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7170" windowHeight="4005" tabRatio="684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<sst xmlns="http://schemas.openxmlformats.org/spreadsheetml/2006/main" count="62" uniqueCount="26">
  <si>
    <t>実 数</t>
  </si>
  <si>
    <t>人</t>
  </si>
  <si>
    <t>事　　業　　所　　数</t>
  </si>
  <si>
    <t>従　　業　　者　　数</t>
  </si>
  <si>
    <t>製　造　品　出　荷　額　等</t>
  </si>
  <si>
    <t>対前年</t>
  </si>
  <si>
    <t>対 前 年</t>
  </si>
  <si>
    <t>構成比</t>
  </si>
  <si>
    <t>増減数</t>
  </si>
  <si>
    <t>増 減 額</t>
  </si>
  <si>
    <t xml:space="preserve"> 年</t>
  </si>
  <si>
    <t>従　業　者　規　模</t>
  </si>
  <si>
    <t>合　　　　　計</t>
  </si>
  <si>
    <t>4～9人</t>
  </si>
  <si>
    <t>10～19人</t>
  </si>
  <si>
    <t>20～29人</t>
  </si>
  <si>
    <t>30～99人</t>
  </si>
  <si>
    <t>100～299人</t>
  </si>
  <si>
    <t>300人以上</t>
  </si>
  <si>
    <t>万円</t>
  </si>
  <si>
    <t>％</t>
  </si>
  <si>
    <t>％</t>
  </si>
  <si>
    <t>％</t>
  </si>
  <si>
    <t>増減率</t>
  </si>
  <si>
    <t>５．従業者規模別事業所数、従業者数、製造品出荷額等、付加価値額の対前年比較（従業者４人以上の事業所）</t>
  </si>
  <si>
    <t>付加価値額(29人以下は粗付加価値額）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</si>
</sst>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##"/>
    <numFmt numFmtId="179" formatCode="0.0;[Red]0.0"/>
    <numFmt numFmtId="180" formatCode="#,##0.0;[Red]\-#,##0.0"/>
    <numFmt numFmtId="181" formatCode="_-* #,##0_-;\-* #,##0_-;_-* &quot;-&quot;_-;_-@_-"/>
    <numFmt numFmtId="182" formatCode="0_);\(0\)"/>
    <numFmt numFmtId="183" formatCode="#,###"/>
    <numFmt numFmtId="184" formatCode="[$-411]ggge&quot;年&quot;"/>
    <numFmt numFmtId="185" formatCode="0_ "/>
    <numFmt numFmtId="186" formatCode="yyyy"/>
    <numFmt numFmtId="187" formatCode="mmm\-yyyy"/>
    <numFmt numFmtId="188" formatCode="0_);[Red]\(0\)"/>
    <numFmt numFmtId="189" formatCode="#\ ?/100"/>
    <numFmt numFmtId="190" formatCode="[$-411]e&quot;年&quot;"/>
    <numFmt numFmtId="191" formatCode="[$-411]e"/>
    <numFmt numFmtId="192" formatCode="#,##0_ "/>
    <numFmt numFmtId="193" formatCode="#,##0_);[Red]\(#,##0\)"/>
    <numFmt numFmtId="194" formatCode="[$-411]ggge"/>
    <numFmt numFmtId="195" formatCode="0.0_ "/>
    <numFmt numFmtId="196" formatCode="0.0"/>
    <numFmt numFmtId="197" formatCode="#,##0.0_);[Red]\(#,##0.0\)"/>
    <numFmt numFmtId="198" formatCode="#,##0.0_ "/>
    <numFmt numFmtId="199" formatCode="0.0%"/>
    <numFmt numFmtId="200" formatCode="[$-411]ge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3" borderId="10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190" fontId="3" fillId="23" borderId="13" xfId="0" applyNumberFormat="1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left" vertical="center"/>
    </xf>
    <xf numFmtId="191" fontId="3" fillId="23" borderId="11" xfId="0" applyNumberFormat="1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3" fillId="23" borderId="16" xfId="0" applyFont="1" applyFill="1" applyBorder="1" applyAlignment="1">
      <alignment horizontal="center" vertical="center"/>
    </xf>
    <xf numFmtId="0" fontId="3" fillId="23" borderId="1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76" fontId="3" fillId="0" borderId="3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3" fontId="3" fillId="0" borderId="33" xfId="0" applyNumberFormat="1" applyFont="1" applyBorder="1" applyAlignment="1">
      <alignment vertical="center"/>
    </xf>
    <xf numFmtId="0" fontId="0" fillId="23" borderId="14" xfId="0" applyFill="1" applyBorder="1" applyAlignment="1">
      <alignment vertical="center"/>
    </xf>
    <xf numFmtId="0" fontId="0" fillId="23" borderId="34" xfId="0" applyFill="1" applyBorder="1" applyAlignment="1">
      <alignment vertical="center"/>
    </xf>
    <xf numFmtId="0" fontId="0" fillId="23" borderId="34" xfId="0" applyFill="1" applyBorder="1" applyAlignment="1">
      <alignment horizontal="center" vertical="center"/>
    </xf>
    <xf numFmtId="0" fontId="0" fillId="23" borderId="16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95" fontId="0" fillId="0" borderId="0" xfId="0" applyNumberFormat="1" applyFill="1" applyBorder="1" applyAlignment="1">
      <alignment/>
    </xf>
    <xf numFmtId="0" fontId="3" fillId="23" borderId="10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showGridLines="0" tabSelected="1" zoomScale="75" zoomScaleNormal="75" zoomScalePageLayoutView="0" workbookViewId="0" topLeftCell="A1">
      <selection activeCell="W10" sqref="W10"/>
    </sheetView>
  </sheetViews>
  <sheetFormatPr defaultColWidth="9.00390625" defaultRowHeight="13.5"/>
  <cols>
    <col min="1" max="1" width="20.625" style="0" customWidth="1"/>
    <col min="2" max="3" width="6.625" style="0" customWidth="1"/>
    <col min="4" max="5" width="7.00390625" style="0" bestFit="1" customWidth="1"/>
    <col min="6" max="6" width="6.00390625" style="0" customWidth="1"/>
    <col min="7" max="8" width="8.625" style="0" customWidth="1"/>
    <col min="9" max="10" width="7.00390625" style="0" bestFit="1" customWidth="1"/>
    <col min="11" max="11" width="6.75390625" style="0" customWidth="1"/>
    <col min="12" max="12" width="9.625" style="0" customWidth="1"/>
    <col min="13" max="13" width="12.00390625" style="0" customWidth="1"/>
    <col min="14" max="15" width="7.00390625" style="0" bestFit="1" customWidth="1"/>
    <col min="16" max="16" width="9.75390625" style="0" customWidth="1"/>
    <col min="17" max="18" width="10.50390625" style="0" bestFit="1" customWidth="1"/>
    <col min="19" max="20" width="7.00390625" style="0" bestFit="1" customWidth="1"/>
    <col min="21" max="21" width="11.50390625" style="0" bestFit="1" customWidth="1"/>
  </cols>
  <sheetData>
    <row r="1" spans="2:16" ht="16.5" customHeight="1">
      <c r="B1" s="39" t="s">
        <v>24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ht="15" customHeight="1"/>
    <row r="3" spans="1:21" ht="23.25" customHeight="1">
      <c r="A3" s="42"/>
      <c r="B3" s="49" t="s">
        <v>2</v>
      </c>
      <c r="C3" s="50"/>
      <c r="D3" s="50"/>
      <c r="E3" s="50"/>
      <c r="F3" s="51"/>
      <c r="G3" s="52" t="s">
        <v>3</v>
      </c>
      <c r="H3" s="52"/>
      <c r="I3" s="52"/>
      <c r="J3" s="52"/>
      <c r="K3" s="52"/>
      <c r="L3" s="52" t="s">
        <v>4</v>
      </c>
      <c r="M3" s="52"/>
      <c r="N3" s="52"/>
      <c r="O3" s="52"/>
      <c r="P3" s="49"/>
      <c r="Q3" s="49" t="s">
        <v>25</v>
      </c>
      <c r="R3" s="50"/>
      <c r="S3" s="50"/>
      <c r="T3" s="50"/>
      <c r="U3" s="51"/>
    </row>
    <row r="4" spans="1:21" ht="23.25" customHeight="1">
      <c r="A4" s="43"/>
      <c r="B4" s="6">
        <f>IF(D4="","",D4-1)</f>
        <v>40908</v>
      </c>
      <c r="C4" s="3"/>
      <c r="D4" s="8">
        <v>40909</v>
      </c>
      <c r="E4" s="7" t="s">
        <v>10</v>
      </c>
      <c r="F4" s="5"/>
      <c r="G4" s="6">
        <f>B4</f>
        <v>40908</v>
      </c>
      <c r="H4" s="3"/>
      <c r="I4" s="8">
        <f>IF(D4="","",D4)</f>
        <v>40909</v>
      </c>
      <c r="J4" s="7" t="s">
        <v>10</v>
      </c>
      <c r="K4" s="5"/>
      <c r="L4" s="6">
        <f>B4</f>
        <v>40908</v>
      </c>
      <c r="M4" s="3"/>
      <c r="N4" s="8">
        <f>IF(D4="","",D4)</f>
        <v>40909</v>
      </c>
      <c r="O4" s="7" t="s">
        <v>10</v>
      </c>
      <c r="P4" s="4"/>
      <c r="Q4" s="6">
        <f>G4</f>
        <v>40908</v>
      </c>
      <c r="R4" s="3"/>
      <c r="S4" s="8">
        <f>IF(I4="","",I4)</f>
        <v>40909</v>
      </c>
      <c r="T4" s="7" t="s">
        <v>10</v>
      </c>
      <c r="U4" s="5"/>
    </row>
    <row r="5" spans="1:21" ht="23.25" customHeight="1">
      <c r="A5" s="44" t="s">
        <v>11</v>
      </c>
      <c r="B5" s="9"/>
      <c r="C5" s="9"/>
      <c r="D5" s="9"/>
      <c r="E5" s="10" t="s">
        <v>5</v>
      </c>
      <c r="F5" s="10" t="s">
        <v>5</v>
      </c>
      <c r="G5" s="9"/>
      <c r="H5" s="9"/>
      <c r="I5" s="9"/>
      <c r="J5" s="10" t="s">
        <v>5</v>
      </c>
      <c r="K5" s="10" t="s">
        <v>5</v>
      </c>
      <c r="L5" s="9"/>
      <c r="M5" s="9"/>
      <c r="N5" s="9"/>
      <c r="O5" s="10" t="s">
        <v>5</v>
      </c>
      <c r="P5" s="11" t="s">
        <v>6</v>
      </c>
      <c r="Q5" s="9"/>
      <c r="R5" s="9"/>
      <c r="S5" s="9"/>
      <c r="T5" s="10" t="s">
        <v>5</v>
      </c>
      <c r="U5" s="10" t="s">
        <v>6</v>
      </c>
    </row>
    <row r="6" spans="1:21" ht="23.25" customHeight="1">
      <c r="A6" s="45"/>
      <c r="B6" s="12" t="s">
        <v>0</v>
      </c>
      <c r="C6" s="12" t="s">
        <v>0</v>
      </c>
      <c r="D6" s="12" t="s">
        <v>7</v>
      </c>
      <c r="E6" s="12" t="s">
        <v>23</v>
      </c>
      <c r="F6" s="12" t="s">
        <v>8</v>
      </c>
      <c r="G6" s="12" t="s">
        <v>0</v>
      </c>
      <c r="H6" s="12" t="s">
        <v>0</v>
      </c>
      <c r="I6" s="12" t="s">
        <v>7</v>
      </c>
      <c r="J6" s="12" t="s">
        <v>23</v>
      </c>
      <c r="K6" s="12" t="s">
        <v>8</v>
      </c>
      <c r="L6" s="12" t="s">
        <v>0</v>
      </c>
      <c r="M6" s="12" t="s">
        <v>0</v>
      </c>
      <c r="N6" s="12" t="s">
        <v>7</v>
      </c>
      <c r="O6" s="12" t="s">
        <v>23</v>
      </c>
      <c r="P6" s="13" t="s">
        <v>9</v>
      </c>
      <c r="Q6" s="12" t="s">
        <v>0</v>
      </c>
      <c r="R6" s="12" t="s">
        <v>0</v>
      </c>
      <c r="S6" s="12" t="s">
        <v>7</v>
      </c>
      <c r="T6" s="12" t="s">
        <v>23</v>
      </c>
      <c r="U6" s="12" t="s">
        <v>9</v>
      </c>
    </row>
    <row r="7" spans="1:26" ht="23.25" customHeight="1">
      <c r="A7" s="38"/>
      <c r="B7" s="14"/>
      <c r="C7" s="19"/>
      <c r="D7" s="15" t="s">
        <v>20</v>
      </c>
      <c r="E7" s="15" t="s">
        <v>20</v>
      </c>
      <c r="F7" s="19"/>
      <c r="G7" s="14" t="s">
        <v>1</v>
      </c>
      <c r="H7" s="16" t="s">
        <v>1</v>
      </c>
      <c r="I7" s="17" t="s">
        <v>21</v>
      </c>
      <c r="J7" s="19" t="s">
        <v>21</v>
      </c>
      <c r="K7" s="18" t="s">
        <v>1</v>
      </c>
      <c r="L7" s="14" t="s">
        <v>19</v>
      </c>
      <c r="M7" s="16" t="s">
        <v>19</v>
      </c>
      <c r="N7" s="19" t="s">
        <v>22</v>
      </c>
      <c r="O7" s="15" t="s">
        <v>22</v>
      </c>
      <c r="P7" s="19" t="s">
        <v>19</v>
      </c>
      <c r="Q7" s="14" t="s">
        <v>19</v>
      </c>
      <c r="R7" s="16" t="s">
        <v>19</v>
      </c>
      <c r="S7" s="19" t="s">
        <v>22</v>
      </c>
      <c r="T7" s="15" t="s">
        <v>22</v>
      </c>
      <c r="U7" s="40" t="s">
        <v>19</v>
      </c>
      <c r="W7" s="32"/>
      <c r="X7" s="32"/>
      <c r="Y7" s="32"/>
      <c r="Z7" s="32"/>
    </row>
    <row r="8" spans="1:26" ht="45" customHeight="1">
      <c r="A8" s="46" t="s">
        <v>12</v>
      </c>
      <c r="B8" s="20">
        <v>4192</v>
      </c>
      <c r="C8" s="35">
        <v>3890</v>
      </c>
      <c r="D8" s="21">
        <v>100</v>
      </c>
      <c r="E8" s="21">
        <v>-7.2</v>
      </c>
      <c r="F8" s="35">
        <v>-302</v>
      </c>
      <c r="G8" s="20">
        <v>190930</v>
      </c>
      <c r="H8" s="22">
        <v>186565</v>
      </c>
      <c r="I8" s="23">
        <v>100</v>
      </c>
      <c r="J8" s="21">
        <v>-2.3</v>
      </c>
      <c r="K8" s="24">
        <v>-4365</v>
      </c>
      <c r="L8" s="20">
        <v>941572054</v>
      </c>
      <c r="M8" s="22">
        <v>1004440693</v>
      </c>
      <c r="N8" s="36">
        <v>100</v>
      </c>
      <c r="O8" s="21">
        <v>6.7</v>
      </c>
      <c r="P8" s="35">
        <v>62868639</v>
      </c>
      <c r="Q8" s="20">
        <v>254457626</v>
      </c>
      <c r="R8" s="22">
        <v>269504114</v>
      </c>
      <c r="S8" s="36">
        <v>100</v>
      </c>
      <c r="T8" s="21">
        <v>5.9</v>
      </c>
      <c r="U8" s="37">
        <v>15046488</v>
      </c>
      <c r="W8" s="31"/>
      <c r="X8" s="31"/>
      <c r="Y8" s="48"/>
      <c r="Z8" s="48"/>
    </row>
    <row r="9" spans="1:26" ht="45" customHeight="1">
      <c r="A9" s="46" t="s">
        <v>13</v>
      </c>
      <c r="B9" s="20">
        <v>1847</v>
      </c>
      <c r="C9" s="35">
        <v>1485</v>
      </c>
      <c r="D9" s="21">
        <v>38.2</v>
      </c>
      <c r="E9" s="21">
        <v>-19.6</v>
      </c>
      <c r="F9" s="35">
        <v>-362</v>
      </c>
      <c r="G9" s="20">
        <v>10952</v>
      </c>
      <c r="H9" s="22">
        <v>9129</v>
      </c>
      <c r="I9" s="23">
        <v>4.9</v>
      </c>
      <c r="J9" s="21">
        <v>-16.6</v>
      </c>
      <c r="K9" s="24">
        <v>-1823</v>
      </c>
      <c r="L9" s="20">
        <v>14623371</v>
      </c>
      <c r="M9" s="22">
        <v>11809468</v>
      </c>
      <c r="N9" s="36">
        <v>1.2</v>
      </c>
      <c r="O9" s="21">
        <v>-19.2</v>
      </c>
      <c r="P9" s="35">
        <v>-2813903</v>
      </c>
      <c r="Q9" s="20">
        <v>7011344</v>
      </c>
      <c r="R9" s="22">
        <v>5419155</v>
      </c>
      <c r="S9" s="36">
        <v>2</v>
      </c>
      <c r="T9" s="21">
        <v>-22.7</v>
      </c>
      <c r="U9" s="37">
        <v>-1592189</v>
      </c>
      <c r="W9" s="31"/>
      <c r="X9" s="31"/>
      <c r="Y9" s="48"/>
      <c r="Z9" s="48"/>
    </row>
    <row r="10" spans="1:26" ht="45" customHeight="1">
      <c r="A10" s="46" t="s">
        <v>14</v>
      </c>
      <c r="B10" s="20">
        <v>913</v>
      </c>
      <c r="C10" s="35">
        <v>976</v>
      </c>
      <c r="D10" s="21">
        <v>25.1</v>
      </c>
      <c r="E10" s="21">
        <v>6.9</v>
      </c>
      <c r="F10" s="35">
        <v>63</v>
      </c>
      <c r="G10" s="20">
        <v>12518</v>
      </c>
      <c r="H10" s="22">
        <v>13375</v>
      </c>
      <c r="I10" s="23">
        <v>7.2</v>
      </c>
      <c r="J10" s="21">
        <v>6.8</v>
      </c>
      <c r="K10" s="24">
        <v>857</v>
      </c>
      <c r="L10" s="35">
        <v>24285170</v>
      </c>
      <c r="M10" s="22">
        <v>22431235</v>
      </c>
      <c r="N10" s="36">
        <v>2.2</v>
      </c>
      <c r="O10" s="21">
        <v>-7.6</v>
      </c>
      <c r="P10" s="35">
        <v>-1853935</v>
      </c>
      <c r="Q10" s="20">
        <v>10084811</v>
      </c>
      <c r="R10" s="22">
        <v>9075645</v>
      </c>
      <c r="S10" s="36">
        <v>3.4</v>
      </c>
      <c r="T10" s="21">
        <v>-10</v>
      </c>
      <c r="U10" s="37">
        <v>-1009166</v>
      </c>
      <c r="W10" s="31"/>
      <c r="X10" s="31"/>
      <c r="Y10" s="48"/>
      <c r="Z10" s="48"/>
    </row>
    <row r="11" spans="1:26" ht="45" customHeight="1">
      <c r="A11" s="46" t="s">
        <v>15</v>
      </c>
      <c r="B11" s="20">
        <v>470</v>
      </c>
      <c r="C11" s="35">
        <v>500</v>
      </c>
      <c r="D11" s="21">
        <v>12.9</v>
      </c>
      <c r="E11" s="21">
        <v>6.4</v>
      </c>
      <c r="F11" s="35">
        <v>30</v>
      </c>
      <c r="G11" s="20">
        <v>11449</v>
      </c>
      <c r="H11" s="22">
        <v>12250</v>
      </c>
      <c r="I11" s="23">
        <v>6.6</v>
      </c>
      <c r="J11" s="21">
        <v>7</v>
      </c>
      <c r="K11" s="24">
        <v>801</v>
      </c>
      <c r="L11" s="35">
        <v>23503642</v>
      </c>
      <c r="M11" s="22">
        <v>25559010</v>
      </c>
      <c r="N11" s="36">
        <v>2.5</v>
      </c>
      <c r="O11" s="21">
        <v>8.7</v>
      </c>
      <c r="P11" s="35">
        <v>2055368</v>
      </c>
      <c r="Q11" s="20">
        <v>10101037</v>
      </c>
      <c r="R11" s="22">
        <v>9965875</v>
      </c>
      <c r="S11" s="36">
        <v>3.7</v>
      </c>
      <c r="T11" s="21">
        <v>-1.3</v>
      </c>
      <c r="U11" s="37">
        <v>-135162</v>
      </c>
      <c r="W11" s="31"/>
      <c r="X11" s="31"/>
      <c r="Y11" s="48"/>
      <c r="Z11" s="48"/>
    </row>
    <row r="12" spans="1:26" ht="45" customHeight="1">
      <c r="A12" s="46" t="s">
        <v>16</v>
      </c>
      <c r="B12" s="20">
        <v>622</v>
      </c>
      <c r="C12" s="35">
        <v>588</v>
      </c>
      <c r="D12" s="21">
        <v>15.1</v>
      </c>
      <c r="E12" s="21">
        <v>-5.5</v>
      </c>
      <c r="F12" s="35">
        <v>-34</v>
      </c>
      <c r="G12" s="20">
        <v>32986</v>
      </c>
      <c r="H12" s="22">
        <v>31818</v>
      </c>
      <c r="I12" s="23">
        <v>17.1</v>
      </c>
      <c r="J12" s="21">
        <v>-3.5</v>
      </c>
      <c r="K12" s="24">
        <v>-1168</v>
      </c>
      <c r="L12" s="35">
        <v>121580724</v>
      </c>
      <c r="M12" s="22">
        <v>122464140</v>
      </c>
      <c r="N12" s="36">
        <v>12.2</v>
      </c>
      <c r="O12" s="21">
        <v>0.7</v>
      </c>
      <c r="P12" s="35">
        <v>883416</v>
      </c>
      <c r="Q12" s="20">
        <v>37900591</v>
      </c>
      <c r="R12" s="22">
        <v>36077518</v>
      </c>
      <c r="S12" s="36">
        <v>13.4</v>
      </c>
      <c r="T12" s="21">
        <v>-4.8</v>
      </c>
      <c r="U12" s="37">
        <v>-1823073</v>
      </c>
      <c r="W12" s="31"/>
      <c r="X12" s="31"/>
      <c r="Y12" s="48"/>
      <c r="Z12" s="48"/>
    </row>
    <row r="13" spans="1:26" ht="45" customHeight="1">
      <c r="A13" s="46" t="s">
        <v>17</v>
      </c>
      <c r="B13" s="20">
        <v>256</v>
      </c>
      <c r="C13" s="35">
        <v>263</v>
      </c>
      <c r="D13" s="21">
        <v>6.8</v>
      </c>
      <c r="E13" s="21">
        <v>2.7</v>
      </c>
      <c r="F13" s="35">
        <v>7</v>
      </c>
      <c r="G13" s="20">
        <v>42298</v>
      </c>
      <c r="H13" s="22">
        <v>42792</v>
      </c>
      <c r="I13" s="23">
        <v>22.9</v>
      </c>
      <c r="J13" s="21">
        <v>1.2</v>
      </c>
      <c r="K13" s="24">
        <v>494</v>
      </c>
      <c r="L13" s="35">
        <v>179800325</v>
      </c>
      <c r="M13" s="22">
        <v>189522105</v>
      </c>
      <c r="N13" s="36">
        <v>18.9</v>
      </c>
      <c r="O13" s="21">
        <v>5.4</v>
      </c>
      <c r="P13" s="35">
        <v>9721780</v>
      </c>
      <c r="Q13" s="20">
        <v>59197520</v>
      </c>
      <c r="R13" s="22">
        <v>56590315</v>
      </c>
      <c r="S13" s="36">
        <v>21</v>
      </c>
      <c r="T13" s="21">
        <v>-4.4</v>
      </c>
      <c r="U13" s="37">
        <v>-2607205</v>
      </c>
      <c r="W13" s="31"/>
      <c r="X13" s="31"/>
      <c r="Y13" s="48"/>
      <c r="Z13" s="48"/>
    </row>
    <row r="14" spans="1:26" ht="45" customHeight="1">
      <c r="A14" s="47" t="s">
        <v>18</v>
      </c>
      <c r="B14" s="25">
        <v>84</v>
      </c>
      <c r="C14" s="26">
        <v>78</v>
      </c>
      <c r="D14" s="27">
        <v>2</v>
      </c>
      <c r="E14" s="27">
        <v>-7.1</v>
      </c>
      <c r="F14" s="26">
        <v>-6</v>
      </c>
      <c r="G14" s="25">
        <v>80727</v>
      </c>
      <c r="H14" s="28">
        <v>77201</v>
      </c>
      <c r="I14" s="33">
        <v>41.4</v>
      </c>
      <c r="J14" s="27">
        <v>-4.4</v>
      </c>
      <c r="K14" s="29">
        <v>-3526</v>
      </c>
      <c r="L14" s="26">
        <v>577778822</v>
      </c>
      <c r="M14" s="28">
        <v>632654735</v>
      </c>
      <c r="N14" s="34">
        <v>63</v>
      </c>
      <c r="O14" s="27">
        <v>9.5</v>
      </c>
      <c r="P14" s="26">
        <v>54875913</v>
      </c>
      <c r="Q14" s="25">
        <v>130162323</v>
      </c>
      <c r="R14" s="28">
        <v>152375606</v>
      </c>
      <c r="S14" s="27">
        <v>56.5</v>
      </c>
      <c r="T14" s="27">
        <v>17.1</v>
      </c>
      <c r="U14" s="41">
        <v>22213283</v>
      </c>
      <c r="W14" s="31"/>
      <c r="X14" s="31"/>
      <c r="Y14" s="48"/>
      <c r="Z14" s="48"/>
    </row>
    <row r="15" spans="1:61" ht="15" customHeight="1">
      <c r="A15" s="30"/>
      <c r="B15" s="35"/>
      <c r="C15" s="35"/>
      <c r="D15" s="36"/>
      <c r="E15" s="36"/>
      <c r="F15" s="35"/>
      <c r="G15" s="35"/>
      <c r="H15" s="35"/>
      <c r="I15" s="36"/>
      <c r="J15" s="36"/>
      <c r="K15" s="35"/>
      <c r="L15" s="35"/>
      <c r="M15" s="35"/>
      <c r="N15" s="36"/>
      <c r="O15" s="36"/>
      <c r="P15" s="35"/>
      <c r="Q15" s="2"/>
      <c r="R15" s="2"/>
      <c r="S15" s="2"/>
      <c r="T15" s="2"/>
      <c r="U15" s="2"/>
      <c r="V15" s="2"/>
      <c r="W15" s="32"/>
      <c r="X15" s="32"/>
      <c r="Y15" s="32"/>
      <c r="Z15" s="3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5" customHeight="1">
      <c r="A16" s="30"/>
      <c r="B16" s="35"/>
      <c r="C16" s="35"/>
      <c r="D16" s="36"/>
      <c r="E16" s="36"/>
      <c r="F16" s="35"/>
      <c r="G16" s="35"/>
      <c r="H16" s="35"/>
      <c r="I16" s="36"/>
      <c r="J16" s="36"/>
      <c r="K16" s="35"/>
      <c r="L16" s="35"/>
      <c r="M16" s="35"/>
      <c r="N16" s="36"/>
      <c r="O16" s="36"/>
      <c r="P16" s="35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30"/>
      <c r="B17" s="35"/>
      <c r="C17" s="35"/>
      <c r="D17" s="36"/>
      <c r="E17" s="36"/>
      <c r="F17" s="35"/>
      <c r="G17" s="35"/>
      <c r="H17" s="35"/>
      <c r="I17" s="36"/>
      <c r="J17" s="36"/>
      <c r="K17" s="35"/>
      <c r="L17" s="35"/>
      <c r="M17" s="35"/>
      <c r="N17" s="36"/>
      <c r="O17" s="36"/>
      <c r="P17" s="3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5" customHeight="1">
      <c r="A18" s="30"/>
      <c r="B18" s="35"/>
      <c r="C18" s="35"/>
      <c r="D18" s="36"/>
      <c r="E18" s="36"/>
      <c r="F18" s="35"/>
      <c r="G18" s="35"/>
      <c r="H18" s="35"/>
      <c r="I18" s="36"/>
      <c r="J18" s="36"/>
      <c r="K18" s="35"/>
      <c r="L18" s="35"/>
      <c r="M18" s="35"/>
      <c r="N18" s="36"/>
      <c r="O18" s="36"/>
      <c r="P18" s="3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5" customHeight="1">
      <c r="A19" s="30"/>
      <c r="B19" s="35"/>
      <c r="C19" s="35"/>
      <c r="D19" s="36"/>
      <c r="E19" s="36"/>
      <c r="F19" s="35"/>
      <c r="G19" s="35"/>
      <c r="H19" s="35"/>
      <c r="I19" s="36"/>
      <c r="J19" s="36"/>
      <c r="K19" s="35"/>
      <c r="L19" s="35"/>
      <c r="M19" s="35"/>
      <c r="N19" s="36"/>
      <c r="O19" s="36"/>
      <c r="P19" s="3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5" customHeight="1">
      <c r="A20" s="30"/>
      <c r="B20" s="35"/>
      <c r="C20" s="35"/>
      <c r="D20" s="36"/>
      <c r="E20" s="36"/>
      <c r="F20" s="35"/>
      <c r="G20" s="35"/>
      <c r="H20" s="35"/>
      <c r="I20" s="36"/>
      <c r="J20" s="36"/>
      <c r="K20" s="35"/>
      <c r="L20" s="35"/>
      <c r="M20" s="35"/>
      <c r="N20" s="36"/>
      <c r="O20" s="36"/>
      <c r="P20" s="3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5" customHeight="1">
      <c r="A21" s="30"/>
      <c r="B21" s="35"/>
      <c r="C21" s="35"/>
      <c r="D21" s="36"/>
      <c r="E21" s="36"/>
      <c r="F21" s="35"/>
      <c r="G21" s="35"/>
      <c r="H21" s="35"/>
      <c r="I21" s="36"/>
      <c r="J21" s="36"/>
      <c r="K21" s="35"/>
      <c r="L21" s="35"/>
      <c r="M21" s="35"/>
      <c r="N21" s="36"/>
      <c r="O21" s="36"/>
      <c r="P21" s="35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/>
      <c r="B22" s="35"/>
      <c r="C22" s="35"/>
      <c r="D22" s="36"/>
      <c r="E22" s="36"/>
      <c r="F22" s="35"/>
      <c r="G22" s="35"/>
      <c r="H22" s="35"/>
      <c r="I22" s="36"/>
      <c r="J22" s="36"/>
      <c r="K22" s="35"/>
      <c r="L22" s="35"/>
      <c r="M22" s="35"/>
      <c r="N22" s="36"/>
      <c r="O22" s="36"/>
      <c r="P22" s="35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5" customHeight="1">
      <c r="A23" s="30"/>
      <c r="B23" s="35"/>
      <c r="C23" s="35"/>
      <c r="D23" s="36"/>
      <c r="E23" s="36"/>
      <c r="F23" s="35"/>
      <c r="G23" s="35"/>
      <c r="H23" s="35"/>
      <c r="I23" s="36"/>
      <c r="J23" s="36"/>
      <c r="K23" s="35"/>
      <c r="L23" s="35"/>
      <c r="M23" s="35"/>
      <c r="N23" s="36"/>
      <c r="O23" s="36"/>
      <c r="P23" s="35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5" customHeight="1">
      <c r="A24" s="30"/>
      <c r="B24" s="35"/>
      <c r="C24" s="35"/>
      <c r="D24" s="36"/>
      <c r="E24" s="36"/>
      <c r="F24" s="35"/>
      <c r="G24" s="35"/>
      <c r="H24" s="35"/>
      <c r="I24" s="36"/>
      <c r="J24" s="36"/>
      <c r="K24" s="35"/>
      <c r="L24" s="35"/>
      <c r="M24" s="35"/>
      <c r="N24" s="36"/>
      <c r="O24" s="36"/>
      <c r="P24" s="35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5" customHeight="1">
      <c r="A25" s="30"/>
      <c r="B25" s="35"/>
      <c r="C25" s="35"/>
      <c r="D25" s="36"/>
      <c r="E25" s="36"/>
      <c r="F25" s="35"/>
      <c r="G25" s="35"/>
      <c r="H25" s="35"/>
      <c r="I25" s="36"/>
      <c r="J25" s="36"/>
      <c r="K25" s="30"/>
      <c r="L25" s="30"/>
      <c r="M25" s="30"/>
      <c r="N25" s="30"/>
      <c r="O25" s="30"/>
      <c r="P25" s="3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3.5">
      <c r="A27" s="2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3.5">
      <c r="A28" s="2"/>
      <c r="B28" s="2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3.5">
      <c r="A29" s="2"/>
      <c r="B29" s="2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3.5">
      <c r="A30" s="2"/>
      <c r="B30" s="2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3.5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3.5">
      <c r="A32" s="2"/>
      <c r="B32" s="2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3.5">
      <c r="A33" s="2"/>
      <c r="B33" s="2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3.5">
      <c r="A34" s="2"/>
      <c r="B34" s="2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3.5">
      <c r="A35" s="2"/>
      <c r="B35" s="2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3.5">
      <c r="A36" s="2"/>
      <c r="B36" s="2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3.5">
      <c r="A37" s="2"/>
      <c r="B37" s="2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3.5">
      <c r="A38" s="2"/>
      <c r="B38" s="2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3.5">
      <c r="A39" s="2"/>
      <c r="B39" s="2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3.5">
      <c r="A40" s="2"/>
      <c r="B40" s="2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3.5">
      <c r="A41" s="2"/>
      <c r="B41" s="2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3.5">
      <c r="A42" s="2"/>
      <c r="B42" s="2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3.5">
      <c r="A43" s="2"/>
      <c r="B43" s="2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3.5">
      <c r="A44" s="2"/>
      <c r="B44" s="2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3.5">
      <c r="A45" s="2"/>
      <c r="B45" s="2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3.5">
      <c r="A46" s="2"/>
      <c r="B46" s="2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</sheetData>
  <sheetProtection/>
  <mergeCells count="4">
    <mergeCell ref="B3:F3"/>
    <mergeCell ref="G3:K3"/>
    <mergeCell ref="L3:P3"/>
    <mergeCell ref="Q3:U3"/>
  </mergeCells>
  <printOptions/>
  <pageMargins left="0.44" right="0.75" top="1" bottom="1" header="0.512" footer="0.51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2013-09-24T09:55:45Z</cp:lastPrinted>
  <dcterms:created xsi:type="dcterms:W3CDTF">1997-01-08T22:48:59Z</dcterms:created>
  <dcterms:modified xsi:type="dcterms:W3CDTF">2013-09-24T09:55:54Z</dcterms:modified>
  <cp:category/>
  <cp:version/>
  <cp:contentType/>
  <cp:contentStatus/>
</cp:coreProperties>
</file>