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5506" windowWidth="8505" windowHeight="5640" tabRatio="601" activeTab="0"/>
  </bookViews>
  <sheets>
    <sheet name="年末賞与産業別一覧" sheetId="1" r:id="rId1"/>
  </sheets>
  <externalReferences>
    <externalReference r:id="rId4"/>
  </externalReferences>
  <definedNames>
    <definedName name="_xlnm.Print_Area" localSheetId="0">'年末賞与産業別一覧'!$A$1:$G$46</definedName>
  </definedNames>
  <calcPr fullCalcOnLoad="1"/>
</workbook>
</file>

<file path=xl/sharedStrings.xml><?xml version="1.0" encoding="utf-8"?>
<sst xmlns="http://schemas.openxmlformats.org/spreadsheetml/2006/main" count="108" uniqueCount="104">
  <si>
    <t>支給事業所　</t>
  </si>
  <si>
    <t>支給労働者　</t>
  </si>
  <si>
    <t>平均支給</t>
  </si>
  <si>
    <t>数割合</t>
  </si>
  <si>
    <t>月数</t>
  </si>
  <si>
    <t xml:space="preserve"> </t>
  </si>
  <si>
    <t>　　　　　％</t>
  </si>
  <si>
    <t>　　　　月</t>
  </si>
  <si>
    <t>ＴＬ</t>
  </si>
  <si>
    <t xml:space="preserve"> 調　　　査　　　産　　　業　　　計</t>
  </si>
  <si>
    <t xml:space="preserve">  建             設             業</t>
  </si>
  <si>
    <t xml:space="preserve">  製             造             業</t>
  </si>
  <si>
    <t>金属製品</t>
  </si>
  <si>
    <t>一般機械</t>
  </si>
  <si>
    <t>電気機器</t>
  </si>
  <si>
    <t xml:space="preserve">  電 気・ガ ス・熱 供 給・水 道 業</t>
  </si>
  <si>
    <t xml:space="preserve"> Ｈ  </t>
  </si>
  <si>
    <t xml:space="preserve"> 　情　 　報　 　通　 　信　 　業</t>
  </si>
  <si>
    <t xml:space="preserve"> Ｉ  </t>
  </si>
  <si>
    <t xml:space="preserve"> 　運　　　　　　輸　　　　　　業</t>
  </si>
  <si>
    <t xml:space="preserve"> Ｊ  </t>
  </si>
  <si>
    <t>　卸 　　売　・　小 　　売 　　業</t>
  </si>
  <si>
    <t xml:space="preserve"> Ｋ</t>
  </si>
  <si>
    <t>　金　　 融　・　保 　　険 　　業</t>
  </si>
  <si>
    <t xml:space="preserve"> Ｍ</t>
  </si>
  <si>
    <t>　飲 　食 　店 　, 　宿 　泊 　業</t>
  </si>
  <si>
    <t xml:space="preserve"> Ｎ</t>
  </si>
  <si>
    <t>　医　　　　療　 ,　 福　　　　祉</t>
  </si>
  <si>
    <t xml:space="preserve"> Ｏ</t>
  </si>
  <si>
    <t>　教　育　 ,　 学　習　支　援　業</t>
  </si>
  <si>
    <t xml:space="preserve"> Ｑ</t>
  </si>
  <si>
    <r>
      <t xml:space="preserve"> サ ー ビ ス 業</t>
    </r>
    <r>
      <rPr>
        <sz val="10"/>
        <rFont val="ＭＳ 明朝"/>
        <family val="1"/>
      </rPr>
      <t>（他に分類されないもの）</t>
    </r>
  </si>
  <si>
    <t>産業分類</t>
  </si>
  <si>
    <t>金額</t>
  </si>
  <si>
    <t>調査産業計</t>
  </si>
  <si>
    <t>建設業</t>
  </si>
  <si>
    <t>製造業</t>
  </si>
  <si>
    <t>電気・ガス*</t>
  </si>
  <si>
    <t>情報通信業</t>
  </si>
  <si>
    <t>運輸業</t>
  </si>
  <si>
    <t>卸売・小売業</t>
  </si>
  <si>
    <t>金融・保険業</t>
  </si>
  <si>
    <t>飲食店,宿泊業</t>
  </si>
  <si>
    <t>医療,福祉</t>
  </si>
  <si>
    <t>教育,学習支援業</t>
  </si>
  <si>
    <t>サービス業*</t>
  </si>
  <si>
    <t xml:space="preserve">　Ｆ17 </t>
  </si>
  <si>
    <t>　Ｆ19</t>
  </si>
  <si>
    <t>　Ｆ20</t>
  </si>
  <si>
    <t>　Ｆ24</t>
  </si>
  <si>
    <t>　Ｆ25</t>
  </si>
  <si>
    <t>　Ｆ26</t>
  </si>
  <si>
    <t>　Ｆ28</t>
  </si>
  <si>
    <t>　Ｆ29</t>
  </si>
  <si>
    <t>　Ｆ30</t>
  </si>
  <si>
    <t>　Ｆ32</t>
  </si>
  <si>
    <t>　J-1</t>
  </si>
  <si>
    <t>　J-2</t>
  </si>
  <si>
    <t>　Q80</t>
  </si>
  <si>
    <t xml:space="preserve">  Q81</t>
  </si>
  <si>
    <t xml:space="preserve">  Q84</t>
  </si>
  <si>
    <t>　Ｆ22</t>
  </si>
  <si>
    <t xml:space="preserve"> Q86,87</t>
  </si>
  <si>
    <t>化学</t>
  </si>
  <si>
    <t>プラスチック</t>
  </si>
  <si>
    <t>ゴム</t>
  </si>
  <si>
    <t>窯業・土石</t>
  </si>
  <si>
    <t>非鉄金属</t>
  </si>
  <si>
    <t>情報通信機器</t>
  </si>
  <si>
    <t>電子部品・デバイス</t>
  </si>
  <si>
    <t>輸送用機器</t>
  </si>
  <si>
    <t>その他</t>
  </si>
  <si>
    <t>卸売業</t>
  </si>
  <si>
    <t>小売業</t>
  </si>
  <si>
    <t>学術・開発研究機関</t>
  </si>
  <si>
    <t>娯楽業</t>
  </si>
  <si>
    <t>自動車整備業、機械等修理業</t>
  </si>
  <si>
    <t>　Ｆ27</t>
  </si>
  <si>
    <t>Ｆ09･10</t>
  </si>
  <si>
    <t>専門サービス業（他に分類されないもの）</t>
  </si>
  <si>
    <t>(注)1.「支給労働者1人平均支給額」＝「賞与を支給した事業所の全常用労働者1人平均賞与支給額」</t>
  </si>
  <si>
    <t>　　　　　　　　　　　　　　　　　　産　　　　　業</t>
  </si>
  <si>
    <t>食料品・たばこ</t>
  </si>
  <si>
    <t>衣服</t>
  </si>
  <si>
    <t>　Ｆ12</t>
  </si>
  <si>
    <t>Ｅ</t>
  </si>
  <si>
    <t>Ｆ</t>
  </si>
  <si>
    <t xml:space="preserve"> Ｇ  </t>
  </si>
  <si>
    <t>　　2.「支給事業所数割合」＝「賞与を支給した事業所数」／「全事業所数」×100</t>
  </si>
  <si>
    <t>　　3.「支給労働者数割合」＝「賞与を支給した事業所の全常用労働者数」／「全事業所における全常用労働者数」×100</t>
  </si>
  <si>
    <t>　　4.「平均支給月数」＝「賞与を支給した事業所における賞与の所定内給与に対する支給月数を求め単純平均して算出」</t>
  </si>
  <si>
    <t>１人平均支給額</t>
  </si>
  <si>
    <t>支給労働者</t>
  </si>
  <si>
    <t xml:space="preserve">         　　 円  </t>
  </si>
  <si>
    <t>　　　　産業別常用労働者の１人平均年末賞与の支給状況</t>
  </si>
  <si>
    <t>　Ｆ14</t>
  </si>
  <si>
    <t>家具</t>
  </si>
  <si>
    <t>　Ｆ15</t>
  </si>
  <si>
    <t>　Ｆ16</t>
  </si>
  <si>
    <t>パルプ・紙</t>
  </si>
  <si>
    <t>印刷</t>
  </si>
  <si>
    <t>（平成２１年年末賞与）　　　　　  　  　　　　　　　　　　　　　　　　　（事業所規模３０人以上）</t>
  </si>
  <si>
    <t>　Ｆ23</t>
  </si>
  <si>
    <t>鉄鋼</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</si>
</sst>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
    <numFmt numFmtId="185" formatCode="0.000"/>
    <numFmt numFmtId="186" formatCode="#,##0_ "/>
    <numFmt numFmtId="187" formatCode="#,##0;&quot;△ &quot;#,##0"/>
    <numFmt numFmtId="188" formatCode="0.00;&quot;△ &quot;0.00"/>
    <numFmt numFmtId="189" formatCode="0.0;&quot;△ &quot;0.0"/>
    <numFmt numFmtId="190" formatCode="0.0_ "/>
    <numFmt numFmtId="191" formatCode="0.00_ "/>
    <numFmt numFmtId="192" formatCode="0.00;[Red]0.00"/>
    <numFmt numFmtId="193" formatCode="0.00_);[Red]\(0.00\)"/>
    <numFmt numFmtId="194" formatCode="0.0_);[Red]\(0.0\)"/>
    <numFmt numFmtId="195" formatCode="#,##0.0_ "/>
    <numFmt numFmtId="196" formatCode="0_);[Red]\(0\)"/>
  </numFmts>
  <fonts count="15">
    <font>
      <sz val="11"/>
      <name val="ＭＳ Ｐゴシック"/>
      <family val="3"/>
    </font>
    <font>
      <sz val="9"/>
      <name val="ＭＳ Ｐゴシック"/>
      <family val="3"/>
    </font>
    <font>
      <sz val="8"/>
      <name val="ＭＳ Ｐ明朝"/>
      <family val="1"/>
    </font>
    <font>
      <sz val="9"/>
      <name val="ＭＳ Ｐ明朝"/>
      <family val="1"/>
    </font>
    <font>
      <b/>
      <sz val="10"/>
      <name val="ＭＳ Ｐ明朝"/>
      <family val="1"/>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2"/>
      <name val="ＭＳ 明朝"/>
      <family val="1"/>
    </font>
    <font>
      <sz val="10"/>
      <name val="ＭＳ 明朝"/>
      <family val="1"/>
    </font>
    <font>
      <sz val="10"/>
      <name val="ＭＳ Ｐゴシック"/>
      <family val="3"/>
    </font>
    <font>
      <sz val="8"/>
      <name val="ＭＳ Ｐゴシック"/>
      <family val="3"/>
    </font>
    <font>
      <sz val="9"/>
      <name val="ＭＳ 明朝"/>
      <family val="1"/>
    </font>
    <font>
      <b/>
      <sz val="18"/>
      <name val="ＭＳ 明朝"/>
      <family val="1"/>
    </font>
  </fonts>
  <fills count="3">
    <fill>
      <patternFill/>
    </fill>
    <fill>
      <patternFill patternType="gray125"/>
    </fill>
    <fill>
      <patternFill patternType="solid">
        <fgColor indexed="9"/>
        <bgColor indexed="64"/>
      </patternFill>
    </fill>
  </fills>
  <borders count="16">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dashed"/>
      <top style="thin"/>
      <bottom style="thin"/>
    </border>
    <border>
      <left style="thin"/>
      <right style="dashed"/>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51">
    <xf numFmtId="0" fontId="0" fillId="0" borderId="0" xfId="0" applyAlignment="1">
      <alignment/>
    </xf>
    <xf numFmtId="0" fontId="8" fillId="2" borderId="0" xfId="0" applyFont="1" applyFill="1" applyAlignment="1">
      <alignment/>
    </xf>
    <xf numFmtId="0" fontId="8" fillId="2" borderId="0" xfId="0" applyFont="1" applyFill="1" applyAlignment="1">
      <alignment wrapText="1"/>
    </xf>
    <xf numFmtId="0" fontId="9" fillId="2" borderId="0" xfId="0" applyFont="1" applyFill="1" applyAlignment="1">
      <alignment/>
    </xf>
    <xf numFmtId="0" fontId="8" fillId="2" borderId="0" xfId="0" applyFont="1" applyFill="1" applyAlignment="1">
      <alignment horizontal="distributed" vertical="center" wrapText="1"/>
    </xf>
    <xf numFmtId="0" fontId="8" fillId="2" borderId="0" xfId="0" applyFont="1" applyFill="1" applyAlignment="1">
      <alignment/>
    </xf>
    <xf numFmtId="0" fontId="8" fillId="2" borderId="1" xfId="0" applyFont="1" applyFill="1" applyBorder="1" applyAlignment="1">
      <alignment horizontal="centerContinuous" vertical="center"/>
    </xf>
    <xf numFmtId="0" fontId="8" fillId="2" borderId="2" xfId="0" applyFont="1" applyFill="1" applyBorder="1" applyAlignment="1">
      <alignment/>
    </xf>
    <xf numFmtId="0" fontId="8" fillId="2" borderId="3" xfId="0" applyFont="1" applyFill="1" applyBorder="1" applyAlignment="1">
      <alignment/>
    </xf>
    <xf numFmtId="0" fontId="8" fillId="2" borderId="1" xfId="0" applyFont="1" applyFill="1" applyBorder="1" applyAlignment="1">
      <alignment horizontal="distributed" vertical="center"/>
    </xf>
    <xf numFmtId="0" fontId="8" fillId="2" borderId="4" xfId="0" applyFont="1" applyFill="1" applyBorder="1" applyAlignment="1">
      <alignment horizontal="distributed" vertical="center"/>
    </xf>
    <xf numFmtId="0" fontId="8" fillId="2" borderId="3" xfId="0" applyFont="1" applyFill="1" applyBorder="1" applyAlignment="1">
      <alignment horizontal="distributed" vertical="center" wrapText="1"/>
    </xf>
    <xf numFmtId="0" fontId="8" fillId="2" borderId="5" xfId="0" applyFont="1" applyFill="1" applyBorder="1" applyAlignment="1">
      <alignment horizontal="centerContinuous" vertical="center"/>
    </xf>
    <xf numFmtId="0" fontId="8" fillId="2" borderId="0" xfId="0" applyFont="1" applyFill="1" applyBorder="1" applyAlignment="1">
      <alignment/>
    </xf>
    <xf numFmtId="0" fontId="8" fillId="2" borderId="6" xfId="0" applyFont="1" applyFill="1" applyBorder="1" applyAlignment="1">
      <alignment/>
    </xf>
    <xf numFmtId="0" fontId="8" fillId="2" borderId="7" xfId="0" applyFont="1" applyFill="1" applyBorder="1" applyAlignment="1">
      <alignment horizontal="distributed" vertical="center" wrapText="1"/>
    </xf>
    <xf numFmtId="0" fontId="8" fillId="2" borderId="1" xfId="0" applyFont="1" applyFill="1" applyBorder="1" applyAlignment="1">
      <alignment/>
    </xf>
    <xf numFmtId="0" fontId="8" fillId="2" borderId="1" xfId="0" applyFont="1" applyFill="1" applyBorder="1" applyAlignment="1">
      <alignment horizontal="distributed"/>
    </xf>
    <xf numFmtId="0" fontId="8" fillId="2" borderId="3" xfId="0" applyFont="1" applyFill="1" applyBorder="1" applyAlignment="1">
      <alignment horizontal="distributed"/>
    </xf>
    <xf numFmtId="38" fontId="10" fillId="2" borderId="2" xfId="17" applyFont="1" applyFill="1" applyBorder="1" applyAlignment="1">
      <alignment/>
    </xf>
    <xf numFmtId="0" fontId="10" fillId="2" borderId="4" xfId="0" applyFont="1" applyFill="1" applyBorder="1" applyAlignment="1">
      <alignment/>
    </xf>
    <xf numFmtId="0" fontId="10" fillId="2" borderId="3" xfId="0" applyFont="1" applyFill="1" applyBorder="1" applyAlignment="1">
      <alignment/>
    </xf>
    <xf numFmtId="0" fontId="8" fillId="2" borderId="8" xfId="0" applyFont="1" applyFill="1" applyBorder="1" applyAlignment="1">
      <alignment horizontal="center"/>
    </xf>
    <xf numFmtId="0" fontId="8" fillId="2" borderId="8" xfId="0" applyFont="1" applyFill="1" applyBorder="1" applyAlignment="1">
      <alignment/>
    </xf>
    <xf numFmtId="0" fontId="8" fillId="2" borderId="9" xfId="0" applyFont="1" applyFill="1" applyBorder="1" applyAlignment="1">
      <alignment/>
    </xf>
    <xf numFmtId="38" fontId="8" fillId="2" borderId="10" xfId="17" applyFont="1" applyFill="1" applyBorder="1" applyAlignment="1">
      <alignment/>
    </xf>
    <xf numFmtId="194" fontId="8" fillId="2" borderId="7" xfId="0" applyNumberFormat="1" applyFont="1" applyFill="1" applyBorder="1" applyAlignment="1">
      <alignment/>
    </xf>
    <xf numFmtId="193" fontId="8" fillId="2" borderId="7" xfId="0" applyNumberFormat="1" applyFont="1" applyFill="1" applyBorder="1" applyAlignment="1">
      <alignment/>
    </xf>
    <xf numFmtId="0" fontId="8" fillId="2" borderId="11" xfId="0" applyFont="1" applyFill="1" applyBorder="1" applyAlignment="1">
      <alignment horizontal="center"/>
    </xf>
    <xf numFmtId="0" fontId="8" fillId="2" borderId="12" xfId="0" applyFont="1" applyFill="1" applyBorder="1" applyAlignment="1">
      <alignment/>
    </xf>
    <xf numFmtId="0" fontId="8" fillId="2" borderId="13" xfId="0" applyFont="1" applyFill="1" applyBorder="1" applyAlignment="1">
      <alignment horizontal="distributed"/>
    </xf>
    <xf numFmtId="38" fontId="8" fillId="2" borderId="12" xfId="17" applyFont="1" applyFill="1" applyBorder="1" applyAlignment="1">
      <alignment/>
    </xf>
    <xf numFmtId="194" fontId="8" fillId="2" borderId="11" xfId="0" applyNumberFormat="1" applyFont="1" applyFill="1" applyBorder="1" applyAlignment="1">
      <alignment/>
    </xf>
    <xf numFmtId="193" fontId="8" fillId="2" borderId="11" xfId="0" applyNumberFormat="1" applyFont="1" applyFill="1" applyBorder="1" applyAlignment="1">
      <alignment/>
    </xf>
    <xf numFmtId="0" fontId="8" fillId="2" borderId="5" xfId="0" applyFont="1" applyFill="1" applyBorder="1" applyAlignment="1">
      <alignment horizontal="center"/>
    </xf>
    <xf numFmtId="0" fontId="8" fillId="2" borderId="14" xfId="0" applyFont="1" applyFill="1" applyBorder="1" applyAlignment="1">
      <alignment/>
    </xf>
    <xf numFmtId="0" fontId="8" fillId="2" borderId="13" xfId="0" applyFont="1" applyFill="1" applyBorder="1" applyAlignment="1">
      <alignment/>
    </xf>
    <xf numFmtId="193" fontId="8" fillId="2" borderId="11" xfId="0" applyNumberFormat="1" applyFont="1" applyFill="1" applyBorder="1" applyAlignment="1">
      <alignment horizontal="right"/>
    </xf>
    <xf numFmtId="0" fontId="8" fillId="2" borderId="11" xfId="0" applyFont="1" applyFill="1" applyBorder="1" applyAlignment="1">
      <alignment horizontal="left"/>
    </xf>
    <xf numFmtId="0" fontId="8" fillId="2" borderId="11" xfId="0" applyFont="1" applyFill="1" applyBorder="1" applyAlignment="1">
      <alignment/>
    </xf>
    <xf numFmtId="38" fontId="8" fillId="2" borderId="11" xfId="0" applyNumberFormat="1" applyFont="1" applyFill="1" applyBorder="1" applyAlignment="1">
      <alignment/>
    </xf>
    <xf numFmtId="0" fontId="8" fillId="2" borderId="0" xfId="0" applyFont="1" applyFill="1" applyBorder="1" applyAlignment="1">
      <alignment/>
    </xf>
    <xf numFmtId="0" fontId="13" fillId="2" borderId="13" xfId="0" applyFont="1" applyFill="1" applyBorder="1" applyAlignment="1">
      <alignment/>
    </xf>
    <xf numFmtId="0" fontId="13" fillId="2" borderId="0" xfId="0" applyFont="1" applyFill="1" applyAlignment="1">
      <alignment/>
    </xf>
    <xf numFmtId="0" fontId="13" fillId="2" borderId="0" xfId="0" applyFont="1" applyFill="1" applyAlignment="1">
      <alignment/>
    </xf>
    <xf numFmtId="0" fontId="14" fillId="2" borderId="0" xfId="0" applyFont="1" applyFill="1" applyAlignment="1">
      <alignment vertical="center"/>
    </xf>
    <xf numFmtId="0" fontId="8" fillId="2" borderId="2" xfId="0" applyFont="1" applyFill="1" applyBorder="1" applyAlignment="1">
      <alignment horizontal="center" vertical="center"/>
    </xf>
    <xf numFmtId="0" fontId="8" fillId="2" borderId="15" xfId="0" applyFont="1" applyFill="1" applyBorder="1" applyAlignment="1">
      <alignment horizontal="center" vertical="top"/>
    </xf>
    <xf numFmtId="40" fontId="8" fillId="2" borderId="11" xfId="0" applyNumberFormat="1" applyFont="1" applyFill="1" applyBorder="1" applyAlignment="1">
      <alignment/>
    </xf>
    <xf numFmtId="193" fontId="8" fillId="2" borderId="0" xfId="0" applyNumberFormat="1" applyFont="1" applyFill="1" applyBorder="1" applyAlignment="1">
      <alignment horizontal="right"/>
    </xf>
    <xf numFmtId="38" fontId="8" fillId="2" borderId="0" xfId="17" applyFont="1" applyFill="1" applyAlignment="1">
      <alignment/>
    </xf>
  </cellXfs>
  <cellStyles count="8">
    <cellStyle name="Normal" xfId="0"/>
    <cellStyle name="Percent" xfId="15"/>
    <cellStyle name="ハイパーリンク" xfId="16"/>
    <cellStyle name="Comma [0]" xfId="17"/>
    <cellStyle name="Comma" xfId="18"/>
    <cellStyle name="Currency [0]" xfId="19"/>
    <cellStyle name="Currency" xfId="20"/>
    <cellStyle name="表示済みのハイパーリンク"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産業別冬季賞与の支給状況（３０人以上）</a:t>
            </a:r>
          </a:p>
        </c:rich>
      </c:tx>
      <c:layout/>
      <c:spPr>
        <a:noFill/>
        <a:ln>
          <a:noFill/>
        </a:ln>
      </c:spPr>
    </c:title>
    <c:plotArea>
      <c:layout/>
      <c:barChart>
        <c:barDir val="col"/>
        <c:grouping val="clustered"/>
        <c:varyColors val="0"/>
        <c:ser>
          <c:idx val="1"/>
          <c:order val="0"/>
          <c:tx>
            <c:strRef>
              <c:f>'[1]Sheet1'!#REF!</c:f>
              <c:strCache>
                <c:ptCount val="1"/>
                <c:pt idx="0">
                  <c:v>#REF!</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'[1]Sheet1'!#REF!</c:f>
              <c:strCache>
                <c:ptCount val="1"/>
                <c:pt idx="0">
                  <c:v>0</c:v>
                </c:pt>
              </c:strCache>
            </c:strRef>
          </c:cat>
          <c:val>
            <c:numRef>
              <c:f>'[1]Sheet1'!#REF!</c:f>
              <c:numCache>
                <c:ptCount val="1"/>
                <c:pt idx="0">
                  <c:v>0</c:v>
                </c:pt>
              </c:numCache>
            </c:numRef>
          </c:val>
        </c:ser>
        <c:axId val="38149094"/>
        <c:axId val="9474599"/>
      </c:barChart>
      <c:lineChart>
        <c:grouping val="standard"/>
        <c:varyColors val="0"/>
        <c:ser>
          <c:idx val="0"/>
          <c:order val="1"/>
          <c:tx>
            <c:strRef>
              <c:f>'[1]Sheet1'!#REF!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'[1]Sheet1'!#REF!</c:f>
              <c:strCache>
                <c:ptCount val="1"/>
                <c:pt idx="0">
                  <c:v>0</c:v>
                </c:pt>
              </c:strCache>
            </c:strRef>
          </c:cat>
          <c:val>
            <c:numRef>
              <c:f>'[1]Sheet1'!#REF!</c:f>
              <c:numCache>
                <c:ptCount val="1"/>
                <c:pt idx="0">
                  <c:v>0</c:v>
                </c:pt>
              </c:numCache>
            </c:numRef>
          </c:val>
          <c:smooth val="0"/>
        </c:ser>
        <c:axId val="46620872"/>
        <c:axId val="25930697"/>
      </c:lineChart>
      <c:catAx>
        <c:axId val="38149094"/>
        <c:scaling>
          <c:orientation val="minMax"/>
        </c:scaling>
        <c:axPos val="b"/>
        <c:delete val="0"/>
        <c:numFmt formatCode="General" sourceLinked="0"/>
        <c:majorTickMark val="in"/>
        <c:minorTickMark val="none"/>
        <c:tickLblPos val="nextTo"/>
        <c:txPr>
          <a:bodyPr vert="wordArtVert" rot="0"/>
          <a:lstStyle/>
          <a:p>
            <a:pPr>
              <a:defRPr lang="en-US" cap="none" sz="800" b="0" i="0" u="none" baseline="0"/>
            </a:pPr>
          </a:p>
        </c:txPr>
        <c:crossAx val="9474599"/>
        <c:crosses val="autoZero"/>
        <c:auto val="0"/>
        <c:lblOffset val="100"/>
        <c:noMultiLvlLbl val="0"/>
      </c:catAx>
      <c:valAx>
        <c:axId val="9474599"/>
        <c:scaling>
          <c:orientation val="minMax"/>
        </c:scaling>
        <c:axPos val="l"/>
        <c:title>
          <c:tx>
            <c:rich>
              <a:bodyPr vert="wordArtVert" rot="0" anchor="ctr"/>
              <a:lstStyle/>
              <a:p>
                <a:pPr algn="ctr">
                  <a:defRPr/>
                </a:pPr>
                <a:r>
                  <a:rPr lang="en-US" cap="none" sz="900" b="0" i="0" u="none" baseline="0"/>
                  <a:t>金額　千円</a:t>
                </a:r>
              </a:p>
            </c:rich>
          </c:tx>
          <c:layout/>
          <c:overlay val="0"/>
          <c:spPr>
            <a:noFill/>
            <a:ln>
              <a:noFill/>
            </a:ln>
          </c:spPr>
        </c:title>
        <c:delete val="0"/>
        <c:numFmt formatCode="General" sourceLinked="1"/>
        <c:majorTickMark val="in"/>
        <c:minorTickMark val="none"/>
        <c:tickLblPos val="nextTo"/>
        <c:txPr>
          <a:bodyPr vert="horz" rot="0"/>
          <a:lstStyle/>
          <a:p>
            <a:pPr>
              <a:defRPr lang="en-US" cap="none" sz="800" b="0" i="0" u="none" baseline="0"/>
            </a:pPr>
          </a:p>
        </c:txPr>
        <c:crossAx val="38149094"/>
        <c:crossesAt val="1"/>
        <c:crossBetween val="between"/>
        <c:dispUnits/>
      </c:valAx>
      <c:catAx>
        <c:axId val="46620872"/>
        <c:scaling>
          <c:orientation val="minMax"/>
        </c:scaling>
        <c:axPos val="b"/>
        <c:delete val="1"/>
        <c:majorTickMark val="in"/>
        <c:minorTickMark val="none"/>
        <c:tickLblPos val="nextTo"/>
        <c:crossAx val="25930697"/>
        <c:crosses val="autoZero"/>
        <c:auto val="0"/>
        <c:lblOffset val="100"/>
        <c:noMultiLvlLbl val="0"/>
      </c:catAx>
      <c:valAx>
        <c:axId val="25930697"/>
        <c:scaling>
          <c:orientation val="minMax"/>
        </c:scaling>
        <c:axPos val="l"/>
        <c:title>
          <c:tx>
            <c:rich>
              <a:bodyPr vert="wordArtVert" rot="0" anchor="ctr"/>
              <a:lstStyle/>
              <a:p>
                <a:pPr algn="ctr">
                  <a:defRPr/>
                </a:pPr>
                <a:r>
                  <a:rPr lang="en-US" cap="none" sz="900" b="0" i="0" u="none" baseline="0"/>
                  <a:t>月数</a:t>
                </a:r>
              </a:p>
            </c:rich>
          </c:tx>
          <c:layout/>
          <c:overlay val="0"/>
          <c:spPr>
            <a:noFill/>
            <a:ln>
              <a:noFill/>
            </a:ln>
          </c:spPr>
        </c:title>
        <c:delete val="0"/>
        <c:numFmt formatCode="General" sourceLinked="1"/>
        <c:majorTickMark val="in"/>
        <c:minorTickMark val="none"/>
        <c:tickLblPos val="nextTo"/>
        <c:txPr>
          <a:bodyPr vert="wordArtVert" rot="0"/>
          <a:lstStyle/>
          <a:p>
            <a:pPr>
              <a:defRPr lang="en-US" cap="none" sz="800" b="0" i="0" u="none" baseline="0"/>
            </a:pPr>
          </a:p>
        </c:txPr>
        <c:crossAx val="46620872"/>
        <c:crosses val="max"/>
        <c:crossBetween val="between"/>
        <c:dispUnits/>
      </c:valAx>
      <c:spPr>
        <a:ln w="12700">
          <a:solidFill>
            <a:srgbClr val="808080"/>
          </a:solid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　　産業別年末賞与の支給状況（事業所規模30人以上）</a:t>
            </a:r>
          </a:p>
        </c:rich>
      </c:tx>
      <c:layout/>
      <c:spPr>
        <a:noFill/>
        <a:ln>
          <a:noFill/>
        </a:ln>
      </c:spPr>
    </c:title>
    <c:plotArea>
      <c:layout>
        <c:manualLayout>
          <c:xMode val="edge"/>
          <c:yMode val="edge"/>
          <c:x val="0.04525"/>
          <c:y val="0.08325"/>
          <c:w val="0.926"/>
          <c:h val="0.84525"/>
        </c:manualLayout>
      </c:layout>
      <c:barChart>
        <c:barDir val="col"/>
        <c:grouping val="clustered"/>
        <c:varyColors val="0"/>
        <c:ser>
          <c:idx val="1"/>
          <c:order val="0"/>
          <c:tx>
            <c:v>金額</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'年末賞与産業別一覧'!$C$52:$C$63</c:f>
              <c:strCache/>
            </c:strRef>
          </c:cat>
          <c:val>
            <c:numRef>
              <c:f>'年末賞与産業別一覧'!$D$52:$D$63</c:f>
              <c:numCache/>
            </c:numRef>
          </c:val>
        </c:ser>
        <c:axId val="32249642"/>
        <c:axId val="41207531"/>
      </c:barChart>
      <c:lineChart>
        <c:grouping val="standard"/>
        <c:varyColors val="0"/>
        <c:ser>
          <c:idx val="0"/>
          <c:order val="1"/>
          <c:tx>
            <c:v>月数</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'年末賞与産業別一覧'!$C$52:$C$63</c:f>
              <c:strCache/>
            </c:strRef>
          </c:cat>
          <c:val>
            <c:numRef>
              <c:f>'年末賞与産業別一覧'!$E$52:$E$63</c:f>
              <c:numCache/>
            </c:numRef>
          </c:val>
          <c:smooth val="0"/>
        </c:ser>
        <c:axId val="37707532"/>
        <c:axId val="33751949"/>
      </c:lineChart>
      <c:catAx>
        <c:axId val="32249642"/>
        <c:scaling>
          <c:orientation val="minMax"/>
        </c:scaling>
        <c:axPos val="b"/>
        <c:title>
          <c:tx>
            <c:rich>
              <a:bodyPr vert="wordArtVert" rot="0" anchor="ctr"/>
              <a:lstStyle/>
              <a:p>
                <a:pPr algn="ctr">
                  <a:defRPr/>
                </a:pPr>
                <a:r>
                  <a:rPr lang="en-US" cap="none" sz="1000" b="0" i="0" u="none" baseline="0">
                    <a:latin typeface="ＭＳ Ｐゴシック"/>
                    <a:ea typeface="ＭＳ Ｐゴシック"/>
                    <a:cs typeface="ＭＳ Ｐゴシック"/>
                  </a:rPr>
                  <a:t>月数</a:t>
                </a:r>
              </a:p>
            </c:rich>
          </c:tx>
          <c:layout>
            <c:manualLayout>
              <c:xMode val="factor"/>
              <c:yMode val="factor"/>
              <c:x val="0.198"/>
              <c:y val="0.147"/>
            </c:manualLayout>
          </c:layout>
          <c:overlay val="0"/>
          <c:spPr>
            <a:noFill/>
            <a:ln>
              <a:noFill/>
            </a:ln>
          </c:spPr>
        </c:title>
        <c:delete val="0"/>
        <c:numFmt formatCode="General" sourceLinked="1"/>
        <c:majorTickMark val="in"/>
        <c:minorTickMark val="none"/>
        <c:tickLblPos val="nextTo"/>
        <c:txPr>
          <a:bodyPr vert="wordArtVert" rot="0"/>
          <a:lstStyle/>
          <a:p>
            <a:pPr>
              <a:defRPr lang="en-US" cap="none" sz="900" b="0" i="0" u="none" baseline="0">
                <a:latin typeface="ＭＳ Ｐゴシック"/>
                <a:ea typeface="ＭＳ Ｐゴシック"/>
                <a:cs typeface="ＭＳ Ｐゴシック"/>
              </a:defRPr>
            </a:pPr>
          </a:p>
        </c:txPr>
        <c:crossAx val="41207531"/>
        <c:crosses val="autoZero"/>
        <c:auto val="0"/>
        <c:lblOffset val="100"/>
        <c:noMultiLvlLbl val="0"/>
      </c:catAx>
      <c:valAx>
        <c:axId val="41207531"/>
        <c:scaling>
          <c:orientation val="minMax"/>
        </c:scaling>
        <c:axPos val="l"/>
        <c:title>
          <c:tx>
            <c:rich>
              <a:bodyPr vert="wordArtVert" rot="0" anchor="ctr"/>
              <a:lstStyle/>
              <a:p>
                <a:pPr algn="ctr">
                  <a:defRPr/>
                </a:pPr>
                <a:r>
                  <a:rPr lang="en-US" cap="none" sz="1000" b="0" i="0" u="none" baseline="0">
                    <a:latin typeface="ＭＳ Ｐゴシック"/>
                    <a:ea typeface="ＭＳ Ｐゴシック"/>
                    <a:cs typeface="ＭＳ Ｐゴシック"/>
                  </a:rPr>
                  <a:t>金額　千円</a:t>
                </a:r>
              </a:p>
            </c:rich>
          </c:tx>
          <c:layout>
            <c:manualLayout>
              <c:xMode val="factor"/>
              <c:yMode val="factor"/>
              <c:x val="-0.0025"/>
              <c:y val="0.007"/>
            </c:manualLayout>
          </c:layout>
          <c:overlay val="0"/>
          <c:spPr>
            <a:noFill/>
            <a:ln>
              <a:noFill/>
            </a:ln>
          </c:spPr>
        </c:title>
        <c:delete val="0"/>
        <c:numFmt formatCode="General" sourceLinked="1"/>
        <c:majorTickMark val="in"/>
        <c:minorTickMark val="none"/>
        <c:tickLblPos val="nextTo"/>
        <c:crossAx val="32249642"/>
        <c:crossesAt val="1"/>
        <c:crossBetween val="between"/>
        <c:dispUnits/>
      </c:valAx>
      <c:catAx>
        <c:axId val="37707532"/>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　電気  ・  ガス ：  電気 ・ ガス ・ 熱供給 ・ 水道業
＊サービス業：サービス業（他に分類されないもの）</a:t>
                </a:r>
              </a:p>
            </c:rich>
          </c:tx>
          <c:layout>
            <c:manualLayout>
              <c:xMode val="factor"/>
              <c:yMode val="factor"/>
              <c:x val="0.2685"/>
              <c:y val="-0.09675"/>
            </c:manualLayout>
          </c:layout>
          <c:overlay val="0"/>
          <c:spPr>
            <a:noFill/>
            <a:ln>
              <a:noFill/>
            </a:ln>
          </c:spPr>
        </c:title>
        <c:delete val="1"/>
        <c:majorTickMark val="in"/>
        <c:minorTickMark val="none"/>
        <c:tickLblPos val="nextTo"/>
        <c:crossAx val="33751949"/>
        <c:crosses val="autoZero"/>
        <c:auto val="0"/>
        <c:lblOffset val="100"/>
        <c:noMultiLvlLbl val="0"/>
      </c:catAx>
      <c:valAx>
        <c:axId val="33751949"/>
        <c:scaling>
          <c:orientation val="minMax"/>
        </c:scaling>
        <c:axPos val="l"/>
        <c:delete val="0"/>
        <c:numFmt formatCode="0.0_);[Red]\(0.0\)"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37707532"/>
        <c:crosses val="max"/>
        <c:crossBetween val="between"/>
        <c:dispUnits/>
      </c:valAx>
      <c:spPr>
        <a:solidFill>
          <a:srgbClr val="FFFFFF"/>
        </a:solidFill>
        <a:ln w="12700">
          <a:solidFill>
            <a:srgbClr val="808080"/>
          </a:solidFill>
        </a:ln>
      </c:spPr>
    </c:plotArea>
    <c:legend>
      <c:legendPos val="r"/>
      <c:layout>
        <c:manualLayout>
          <c:xMode val="edge"/>
          <c:yMode val="edge"/>
          <c:x val="0.163"/>
          <c:y val="0.08625"/>
        </c:manualLayout>
      </c:layout>
      <c:overlay val="0"/>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cdr:x>
      <cdr:y>0.28625</cdr:y>
    </cdr:from>
    <cdr:to>
      <cdr:x>0.051</cdr:x>
      <cdr:y>-536870.62575</cdr:y>
    </cdr:to>
    <cdr:sp>
      <cdr:nvSpPr>
        <cdr:cNvPr id="1" name="テキスト 1"/>
        <cdr:cNvSpPr txBox="1">
          <a:spLocks noChangeArrowheads="1"/>
        </cdr:cNvSpPr>
      </cdr:nvSpPr>
      <cdr:spPr>
        <a:xfrm>
          <a:off x="266700" y="0"/>
          <a:ext cx="0" cy="0"/>
        </a:xfrm>
        <a:prstGeom prst="rect">
          <a:avLst/>
        </a:prstGeom>
        <a:noFill/>
        <a:ln w="9525" cmpd="sng">
          <a:noFill/>
        </a:ln>
      </cdr:spPr>
      <cdr:txBody>
        <a:bodyPr vertOverflow="clip" wrap="square" vert="wordArtVertRtl"/>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48</xdr:row>
      <xdr:rowOff>0</xdr:rowOff>
    </xdr:from>
    <xdr:to>
      <xdr:col>5</xdr:col>
      <xdr:colOff>885825</xdr:colOff>
      <xdr:row>48</xdr:row>
      <xdr:rowOff>0</xdr:rowOff>
    </xdr:to>
    <xdr:graphicFrame>
      <xdr:nvGraphicFramePr>
        <xdr:cNvPr id="1" name="Chart 3"/>
        <xdr:cNvGraphicFramePr/>
      </xdr:nvGraphicFramePr>
      <xdr:xfrm>
        <a:off x="1066800" y="10687050"/>
        <a:ext cx="5343525" cy="0"/>
      </xdr:xfrm>
      <a:graphic>
        <a:graphicData uri="http://schemas.openxmlformats.org/drawingml/2006/chart">
          <c:chart xmlns:c="http://schemas.openxmlformats.org/drawingml/2006/chart" r:id="rId1"/>
        </a:graphicData>
      </a:graphic>
    </xdr:graphicFrame>
    <xdr:clientData/>
  </xdr:twoCellAnchor>
  <xdr:twoCellAnchor>
    <xdr:from>
      <xdr:col>0</xdr:col>
      <xdr:colOff>304800</xdr:colOff>
      <xdr:row>65</xdr:row>
      <xdr:rowOff>161925</xdr:rowOff>
    </xdr:from>
    <xdr:to>
      <xdr:col>4</xdr:col>
      <xdr:colOff>600075</xdr:colOff>
      <xdr:row>85</xdr:row>
      <xdr:rowOff>19050</xdr:rowOff>
    </xdr:to>
    <xdr:graphicFrame>
      <xdr:nvGraphicFramePr>
        <xdr:cNvPr id="2" name="Chart 5"/>
        <xdr:cNvGraphicFramePr/>
      </xdr:nvGraphicFramePr>
      <xdr:xfrm>
        <a:off x="304800" y="13773150"/>
        <a:ext cx="4933950" cy="32861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7598;&#21220;\&#12452;&#12531;&#12479;&#12540;&#12493;&#12483;&#12488;\17kaki\17KAK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85"/>
  <sheetViews>
    <sheetView tabSelected="1" workbookViewId="0" topLeftCell="A1">
      <selection activeCell="A1" sqref="A1"/>
    </sheetView>
  </sheetViews>
  <sheetFormatPr defaultColWidth="9.00390625" defaultRowHeight="13.5"/>
  <cols>
    <col min="1" max="1" width="5.875" style="1" customWidth="1"/>
    <col min="2" max="2" width="8.125" style="1" customWidth="1"/>
    <col min="3" max="3" width="31.00390625" style="1" customWidth="1"/>
    <col min="4" max="4" width="15.875" style="1" customWidth="1"/>
    <col min="5" max="6" width="11.625" style="1" customWidth="1"/>
    <col min="7" max="7" width="11.75390625" style="1" customWidth="1"/>
    <col min="8" max="8" width="3.75390625" style="1" customWidth="1"/>
    <col min="9" max="16384" width="9.00390625" style="1" customWidth="1"/>
  </cols>
  <sheetData>
    <row r="1" ht="5.25" customHeight="1"/>
    <row r="2" spans="1:7" s="3" customFormat="1" ht="31.5" customHeight="1">
      <c r="A2" s="45" t="s">
        <v>94</v>
      </c>
      <c r="B2" s="2"/>
      <c r="D2" s="4"/>
      <c r="E2" s="4"/>
      <c r="F2" s="5"/>
      <c r="G2" s="5"/>
    </row>
    <row r="3" ht="21.75" customHeight="1">
      <c r="A3" s="5" t="s">
        <v>101</v>
      </c>
    </row>
    <row r="4" spans="1:7" ht="21" customHeight="1">
      <c r="A4" s="6" t="s">
        <v>81</v>
      </c>
      <c r="B4" s="7"/>
      <c r="C4" s="8"/>
      <c r="D4" s="46" t="s">
        <v>92</v>
      </c>
      <c r="E4" s="9" t="s">
        <v>0</v>
      </c>
      <c r="F4" s="10" t="s">
        <v>1</v>
      </c>
      <c r="G4" s="11" t="s">
        <v>2</v>
      </c>
    </row>
    <row r="5" spans="1:7" ht="21" customHeight="1">
      <c r="A5" s="12"/>
      <c r="B5" s="13"/>
      <c r="C5" s="14"/>
      <c r="D5" s="47" t="s">
        <v>91</v>
      </c>
      <c r="E5" s="15" t="s">
        <v>3</v>
      </c>
      <c r="F5" s="15" t="s">
        <v>3</v>
      </c>
      <c r="G5" s="15" t="s">
        <v>4</v>
      </c>
    </row>
    <row r="6" spans="1:7" ht="13.5" customHeight="1">
      <c r="A6" s="16" t="s">
        <v>5</v>
      </c>
      <c r="B6" s="17" t="s">
        <v>5</v>
      </c>
      <c r="C6" s="18"/>
      <c r="D6" s="19" t="s">
        <v>93</v>
      </c>
      <c r="E6" s="20" t="s">
        <v>6</v>
      </c>
      <c r="F6" s="20" t="s">
        <v>6</v>
      </c>
      <c r="G6" s="21" t="s">
        <v>7</v>
      </c>
    </row>
    <row r="7" spans="1:7" ht="16.5" customHeight="1">
      <c r="A7" s="22" t="s">
        <v>8</v>
      </c>
      <c r="B7" s="23" t="s">
        <v>9</v>
      </c>
      <c r="C7" s="24"/>
      <c r="D7" s="25">
        <v>386422</v>
      </c>
      <c r="E7" s="26">
        <v>88.3</v>
      </c>
      <c r="F7" s="26">
        <v>90.1</v>
      </c>
      <c r="G7" s="27">
        <v>1.19</v>
      </c>
    </row>
    <row r="8" spans="1:7" ht="18" customHeight="1">
      <c r="A8" s="28" t="s">
        <v>85</v>
      </c>
      <c r="B8" s="29" t="s">
        <v>10</v>
      </c>
      <c r="C8" s="30"/>
      <c r="D8" s="31">
        <v>508101</v>
      </c>
      <c r="E8" s="32">
        <v>100</v>
      </c>
      <c r="F8" s="32">
        <v>100</v>
      </c>
      <c r="G8" s="33">
        <v>1.44</v>
      </c>
    </row>
    <row r="9" spans="1:7" ht="18" customHeight="1">
      <c r="A9" s="28" t="s">
        <v>86</v>
      </c>
      <c r="B9" s="29" t="s">
        <v>11</v>
      </c>
      <c r="C9" s="30"/>
      <c r="D9" s="31">
        <v>471544</v>
      </c>
      <c r="E9" s="32">
        <v>81.4</v>
      </c>
      <c r="F9" s="32">
        <v>86.6</v>
      </c>
      <c r="G9" s="33">
        <v>1.21</v>
      </c>
    </row>
    <row r="10" spans="1:7" ht="18" customHeight="1">
      <c r="A10" s="34"/>
      <c r="B10" s="35" t="s">
        <v>78</v>
      </c>
      <c r="C10" s="36" t="s">
        <v>82</v>
      </c>
      <c r="D10" s="31">
        <v>176968</v>
      </c>
      <c r="E10" s="32">
        <v>71.8</v>
      </c>
      <c r="F10" s="32">
        <v>67.5</v>
      </c>
      <c r="G10" s="33">
        <v>0.81</v>
      </c>
    </row>
    <row r="11" spans="1:7" ht="18" customHeight="1">
      <c r="A11" s="34"/>
      <c r="B11" s="35" t="s">
        <v>84</v>
      </c>
      <c r="C11" s="36" t="s">
        <v>83</v>
      </c>
      <c r="D11" s="31">
        <v>85029</v>
      </c>
      <c r="E11" s="32">
        <v>100</v>
      </c>
      <c r="F11" s="32">
        <v>100</v>
      </c>
      <c r="G11" s="33">
        <v>0.33</v>
      </c>
    </row>
    <row r="12" spans="1:7" ht="18" customHeight="1">
      <c r="A12" s="34"/>
      <c r="B12" s="35" t="s">
        <v>95</v>
      </c>
      <c r="C12" s="36" t="s">
        <v>96</v>
      </c>
      <c r="D12" s="31">
        <v>247858</v>
      </c>
      <c r="E12" s="32">
        <v>60.9</v>
      </c>
      <c r="F12" s="32">
        <v>58.2</v>
      </c>
      <c r="G12" s="33">
        <v>0.73</v>
      </c>
    </row>
    <row r="13" spans="1:7" ht="18" customHeight="1">
      <c r="A13" s="34"/>
      <c r="B13" s="35" t="s">
        <v>97</v>
      </c>
      <c r="C13" s="36" t="s">
        <v>99</v>
      </c>
      <c r="D13" s="31">
        <v>307661</v>
      </c>
      <c r="E13" s="32">
        <v>100</v>
      </c>
      <c r="F13" s="32">
        <v>100</v>
      </c>
      <c r="G13" s="33">
        <v>1.21</v>
      </c>
    </row>
    <row r="14" spans="1:7" ht="18" customHeight="1">
      <c r="A14" s="34"/>
      <c r="B14" s="35" t="s">
        <v>98</v>
      </c>
      <c r="C14" s="36" t="s">
        <v>100</v>
      </c>
      <c r="D14" s="31">
        <v>329638</v>
      </c>
      <c r="E14" s="32">
        <v>54.5</v>
      </c>
      <c r="F14" s="32">
        <v>67.2</v>
      </c>
      <c r="G14" s="33">
        <v>1.04</v>
      </c>
    </row>
    <row r="15" spans="1:7" ht="18" customHeight="1">
      <c r="A15" s="34"/>
      <c r="B15" s="35" t="s">
        <v>46</v>
      </c>
      <c r="C15" s="36" t="s">
        <v>63</v>
      </c>
      <c r="D15" s="31">
        <v>640901</v>
      </c>
      <c r="E15" s="32">
        <v>100</v>
      </c>
      <c r="F15" s="32">
        <v>100</v>
      </c>
      <c r="G15" s="33">
        <v>1.81</v>
      </c>
    </row>
    <row r="16" spans="1:7" ht="18" customHeight="1">
      <c r="A16" s="34"/>
      <c r="B16" s="35" t="s">
        <v>47</v>
      </c>
      <c r="C16" s="36" t="s">
        <v>64</v>
      </c>
      <c r="D16" s="31">
        <v>397909</v>
      </c>
      <c r="E16" s="32">
        <v>86.6</v>
      </c>
      <c r="F16" s="32">
        <v>96.7</v>
      </c>
      <c r="G16" s="33">
        <v>1.18</v>
      </c>
    </row>
    <row r="17" spans="1:7" ht="18" customHeight="1">
      <c r="A17" s="34"/>
      <c r="B17" s="35" t="s">
        <v>48</v>
      </c>
      <c r="C17" s="36" t="s">
        <v>65</v>
      </c>
      <c r="D17" s="31">
        <v>296998</v>
      </c>
      <c r="E17" s="32">
        <v>100</v>
      </c>
      <c r="F17" s="32">
        <v>100</v>
      </c>
      <c r="G17" s="33">
        <v>1.02</v>
      </c>
    </row>
    <row r="18" spans="1:7" ht="18" customHeight="1">
      <c r="A18" s="34"/>
      <c r="B18" s="35" t="s">
        <v>61</v>
      </c>
      <c r="C18" s="36" t="s">
        <v>66</v>
      </c>
      <c r="D18" s="31">
        <v>396038</v>
      </c>
      <c r="E18" s="32">
        <v>100</v>
      </c>
      <c r="F18" s="32">
        <v>100</v>
      </c>
      <c r="G18" s="37">
        <v>0.71</v>
      </c>
    </row>
    <row r="19" spans="1:7" ht="18" customHeight="1">
      <c r="A19" s="34"/>
      <c r="B19" s="35" t="s">
        <v>102</v>
      </c>
      <c r="C19" s="36" t="s">
        <v>103</v>
      </c>
      <c r="D19" s="31">
        <v>365352</v>
      </c>
      <c r="E19" s="32">
        <v>88</v>
      </c>
      <c r="F19" s="32">
        <v>92.4</v>
      </c>
      <c r="G19" s="37">
        <v>1</v>
      </c>
    </row>
    <row r="20" spans="1:7" ht="18" customHeight="1">
      <c r="A20" s="34"/>
      <c r="B20" s="35" t="s">
        <v>49</v>
      </c>
      <c r="C20" s="36" t="s">
        <v>67</v>
      </c>
      <c r="D20" s="31">
        <v>633307</v>
      </c>
      <c r="E20" s="32">
        <v>75</v>
      </c>
      <c r="F20" s="32">
        <v>91.6</v>
      </c>
      <c r="G20" s="37">
        <v>1.73</v>
      </c>
    </row>
    <row r="21" spans="1:7" ht="18" customHeight="1">
      <c r="A21" s="34"/>
      <c r="B21" s="35" t="s">
        <v>50</v>
      </c>
      <c r="C21" s="36" t="s">
        <v>12</v>
      </c>
      <c r="D21" s="31">
        <v>345540</v>
      </c>
      <c r="E21" s="32">
        <v>84.8</v>
      </c>
      <c r="F21" s="32">
        <v>78.1</v>
      </c>
      <c r="G21" s="37">
        <v>1.09</v>
      </c>
    </row>
    <row r="22" spans="1:7" ht="18" customHeight="1">
      <c r="A22" s="34"/>
      <c r="B22" s="35" t="s">
        <v>51</v>
      </c>
      <c r="C22" s="36" t="s">
        <v>13</v>
      </c>
      <c r="D22" s="31">
        <v>489299</v>
      </c>
      <c r="E22" s="32">
        <v>100</v>
      </c>
      <c r="F22" s="32">
        <v>100</v>
      </c>
      <c r="G22" s="37">
        <v>1.43</v>
      </c>
    </row>
    <row r="23" spans="1:7" ht="18" customHeight="1">
      <c r="A23" s="34"/>
      <c r="B23" s="35" t="s">
        <v>77</v>
      </c>
      <c r="C23" s="36" t="s">
        <v>14</v>
      </c>
      <c r="D23" s="31">
        <v>540618</v>
      </c>
      <c r="E23" s="32">
        <v>77.9</v>
      </c>
      <c r="F23" s="32">
        <v>95.6</v>
      </c>
      <c r="G23" s="37">
        <v>1.49</v>
      </c>
    </row>
    <row r="24" spans="1:7" ht="18" customHeight="1">
      <c r="A24" s="34"/>
      <c r="B24" s="35" t="s">
        <v>52</v>
      </c>
      <c r="C24" s="36" t="s">
        <v>68</v>
      </c>
      <c r="D24" s="31">
        <v>520070</v>
      </c>
      <c r="E24" s="32">
        <v>47.6</v>
      </c>
      <c r="F24" s="32">
        <v>84.3</v>
      </c>
      <c r="G24" s="37">
        <v>0.99</v>
      </c>
    </row>
    <row r="25" spans="1:7" ht="18" customHeight="1">
      <c r="A25" s="34"/>
      <c r="B25" s="35" t="s">
        <v>53</v>
      </c>
      <c r="C25" s="36" t="s">
        <v>69</v>
      </c>
      <c r="D25" s="31">
        <v>540020</v>
      </c>
      <c r="E25" s="32">
        <v>68.9</v>
      </c>
      <c r="F25" s="32">
        <v>92.4</v>
      </c>
      <c r="G25" s="37">
        <v>1.62</v>
      </c>
    </row>
    <row r="26" spans="1:7" ht="18" customHeight="1">
      <c r="A26" s="34"/>
      <c r="B26" s="35" t="s">
        <v>54</v>
      </c>
      <c r="C26" s="36" t="s">
        <v>70</v>
      </c>
      <c r="D26" s="31">
        <v>585083</v>
      </c>
      <c r="E26" s="32">
        <v>58.3</v>
      </c>
      <c r="F26" s="32">
        <v>68.8</v>
      </c>
      <c r="G26" s="37">
        <v>1.49</v>
      </c>
    </row>
    <row r="27" spans="1:7" ht="18" customHeight="1">
      <c r="A27" s="22"/>
      <c r="B27" s="35" t="s">
        <v>55</v>
      </c>
      <c r="C27" s="36" t="s">
        <v>71</v>
      </c>
      <c r="D27" s="31">
        <v>423779</v>
      </c>
      <c r="E27" s="32">
        <v>100</v>
      </c>
      <c r="F27" s="32">
        <v>100</v>
      </c>
      <c r="G27" s="37">
        <v>1.52</v>
      </c>
    </row>
    <row r="28" spans="1:7" ht="18" customHeight="1">
      <c r="A28" s="38" t="s">
        <v>87</v>
      </c>
      <c r="B28" s="29" t="s">
        <v>15</v>
      </c>
      <c r="C28" s="30"/>
      <c r="D28" s="31">
        <v>818049</v>
      </c>
      <c r="E28" s="32">
        <v>100</v>
      </c>
      <c r="F28" s="32">
        <v>100</v>
      </c>
      <c r="G28" s="37">
        <v>2.16</v>
      </c>
    </row>
    <row r="29" spans="1:7" ht="18" customHeight="1">
      <c r="A29" s="38" t="s">
        <v>16</v>
      </c>
      <c r="B29" s="29" t="s">
        <v>17</v>
      </c>
      <c r="C29" s="30"/>
      <c r="D29" s="31">
        <v>432556</v>
      </c>
      <c r="E29" s="32">
        <v>94.9</v>
      </c>
      <c r="F29" s="32">
        <v>97.2</v>
      </c>
      <c r="G29" s="37">
        <v>1.79</v>
      </c>
    </row>
    <row r="30" spans="1:7" ht="18" customHeight="1">
      <c r="A30" s="38" t="s">
        <v>18</v>
      </c>
      <c r="B30" s="29" t="s">
        <v>19</v>
      </c>
      <c r="C30" s="30"/>
      <c r="D30" s="31">
        <v>525132</v>
      </c>
      <c r="E30" s="32">
        <v>69.7</v>
      </c>
      <c r="F30" s="32">
        <v>80.2</v>
      </c>
      <c r="G30" s="37">
        <v>1.49</v>
      </c>
    </row>
    <row r="31" spans="1:7" ht="18" customHeight="1">
      <c r="A31" s="38" t="s">
        <v>20</v>
      </c>
      <c r="B31" s="29" t="s">
        <v>21</v>
      </c>
      <c r="C31" s="30"/>
      <c r="D31" s="31">
        <v>137207</v>
      </c>
      <c r="E31" s="32">
        <v>99.5</v>
      </c>
      <c r="F31" s="32">
        <v>97.3</v>
      </c>
      <c r="G31" s="37">
        <v>0.8</v>
      </c>
    </row>
    <row r="32" spans="1:7" ht="18" customHeight="1">
      <c r="A32" s="34"/>
      <c r="B32" s="35" t="s">
        <v>56</v>
      </c>
      <c r="C32" s="36" t="s">
        <v>72</v>
      </c>
      <c r="D32" s="50">
        <v>384623</v>
      </c>
      <c r="E32" s="32">
        <v>100</v>
      </c>
      <c r="F32" s="32">
        <v>100</v>
      </c>
      <c r="G32" s="37">
        <v>1.4</v>
      </c>
    </row>
    <row r="33" spans="1:7" ht="18" customHeight="1">
      <c r="A33" s="22"/>
      <c r="B33" s="35" t="s">
        <v>57</v>
      </c>
      <c r="C33" s="36" t="s">
        <v>73</v>
      </c>
      <c r="D33" s="31">
        <v>101408</v>
      </c>
      <c r="E33" s="32">
        <v>99.4</v>
      </c>
      <c r="F33" s="32">
        <v>96.9</v>
      </c>
      <c r="G33" s="37">
        <v>0.68</v>
      </c>
    </row>
    <row r="34" spans="1:7" ht="18" customHeight="1">
      <c r="A34" s="38" t="s">
        <v>22</v>
      </c>
      <c r="B34" s="29" t="s">
        <v>23</v>
      </c>
      <c r="C34" s="30"/>
      <c r="D34" s="31">
        <v>666870</v>
      </c>
      <c r="E34" s="32">
        <v>100</v>
      </c>
      <c r="F34" s="32">
        <v>100</v>
      </c>
      <c r="G34" s="37">
        <v>1.97</v>
      </c>
    </row>
    <row r="35" spans="1:7" ht="18" customHeight="1">
      <c r="A35" s="38" t="s">
        <v>24</v>
      </c>
      <c r="B35" s="29" t="s">
        <v>25</v>
      </c>
      <c r="C35" s="30"/>
      <c r="D35" s="31">
        <v>87314</v>
      </c>
      <c r="E35" s="32">
        <v>77.7</v>
      </c>
      <c r="F35" s="32">
        <v>78.3</v>
      </c>
      <c r="G35" s="37">
        <v>0.37</v>
      </c>
    </row>
    <row r="36" spans="1:7" ht="18" customHeight="1">
      <c r="A36" s="38" t="s">
        <v>26</v>
      </c>
      <c r="B36" s="29" t="s">
        <v>27</v>
      </c>
      <c r="C36" s="30"/>
      <c r="D36" s="31">
        <v>285540</v>
      </c>
      <c r="E36" s="32">
        <v>100</v>
      </c>
      <c r="F36" s="32">
        <v>100</v>
      </c>
      <c r="G36" s="37">
        <v>1.14</v>
      </c>
    </row>
    <row r="37" spans="1:7" ht="18" customHeight="1">
      <c r="A37" s="38" t="s">
        <v>28</v>
      </c>
      <c r="B37" s="29" t="s">
        <v>29</v>
      </c>
      <c r="C37" s="30"/>
      <c r="D37" s="31">
        <v>585774</v>
      </c>
      <c r="E37" s="32">
        <v>97.9</v>
      </c>
      <c r="F37" s="32">
        <v>96.2</v>
      </c>
      <c r="G37" s="37">
        <v>1.96</v>
      </c>
    </row>
    <row r="38" spans="1:7" ht="18" customHeight="1">
      <c r="A38" s="38" t="s">
        <v>30</v>
      </c>
      <c r="B38" s="29" t="s">
        <v>31</v>
      </c>
      <c r="C38" s="30"/>
      <c r="D38" s="31">
        <v>281143</v>
      </c>
      <c r="E38" s="32">
        <v>83.6</v>
      </c>
      <c r="F38" s="32">
        <v>86.1</v>
      </c>
      <c r="G38" s="37">
        <v>1.08</v>
      </c>
    </row>
    <row r="39" spans="1:7" ht="18" customHeight="1">
      <c r="A39" s="34"/>
      <c r="B39" s="35" t="s">
        <v>58</v>
      </c>
      <c r="C39" s="42" t="s">
        <v>79</v>
      </c>
      <c r="D39" s="31">
        <v>385335</v>
      </c>
      <c r="E39" s="32">
        <v>100</v>
      </c>
      <c r="F39" s="32">
        <v>100</v>
      </c>
      <c r="G39" s="37">
        <v>1.3</v>
      </c>
    </row>
    <row r="40" spans="1:7" ht="18" customHeight="1">
      <c r="A40" s="34"/>
      <c r="B40" s="35" t="s">
        <v>59</v>
      </c>
      <c r="C40" s="36" t="s">
        <v>74</v>
      </c>
      <c r="D40" s="31">
        <v>471411</v>
      </c>
      <c r="E40" s="32">
        <v>100</v>
      </c>
      <c r="F40" s="32">
        <v>100</v>
      </c>
      <c r="G40" s="37">
        <v>1.19</v>
      </c>
    </row>
    <row r="41" spans="1:7" ht="18" customHeight="1">
      <c r="A41" s="34"/>
      <c r="B41" s="35" t="s">
        <v>60</v>
      </c>
      <c r="C41" s="36" t="s">
        <v>75</v>
      </c>
      <c r="D41" s="31">
        <v>142773</v>
      </c>
      <c r="E41" s="32">
        <v>78</v>
      </c>
      <c r="F41" s="32">
        <v>89.6</v>
      </c>
      <c r="G41" s="37">
        <v>0.32</v>
      </c>
    </row>
    <row r="42" spans="1:7" ht="18" customHeight="1">
      <c r="A42" s="22"/>
      <c r="B42" s="35" t="s">
        <v>62</v>
      </c>
      <c r="C42" s="36" t="s">
        <v>76</v>
      </c>
      <c r="D42" s="31">
        <v>361650</v>
      </c>
      <c r="E42" s="32">
        <v>86.7</v>
      </c>
      <c r="F42" s="32">
        <v>84.9</v>
      </c>
      <c r="G42" s="37">
        <v>1.36</v>
      </c>
    </row>
    <row r="43" spans="1:9" ht="13.5">
      <c r="A43" s="43" t="s">
        <v>80</v>
      </c>
      <c r="B43" s="44"/>
      <c r="C43" s="44"/>
      <c r="D43" s="44"/>
      <c r="E43" s="44"/>
      <c r="F43" s="44"/>
      <c r="G43" s="44"/>
      <c r="H43" s="44"/>
      <c r="I43" s="44"/>
    </row>
    <row r="44" spans="1:9" ht="13.5">
      <c r="A44" s="44" t="s">
        <v>88</v>
      </c>
      <c r="B44" s="44"/>
      <c r="C44" s="44"/>
      <c r="D44" s="44"/>
      <c r="E44" s="44"/>
      <c r="F44" s="44"/>
      <c r="G44" s="44"/>
      <c r="H44" s="44"/>
      <c r="I44" s="44"/>
    </row>
    <row r="45" spans="1:9" ht="13.5">
      <c r="A45" s="44" t="s">
        <v>89</v>
      </c>
      <c r="B45" s="44"/>
      <c r="C45" s="44"/>
      <c r="D45" s="44"/>
      <c r="E45" s="44"/>
      <c r="F45" s="44"/>
      <c r="G45" s="44"/>
      <c r="H45" s="44"/>
      <c r="I45" s="44"/>
    </row>
    <row r="46" spans="1:9" ht="13.5">
      <c r="A46" s="44" t="s">
        <v>90</v>
      </c>
      <c r="B46" s="44"/>
      <c r="C46" s="44"/>
      <c r="D46" s="44"/>
      <c r="E46" s="44"/>
      <c r="F46" s="44"/>
      <c r="G46" s="44"/>
      <c r="H46" s="44"/>
      <c r="I46" s="44"/>
    </row>
    <row r="49" spans="3:6" ht="14.25">
      <c r="C49" s="41"/>
      <c r="D49" s="41"/>
      <c r="E49" s="41"/>
      <c r="F49" s="41"/>
    </row>
    <row r="51" spans="3:5" ht="13.5">
      <c r="C51" s="39" t="s">
        <v>32</v>
      </c>
      <c r="D51" s="39" t="s">
        <v>33</v>
      </c>
      <c r="E51" s="39" t="s">
        <v>4</v>
      </c>
    </row>
    <row r="52" spans="3:5" ht="13.5">
      <c r="C52" s="39" t="s">
        <v>34</v>
      </c>
      <c r="D52" s="40">
        <f>D7*0.001</f>
        <v>386.422</v>
      </c>
      <c r="E52" s="48">
        <f>G7</f>
        <v>1.19</v>
      </c>
    </row>
    <row r="53" spans="3:5" ht="13.5">
      <c r="C53" s="39" t="s">
        <v>35</v>
      </c>
      <c r="D53" s="40">
        <f>D8*0.001</f>
        <v>508.101</v>
      </c>
      <c r="E53" s="48">
        <f>G8</f>
        <v>1.44</v>
      </c>
    </row>
    <row r="54" spans="3:5" ht="13.5">
      <c r="C54" s="39" t="s">
        <v>36</v>
      </c>
      <c r="D54" s="40">
        <f>D9*0.001</f>
        <v>471.544</v>
      </c>
      <c r="E54" s="48">
        <f>G9</f>
        <v>1.21</v>
      </c>
    </row>
    <row r="55" spans="3:5" ht="13.5">
      <c r="C55" s="39" t="s">
        <v>37</v>
      </c>
      <c r="D55" s="40">
        <f>D28*0.001</f>
        <v>818.049</v>
      </c>
      <c r="E55" s="48">
        <f>G28</f>
        <v>2.16</v>
      </c>
    </row>
    <row r="56" spans="3:5" ht="13.5">
      <c r="C56" s="39" t="s">
        <v>38</v>
      </c>
      <c r="D56" s="40">
        <f>D29*0.001</f>
        <v>432.556</v>
      </c>
      <c r="E56" s="48">
        <f>G29</f>
        <v>1.79</v>
      </c>
    </row>
    <row r="57" spans="3:5" ht="13.5">
      <c r="C57" s="39" t="s">
        <v>39</v>
      </c>
      <c r="D57" s="40">
        <f>D30*0.001</f>
        <v>525.1320000000001</v>
      </c>
      <c r="E57" s="48">
        <f>G30</f>
        <v>1.49</v>
      </c>
    </row>
    <row r="58" spans="3:5" ht="13.5">
      <c r="C58" s="39" t="s">
        <v>40</v>
      </c>
      <c r="D58" s="40">
        <f>D31*0.001</f>
        <v>137.207</v>
      </c>
      <c r="E58" s="48">
        <f>G31</f>
        <v>0.8</v>
      </c>
    </row>
    <row r="59" spans="3:5" ht="13.5">
      <c r="C59" s="39" t="s">
        <v>41</v>
      </c>
      <c r="D59" s="40">
        <f>D34*0.001</f>
        <v>666.87</v>
      </c>
      <c r="E59" s="48">
        <f>G34</f>
        <v>1.97</v>
      </c>
    </row>
    <row r="60" spans="3:5" ht="13.5">
      <c r="C60" s="39" t="s">
        <v>42</v>
      </c>
      <c r="D60" s="40">
        <f>D35*0.001</f>
        <v>87.31400000000001</v>
      </c>
      <c r="E60" s="48">
        <f>G35</f>
        <v>0.37</v>
      </c>
    </row>
    <row r="61" spans="3:5" ht="13.5">
      <c r="C61" s="39" t="s">
        <v>43</v>
      </c>
      <c r="D61" s="40">
        <f>D36*0.001</f>
        <v>285.54</v>
      </c>
      <c r="E61" s="48">
        <f>G36</f>
        <v>1.14</v>
      </c>
    </row>
    <row r="62" spans="3:5" ht="13.5">
      <c r="C62" s="39" t="s">
        <v>44</v>
      </c>
      <c r="D62" s="40">
        <f>D37*0.001</f>
        <v>585.774</v>
      </c>
      <c r="E62" s="48">
        <f>G37</f>
        <v>1.96</v>
      </c>
    </row>
    <row r="63" spans="3:5" ht="13.5">
      <c r="C63" s="39" t="s">
        <v>45</v>
      </c>
      <c r="D63" s="40">
        <f>D38*0.001</f>
        <v>281.14300000000003</v>
      </c>
      <c r="E63" s="48">
        <f>G38</f>
        <v>1.08</v>
      </c>
    </row>
    <row r="66" ht="13.5">
      <c r="E66" s="49"/>
    </row>
    <row r="67" ht="13.5">
      <c r="E67" s="49"/>
    </row>
    <row r="68" ht="13.5">
      <c r="E68" s="49"/>
    </row>
    <row r="69" ht="13.5">
      <c r="E69" s="49"/>
    </row>
    <row r="70" ht="13.5">
      <c r="E70" s="49"/>
    </row>
    <row r="71" ht="13.5">
      <c r="E71" s="49"/>
    </row>
    <row r="72" ht="13.5">
      <c r="E72" s="49"/>
    </row>
    <row r="73" ht="13.5">
      <c r="E73" s="49"/>
    </row>
    <row r="74" ht="13.5">
      <c r="E74" s="49"/>
    </row>
    <row r="75" ht="13.5">
      <c r="E75" s="49"/>
    </row>
    <row r="76" ht="13.5">
      <c r="E76" s="49"/>
    </row>
    <row r="77" ht="13.5">
      <c r="E77" s="49"/>
    </row>
    <row r="78" ht="13.5">
      <c r="E78" s="49"/>
    </row>
    <row r="79" ht="13.5">
      <c r="E79" s="49"/>
    </row>
    <row r="80" ht="13.5">
      <c r="E80" s="49"/>
    </row>
    <row r="81" ht="13.5">
      <c r="E81" s="49"/>
    </row>
    <row r="82" ht="13.5">
      <c r="E82" s="49"/>
    </row>
    <row r="83" ht="13.5">
      <c r="E83" s="49"/>
    </row>
    <row r="84" ht="13.5">
      <c r="E84" s="49"/>
    </row>
    <row r="85" ht="13.5">
      <c r="E85" s="49"/>
    </row>
  </sheetData>
  <printOptions/>
  <pageMargins left="0.48" right="0.1968503937007874" top="0.3937007874015748" bottom="0.3937007874015748" header="0.3937007874015748" footer="0.3937007874015748"/>
  <pageSetup horizontalDpi="300" verticalDpi="300" orientation="portrait" paperSize="9" scale="95" r:id="rId2"/>
  <headerFooter alignWithMargins="0">
    <oddFooter>&amp;C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三重県</cp:lastModifiedBy>
  <cp:lastPrinted>2010-03-23T06:39:47Z</cp:lastPrinted>
  <dcterms:created xsi:type="dcterms:W3CDTF">2004-10-21T00:41:50Z</dcterms:created>
  <dcterms:modified xsi:type="dcterms:W3CDTF">2010-07-27T09:29:55Z</dcterms:modified>
  <cp:category/>
  <cp:version/>
  <cp:contentType/>
  <cp:contentStatus/>
</cp:coreProperties>
</file>