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6420" activeTab="0"/>
  </bookViews>
  <sheets>
    <sheet name="sheet1" sheetId="1" r:id="rId1"/>
  </sheets>
  <definedNames>
    <definedName name="_xlnm.Print_Area" localSheetId="0">'sheet1'!$A$1:$N$81</definedName>
  </definedNames>
  <calcPr fullCalcOnLoad="1"/>
</workbook>
</file>

<file path=xl/sharedStrings.xml><?xml version="1.0" encoding="utf-8"?>
<sst xmlns="http://schemas.openxmlformats.org/spreadsheetml/2006/main" count="673" uniqueCount="87">
  <si>
    <t/>
  </si>
  <si>
    <t>結核患者</t>
  </si>
  <si>
    <t>被発見者数        定期－定期外・実施主体・保健所別</t>
  </si>
  <si>
    <t>-</t>
  </si>
  <si>
    <t>間接撮影者数</t>
  </si>
  <si>
    <t>直接撮影者数</t>
  </si>
  <si>
    <t>検査者数</t>
  </si>
  <si>
    <t>結核発病のおそれがあると診断された者</t>
  </si>
  <si>
    <t>松阪</t>
  </si>
  <si>
    <t>施設の長</t>
  </si>
  <si>
    <t>伊勢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</si>
  <si>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</si>
  <si>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</si>
  <si>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</si>
  <si>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</si>
  <si>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</si>
  <si>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</si>
  <si>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</si>
  <si>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</si>
  <si>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</si>
  <si>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上野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</si>
  <si>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</si>
  <si>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</si>
  <si>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</si>
  <si>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</si>
  <si>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</si>
  <si>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</si>
  <si>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</si>
  <si>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</si>
  <si>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</si>
  <si>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尾鷲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</si>
  <si>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</si>
  <si>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</si>
  <si>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</si>
  <si>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</si>
  <si>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</si>
  <si>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</si>
  <si>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</si>
  <si>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</si>
  <si>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</si>
  <si>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熊野</t>
  </si>
  <si>
    <t>施設の長</t>
  </si>
  <si>
    <t>市町村長</t>
  </si>
  <si>
    <t>定期外</t>
  </si>
  <si>
    <t>患者家族</t>
  </si>
  <si>
    <t>その他</t>
  </si>
  <si>
    <t>（地域保健事業報告）</t>
  </si>
  <si>
    <t>総数          　</t>
  </si>
  <si>
    <t>定期</t>
  </si>
  <si>
    <t>事業者</t>
  </si>
  <si>
    <t>学校長</t>
  </si>
  <si>
    <t>総数</t>
  </si>
  <si>
    <t>施設の長</t>
  </si>
  <si>
    <t>平成15年度</t>
  </si>
  <si>
    <t>第53表（２－２）  結核健康診断受診者・予防接種者</t>
  </si>
  <si>
    <t>定期</t>
  </si>
  <si>
    <t>ツベルクリン反応検査          　</t>
  </si>
  <si>
    <t>被発見者数        　</t>
  </si>
  <si>
    <t>かくたん</t>
  </si>
  <si>
    <t>保健所</t>
  </si>
  <si>
    <t>定期外</t>
  </si>
  <si>
    <t>実施主体</t>
  </si>
  <si>
    <t>被注射者数</t>
  </si>
  <si>
    <t>被判定者数</t>
  </si>
  <si>
    <t>陰性者数</t>
  </si>
  <si>
    <t>陽性者数</t>
  </si>
  <si>
    <t>(再)強陽性</t>
  </si>
  <si>
    <t>ＢＣＧ接種者数</t>
  </si>
  <si>
    <t>・</t>
  </si>
  <si>
    <t>市町村長</t>
  </si>
  <si>
    <t>患者家族</t>
  </si>
  <si>
    <t>・</t>
  </si>
  <si>
    <t>その他</t>
  </si>
  <si>
    <t>総数          　</t>
  </si>
  <si>
    <t>事業者</t>
  </si>
  <si>
    <t>学校長</t>
  </si>
  <si>
    <t>桑名</t>
  </si>
  <si>
    <t>施設の長</t>
  </si>
  <si>
    <t>四日市</t>
  </si>
  <si>
    <t>鈴鹿</t>
  </si>
  <si>
    <t>津</t>
  </si>
  <si>
    <t>・</t>
  </si>
  <si>
    <t>・</t>
  </si>
  <si>
    <t>・</t>
  </si>
  <si>
    <t>・</t>
  </si>
  <si>
    <t>・</t>
  </si>
  <si>
    <t>第53表（２－１）  結核健康診断受診者・予防接種者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</si>
</sst>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 quotePrefix="1">
      <alignment vertical="center"/>
      <protection/>
    </xf>
    <xf numFmtId="0" fontId="8" fillId="0" borderId="1" xfId="0" applyFont="1" applyFill="1" applyBorder="1" applyAlignment="1" applyProtection="1" quotePrefix="1">
      <alignment horizontal="distributed"/>
      <protection/>
    </xf>
    <xf numFmtId="0" fontId="8" fillId="0" borderId="2" xfId="0" applyFont="1" applyFill="1" applyBorder="1" applyAlignment="1" applyProtection="1" quotePrefix="1">
      <alignment horizontal="distributed"/>
      <protection/>
    </xf>
    <xf numFmtId="0" fontId="8" fillId="0" borderId="1" xfId="0" applyFont="1" applyFill="1" applyBorder="1" applyAlignment="1" applyProtection="1" quotePrefix="1">
      <alignment/>
      <protection/>
    </xf>
    <xf numFmtId="0" fontId="8" fillId="0" borderId="2" xfId="0" applyFont="1" applyFill="1" applyBorder="1" applyAlignment="1" applyProtection="1" quotePrefix="1">
      <alignment/>
      <protection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8" fillId="0" borderId="3" xfId="0" applyFont="1" applyFill="1" applyBorder="1" applyAlignment="1" applyProtection="1" quotePrefix="1">
      <alignment horizontal="distributed"/>
      <protection/>
    </xf>
    <xf numFmtId="0" fontId="9" fillId="0" borderId="4" xfId="0" applyFont="1" applyBorder="1" applyAlignment="1">
      <alignment horizontal="distributed"/>
    </xf>
    <xf numFmtId="0" fontId="8" fillId="0" borderId="3" xfId="0" applyFont="1" applyFill="1" applyBorder="1" applyAlignment="1" applyProtection="1">
      <alignment horizontal="distributed"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 quotePrefix="1">
      <alignment horizontal="distributed"/>
      <protection/>
    </xf>
    <xf numFmtId="0" fontId="8" fillId="0" borderId="5" xfId="0" applyFont="1" applyFill="1" applyBorder="1" applyAlignment="1" applyProtection="1" quotePrefix="1">
      <alignment horizontal="distributed"/>
      <protection/>
    </xf>
    <xf numFmtId="0" fontId="8" fillId="0" borderId="5" xfId="0" applyFont="1" applyFill="1" applyBorder="1" applyAlignment="1" applyProtection="1" quotePrefix="1">
      <alignment horizontal="distributed"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8" fillId="0" borderId="6" xfId="0" applyFont="1" applyFill="1" applyBorder="1" applyAlignment="1" applyProtection="1" quotePrefix="1">
      <alignment horizontal="distributed" vertical="center"/>
      <protection/>
    </xf>
    <xf numFmtId="0" fontId="8" fillId="0" borderId="6" xfId="0" applyFont="1" applyFill="1" applyBorder="1" applyAlignment="1" applyProtection="1" quotePrefix="1">
      <alignment horizontal="distributed"/>
      <protection/>
    </xf>
    <xf numFmtId="0" fontId="8" fillId="0" borderId="4" xfId="0" applyFont="1" applyFill="1" applyBorder="1" applyAlignment="1" applyProtection="1" quotePrefix="1">
      <alignment horizontal="right"/>
      <protection/>
    </xf>
    <xf numFmtId="0" fontId="8" fillId="0" borderId="5" xfId="0" applyFont="1" applyFill="1" applyBorder="1" applyAlignment="1" applyProtection="1" quotePrefix="1">
      <alignment horizontal="distributed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 quotePrefix="1">
      <alignment horizontal="right"/>
      <protection/>
    </xf>
    <xf numFmtId="0" fontId="8" fillId="0" borderId="4" xfId="0" applyFont="1" applyFill="1" applyBorder="1" applyAlignment="1" applyProtection="1" quotePrefix="1">
      <alignment horizontal="distributed"/>
      <protection/>
    </xf>
    <xf numFmtId="0" fontId="8" fillId="0" borderId="2" xfId="0" applyFont="1" applyFill="1" applyBorder="1" applyAlignment="1" applyProtection="1" quotePrefix="1">
      <alignment horizontal="right"/>
      <protection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0" xfId="0" applyFont="1" applyFill="1" applyBorder="1" applyAlignment="1" applyProtection="1" quotePrefix="1">
      <alignment horizontal="right"/>
      <protection/>
    </xf>
    <xf numFmtId="0" fontId="8" fillId="0" borderId="7" xfId="0" applyFont="1" applyFill="1" applyBorder="1" applyAlignment="1" applyProtection="1" quotePrefix="1">
      <alignment horizontal="right"/>
      <protection/>
    </xf>
    <xf numFmtId="0" fontId="9" fillId="0" borderId="5" xfId="0" applyFont="1" applyBorder="1" applyAlignment="1">
      <alignment horizontal="right"/>
    </xf>
    <xf numFmtId="0" fontId="8" fillId="0" borderId="4" xfId="0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 quotePrefix="1">
      <alignment/>
      <protection/>
    </xf>
    <xf numFmtId="0" fontId="8" fillId="0" borderId="4" xfId="0" applyFont="1" applyFill="1" applyBorder="1" applyAlignment="1" applyProtection="1" quotePrefix="1">
      <alignment/>
      <protection/>
    </xf>
    <xf numFmtId="0" fontId="8" fillId="0" borderId="2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 quotePrefix="1">
      <alignment horizontal="distributed" vertical="center"/>
      <protection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8" xfId="0" applyFont="1" applyFill="1" applyBorder="1" applyAlignment="1" applyProtection="1" quotePrefix="1">
      <alignment horizontal="distributed"/>
      <protection/>
    </xf>
    <xf numFmtId="0" fontId="8" fillId="0" borderId="10" xfId="0" applyFont="1" applyFill="1" applyBorder="1" applyAlignment="1" applyProtection="1" quotePrefix="1">
      <alignment horizontal="distributed"/>
      <protection/>
    </xf>
    <xf numFmtId="0" fontId="8" fillId="0" borderId="2" xfId="0" applyFont="1" applyFill="1" applyBorder="1" applyAlignment="1" applyProtection="1" quotePrefix="1">
      <alignment horizontal="center" vertical="center"/>
      <protection/>
    </xf>
    <xf numFmtId="0" fontId="8" fillId="0" borderId="4" xfId="0" applyFont="1" applyFill="1" applyBorder="1" applyAlignment="1" applyProtection="1" quotePrefix="1">
      <alignment horizontal="center" vertical="center"/>
      <protection/>
    </xf>
    <xf numFmtId="0" fontId="8" fillId="0" borderId="6" xfId="0" applyFont="1" applyFill="1" applyBorder="1" applyAlignment="1" applyProtection="1" quotePrefix="1">
      <alignment horizontal="distributed"/>
      <protection/>
    </xf>
    <xf numFmtId="0" fontId="8" fillId="0" borderId="11" xfId="0" applyFont="1" applyFill="1" applyBorder="1" applyAlignment="1" applyProtection="1" quotePrefix="1">
      <alignment horizontal="distributed"/>
      <protection/>
    </xf>
    <xf numFmtId="0" fontId="6" fillId="0" borderId="12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tabSelected="1" zoomScale="75" zoomScaleNormal="75" workbookViewId="0" topLeftCell="A1">
      <selection activeCell="E54" sqref="E54"/>
    </sheetView>
  </sheetViews>
  <sheetFormatPr defaultColWidth="9.00390625" defaultRowHeight="12"/>
  <cols>
    <col min="1" max="14" width="14.875" style="6" customWidth="1"/>
    <col min="15" max="16384" width="9.375" style="6" customWidth="1"/>
  </cols>
  <sheetData>
    <row r="1" spans="1:9" ht="27" customHeight="1">
      <c r="A1" s="9" t="s">
        <v>86</v>
      </c>
      <c r="I1" s="7" t="s">
        <v>2</v>
      </c>
    </row>
    <row r="2" spans="10:14" ht="13.5">
      <c r="J2" s="8"/>
      <c r="K2" s="8"/>
      <c r="L2" s="8"/>
      <c r="M2" s="54" t="s">
        <v>53</v>
      </c>
      <c r="N2" s="54"/>
    </row>
    <row r="3" spans="1:15" s="15" customFormat="1" ht="15.75" customHeight="1">
      <c r="A3" s="10" t="s">
        <v>0</v>
      </c>
      <c r="B3" s="11" t="s">
        <v>55</v>
      </c>
      <c r="C3" s="10" t="s">
        <v>0</v>
      </c>
      <c r="D3" s="45" t="s">
        <v>56</v>
      </c>
      <c r="E3" s="46"/>
      <c r="F3" s="46"/>
      <c r="G3" s="46"/>
      <c r="H3" s="47"/>
      <c r="I3" s="12" t="s">
        <v>0</v>
      </c>
      <c r="J3" s="13" t="s">
        <v>0</v>
      </c>
      <c r="K3" s="13"/>
      <c r="L3" s="13" t="s">
        <v>0</v>
      </c>
      <c r="M3" s="45" t="s">
        <v>57</v>
      </c>
      <c r="N3" s="47"/>
      <c r="O3" s="14"/>
    </row>
    <row r="4" spans="1:15" s="15" customFormat="1" ht="12" customHeight="1">
      <c r="A4" s="16" t="s">
        <v>0</v>
      </c>
      <c r="B4" s="17"/>
      <c r="C4" s="18"/>
      <c r="D4" s="19"/>
      <c r="E4" s="19"/>
      <c r="F4" s="19"/>
      <c r="G4" s="41"/>
      <c r="H4" s="41"/>
      <c r="I4" s="20" t="s">
        <v>0</v>
      </c>
      <c r="J4" s="21" t="s">
        <v>0</v>
      </c>
      <c r="K4" s="21"/>
      <c r="L4" s="22" t="s">
        <v>58</v>
      </c>
      <c r="M4" s="50" t="s">
        <v>1</v>
      </c>
      <c r="N4" s="43" t="s">
        <v>7</v>
      </c>
      <c r="O4" s="14"/>
    </row>
    <row r="5" spans="1:15" s="15" customFormat="1" ht="36" customHeight="1">
      <c r="A5" s="23" t="s">
        <v>59</v>
      </c>
      <c r="B5" s="24" t="s">
        <v>60</v>
      </c>
      <c r="C5" s="23" t="s">
        <v>61</v>
      </c>
      <c r="D5" s="24" t="s">
        <v>62</v>
      </c>
      <c r="E5" s="24" t="s">
        <v>63</v>
      </c>
      <c r="F5" s="24" t="s">
        <v>64</v>
      </c>
      <c r="G5" s="23" t="s">
        <v>65</v>
      </c>
      <c r="H5" s="23" t="s">
        <v>66</v>
      </c>
      <c r="I5" s="24" t="s">
        <v>67</v>
      </c>
      <c r="J5" s="23" t="s">
        <v>4</v>
      </c>
      <c r="K5" s="23" t="s">
        <v>5</v>
      </c>
      <c r="L5" s="23" t="s">
        <v>6</v>
      </c>
      <c r="M5" s="51"/>
      <c r="N5" s="44"/>
      <c r="O5" s="14"/>
    </row>
    <row r="6" spans="1:14" s="15" customFormat="1" ht="23.25" customHeight="1">
      <c r="A6" s="16" t="s">
        <v>0</v>
      </c>
      <c r="B6" s="52" t="s">
        <v>47</v>
      </c>
      <c r="C6" s="53"/>
      <c r="D6" s="26">
        <f>SUM(D7:D12)</f>
        <v>17708</v>
      </c>
      <c r="E6" s="26">
        <f aca="true" t="shared" si="0" ref="E6:N6">SUM(E7:E12)</f>
        <v>17621</v>
      </c>
      <c r="F6" s="26">
        <f t="shared" si="0"/>
        <v>17277</v>
      </c>
      <c r="G6" s="26">
        <f t="shared" si="0"/>
        <v>344</v>
      </c>
      <c r="H6" s="26">
        <f t="shared" si="0"/>
        <v>1</v>
      </c>
      <c r="I6" s="26">
        <f t="shared" si="0"/>
        <v>17193</v>
      </c>
      <c r="J6" s="26">
        <f t="shared" si="0"/>
        <v>213872</v>
      </c>
      <c r="K6" s="26">
        <f t="shared" si="0"/>
        <v>104747</v>
      </c>
      <c r="L6" s="26">
        <f t="shared" si="0"/>
        <v>1352</v>
      </c>
      <c r="M6" s="26">
        <f t="shared" si="0"/>
        <v>30</v>
      </c>
      <c r="N6" s="26">
        <f t="shared" si="0"/>
        <v>141</v>
      </c>
    </row>
    <row r="7" spans="1:14" s="15" customFormat="1" ht="16.5" customHeight="1">
      <c r="A7" s="16" t="s">
        <v>0</v>
      </c>
      <c r="B7" s="16" t="s">
        <v>48</v>
      </c>
      <c r="C7" s="27" t="s">
        <v>49</v>
      </c>
      <c r="D7" s="28" t="s">
        <v>68</v>
      </c>
      <c r="E7" s="28" t="s">
        <v>68</v>
      </c>
      <c r="F7" s="28" t="s">
        <v>68</v>
      </c>
      <c r="G7" s="28" t="s">
        <v>68</v>
      </c>
      <c r="H7" s="28" t="s">
        <v>68</v>
      </c>
      <c r="I7" s="28" t="s">
        <v>68</v>
      </c>
      <c r="J7" s="29">
        <v>90916</v>
      </c>
      <c r="K7" s="29">
        <v>86093</v>
      </c>
      <c r="L7" s="29">
        <v>25</v>
      </c>
      <c r="M7" s="29">
        <v>7</v>
      </c>
      <c r="N7" s="29">
        <v>90</v>
      </c>
    </row>
    <row r="8" spans="1:14" s="15" customFormat="1" ht="16.5" customHeight="1">
      <c r="A8" s="16" t="s">
        <v>0</v>
      </c>
      <c r="B8" s="16" t="s">
        <v>0</v>
      </c>
      <c r="C8" s="27" t="s">
        <v>50</v>
      </c>
      <c r="D8" s="28" t="s">
        <v>68</v>
      </c>
      <c r="E8" s="28" t="s">
        <v>68</v>
      </c>
      <c r="F8" s="28" t="s">
        <v>68</v>
      </c>
      <c r="G8" s="28" t="s">
        <v>68</v>
      </c>
      <c r="H8" s="28" t="s">
        <v>68</v>
      </c>
      <c r="I8" s="28" t="s">
        <v>68</v>
      </c>
      <c r="J8" s="29">
        <v>34237</v>
      </c>
      <c r="K8" s="29">
        <v>822</v>
      </c>
      <c r="L8" s="29">
        <v>2</v>
      </c>
      <c r="M8" s="29" t="s">
        <v>3</v>
      </c>
      <c r="N8" s="29" t="s">
        <v>3</v>
      </c>
    </row>
    <row r="9" spans="1:14" s="15" customFormat="1" ht="16.5" customHeight="1">
      <c r="A9" s="16" t="s">
        <v>51</v>
      </c>
      <c r="B9" s="16" t="s">
        <v>0</v>
      </c>
      <c r="C9" s="27" t="s">
        <v>52</v>
      </c>
      <c r="D9" s="28" t="s">
        <v>68</v>
      </c>
      <c r="E9" s="28" t="s">
        <v>68</v>
      </c>
      <c r="F9" s="28" t="s">
        <v>68</v>
      </c>
      <c r="G9" s="28" t="s">
        <v>68</v>
      </c>
      <c r="H9" s="28" t="s">
        <v>68</v>
      </c>
      <c r="I9" s="28" t="s">
        <v>68</v>
      </c>
      <c r="J9" s="29">
        <v>4819</v>
      </c>
      <c r="K9" s="29">
        <v>6333</v>
      </c>
      <c r="L9" s="29">
        <v>28</v>
      </c>
      <c r="M9" s="29">
        <v>2</v>
      </c>
      <c r="N9" s="29">
        <v>3</v>
      </c>
    </row>
    <row r="10" spans="1:14" s="15" customFormat="1" ht="16.5" customHeight="1">
      <c r="A10" s="16" t="s">
        <v>0</v>
      </c>
      <c r="B10" s="25" t="s">
        <v>0</v>
      </c>
      <c r="C10" s="30" t="s">
        <v>69</v>
      </c>
      <c r="D10" s="26">
        <v>17411</v>
      </c>
      <c r="E10" s="26">
        <v>17325</v>
      </c>
      <c r="F10" s="26">
        <v>17237</v>
      </c>
      <c r="G10" s="26">
        <v>88</v>
      </c>
      <c r="H10" s="26">
        <v>1</v>
      </c>
      <c r="I10" s="26">
        <v>17192</v>
      </c>
      <c r="J10" s="26">
        <v>83900</v>
      </c>
      <c r="K10" s="26">
        <v>9344</v>
      </c>
      <c r="L10" s="26">
        <v>1295</v>
      </c>
      <c r="M10" s="26">
        <v>9</v>
      </c>
      <c r="N10" s="26">
        <v>26</v>
      </c>
    </row>
    <row r="11" spans="1:14" s="15" customFormat="1" ht="15.75" customHeight="1">
      <c r="A11" s="16" t="s">
        <v>0</v>
      </c>
      <c r="B11" s="16" t="s">
        <v>60</v>
      </c>
      <c r="C11" s="27" t="s">
        <v>70</v>
      </c>
      <c r="D11" s="31">
        <v>126</v>
      </c>
      <c r="E11" s="31">
        <v>126</v>
      </c>
      <c r="F11" s="31">
        <v>23</v>
      </c>
      <c r="G11" s="31">
        <v>103</v>
      </c>
      <c r="H11" s="32" t="s">
        <v>71</v>
      </c>
      <c r="I11" s="31">
        <v>1</v>
      </c>
      <c r="J11" s="31" t="s">
        <v>3</v>
      </c>
      <c r="K11" s="31">
        <v>1125</v>
      </c>
      <c r="L11" s="31">
        <v>2</v>
      </c>
      <c r="M11" s="31">
        <v>7</v>
      </c>
      <c r="N11" s="31">
        <v>8</v>
      </c>
    </row>
    <row r="12" spans="1:18" s="15" customFormat="1" ht="15.75" customHeight="1">
      <c r="A12" s="16" t="s">
        <v>0</v>
      </c>
      <c r="B12" s="16" t="s">
        <v>0</v>
      </c>
      <c r="C12" s="27" t="s">
        <v>72</v>
      </c>
      <c r="D12" s="26">
        <v>171</v>
      </c>
      <c r="E12" s="26">
        <v>170</v>
      </c>
      <c r="F12" s="26">
        <v>17</v>
      </c>
      <c r="G12" s="26">
        <v>153</v>
      </c>
      <c r="H12" s="33" t="s">
        <v>71</v>
      </c>
      <c r="I12" s="26" t="s">
        <v>3</v>
      </c>
      <c r="J12" s="26" t="s">
        <v>3</v>
      </c>
      <c r="K12" s="26">
        <v>1030</v>
      </c>
      <c r="L12" s="26" t="s">
        <v>3</v>
      </c>
      <c r="M12" s="26">
        <v>5</v>
      </c>
      <c r="N12" s="26">
        <v>14</v>
      </c>
      <c r="O12" s="34"/>
      <c r="P12" s="34"/>
      <c r="Q12" s="34"/>
      <c r="R12" s="34"/>
    </row>
    <row r="13" spans="1:14" s="15" customFormat="1" ht="23.25" customHeight="1">
      <c r="A13" s="10" t="s">
        <v>0</v>
      </c>
      <c r="B13" s="48" t="s">
        <v>73</v>
      </c>
      <c r="C13" s="49"/>
      <c r="D13" s="35">
        <f>SUM(D14:D19)</f>
        <v>2152</v>
      </c>
      <c r="E13" s="35">
        <f aca="true" t="shared" si="1" ref="E13:M13">SUM(E14:E19)</f>
        <v>2132</v>
      </c>
      <c r="F13" s="35">
        <f t="shared" si="1"/>
        <v>2068</v>
      </c>
      <c r="G13" s="35">
        <f t="shared" si="1"/>
        <v>64</v>
      </c>
      <c r="H13" s="35" t="s">
        <v>3</v>
      </c>
      <c r="I13" s="35">
        <f t="shared" si="1"/>
        <v>2038</v>
      </c>
      <c r="J13" s="35">
        <f t="shared" si="1"/>
        <v>32041</v>
      </c>
      <c r="K13" s="35">
        <f t="shared" si="1"/>
        <v>5999</v>
      </c>
      <c r="L13" s="35">
        <f t="shared" si="1"/>
        <v>2</v>
      </c>
      <c r="M13" s="35">
        <f t="shared" si="1"/>
        <v>10</v>
      </c>
      <c r="N13" s="35" t="s">
        <v>3</v>
      </c>
    </row>
    <row r="14" spans="1:14" s="15" customFormat="1" ht="15.75" customHeight="1">
      <c r="A14" s="16" t="s">
        <v>0</v>
      </c>
      <c r="B14" s="16" t="s">
        <v>55</v>
      </c>
      <c r="C14" s="27" t="s">
        <v>74</v>
      </c>
      <c r="D14" s="28" t="s">
        <v>71</v>
      </c>
      <c r="E14" s="28" t="s">
        <v>71</v>
      </c>
      <c r="F14" s="28" t="s">
        <v>71</v>
      </c>
      <c r="G14" s="28" t="s">
        <v>71</v>
      </c>
      <c r="H14" s="28" t="s">
        <v>71</v>
      </c>
      <c r="I14" s="28" t="s">
        <v>71</v>
      </c>
      <c r="J14" s="28">
        <v>12692</v>
      </c>
      <c r="K14" s="28">
        <v>5160</v>
      </c>
      <c r="L14" s="28" t="s">
        <v>3</v>
      </c>
      <c r="M14" s="28">
        <v>5</v>
      </c>
      <c r="N14" s="28" t="s">
        <v>3</v>
      </c>
    </row>
    <row r="15" spans="1:14" s="15" customFormat="1" ht="15.75" customHeight="1">
      <c r="A15" s="16" t="s">
        <v>0</v>
      </c>
      <c r="B15" s="16" t="s">
        <v>0</v>
      </c>
      <c r="C15" s="27" t="s">
        <v>75</v>
      </c>
      <c r="D15" s="28" t="s">
        <v>71</v>
      </c>
      <c r="E15" s="28" t="s">
        <v>71</v>
      </c>
      <c r="F15" s="28" t="s">
        <v>71</v>
      </c>
      <c r="G15" s="28" t="s">
        <v>71</v>
      </c>
      <c r="H15" s="28" t="s">
        <v>71</v>
      </c>
      <c r="I15" s="28" t="s">
        <v>71</v>
      </c>
      <c r="J15" s="36">
        <v>2012</v>
      </c>
      <c r="K15" s="36">
        <v>137</v>
      </c>
      <c r="L15" s="36" t="s">
        <v>3</v>
      </c>
      <c r="M15" s="36" t="s">
        <v>3</v>
      </c>
      <c r="N15" s="36" t="s">
        <v>3</v>
      </c>
    </row>
    <row r="16" spans="1:14" s="15" customFormat="1" ht="15.75" customHeight="1">
      <c r="A16" s="16" t="s">
        <v>76</v>
      </c>
      <c r="B16" s="16" t="s">
        <v>0</v>
      </c>
      <c r="C16" s="27" t="s">
        <v>77</v>
      </c>
      <c r="D16" s="28" t="s">
        <v>71</v>
      </c>
      <c r="E16" s="28" t="s">
        <v>71</v>
      </c>
      <c r="F16" s="28" t="s">
        <v>71</v>
      </c>
      <c r="G16" s="28" t="s">
        <v>71</v>
      </c>
      <c r="H16" s="28" t="s">
        <v>71</v>
      </c>
      <c r="I16" s="28" t="s">
        <v>71</v>
      </c>
      <c r="J16" s="36">
        <v>346</v>
      </c>
      <c r="K16" s="36">
        <v>400</v>
      </c>
      <c r="L16" s="36">
        <v>2</v>
      </c>
      <c r="M16" s="36">
        <v>1</v>
      </c>
      <c r="N16" s="36" t="s">
        <v>3</v>
      </c>
    </row>
    <row r="17" spans="1:14" s="15" customFormat="1" ht="15.75" customHeight="1">
      <c r="A17" s="16" t="s">
        <v>0</v>
      </c>
      <c r="B17" s="25" t="s">
        <v>0</v>
      </c>
      <c r="C17" s="30" t="s">
        <v>69</v>
      </c>
      <c r="D17" s="26">
        <v>2096</v>
      </c>
      <c r="E17" s="26">
        <v>2076</v>
      </c>
      <c r="F17" s="26">
        <v>2059</v>
      </c>
      <c r="G17" s="26">
        <v>17</v>
      </c>
      <c r="H17" s="26" t="s">
        <v>3</v>
      </c>
      <c r="I17" s="26">
        <v>2037</v>
      </c>
      <c r="J17" s="26">
        <v>16991</v>
      </c>
      <c r="K17" s="26" t="s">
        <v>3</v>
      </c>
      <c r="L17" s="37" t="s">
        <v>3</v>
      </c>
      <c r="M17" s="37">
        <v>4</v>
      </c>
      <c r="N17" s="37" t="s">
        <v>3</v>
      </c>
    </row>
    <row r="18" spans="1:14" s="15" customFormat="1" ht="15.75" customHeight="1">
      <c r="A18" s="16" t="s">
        <v>0</v>
      </c>
      <c r="B18" s="16" t="s">
        <v>60</v>
      </c>
      <c r="C18" s="27" t="s">
        <v>70</v>
      </c>
      <c r="D18" s="29">
        <v>24</v>
      </c>
      <c r="E18" s="29">
        <v>24</v>
      </c>
      <c r="F18" s="29">
        <v>4</v>
      </c>
      <c r="G18" s="29">
        <v>20</v>
      </c>
      <c r="H18" s="32" t="s">
        <v>71</v>
      </c>
      <c r="I18" s="28">
        <v>1</v>
      </c>
      <c r="J18" s="28" t="s">
        <v>3</v>
      </c>
      <c r="K18" s="28">
        <v>168</v>
      </c>
      <c r="L18" s="29" t="s">
        <v>3</v>
      </c>
      <c r="M18" s="28" t="s">
        <v>3</v>
      </c>
      <c r="N18" s="28" t="s">
        <v>3</v>
      </c>
    </row>
    <row r="19" spans="1:14" s="15" customFormat="1" ht="15.75" customHeight="1">
      <c r="A19" s="16" t="s">
        <v>0</v>
      </c>
      <c r="B19" s="16" t="s">
        <v>0</v>
      </c>
      <c r="C19" s="27" t="s">
        <v>72</v>
      </c>
      <c r="D19" s="28">
        <v>32</v>
      </c>
      <c r="E19" s="28">
        <v>32</v>
      </c>
      <c r="F19" s="28">
        <v>5</v>
      </c>
      <c r="G19" s="28">
        <v>27</v>
      </c>
      <c r="H19" s="33" t="s">
        <v>71</v>
      </c>
      <c r="I19" s="29" t="s">
        <v>3</v>
      </c>
      <c r="J19" s="28" t="s">
        <v>3</v>
      </c>
      <c r="K19" s="28">
        <v>134</v>
      </c>
      <c r="L19" s="29" t="s">
        <v>3</v>
      </c>
      <c r="M19" s="28" t="s">
        <v>3</v>
      </c>
      <c r="N19" s="28" t="s">
        <v>3</v>
      </c>
    </row>
    <row r="20" spans="1:14" s="15" customFormat="1" ht="23.25" customHeight="1">
      <c r="A20" s="10" t="s">
        <v>0</v>
      </c>
      <c r="B20" s="48" t="s">
        <v>73</v>
      </c>
      <c r="C20" s="49"/>
      <c r="D20" s="35">
        <f>SUM(D21:D26)</f>
        <v>3793</v>
      </c>
      <c r="E20" s="35">
        <f aca="true" t="shared" si="2" ref="E20:N20">SUM(E21:E26)</f>
        <v>3767</v>
      </c>
      <c r="F20" s="35">
        <f t="shared" si="2"/>
        <v>3709</v>
      </c>
      <c r="G20" s="35">
        <f t="shared" si="2"/>
        <v>58</v>
      </c>
      <c r="H20" s="35" t="s">
        <v>3</v>
      </c>
      <c r="I20" s="35">
        <f t="shared" si="2"/>
        <v>3693</v>
      </c>
      <c r="J20" s="35">
        <f t="shared" si="2"/>
        <v>52694</v>
      </c>
      <c r="K20" s="35">
        <f t="shared" si="2"/>
        <v>35633</v>
      </c>
      <c r="L20" s="35">
        <f t="shared" si="2"/>
        <v>43</v>
      </c>
      <c r="M20" s="35">
        <f t="shared" si="2"/>
        <v>6</v>
      </c>
      <c r="N20" s="35">
        <f t="shared" si="2"/>
        <v>101</v>
      </c>
    </row>
    <row r="21" spans="1:14" s="15" customFormat="1" ht="15.75" customHeight="1">
      <c r="A21" s="16" t="s">
        <v>0</v>
      </c>
      <c r="B21" s="16" t="s">
        <v>55</v>
      </c>
      <c r="C21" s="27" t="s">
        <v>74</v>
      </c>
      <c r="D21" s="28" t="s">
        <v>71</v>
      </c>
      <c r="E21" s="28" t="s">
        <v>71</v>
      </c>
      <c r="F21" s="28" t="s">
        <v>71</v>
      </c>
      <c r="G21" s="28" t="s">
        <v>71</v>
      </c>
      <c r="H21" s="28" t="s">
        <v>71</v>
      </c>
      <c r="I21" s="28" t="s">
        <v>71</v>
      </c>
      <c r="J21" s="29">
        <v>33248</v>
      </c>
      <c r="K21" s="29">
        <v>33399</v>
      </c>
      <c r="L21" s="28" t="s">
        <v>3</v>
      </c>
      <c r="M21" s="28" t="s">
        <v>3</v>
      </c>
      <c r="N21" s="28">
        <v>89</v>
      </c>
    </row>
    <row r="22" spans="1:14" s="15" customFormat="1" ht="15.75" customHeight="1">
      <c r="A22" s="16" t="s">
        <v>0</v>
      </c>
      <c r="B22" s="16" t="s">
        <v>0</v>
      </c>
      <c r="C22" s="27" t="s">
        <v>75</v>
      </c>
      <c r="D22" s="28" t="s">
        <v>71</v>
      </c>
      <c r="E22" s="28" t="s">
        <v>71</v>
      </c>
      <c r="F22" s="28" t="s">
        <v>71</v>
      </c>
      <c r="G22" s="28" t="s">
        <v>71</v>
      </c>
      <c r="H22" s="28" t="s">
        <v>71</v>
      </c>
      <c r="I22" s="28" t="s">
        <v>71</v>
      </c>
      <c r="J22" s="36">
        <v>7031</v>
      </c>
      <c r="K22" s="36">
        <v>404</v>
      </c>
      <c r="L22" s="36">
        <v>1</v>
      </c>
      <c r="M22" s="36" t="s">
        <v>3</v>
      </c>
      <c r="N22" s="36" t="s">
        <v>3</v>
      </c>
    </row>
    <row r="23" spans="1:14" s="15" customFormat="1" ht="15.75" customHeight="1">
      <c r="A23" s="16" t="s">
        <v>78</v>
      </c>
      <c r="B23" s="16" t="s">
        <v>0</v>
      </c>
      <c r="C23" s="27" t="s">
        <v>77</v>
      </c>
      <c r="D23" s="28" t="s">
        <v>71</v>
      </c>
      <c r="E23" s="28" t="s">
        <v>71</v>
      </c>
      <c r="F23" s="28" t="s">
        <v>71</v>
      </c>
      <c r="G23" s="28" t="s">
        <v>71</v>
      </c>
      <c r="H23" s="28" t="s">
        <v>71</v>
      </c>
      <c r="I23" s="28" t="s">
        <v>71</v>
      </c>
      <c r="J23" s="36">
        <v>677</v>
      </c>
      <c r="K23" s="36">
        <v>1187</v>
      </c>
      <c r="L23" s="36">
        <v>3</v>
      </c>
      <c r="M23" s="36" t="s">
        <v>3</v>
      </c>
      <c r="N23" s="36" t="s">
        <v>3</v>
      </c>
    </row>
    <row r="24" spans="1:14" s="15" customFormat="1" ht="15.75" customHeight="1">
      <c r="A24" s="16" t="s">
        <v>0</v>
      </c>
      <c r="B24" s="25" t="s">
        <v>0</v>
      </c>
      <c r="C24" s="30" t="s">
        <v>69</v>
      </c>
      <c r="D24" s="26">
        <v>3761</v>
      </c>
      <c r="E24" s="26">
        <v>3736</v>
      </c>
      <c r="F24" s="26">
        <v>3702</v>
      </c>
      <c r="G24" s="26">
        <v>34</v>
      </c>
      <c r="H24" s="37" t="s">
        <v>3</v>
      </c>
      <c r="I24" s="26">
        <v>3693</v>
      </c>
      <c r="J24" s="26">
        <v>11738</v>
      </c>
      <c r="K24" s="37">
        <v>164</v>
      </c>
      <c r="L24" s="37">
        <v>39</v>
      </c>
      <c r="M24" s="37" t="s">
        <v>3</v>
      </c>
      <c r="N24" s="37">
        <v>9</v>
      </c>
    </row>
    <row r="25" spans="1:14" s="15" customFormat="1" ht="15.75" customHeight="1">
      <c r="A25" s="16" t="s">
        <v>0</v>
      </c>
      <c r="B25" s="16" t="s">
        <v>60</v>
      </c>
      <c r="C25" s="27" t="s">
        <v>70</v>
      </c>
      <c r="D25" s="29">
        <v>21</v>
      </c>
      <c r="E25" s="29">
        <v>21</v>
      </c>
      <c r="F25" s="29">
        <v>4</v>
      </c>
      <c r="G25" s="29">
        <v>17</v>
      </c>
      <c r="H25" s="32" t="s">
        <v>71</v>
      </c>
      <c r="I25" s="38" t="s">
        <v>3</v>
      </c>
      <c r="J25" s="29" t="s">
        <v>3</v>
      </c>
      <c r="K25" s="28">
        <v>199</v>
      </c>
      <c r="L25" s="29" t="s">
        <v>3</v>
      </c>
      <c r="M25" s="28">
        <v>3</v>
      </c>
      <c r="N25" s="29">
        <v>2</v>
      </c>
    </row>
    <row r="26" spans="1:14" s="15" customFormat="1" ht="15.75" customHeight="1">
      <c r="A26" s="16" t="s">
        <v>0</v>
      </c>
      <c r="B26" s="16" t="s">
        <v>0</v>
      </c>
      <c r="C26" s="27" t="s">
        <v>72</v>
      </c>
      <c r="D26" s="28">
        <v>11</v>
      </c>
      <c r="E26" s="28">
        <v>10</v>
      </c>
      <c r="F26" s="28">
        <v>3</v>
      </c>
      <c r="G26" s="28">
        <v>7</v>
      </c>
      <c r="H26" s="33" t="s">
        <v>71</v>
      </c>
      <c r="I26" s="29" t="s">
        <v>3</v>
      </c>
      <c r="J26" s="28" t="s">
        <v>3</v>
      </c>
      <c r="K26" s="28">
        <v>280</v>
      </c>
      <c r="L26" s="29" t="s">
        <v>3</v>
      </c>
      <c r="M26" s="28">
        <v>3</v>
      </c>
      <c r="N26" s="28">
        <v>1</v>
      </c>
    </row>
    <row r="27" spans="1:14" s="15" customFormat="1" ht="23.25" customHeight="1">
      <c r="A27" s="10" t="s">
        <v>0</v>
      </c>
      <c r="B27" s="48" t="s">
        <v>73</v>
      </c>
      <c r="C27" s="49"/>
      <c r="D27" s="35">
        <f>SUM(D28:D33)</f>
        <v>2723</v>
      </c>
      <c r="E27" s="35">
        <f aca="true" t="shared" si="3" ref="E27:N27">SUM(E28:E33)</f>
        <v>2709</v>
      </c>
      <c r="F27" s="35">
        <f t="shared" si="3"/>
        <v>2674</v>
      </c>
      <c r="G27" s="35">
        <f t="shared" si="3"/>
        <v>35</v>
      </c>
      <c r="H27" s="35" t="s">
        <v>3</v>
      </c>
      <c r="I27" s="35">
        <f t="shared" si="3"/>
        <v>2671</v>
      </c>
      <c r="J27" s="35">
        <f t="shared" si="3"/>
        <v>15374</v>
      </c>
      <c r="K27" s="35">
        <f t="shared" si="3"/>
        <v>18988</v>
      </c>
      <c r="L27" s="35">
        <f t="shared" si="3"/>
        <v>30</v>
      </c>
      <c r="M27" s="35">
        <f t="shared" si="3"/>
        <v>5</v>
      </c>
      <c r="N27" s="35">
        <f t="shared" si="3"/>
        <v>1</v>
      </c>
    </row>
    <row r="28" spans="1:14" s="15" customFormat="1" ht="15.75" customHeight="1">
      <c r="A28" s="16" t="s">
        <v>0</v>
      </c>
      <c r="B28" s="16" t="s">
        <v>55</v>
      </c>
      <c r="C28" s="27" t="s">
        <v>74</v>
      </c>
      <c r="D28" s="28" t="s">
        <v>71</v>
      </c>
      <c r="E28" s="28" t="s">
        <v>71</v>
      </c>
      <c r="F28" s="28" t="s">
        <v>71</v>
      </c>
      <c r="G28" s="28" t="s">
        <v>71</v>
      </c>
      <c r="H28" s="28" t="s">
        <v>71</v>
      </c>
      <c r="I28" s="28" t="s">
        <v>71</v>
      </c>
      <c r="J28" s="29">
        <v>12920</v>
      </c>
      <c r="K28" s="29">
        <v>18231</v>
      </c>
      <c r="L28" s="29">
        <v>25</v>
      </c>
      <c r="M28" s="29" t="s">
        <v>3</v>
      </c>
      <c r="N28" s="29" t="s">
        <v>3</v>
      </c>
    </row>
    <row r="29" spans="1:14" s="15" customFormat="1" ht="15.75" customHeight="1">
      <c r="A29" s="16" t="s">
        <v>0</v>
      </c>
      <c r="B29" s="16" t="s">
        <v>0</v>
      </c>
      <c r="C29" s="27" t="s">
        <v>75</v>
      </c>
      <c r="D29" s="28" t="s">
        <v>71</v>
      </c>
      <c r="E29" s="28" t="s">
        <v>71</v>
      </c>
      <c r="F29" s="28" t="s">
        <v>71</v>
      </c>
      <c r="G29" s="28" t="s">
        <v>71</v>
      </c>
      <c r="H29" s="28" t="s">
        <v>71</v>
      </c>
      <c r="I29" s="28" t="s">
        <v>71</v>
      </c>
      <c r="J29" s="36">
        <v>2143</v>
      </c>
      <c r="K29" s="36">
        <v>2</v>
      </c>
      <c r="L29" s="36" t="s">
        <v>3</v>
      </c>
      <c r="M29" s="36" t="s">
        <v>3</v>
      </c>
      <c r="N29" s="36" t="s">
        <v>3</v>
      </c>
    </row>
    <row r="30" spans="1:14" s="15" customFormat="1" ht="15.75" customHeight="1">
      <c r="A30" s="16" t="s">
        <v>79</v>
      </c>
      <c r="B30" s="16" t="s">
        <v>0</v>
      </c>
      <c r="C30" s="27" t="s">
        <v>77</v>
      </c>
      <c r="D30" s="28" t="s">
        <v>71</v>
      </c>
      <c r="E30" s="28" t="s">
        <v>71</v>
      </c>
      <c r="F30" s="28" t="s">
        <v>71</v>
      </c>
      <c r="G30" s="28" t="s">
        <v>71</v>
      </c>
      <c r="H30" s="28" t="s">
        <v>71</v>
      </c>
      <c r="I30" s="28" t="s">
        <v>71</v>
      </c>
      <c r="J30" s="36">
        <v>311</v>
      </c>
      <c r="K30" s="36">
        <v>541</v>
      </c>
      <c r="L30" s="36">
        <v>5</v>
      </c>
      <c r="M30" s="36" t="s">
        <v>3</v>
      </c>
      <c r="N30" s="36">
        <v>1</v>
      </c>
    </row>
    <row r="31" spans="1:14" s="15" customFormat="1" ht="15.75" customHeight="1">
      <c r="A31" s="16" t="s">
        <v>0</v>
      </c>
      <c r="B31" s="25" t="s">
        <v>0</v>
      </c>
      <c r="C31" s="30" t="s">
        <v>69</v>
      </c>
      <c r="D31" s="26">
        <v>2699</v>
      </c>
      <c r="E31" s="26">
        <v>2685</v>
      </c>
      <c r="F31" s="26">
        <v>2671</v>
      </c>
      <c r="G31" s="26">
        <v>14</v>
      </c>
      <c r="H31" s="37" t="s">
        <v>3</v>
      </c>
      <c r="I31" s="26">
        <v>2671</v>
      </c>
      <c r="J31" s="26" t="s">
        <v>3</v>
      </c>
      <c r="K31" s="37" t="s">
        <v>3</v>
      </c>
      <c r="L31" s="26" t="s">
        <v>3</v>
      </c>
      <c r="M31" s="37" t="s">
        <v>3</v>
      </c>
      <c r="N31" s="26" t="s">
        <v>3</v>
      </c>
    </row>
    <row r="32" spans="1:14" s="15" customFormat="1" ht="15.75" customHeight="1">
      <c r="A32" s="16" t="s">
        <v>0</v>
      </c>
      <c r="B32" s="16" t="s">
        <v>60</v>
      </c>
      <c r="C32" s="27" t="s">
        <v>70</v>
      </c>
      <c r="D32" s="29">
        <v>24</v>
      </c>
      <c r="E32" s="29">
        <v>24</v>
      </c>
      <c r="F32" s="29">
        <v>3</v>
      </c>
      <c r="G32" s="29">
        <v>21</v>
      </c>
      <c r="H32" s="32" t="s">
        <v>71</v>
      </c>
      <c r="I32" s="29" t="s">
        <v>3</v>
      </c>
      <c r="J32" s="29" t="s">
        <v>3</v>
      </c>
      <c r="K32" s="28">
        <v>214</v>
      </c>
      <c r="L32" s="29" t="s">
        <v>3</v>
      </c>
      <c r="M32" s="28">
        <v>3</v>
      </c>
      <c r="N32" s="28" t="s">
        <v>3</v>
      </c>
    </row>
    <row r="33" spans="1:14" s="15" customFormat="1" ht="15.75" customHeight="1">
      <c r="A33" s="16" t="s">
        <v>0</v>
      </c>
      <c r="B33" s="16" t="s">
        <v>0</v>
      </c>
      <c r="C33" s="27" t="s">
        <v>72</v>
      </c>
      <c r="D33" s="37" t="s">
        <v>3</v>
      </c>
      <c r="E33" s="37" t="s">
        <v>3</v>
      </c>
      <c r="F33" s="37" t="s">
        <v>3</v>
      </c>
      <c r="G33" s="37" t="s">
        <v>3</v>
      </c>
      <c r="H33" s="33" t="s">
        <v>71</v>
      </c>
      <c r="I33" s="26" t="s">
        <v>3</v>
      </c>
      <c r="J33" s="37" t="s">
        <v>3</v>
      </c>
      <c r="K33" s="37" t="s">
        <v>3</v>
      </c>
      <c r="L33" s="37" t="s">
        <v>3</v>
      </c>
      <c r="M33" s="37">
        <v>2</v>
      </c>
      <c r="N33" s="37" t="s">
        <v>3</v>
      </c>
    </row>
    <row r="34" spans="1:14" s="15" customFormat="1" ht="23.25" customHeight="1">
      <c r="A34" s="10" t="s">
        <v>0</v>
      </c>
      <c r="B34" s="48" t="s">
        <v>73</v>
      </c>
      <c r="C34" s="49"/>
      <c r="D34" s="26">
        <f>SUM(D35:D40)</f>
        <v>2894</v>
      </c>
      <c r="E34" s="26">
        <f aca="true" t="shared" si="4" ref="E34:N34">SUM(E35:E40)</f>
        <v>2882</v>
      </c>
      <c r="F34" s="26">
        <f t="shared" si="4"/>
        <v>2841</v>
      </c>
      <c r="G34" s="26">
        <f t="shared" si="4"/>
        <v>41</v>
      </c>
      <c r="H34" s="26" t="s">
        <v>3</v>
      </c>
      <c r="I34" s="26">
        <f t="shared" si="4"/>
        <v>2832</v>
      </c>
      <c r="J34" s="26">
        <f t="shared" si="4"/>
        <v>39203</v>
      </c>
      <c r="K34" s="26">
        <f t="shared" si="4"/>
        <v>7367</v>
      </c>
      <c r="L34" s="26">
        <f t="shared" si="4"/>
        <v>257</v>
      </c>
      <c r="M34" s="26">
        <f t="shared" si="4"/>
        <v>5</v>
      </c>
      <c r="N34" s="26">
        <f t="shared" si="4"/>
        <v>14</v>
      </c>
    </row>
    <row r="35" spans="1:14" s="15" customFormat="1" ht="15.75" customHeight="1">
      <c r="A35" s="16" t="s">
        <v>0</v>
      </c>
      <c r="B35" s="16" t="s">
        <v>55</v>
      </c>
      <c r="C35" s="27" t="s">
        <v>74</v>
      </c>
      <c r="D35" s="28" t="s">
        <v>71</v>
      </c>
      <c r="E35" s="28" t="s">
        <v>71</v>
      </c>
      <c r="F35" s="28" t="s">
        <v>71</v>
      </c>
      <c r="G35" s="28" t="s">
        <v>71</v>
      </c>
      <c r="H35" s="28" t="s">
        <v>71</v>
      </c>
      <c r="I35" s="28" t="s">
        <v>71</v>
      </c>
      <c r="J35" s="29">
        <v>4720</v>
      </c>
      <c r="K35" s="29">
        <v>5271</v>
      </c>
      <c r="L35" s="28" t="s">
        <v>3</v>
      </c>
      <c r="M35" s="28" t="s">
        <v>3</v>
      </c>
      <c r="N35" s="28">
        <v>1</v>
      </c>
    </row>
    <row r="36" spans="1:14" s="15" customFormat="1" ht="15.75" customHeight="1">
      <c r="A36" s="16" t="s">
        <v>0</v>
      </c>
      <c r="B36" s="16" t="s">
        <v>0</v>
      </c>
      <c r="C36" s="27" t="s">
        <v>75</v>
      </c>
      <c r="D36" s="28" t="s">
        <v>71</v>
      </c>
      <c r="E36" s="28" t="s">
        <v>71</v>
      </c>
      <c r="F36" s="28" t="s">
        <v>71</v>
      </c>
      <c r="G36" s="28" t="s">
        <v>71</v>
      </c>
      <c r="H36" s="28" t="s">
        <v>71</v>
      </c>
      <c r="I36" s="28" t="s">
        <v>71</v>
      </c>
      <c r="J36" s="36">
        <v>11236</v>
      </c>
      <c r="K36" s="36">
        <v>129</v>
      </c>
      <c r="L36" s="36" t="s">
        <v>3</v>
      </c>
      <c r="M36" s="36" t="s">
        <v>3</v>
      </c>
      <c r="N36" s="36" t="s">
        <v>3</v>
      </c>
    </row>
    <row r="37" spans="1:14" s="15" customFormat="1" ht="15.75" customHeight="1">
      <c r="A37" s="16" t="s">
        <v>80</v>
      </c>
      <c r="B37" s="16" t="s">
        <v>0</v>
      </c>
      <c r="C37" s="27" t="s">
        <v>77</v>
      </c>
      <c r="D37" s="28" t="s">
        <v>71</v>
      </c>
      <c r="E37" s="28" t="s">
        <v>71</v>
      </c>
      <c r="F37" s="28" t="s">
        <v>71</v>
      </c>
      <c r="G37" s="28" t="s">
        <v>71</v>
      </c>
      <c r="H37" s="28" t="s">
        <v>71</v>
      </c>
      <c r="I37" s="28" t="s">
        <v>71</v>
      </c>
      <c r="J37" s="36">
        <v>1081</v>
      </c>
      <c r="K37" s="36">
        <v>1563</v>
      </c>
      <c r="L37" s="36">
        <v>17</v>
      </c>
      <c r="M37" s="36" t="s">
        <v>3</v>
      </c>
      <c r="N37" s="36" t="s">
        <v>3</v>
      </c>
    </row>
    <row r="38" spans="1:14" s="15" customFormat="1" ht="15.75" customHeight="1">
      <c r="A38" s="16" t="s">
        <v>0</v>
      </c>
      <c r="B38" s="25" t="s">
        <v>0</v>
      </c>
      <c r="C38" s="30" t="s">
        <v>69</v>
      </c>
      <c r="D38" s="26">
        <v>2854</v>
      </c>
      <c r="E38" s="26">
        <v>2842</v>
      </c>
      <c r="F38" s="26">
        <v>2836</v>
      </c>
      <c r="G38" s="26">
        <v>6</v>
      </c>
      <c r="H38" s="37" t="s">
        <v>3</v>
      </c>
      <c r="I38" s="26">
        <v>2832</v>
      </c>
      <c r="J38" s="26">
        <v>22166</v>
      </c>
      <c r="K38" s="26">
        <v>135</v>
      </c>
      <c r="L38" s="37">
        <v>240</v>
      </c>
      <c r="M38" s="37">
        <v>5</v>
      </c>
      <c r="N38" s="37" t="s">
        <v>3</v>
      </c>
    </row>
    <row r="39" spans="1:14" s="15" customFormat="1" ht="15.75" customHeight="1">
      <c r="A39" s="16" t="s">
        <v>0</v>
      </c>
      <c r="B39" s="16" t="s">
        <v>60</v>
      </c>
      <c r="C39" s="27" t="s">
        <v>70</v>
      </c>
      <c r="D39" s="29">
        <v>21</v>
      </c>
      <c r="E39" s="29">
        <v>21</v>
      </c>
      <c r="F39" s="29">
        <v>4</v>
      </c>
      <c r="G39" s="29">
        <v>17</v>
      </c>
      <c r="H39" s="32" t="s">
        <v>71</v>
      </c>
      <c r="I39" s="29" t="s">
        <v>3</v>
      </c>
      <c r="J39" s="29" t="s">
        <v>3</v>
      </c>
      <c r="K39" s="28">
        <v>119</v>
      </c>
      <c r="L39" s="29" t="s">
        <v>3</v>
      </c>
      <c r="M39" s="28" t="s">
        <v>3</v>
      </c>
      <c r="N39" s="28">
        <v>4</v>
      </c>
    </row>
    <row r="40" spans="1:14" s="15" customFormat="1" ht="15.75" customHeight="1">
      <c r="A40" s="25" t="s">
        <v>0</v>
      </c>
      <c r="B40" s="25" t="s">
        <v>0</v>
      </c>
      <c r="C40" s="30" t="s">
        <v>72</v>
      </c>
      <c r="D40" s="37">
        <v>19</v>
      </c>
      <c r="E40" s="37">
        <v>19</v>
      </c>
      <c r="F40" s="37">
        <v>1</v>
      </c>
      <c r="G40" s="37">
        <v>18</v>
      </c>
      <c r="H40" s="33" t="s">
        <v>71</v>
      </c>
      <c r="I40" s="39" t="s">
        <v>3</v>
      </c>
      <c r="J40" s="37" t="s">
        <v>3</v>
      </c>
      <c r="K40" s="37">
        <v>150</v>
      </c>
      <c r="L40" s="26" t="s">
        <v>3</v>
      </c>
      <c r="M40" s="37" t="s">
        <v>3</v>
      </c>
      <c r="N40" s="37">
        <v>9</v>
      </c>
    </row>
    <row r="41" spans="1:9" ht="27" customHeight="1">
      <c r="A41" s="9" t="s">
        <v>54</v>
      </c>
      <c r="I41" s="7" t="s">
        <v>2</v>
      </c>
    </row>
    <row r="42" spans="10:14" ht="13.5">
      <c r="J42" s="8"/>
      <c r="K42" s="8"/>
      <c r="L42" s="8"/>
      <c r="M42" s="54" t="s">
        <v>53</v>
      </c>
      <c r="N42" s="54"/>
    </row>
    <row r="43" spans="1:15" s="15" customFormat="1" ht="15.75" customHeight="1">
      <c r="A43" s="10" t="s">
        <v>0</v>
      </c>
      <c r="B43" s="11" t="s">
        <v>55</v>
      </c>
      <c r="C43" s="10" t="s">
        <v>0</v>
      </c>
      <c r="D43" s="45" t="s">
        <v>56</v>
      </c>
      <c r="E43" s="46"/>
      <c r="F43" s="46"/>
      <c r="G43" s="46"/>
      <c r="H43" s="47"/>
      <c r="I43" s="12" t="s">
        <v>0</v>
      </c>
      <c r="J43" s="13" t="s">
        <v>0</v>
      </c>
      <c r="K43" s="13"/>
      <c r="L43" s="13" t="s">
        <v>0</v>
      </c>
      <c r="M43" s="45" t="s">
        <v>57</v>
      </c>
      <c r="N43" s="47"/>
      <c r="O43" s="14"/>
    </row>
    <row r="44" spans="1:15" s="15" customFormat="1" ht="12">
      <c r="A44" s="16" t="s">
        <v>0</v>
      </c>
      <c r="B44" s="17"/>
      <c r="C44" s="18"/>
      <c r="D44" s="19"/>
      <c r="E44" s="19"/>
      <c r="F44" s="19"/>
      <c r="G44" s="41"/>
      <c r="H44" s="41"/>
      <c r="I44" s="20" t="s">
        <v>0</v>
      </c>
      <c r="J44" s="21" t="s">
        <v>0</v>
      </c>
      <c r="K44" s="21"/>
      <c r="L44" s="22" t="s">
        <v>58</v>
      </c>
      <c r="M44" s="50" t="s">
        <v>1</v>
      </c>
      <c r="N44" s="43" t="s">
        <v>7</v>
      </c>
      <c r="O44" s="14"/>
    </row>
    <row r="45" spans="1:15" s="15" customFormat="1" ht="36" customHeight="1">
      <c r="A45" s="23" t="s">
        <v>59</v>
      </c>
      <c r="B45" s="24" t="s">
        <v>60</v>
      </c>
      <c r="C45" s="23" t="s">
        <v>61</v>
      </c>
      <c r="D45" s="24" t="s">
        <v>62</v>
      </c>
      <c r="E45" s="24" t="s">
        <v>63</v>
      </c>
      <c r="F45" s="24" t="s">
        <v>64</v>
      </c>
      <c r="G45" s="23" t="s">
        <v>65</v>
      </c>
      <c r="H45" s="23" t="s">
        <v>66</v>
      </c>
      <c r="I45" s="24" t="s">
        <v>67</v>
      </c>
      <c r="J45" s="23" t="s">
        <v>4</v>
      </c>
      <c r="K45" s="23" t="s">
        <v>5</v>
      </c>
      <c r="L45" s="23" t="s">
        <v>6</v>
      </c>
      <c r="M45" s="51"/>
      <c r="N45" s="44"/>
      <c r="O45" s="14"/>
    </row>
    <row r="46" spans="1:14" s="15" customFormat="1" ht="22.5" customHeight="1">
      <c r="A46" s="11" t="s">
        <v>0</v>
      </c>
      <c r="B46" s="48" t="s">
        <v>47</v>
      </c>
      <c r="C46" s="49"/>
      <c r="D46" s="35">
        <f>SUM(D47:D52)</f>
        <v>1701</v>
      </c>
      <c r="E46" s="35">
        <f aca="true" t="shared" si="5" ref="E46:N46">SUM(E47:E52)</f>
        <v>1697</v>
      </c>
      <c r="F46" s="35">
        <f t="shared" si="5"/>
        <v>1679</v>
      </c>
      <c r="G46" s="35">
        <f t="shared" si="5"/>
        <v>18</v>
      </c>
      <c r="H46" s="35" t="s">
        <v>3</v>
      </c>
      <c r="I46" s="35">
        <f t="shared" si="5"/>
        <v>1673</v>
      </c>
      <c r="J46" s="35">
        <f t="shared" si="5"/>
        <v>18592</v>
      </c>
      <c r="K46" s="35">
        <f t="shared" si="5"/>
        <v>6929</v>
      </c>
      <c r="L46" s="35" t="s">
        <v>3</v>
      </c>
      <c r="M46" s="35">
        <f t="shared" si="5"/>
        <v>1</v>
      </c>
      <c r="N46" s="35">
        <f t="shared" si="5"/>
        <v>1</v>
      </c>
    </row>
    <row r="47" spans="1:14" s="15" customFormat="1" ht="15.75" customHeight="1">
      <c r="A47" s="16" t="s">
        <v>0</v>
      </c>
      <c r="B47" s="16" t="s">
        <v>48</v>
      </c>
      <c r="C47" s="27" t="s">
        <v>49</v>
      </c>
      <c r="D47" s="28" t="s">
        <v>68</v>
      </c>
      <c r="E47" s="28" t="s">
        <v>68</v>
      </c>
      <c r="F47" s="28" t="s">
        <v>68</v>
      </c>
      <c r="G47" s="28" t="s">
        <v>68</v>
      </c>
      <c r="H47" s="28" t="s">
        <v>68</v>
      </c>
      <c r="I47" s="28" t="s">
        <v>68</v>
      </c>
      <c r="J47" s="29">
        <v>7084</v>
      </c>
      <c r="K47" s="29">
        <v>5381</v>
      </c>
      <c r="L47" s="29" t="s">
        <v>3</v>
      </c>
      <c r="M47" s="29" t="s">
        <v>3</v>
      </c>
      <c r="N47" s="29" t="s">
        <v>3</v>
      </c>
    </row>
    <row r="48" spans="1:14" s="15" customFormat="1" ht="15.75" customHeight="1">
      <c r="A48" s="16" t="s">
        <v>0</v>
      </c>
      <c r="B48" s="16" t="s">
        <v>0</v>
      </c>
      <c r="C48" s="27" t="s">
        <v>50</v>
      </c>
      <c r="D48" s="28" t="s">
        <v>68</v>
      </c>
      <c r="E48" s="28" t="s">
        <v>68</v>
      </c>
      <c r="F48" s="28" t="s">
        <v>68</v>
      </c>
      <c r="G48" s="28" t="s">
        <v>68</v>
      </c>
      <c r="H48" s="28" t="s">
        <v>68</v>
      </c>
      <c r="I48" s="28" t="s">
        <v>68</v>
      </c>
      <c r="J48" s="36">
        <v>3407</v>
      </c>
      <c r="K48" s="36">
        <v>1</v>
      </c>
      <c r="L48" s="36" t="s">
        <v>3</v>
      </c>
      <c r="M48" s="36" t="s">
        <v>3</v>
      </c>
      <c r="N48" s="36" t="s">
        <v>3</v>
      </c>
    </row>
    <row r="49" spans="1:14" s="15" customFormat="1" ht="15.75" customHeight="1">
      <c r="A49" s="16" t="s">
        <v>8</v>
      </c>
      <c r="B49" s="16" t="s">
        <v>0</v>
      </c>
      <c r="C49" s="27" t="s">
        <v>9</v>
      </c>
      <c r="D49" s="28" t="s">
        <v>81</v>
      </c>
      <c r="E49" s="28" t="s">
        <v>81</v>
      </c>
      <c r="F49" s="28" t="s">
        <v>81</v>
      </c>
      <c r="G49" s="28" t="s">
        <v>81</v>
      </c>
      <c r="H49" s="28" t="s">
        <v>81</v>
      </c>
      <c r="I49" s="28" t="s">
        <v>81</v>
      </c>
      <c r="J49" s="36">
        <v>144</v>
      </c>
      <c r="K49" s="36">
        <v>629</v>
      </c>
      <c r="L49" s="36" t="s">
        <v>3</v>
      </c>
      <c r="M49" s="36" t="s">
        <v>3</v>
      </c>
      <c r="N49" s="36">
        <v>1</v>
      </c>
    </row>
    <row r="50" spans="1:14" s="15" customFormat="1" ht="15.75" customHeight="1">
      <c r="A50" s="16" t="s">
        <v>0</v>
      </c>
      <c r="B50" s="25" t="s">
        <v>0</v>
      </c>
      <c r="C50" s="30" t="s">
        <v>69</v>
      </c>
      <c r="D50" s="26">
        <v>1683</v>
      </c>
      <c r="E50" s="26">
        <v>1679</v>
      </c>
      <c r="F50" s="26">
        <v>1674</v>
      </c>
      <c r="G50" s="26">
        <v>5</v>
      </c>
      <c r="H50" s="37" t="s">
        <v>3</v>
      </c>
      <c r="I50" s="26">
        <v>1673</v>
      </c>
      <c r="J50" s="37">
        <v>7957</v>
      </c>
      <c r="K50" s="37">
        <v>693</v>
      </c>
      <c r="L50" s="37" t="s">
        <v>3</v>
      </c>
      <c r="M50" s="37" t="s">
        <v>3</v>
      </c>
      <c r="N50" s="37" t="s">
        <v>3</v>
      </c>
    </row>
    <row r="51" spans="1:14" s="15" customFormat="1" ht="15.75" customHeight="1">
      <c r="A51" s="16" t="s">
        <v>0</v>
      </c>
      <c r="B51" s="16" t="s">
        <v>60</v>
      </c>
      <c r="C51" s="27" t="s">
        <v>70</v>
      </c>
      <c r="D51" s="29">
        <v>17</v>
      </c>
      <c r="E51" s="29">
        <v>17</v>
      </c>
      <c r="F51" s="29">
        <v>4</v>
      </c>
      <c r="G51" s="29">
        <v>13</v>
      </c>
      <c r="H51" s="32" t="s">
        <v>71</v>
      </c>
      <c r="I51" s="29" t="s">
        <v>3</v>
      </c>
      <c r="J51" s="28" t="s">
        <v>3</v>
      </c>
      <c r="K51" s="28">
        <v>139</v>
      </c>
      <c r="L51" s="29" t="s">
        <v>3</v>
      </c>
      <c r="M51" s="28">
        <v>1</v>
      </c>
      <c r="N51" s="28" t="s">
        <v>3</v>
      </c>
    </row>
    <row r="52" spans="1:14" s="15" customFormat="1" ht="15.75" customHeight="1">
      <c r="A52" s="16" t="s">
        <v>0</v>
      </c>
      <c r="B52" s="16" t="s">
        <v>0</v>
      </c>
      <c r="C52" s="27" t="s">
        <v>72</v>
      </c>
      <c r="D52" s="28">
        <v>1</v>
      </c>
      <c r="E52" s="28">
        <v>1</v>
      </c>
      <c r="F52" s="28">
        <v>1</v>
      </c>
      <c r="G52" s="28" t="s">
        <v>3</v>
      </c>
      <c r="H52" s="33" t="s">
        <v>71</v>
      </c>
      <c r="I52" s="38" t="s">
        <v>3</v>
      </c>
      <c r="J52" s="28" t="s">
        <v>3</v>
      </c>
      <c r="K52" s="28">
        <v>86</v>
      </c>
      <c r="L52" s="29" t="s">
        <v>3</v>
      </c>
      <c r="M52" s="28" t="s">
        <v>3</v>
      </c>
      <c r="N52" s="28" t="s">
        <v>3</v>
      </c>
    </row>
    <row r="53" spans="1:14" s="15" customFormat="1" ht="22.5" customHeight="1">
      <c r="A53" s="11" t="s">
        <v>0</v>
      </c>
      <c r="B53" s="48" t="s">
        <v>73</v>
      </c>
      <c r="C53" s="49"/>
      <c r="D53" s="35">
        <f>SUM(D54:D59)</f>
        <v>2112</v>
      </c>
      <c r="E53" s="35">
        <f aca="true" t="shared" si="6" ref="E53:N53">SUM(E54:E59)</f>
        <v>2103</v>
      </c>
      <c r="F53" s="35">
        <f t="shared" si="6"/>
        <v>2082</v>
      </c>
      <c r="G53" s="35">
        <f t="shared" si="6"/>
        <v>21</v>
      </c>
      <c r="H53" s="35">
        <f t="shared" si="6"/>
        <v>1</v>
      </c>
      <c r="I53" s="35">
        <f t="shared" si="6"/>
        <v>2078</v>
      </c>
      <c r="J53" s="35">
        <f t="shared" si="6"/>
        <v>35941</v>
      </c>
      <c r="K53" s="35">
        <f t="shared" si="6"/>
        <v>23622</v>
      </c>
      <c r="L53" s="35">
        <f t="shared" si="6"/>
        <v>1016</v>
      </c>
      <c r="M53" s="35">
        <f t="shared" si="6"/>
        <v>2</v>
      </c>
      <c r="N53" s="35">
        <f t="shared" si="6"/>
        <v>17</v>
      </c>
    </row>
    <row r="54" spans="1:14" s="15" customFormat="1" ht="15.75" customHeight="1">
      <c r="A54" s="16" t="s">
        <v>0</v>
      </c>
      <c r="B54" s="16" t="s">
        <v>55</v>
      </c>
      <c r="C54" s="27" t="s">
        <v>74</v>
      </c>
      <c r="D54" s="28" t="s">
        <v>71</v>
      </c>
      <c r="E54" s="28" t="s">
        <v>71</v>
      </c>
      <c r="F54" s="28" t="s">
        <v>71</v>
      </c>
      <c r="G54" s="28" t="s">
        <v>71</v>
      </c>
      <c r="H54" s="28" t="s">
        <v>71</v>
      </c>
      <c r="I54" s="28" t="s">
        <v>71</v>
      </c>
      <c r="J54" s="29">
        <v>15420</v>
      </c>
      <c r="K54" s="29">
        <v>14618</v>
      </c>
      <c r="L54" s="29" t="s">
        <v>3</v>
      </c>
      <c r="M54" s="29">
        <v>2</v>
      </c>
      <c r="N54" s="29" t="s">
        <v>3</v>
      </c>
    </row>
    <row r="55" spans="1:14" s="15" customFormat="1" ht="15.75" customHeight="1">
      <c r="A55" s="16" t="s">
        <v>0</v>
      </c>
      <c r="B55" s="16" t="s">
        <v>0</v>
      </c>
      <c r="C55" s="27" t="s">
        <v>75</v>
      </c>
      <c r="D55" s="28" t="s">
        <v>71</v>
      </c>
      <c r="E55" s="28" t="s">
        <v>71</v>
      </c>
      <c r="F55" s="28" t="s">
        <v>71</v>
      </c>
      <c r="G55" s="28" t="s">
        <v>71</v>
      </c>
      <c r="H55" s="28" t="s">
        <v>71</v>
      </c>
      <c r="I55" s="28" t="s">
        <v>71</v>
      </c>
      <c r="J55" s="36">
        <v>5103</v>
      </c>
      <c r="K55" s="36">
        <v>136</v>
      </c>
      <c r="L55" s="36" t="s">
        <v>3</v>
      </c>
      <c r="M55" s="36" t="s">
        <v>3</v>
      </c>
      <c r="N55" s="36" t="s">
        <v>3</v>
      </c>
    </row>
    <row r="56" spans="1:14" s="15" customFormat="1" ht="15.75" customHeight="1">
      <c r="A56" s="18" t="s">
        <v>10</v>
      </c>
      <c r="B56" s="16" t="s">
        <v>0</v>
      </c>
      <c r="C56" s="27" t="s">
        <v>11</v>
      </c>
      <c r="D56" s="28" t="s">
        <v>82</v>
      </c>
      <c r="E56" s="28" t="s">
        <v>82</v>
      </c>
      <c r="F56" s="28" t="s">
        <v>82</v>
      </c>
      <c r="G56" s="28" t="s">
        <v>82</v>
      </c>
      <c r="H56" s="28" t="s">
        <v>82</v>
      </c>
      <c r="I56" s="28" t="s">
        <v>82</v>
      </c>
      <c r="J56" s="36">
        <v>534</v>
      </c>
      <c r="K56" s="36">
        <v>946</v>
      </c>
      <c r="L56" s="36" t="s">
        <v>3</v>
      </c>
      <c r="M56" s="36" t="s">
        <v>3</v>
      </c>
      <c r="N56" s="36">
        <v>1</v>
      </c>
    </row>
    <row r="57" spans="1:14" s="15" customFormat="1" ht="15.75" customHeight="1">
      <c r="A57" s="16" t="s">
        <v>0</v>
      </c>
      <c r="B57" s="25" t="s">
        <v>0</v>
      </c>
      <c r="C57" s="30" t="s">
        <v>12</v>
      </c>
      <c r="D57" s="26">
        <v>2098</v>
      </c>
      <c r="E57" s="26">
        <v>2089</v>
      </c>
      <c r="F57" s="26">
        <v>2079</v>
      </c>
      <c r="G57" s="26">
        <v>10</v>
      </c>
      <c r="H57" s="37">
        <v>1</v>
      </c>
      <c r="I57" s="26">
        <v>2078</v>
      </c>
      <c r="J57" s="26">
        <v>14884</v>
      </c>
      <c r="K57" s="26">
        <v>7766</v>
      </c>
      <c r="L57" s="37">
        <v>1016</v>
      </c>
      <c r="M57" s="37" t="s">
        <v>3</v>
      </c>
      <c r="N57" s="37">
        <v>16</v>
      </c>
    </row>
    <row r="58" spans="1:14" s="15" customFormat="1" ht="15.75" customHeight="1">
      <c r="A58" s="16" t="s">
        <v>0</v>
      </c>
      <c r="B58" s="16" t="s">
        <v>13</v>
      </c>
      <c r="C58" s="27" t="s">
        <v>14</v>
      </c>
      <c r="D58" s="29">
        <v>7</v>
      </c>
      <c r="E58" s="29">
        <v>7</v>
      </c>
      <c r="F58" s="29">
        <v>2</v>
      </c>
      <c r="G58" s="29">
        <v>5</v>
      </c>
      <c r="H58" s="32" t="s">
        <v>82</v>
      </c>
      <c r="I58" s="29" t="s">
        <v>3</v>
      </c>
      <c r="J58" s="28" t="s">
        <v>3</v>
      </c>
      <c r="K58" s="28">
        <v>128</v>
      </c>
      <c r="L58" s="29" t="s">
        <v>3</v>
      </c>
      <c r="M58" s="28" t="s">
        <v>3</v>
      </c>
      <c r="N58" s="28" t="s">
        <v>3</v>
      </c>
    </row>
    <row r="59" spans="1:14" s="15" customFormat="1" ht="15.75" customHeight="1">
      <c r="A59" s="16" t="s">
        <v>0</v>
      </c>
      <c r="B59" s="16" t="s">
        <v>0</v>
      </c>
      <c r="C59" s="27" t="s">
        <v>15</v>
      </c>
      <c r="D59" s="29">
        <v>7</v>
      </c>
      <c r="E59" s="29">
        <v>7</v>
      </c>
      <c r="F59" s="29">
        <v>1</v>
      </c>
      <c r="G59" s="29">
        <v>6</v>
      </c>
      <c r="H59" s="33" t="s">
        <v>82</v>
      </c>
      <c r="I59" s="29" t="s">
        <v>3</v>
      </c>
      <c r="J59" s="28" t="s">
        <v>3</v>
      </c>
      <c r="K59" s="29">
        <v>28</v>
      </c>
      <c r="L59" s="28" t="s">
        <v>3</v>
      </c>
      <c r="M59" s="28" t="s">
        <v>3</v>
      </c>
      <c r="N59" s="28" t="s">
        <v>3</v>
      </c>
    </row>
    <row r="60" spans="1:14" s="15" customFormat="1" ht="22.5" customHeight="1">
      <c r="A60" s="11" t="s">
        <v>0</v>
      </c>
      <c r="B60" s="48" t="s">
        <v>16</v>
      </c>
      <c r="C60" s="49"/>
      <c r="D60" s="35">
        <f>SUM(D61:D66)</f>
        <v>1624</v>
      </c>
      <c r="E60" s="35">
        <f aca="true" t="shared" si="7" ref="E60:N60">SUM(E61:E66)</f>
        <v>1622</v>
      </c>
      <c r="F60" s="35">
        <f t="shared" si="7"/>
        <v>1517</v>
      </c>
      <c r="G60" s="35">
        <f t="shared" si="7"/>
        <v>105</v>
      </c>
      <c r="H60" s="35" t="s">
        <v>3</v>
      </c>
      <c r="I60" s="35">
        <f t="shared" si="7"/>
        <v>1503</v>
      </c>
      <c r="J60" s="35">
        <f t="shared" si="7"/>
        <v>6476</v>
      </c>
      <c r="K60" s="35">
        <f t="shared" si="7"/>
        <v>1768</v>
      </c>
      <c r="L60" s="35">
        <f t="shared" si="7"/>
        <v>3</v>
      </c>
      <c r="M60" s="35">
        <f t="shared" si="7"/>
        <v>1</v>
      </c>
      <c r="N60" s="35">
        <f t="shared" si="7"/>
        <v>6</v>
      </c>
    </row>
    <row r="61" spans="1:14" s="15" customFormat="1" ht="15.75" customHeight="1">
      <c r="A61" s="16" t="s">
        <v>0</v>
      </c>
      <c r="B61" s="16" t="s">
        <v>17</v>
      </c>
      <c r="C61" s="27" t="s">
        <v>18</v>
      </c>
      <c r="D61" s="28" t="s">
        <v>82</v>
      </c>
      <c r="E61" s="28" t="s">
        <v>82</v>
      </c>
      <c r="F61" s="28" t="s">
        <v>82</v>
      </c>
      <c r="G61" s="28" t="s">
        <v>82</v>
      </c>
      <c r="H61" s="28" t="s">
        <v>82</v>
      </c>
      <c r="I61" s="28" t="s">
        <v>82</v>
      </c>
      <c r="J61" s="29">
        <v>2536</v>
      </c>
      <c r="K61" s="29">
        <v>28</v>
      </c>
      <c r="L61" s="29" t="s">
        <v>3</v>
      </c>
      <c r="M61" s="29" t="s">
        <v>3</v>
      </c>
      <c r="N61" s="29" t="s">
        <v>3</v>
      </c>
    </row>
    <row r="62" spans="1:14" s="15" customFormat="1" ht="15.75" customHeight="1">
      <c r="A62" s="16" t="s">
        <v>0</v>
      </c>
      <c r="B62" s="16" t="s">
        <v>0</v>
      </c>
      <c r="C62" s="27" t="s">
        <v>19</v>
      </c>
      <c r="D62" s="28" t="s">
        <v>82</v>
      </c>
      <c r="E62" s="28" t="s">
        <v>82</v>
      </c>
      <c r="F62" s="28" t="s">
        <v>82</v>
      </c>
      <c r="G62" s="28" t="s">
        <v>82</v>
      </c>
      <c r="H62" s="28" t="s">
        <v>82</v>
      </c>
      <c r="I62" s="28" t="s">
        <v>82</v>
      </c>
      <c r="J62" s="36">
        <v>2079</v>
      </c>
      <c r="K62" s="36">
        <v>4</v>
      </c>
      <c r="L62" s="36">
        <v>1</v>
      </c>
      <c r="M62" s="36" t="s">
        <v>3</v>
      </c>
      <c r="N62" s="36" t="s">
        <v>3</v>
      </c>
    </row>
    <row r="63" spans="1:14" s="15" customFormat="1" ht="15.75" customHeight="1">
      <c r="A63" s="18" t="s">
        <v>20</v>
      </c>
      <c r="B63" s="16" t="s">
        <v>0</v>
      </c>
      <c r="C63" s="27" t="s">
        <v>21</v>
      </c>
      <c r="D63" s="28" t="s">
        <v>83</v>
      </c>
      <c r="E63" s="28" t="s">
        <v>83</v>
      </c>
      <c r="F63" s="28" t="s">
        <v>83</v>
      </c>
      <c r="G63" s="28" t="s">
        <v>83</v>
      </c>
      <c r="H63" s="28" t="s">
        <v>83</v>
      </c>
      <c r="I63" s="28" t="s">
        <v>83</v>
      </c>
      <c r="J63" s="36">
        <v>1375</v>
      </c>
      <c r="K63" s="36">
        <v>761</v>
      </c>
      <c r="L63" s="36" t="s">
        <v>3</v>
      </c>
      <c r="M63" s="36">
        <v>1</v>
      </c>
      <c r="N63" s="36" t="s">
        <v>3</v>
      </c>
    </row>
    <row r="64" spans="1:14" s="15" customFormat="1" ht="15.75" customHeight="1">
      <c r="A64" s="16" t="s">
        <v>0</v>
      </c>
      <c r="B64" s="25" t="s">
        <v>0</v>
      </c>
      <c r="C64" s="30" t="s">
        <v>22</v>
      </c>
      <c r="D64" s="26">
        <v>1512</v>
      </c>
      <c r="E64" s="26">
        <v>1510</v>
      </c>
      <c r="F64" s="26">
        <v>1509</v>
      </c>
      <c r="G64" s="26">
        <v>1</v>
      </c>
      <c r="H64" s="37" t="s">
        <v>3</v>
      </c>
      <c r="I64" s="26">
        <v>1503</v>
      </c>
      <c r="J64" s="37">
        <v>486</v>
      </c>
      <c r="K64" s="37">
        <v>556</v>
      </c>
      <c r="L64" s="37" t="s">
        <v>3</v>
      </c>
      <c r="M64" s="37" t="s">
        <v>3</v>
      </c>
      <c r="N64" s="37">
        <v>1</v>
      </c>
    </row>
    <row r="65" spans="1:14" s="15" customFormat="1" ht="15.75" customHeight="1">
      <c r="A65" s="16" t="s">
        <v>0</v>
      </c>
      <c r="B65" s="16" t="s">
        <v>23</v>
      </c>
      <c r="C65" s="27" t="s">
        <v>24</v>
      </c>
      <c r="D65" s="29">
        <v>12</v>
      </c>
      <c r="E65" s="29">
        <v>12</v>
      </c>
      <c r="F65" s="29">
        <v>2</v>
      </c>
      <c r="G65" s="29">
        <v>10</v>
      </c>
      <c r="H65" s="32" t="s">
        <v>83</v>
      </c>
      <c r="I65" s="29" t="s">
        <v>3</v>
      </c>
      <c r="J65" s="29" t="s">
        <v>3</v>
      </c>
      <c r="K65" s="28">
        <v>123</v>
      </c>
      <c r="L65" s="29">
        <v>2</v>
      </c>
      <c r="M65" s="28" t="s">
        <v>3</v>
      </c>
      <c r="N65" s="28">
        <v>2</v>
      </c>
    </row>
    <row r="66" spans="1:14" s="15" customFormat="1" ht="15.75" customHeight="1">
      <c r="A66" s="16" t="s">
        <v>0</v>
      </c>
      <c r="B66" s="16" t="s">
        <v>0</v>
      </c>
      <c r="C66" s="27" t="s">
        <v>25</v>
      </c>
      <c r="D66" s="26">
        <v>100</v>
      </c>
      <c r="E66" s="37">
        <v>100</v>
      </c>
      <c r="F66" s="37">
        <v>6</v>
      </c>
      <c r="G66" s="37">
        <v>94</v>
      </c>
      <c r="H66" s="33" t="s">
        <v>83</v>
      </c>
      <c r="I66" s="26" t="s">
        <v>3</v>
      </c>
      <c r="J66" s="37" t="s">
        <v>3</v>
      </c>
      <c r="K66" s="37">
        <v>296</v>
      </c>
      <c r="L66" s="26" t="s">
        <v>3</v>
      </c>
      <c r="M66" s="37" t="s">
        <v>3</v>
      </c>
      <c r="N66" s="37">
        <v>3</v>
      </c>
    </row>
    <row r="67" spans="1:14" s="15" customFormat="1" ht="22.5" customHeight="1">
      <c r="A67" s="11" t="s">
        <v>0</v>
      </c>
      <c r="B67" s="48" t="s">
        <v>26</v>
      </c>
      <c r="C67" s="49"/>
      <c r="D67" s="26">
        <f>SUM(D68:D73)</f>
        <v>300</v>
      </c>
      <c r="E67" s="26">
        <f aca="true" t="shared" si="8" ref="E67:K67">SUM(E68:E73)</f>
        <v>300</v>
      </c>
      <c r="F67" s="26">
        <f t="shared" si="8"/>
        <v>300</v>
      </c>
      <c r="G67" s="26" t="s">
        <v>3</v>
      </c>
      <c r="H67" s="26" t="s">
        <v>3</v>
      </c>
      <c r="I67" s="26">
        <f t="shared" si="8"/>
        <v>299</v>
      </c>
      <c r="J67" s="26">
        <f t="shared" si="8"/>
        <v>6905</v>
      </c>
      <c r="K67" s="26">
        <f t="shared" si="8"/>
        <v>2784</v>
      </c>
      <c r="L67" s="26" t="s">
        <v>3</v>
      </c>
      <c r="M67" s="26" t="s">
        <v>3</v>
      </c>
      <c r="N67" s="26" t="s">
        <v>3</v>
      </c>
    </row>
    <row r="68" spans="1:14" s="15" customFormat="1" ht="15.75" customHeight="1">
      <c r="A68" s="16" t="s">
        <v>0</v>
      </c>
      <c r="B68" s="16" t="s">
        <v>27</v>
      </c>
      <c r="C68" s="27" t="s">
        <v>28</v>
      </c>
      <c r="D68" s="28" t="s">
        <v>83</v>
      </c>
      <c r="E68" s="28" t="s">
        <v>83</v>
      </c>
      <c r="F68" s="28" t="s">
        <v>83</v>
      </c>
      <c r="G68" s="28" t="s">
        <v>83</v>
      </c>
      <c r="H68" s="28" t="s">
        <v>83</v>
      </c>
      <c r="I68" s="28" t="s">
        <v>83</v>
      </c>
      <c r="J68" s="29">
        <v>1410</v>
      </c>
      <c r="K68" s="29">
        <v>2671</v>
      </c>
      <c r="L68" s="29" t="s">
        <v>3</v>
      </c>
      <c r="M68" s="29" t="s">
        <v>3</v>
      </c>
      <c r="N68" s="29" t="s">
        <v>3</v>
      </c>
    </row>
    <row r="69" spans="1:14" s="15" customFormat="1" ht="15.75" customHeight="1">
      <c r="A69" s="16" t="s">
        <v>0</v>
      </c>
      <c r="B69" s="16" t="s">
        <v>0</v>
      </c>
      <c r="C69" s="27" t="s">
        <v>29</v>
      </c>
      <c r="D69" s="28" t="s">
        <v>83</v>
      </c>
      <c r="E69" s="28" t="s">
        <v>83</v>
      </c>
      <c r="F69" s="28" t="s">
        <v>83</v>
      </c>
      <c r="G69" s="28" t="s">
        <v>83</v>
      </c>
      <c r="H69" s="28" t="s">
        <v>83</v>
      </c>
      <c r="I69" s="28" t="s">
        <v>83</v>
      </c>
      <c r="J69" s="36">
        <v>380</v>
      </c>
      <c r="K69" s="36" t="s">
        <v>3</v>
      </c>
      <c r="L69" s="36" t="s">
        <v>3</v>
      </c>
      <c r="M69" s="36" t="s">
        <v>3</v>
      </c>
      <c r="N69" s="36" t="s">
        <v>3</v>
      </c>
    </row>
    <row r="70" spans="1:14" s="15" customFormat="1" ht="15.75" customHeight="1">
      <c r="A70" s="18" t="s">
        <v>30</v>
      </c>
      <c r="B70" s="16" t="s">
        <v>0</v>
      </c>
      <c r="C70" s="27" t="s">
        <v>31</v>
      </c>
      <c r="D70" s="28" t="s">
        <v>84</v>
      </c>
      <c r="E70" s="28" t="s">
        <v>84</v>
      </c>
      <c r="F70" s="28" t="s">
        <v>84</v>
      </c>
      <c r="G70" s="28" t="s">
        <v>84</v>
      </c>
      <c r="H70" s="28" t="s">
        <v>84</v>
      </c>
      <c r="I70" s="28" t="s">
        <v>84</v>
      </c>
      <c r="J70" s="36">
        <v>252</v>
      </c>
      <c r="K70" s="36">
        <v>55</v>
      </c>
      <c r="L70" s="36" t="s">
        <v>3</v>
      </c>
      <c r="M70" s="36" t="s">
        <v>3</v>
      </c>
      <c r="N70" s="36" t="s">
        <v>3</v>
      </c>
    </row>
    <row r="71" spans="1:14" s="15" customFormat="1" ht="15.75" customHeight="1">
      <c r="A71" s="16" t="s">
        <v>0</v>
      </c>
      <c r="B71" s="25" t="s">
        <v>0</v>
      </c>
      <c r="C71" s="30" t="s">
        <v>32</v>
      </c>
      <c r="D71" s="26">
        <v>300</v>
      </c>
      <c r="E71" s="26">
        <v>300</v>
      </c>
      <c r="F71" s="26">
        <v>300</v>
      </c>
      <c r="G71" s="37" t="s">
        <v>3</v>
      </c>
      <c r="H71" s="37" t="s">
        <v>3</v>
      </c>
      <c r="I71" s="26">
        <v>299</v>
      </c>
      <c r="J71" s="26">
        <v>4863</v>
      </c>
      <c r="K71" s="37">
        <v>30</v>
      </c>
      <c r="L71" s="37" t="s">
        <v>3</v>
      </c>
      <c r="M71" s="37" t="s">
        <v>3</v>
      </c>
      <c r="N71" s="37" t="s">
        <v>3</v>
      </c>
    </row>
    <row r="72" spans="1:14" s="15" customFormat="1" ht="15.75" customHeight="1">
      <c r="A72" s="16" t="s">
        <v>0</v>
      </c>
      <c r="B72" s="16" t="s">
        <v>33</v>
      </c>
      <c r="C72" s="27" t="s">
        <v>34</v>
      </c>
      <c r="D72" s="29" t="s">
        <v>3</v>
      </c>
      <c r="E72" s="29" t="s">
        <v>3</v>
      </c>
      <c r="F72" s="28" t="s">
        <v>3</v>
      </c>
      <c r="G72" s="29" t="s">
        <v>3</v>
      </c>
      <c r="H72" s="32" t="s">
        <v>84</v>
      </c>
      <c r="I72" s="31" t="s">
        <v>3</v>
      </c>
      <c r="J72" s="40" t="s">
        <v>3</v>
      </c>
      <c r="K72" s="40">
        <v>28</v>
      </c>
      <c r="L72" s="31" t="s">
        <v>3</v>
      </c>
      <c r="M72" s="40" t="s">
        <v>3</v>
      </c>
      <c r="N72" s="40" t="s">
        <v>3</v>
      </c>
    </row>
    <row r="73" spans="1:14" s="15" customFormat="1" ht="15.75" customHeight="1">
      <c r="A73" s="16" t="s">
        <v>0</v>
      </c>
      <c r="B73" s="16" t="s">
        <v>0</v>
      </c>
      <c r="C73" s="27" t="s">
        <v>35</v>
      </c>
      <c r="D73" s="37" t="s">
        <v>3</v>
      </c>
      <c r="E73" s="37" t="s">
        <v>3</v>
      </c>
      <c r="F73" s="37" t="s">
        <v>3</v>
      </c>
      <c r="G73" s="37" t="s">
        <v>3</v>
      </c>
      <c r="H73" s="33" t="s">
        <v>84</v>
      </c>
      <c r="I73" s="37" t="s">
        <v>3</v>
      </c>
      <c r="J73" s="36" t="s">
        <v>3</v>
      </c>
      <c r="K73" s="36" t="s">
        <v>3</v>
      </c>
      <c r="L73" s="36" t="s">
        <v>3</v>
      </c>
      <c r="M73" s="36" t="s">
        <v>3</v>
      </c>
      <c r="N73" s="36" t="s">
        <v>3</v>
      </c>
    </row>
    <row r="74" spans="1:14" s="15" customFormat="1" ht="22.5" customHeight="1">
      <c r="A74" s="11" t="s">
        <v>0</v>
      </c>
      <c r="B74" s="48" t="s">
        <v>36</v>
      </c>
      <c r="C74" s="49"/>
      <c r="D74" s="26">
        <f>SUM(D75:D80)</f>
        <v>409</v>
      </c>
      <c r="E74" s="26">
        <f aca="true" t="shared" si="9" ref="E74:N74">SUM(E75:E80)</f>
        <v>409</v>
      </c>
      <c r="F74" s="26">
        <f t="shared" si="9"/>
        <v>407</v>
      </c>
      <c r="G74" s="26">
        <f t="shared" si="9"/>
        <v>2</v>
      </c>
      <c r="H74" s="26" t="s">
        <v>3</v>
      </c>
      <c r="I74" s="26">
        <f t="shared" si="9"/>
        <v>406</v>
      </c>
      <c r="J74" s="35">
        <f t="shared" si="9"/>
        <v>6646</v>
      </c>
      <c r="K74" s="35">
        <f t="shared" si="9"/>
        <v>1657</v>
      </c>
      <c r="L74" s="35">
        <f t="shared" si="9"/>
        <v>1</v>
      </c>
      <c r="M74" s="35" t="s">
        <v>3</v>
      </c>
      <c r="N74" s="35">
        <f t="shared" si="9"/>
        <v>1</v>
      </c>
    </row>
    <row r="75" spans="1:14" s="15" customFormat="1" ht="15.75" customHeight="1">
      <c r="A75" s="16" t="s">
        <v>0</v>
      </c>
      <c r="B75" s="16" t="s">
        <v>37</v>
      </c>
      <c r="C75" s="27" t="s">
        <v>38</v>
      </c>
      <c r="D75" s="28" t="s">
        <v>84</v>
      </c>
      <c r="E75" s="28" t="s">
        <v>84</v>
      </c>
      <c r="F75" s="28" t="s">
        <v>84</v>
      </c>
      <c r="G75" s="28" t="s">
        <v>84</v>
      </c>
      <c r="H75" s="28" t="s">
        <v>84</v>
      </c>
      <c r="I75" s="28" t="s">
        <v>84</v>
      </c>
      <c r="J75" s="29">
        <v>886</v>
      </c>
      <c r="K75" s="29">
        <v>1334</v>
      </c>
      <c r="L75" s="29" t="s">
        <v>3</v>
      </c>
      <c r="M75" s="29" t="s">
        <v>3</v>
      </c>
      <c r="N75" s="29" t="s">
        <v>3</v>
      </c>
    </row>
    <row r="76" spans="1:14" s="15" customFormat="1" ht="15.75" customHeight="1">
      <c r="A76" s="16" t="s">
        <v>0</v>
      </c>
      <c r="B76" s="16" t="s">
        <v>0</v>
      </c>
      <c r="C76" s="27" t="s">
        <v>39</v>
      </c>
      <c r="D76" s="28" t="s">
        <v>84</v>
      </c>
      <c r="E76" s="28" t="s">
        <v>84</v>
      </c>
      <c r="F76" s="28" t="s">
        <v>84</v>
      </c>
      <c r="G76" s="28" t="s">
        <v>84</v>
      </c>
      <c r="H76" s="28" t="s">
        <v>84</v>
      </c>
      <c r="I76" s="28" t="s">
        <v>84</v>
      </c>
      <c r="J76" s="36">
        <v>846</v>
      </c>
      <c r="K76" s="36">
        <v>9</v>
      </c>
      <c r="L76" s="36" t="s">
        <v>3</v>
      </c>
      <c r="M76" s="36" t="s">
        <v>3</v>
      </c>
      <c r="N76" s="36" t="s">
        <v>3</v>
      </c>
    </row>
    <row r="77" spans="1:14" s="15" customFormat="1" ht="15.75" customHeight="1">
      <c r="A77" s="18" t="s">
        <v>40</v>
      </c>
      <c r="B77" s="16" t="s">
        <v>0</v>
      </c>
      <c r="C77" s="27" t="s">
        <v>41</v>
      </c>
      <c r="D77" s="28" t="s">
        <v>85</v>
      </c>
      <c r="E77" s="28" t="s">
        <v>85</v>
      </c>
      <c r="F77" s="28" t="s">
        <v>85</v>
      </c>
      <c r="G77" s="28" t="s">
        <v>85</v>
      </c>
      <c r="H77" s="28" t="s">
        <v>85</v>
      </c>
      <c r="I77" s="28" t="s">
        <v>85</v>
      </c>
      <c r="J77" s="36">
        <v>99</v>
      </c>
      <c r="K77" s="36">
        <v>251</v>
      </c>
      <c r="L77" s="36">
        <v>1</v>
      </c>
      <c r="M77" s="36" t="s">
        <v>3</v>
      </c>
      <c r="N77" s="36" t="s">
        <v>3</v>
      </c>
    </row>
    <row r="78" spans="1:14" s="15" customFormat="1" ht="15.75" customHeight="1">
      <c r="A78" s="16" t="s">
        <v>0</v>
      </c>
      <c r="B78" s="25" t="s">
        <v>0</v>
      </c>
      <c r="C78" s="30" t="s">
        <v>42</v>
      </c>
      <c r="D78" s="26">
        <v>408</v>
      </c>
      <c r="E78" s="26">
        <v>408</v>
      </c>
      <c r="F78" s="26">
        <v>407</v>
      </c>
      <c r="G78" s="26">
        <v>1</v>
      </c>
      <c r="H78" s="37" t="s">
        <v>3</v>
      </c>
      <c r="I78" s="26">
        <v>406</v>
      </c>
      <c r="J78" s="37">
        <v>4815</v>
      </c>
      <c r="K78" s="37" t="s">
        <v>3</v>
      </c>
      <c r="L78" s="37" t="s">
        <v>3</v>
      </c>
      <c r="M78" s="37" t="s">
        <v>3</v>
      </c>
      <c r="N78" s="37" t="s">
        <v>3</v>
      </c>
    </row>
    <row r="79" spans="1:14" s="15" customFormat="1" ht="15.75" customHeight="1">
      <c r="A79" s="16" t="s">
        <v>0</v>
      </c>
      <c r="B79" s="16" t="s">
        <v>43</v>
      </c>
      <c r="C79" s="27" t="s">
        <v>44</v>
      </c>
      <c r="D79" s="28" t="s">
        <v>3</v>
      </c>
      <c r="E79" s="28" t="s">
        <v>3</v>
      </c>
      <c r="F79" s="28" t="s">
        <v>3</v>
      </c>
      <c r="G79" s="28" t="s">
        <v>3</v>
      </c>
      <c r="H79" s="32" t="s">
        <v>85</v>
      </c>
      <c r="I79" s="29" t="s">
        <v>3</v>
      </c>
      <c r="J79" s="28" t="s">
        <v>3</v>
      </c>
      <c r="K79" s="28">
        <v>7</v>
      </c>
      <c r="L79" s="29" t="s">
        <v>3</v>
      </c>
      <c r="M79" s="28" t="s">
        <v>3</v>
      </c>
      <c r="N79" s="28" t="s">
        <v>3</v>
      </c>
    </row>
    <row r="80" spans="1:14" s="15" customFormat="1" ht="15.75" customHeight="1">
      <c r="A80" s="25" t="s">
        <v>0</v>
      </c>
      <c r="B80" s="25" t="s">
        <v>0</v>
      </c>
      <c r="C80" s="30" t="s">
        <v>45</v>
      </c>
      <c r="D80" s="37">
        <v>1</v>
      </c>
      <c r="E80" s="37">
        <v>1</v>
      </c>
      <c r="F80" s="37" t="s">
        <v>3</v>
      </c>
      <c r="G80" s="37">
        <v>1</v>
      </c>
      <c r="H80" s="33" t="s">
        <v>85</v>
      </c>
      <c r="I80" s="26" t="s">
        <v>3</v>
      </c>
      <c r="J80" s="37" t="s">
        <v>3</v>
      </c>
      <c r="K80" s="37">
        <v>56</v>
      </c>
      <c r="L80" s="37" t="s">
        <v>3</v>
      </c>
      <c r="M80" s="37" t="s">
        <v>3</v>
      </c>
      <c r="N80" s="37">
        <v>1</v>
      </c>
    </row>
    <row r="81" s="15" customFormat="1" ht="12">
      <c r="A81" s="42" t="s">
        <v>46</v>
      </c>
    </row>
  </sheetData>
  <mergeCells count="20">
    <mergeCell ref="M2:N2"/>
    <mergeCell ref="M42:N42"/>
    <mergeCell ref="D3:H3"/>
    <mergeCell ref="M3:N3"/>
    <mergeCell ref="B6:C6"/>
    <mergeCell ref="B13:C13"/>
    <mergeCell ref="M4:M5"/>
    <mergeCell ref="N4:N5"/>
    <mergeCell ref="B20:C20"/>
    <mergeCell ref="B27:C27"/>
    <mergeCell ref="M44:M45"/>
    <mergeCell ref="B74:C74"/>
    <mergeCell ref="B67:C67"/>
    <mergeCell ref="B46:C46"/>
    <mergeCell ref="B60:C60"/>
    <mergeCell ref="B53:C53"/>
    <mergeCell ref="N44:N45"/>
    <mergeCell ref="D43:H43"/>
    <mergeCell ref="M43:N43"/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北浦伸浩</cp:lastModifiedBy>
  <cp:lastPrinted>2006-01-16T10:04:38Z</cp:lastPrinted>
  <dcterms:created xsi:type="dcterms:W3CDTF">2000-08-14T07:33:44Z</dcterms:created>
  <dcterms:modified xsi:type="dcterms:W3CDTF">2006-03-19T03:25:55Z</dcterms:modified>
  <cp:category/>
  <cp:version/>
  <cp:contentType/>
  <cp:contentStatus/>
</cp:coreProperties>
</file>