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26軽自01" sheetId="1" r:id="rId1"/>
    <sheet name="26軽自02" sheetId="2" r:id="rId2"/>
    <sheet name="26軽自03" sheetId="3" r:id="rId3"/>
  </sheets>
  <externalReferences>
    <externalReference r:id="rId6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<sst xmlns="http://schemas.openxmlformats.org/spreadsheetml/2006/main" count="245" uniqueCount="65">
  <si>
    <t>（単位：台、千円）</t>
  </si>
  <si>
    <t>項目</t>
  </si>
  <si>
    <t>原　動　機　付　自　転　車</t>
  </si>
  <si>
    <t>50㏄以下</t>
  </si>
  <si>
    <t>課税台数</t>
  </si>
  <si>
    <t>調定額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</si>
  <si>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</si>
  <si>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</si>
  <si>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</si>
  <si>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</si>
  <si>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</si>
  <si>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</si>
  <si>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</si>
  <si>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</si>
  <si>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</si>
  <si>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</si>
  <si>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</si>
  <si>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</si>
  <si>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</si>
  <si>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</si>
  <si>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</si>
  <si>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</si>
  <si>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</si>
  <si>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</si>
  <si>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</si>
  <si>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</si>
  <si>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</si>
  <si>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</si>
  <si>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</si>
  <si>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</si>
  <si>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</si>
  <si>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</si>
  <si>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小　　計</t>
  </si>
  <si>
    <t>軽　自　動　車　及　び　小　型　特　殊　自　動　車</t>
  </si>
  <si>
    <t>二　輪　車</t>
  </si>
  <si>
    <t>三　輪　車</t>
  </si>
  <si>
    <t>四　　輪　　車</t>
  </si>
  <si>
    <t>乗用・営業用</t>
  </si>
  <si>
    <t>乗用・自家用</t>
  </si>
  <si>
    <t>専ら雪上を走行するもの</t>
  </si>
  <si>
    <t>農　耕　用</t>
  </si>
  <si>
    <t>貨物・営業用</t>
  </si>
  <si>
    <t>貨物・自家用</t>
  </si>
  <si>
    <t>二輪の小型自動車</t>
  </si>
  <si>
    <t>合　　　計</t>
  </si>
  <si>
    <t>特殊作業用</t>
  </si>
  <si>
    <t>志摩市</t>
  </si>
  <si>
    <t>伊賀市</t>
  </si>
  <si>
    <t>大紀町</t>
  </si>
  <si>
    <t>（側車付のものを含む）</t>
  </si>
  <si>
    <t>市町名</t>
  </si>
  <si>
    <t>南伊勢町</t>
  </si>
  <si>
    <t>紀北町</t>
  </si>
  <si>
    <t>町　　計</t>
  </si>
  <si>
    <t>原 動 機 付 自 転 車</t>
  </si>
  <si>
    <t>第26表　　平成24年度　軽自動車税の状況</t>
  </si>
  <si>
    <t>（その１）</t>
  </si>
  <si>
    <t>ミニカー</t>
  </si>
  <si>
    <t>　</t>
  </si>
  <si>
    <t>（その２）</t>
  </si>
  <si>
    <t>　</t>
  </si>
  <si>
    <t>　</t>
  </si>
  <si>
    <t>（その３）</t>
  </si>
  <si>
    <t>50㏄超～90㏄</t>
  </si>
  <si>
    <t>90㏄超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</si>
</sst>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8" fontId="6" fillId="0" borderId="12" xfId="0" applyNumberFormat="1" applyFont="1" applyBorder="1" applyAlignment="1">
      <alignment horizontal="centerContinuous"/>
    </xf>
    <xf numFmtId="178" fontId="6" fillId="0" borderId="13" xfId="0" applyNumberFormat="1" applyFont="1" applyBorder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8" fontId="6" fillId="0" borderId="20" xfId="0" applyNumberFormat="1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 horizontal="right"/>
    </xf>
    <xf numFmtId="178" fontId="6" fillId="0" borderId="19" xfId="0" applyNumberFormat="1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centerContinuous"/>
    </xf>
    <xf numFmtId="178" fontId="6" fillId="0" borderId="18" xfId="0" applyNumberFormat="1" applyFont="1" applyBorder="1" applyAlignment="1">
      <alignment horizontal="centerContinuous"/>
    </xf>
    <xf numFmtId="178" fontId="6" fillId="0" borderId="24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178" fontId="6" fillId="0" borderId="12" xfId="0" applyNumberFormat="1" applyFont="1" applyFill="1" applyBorder="1" applyAlignment="1">
      <alignment horizontal="centerContinuous"/>
    </xf>
    <xf numFmtId="178" fontId="6" fillId="0" borderId="13" xfId="0" applyNumberFormat="1" applyFont="1" applyFill="1" applyBorder="1" applyAlignment="1">
      <alignment horizontal="centerContinuous"/>
    </xf>
    <xf numFmtId="178" fontId="6" fillId="0" borderId="20" xfId="0" applyNumberFormat="1" applyFont="1" applyFill="1" applyBorder="1" applyAlignment="1">
      <alignment horizontal="centerContinuous"/>
    </xf>
    <xf numFmtId="178" fontId="6" fillId="0" borderId="17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Continuous"/>
    </xf>
    <xf numFmtId="178" fontId="6" fillId="0" borderId="18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/>
    </xf>
    <xf numFmtId="38" fontId="6" fillId="0" borderId="0" xfId="49" applyFont="1" applyFill="1" applyAlignment="1" quotePrefix="1">
      <alignment/>
    </xf>
    <xf numFmtId="178" fontId="6" fillId="0" borderId="0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0" fontId="6" fillId="0" borderId="21" xfId="61" applyFont="1" applyFill="1" applyBorder="1" applyAlignment="1">
      <alignment horizontal="right"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29" xfId="61" applyFont="1" applyFill="1" applyBorder="1" applyAlignment="1">
      <alignment horizontal="right" wrapText="1"/>
      <protection/>
    </xf>
    <xf numFmtId="0" fontId="6" fillId="0" borderId="30" xfId="61" applyFont="1" applyFill="1" applyBorder="1" applyAlignment="1">
      <alignment horizontal="right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625" style="46" customWidth="1"/>
    <col min="2" max="9" width="14.25390625" style="46" customWidth="1"/>
    <col min="10" max="16384" width="9.00390625" style="46" customWidth="1"/>
  </cols>
  <sheetData>
    <row r="1" spans="1:9" ht="17.25">
      <c r="A1" s="1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2" t="s">
        <v>56</v>
      </c>
      <c r="B2" s="45"/>
      <c r="C2" s="45"/>
      <c r="D2" s="45"/>
      <c r="E2" s="45"/>
      <c r="F2" s="45"/>
      <c r="G2" s="45"/>
      <c r="H2" s="45"/>
      <c r="I2" s="45"/>
    </row>
    <row r="3" spans="1:9" ht="13.5">
      <c r="A3" s="3"/>
      <c r="F3" s="3"/>
      <c r="G3" s="4"/>
      <c r="H3" s="47"/>
      <c r="I3" s="5" t="s">
        <v>0</v>
      </c>
    </row>
    <row r="4" spans="1:9" ht="13.5">
      <c r="A4" s="6" t="s">
        <v>1</v>
      </c>
      <c r="B4" s="7" t="s">
        <v>2</v>
      </c>
      <c r="C4" s="8"/>
      <c r="D4" s="8"/>
      <c r="E4" s="8"/>
      <c r="F4" s="8"/>
      <c r="G4" s="8"/>
      <c r="H4" s="9"/>
      <c r="I4" s="20"/>
    </row>
    <row r="5" spans="1:9" ht="13.5">
      <c r="A5" s="10"/>
      <c r="B5" s="44" t="s">
        <v>3</v>
      </c>
      <c r="C5" s="48"/>
      <c r="D5" s="44" t="s">
        <v>63</v>
      </c>
      <c r="E5" s="48"/>
      <c r="F5" s="44" t="s">
        <v>64</v>
      </c>
      <c r="G5" s="48"/>
      <c r="H5" s="44" t="s">
        <v>57</v>
      </c>
      <c r="I5" s="48"/>
    </row>
    <row r="6" spans="1:9" ht="13.5">
      <c r="A6" s="10"/>
      <c r="B6" s="49"/>
      <c r="C6" s="50"/>
      <c r="D6" s="49"/>
      <c r="E6" s="50"/>
      <c r="F6" s="49"/>
      <c r="G6" s="50"/>
      <c r="H6" s="49"/>
      <c r="I6" s="50"/>
    </row>
    <row r="7" spans="1:9" ht="13.5">
      <c r="A7" s="10" t="s">
        <v>58</v>
      </c>
      <c r="B7" s="43" t="s">
        <v>4</v>
      </c>
      <c r="C7" s="43" t="s">
        <v>5</v>
      </c>
      <c r="D7" s="43" t="s">
        <v>4</v>
      </c>
      <c r="E7" s="43" t="s">
        <v>5</v>
      </c>
      <c r="F7" s="43" t="s">
        <v>4</v>
      </c>
      <c r="G7" s="43" t="s">
        <v>5</v>
      </c>
      <c r="H7" s="43" t="s">
        <v>4</v>
      </c>
      <c r="I7" s="43" t="s">
        <v>5</v>
      </c>
    </row>
    <row r="8" spans="1:9" ht="13.5">
      <c r="A8" s="11" t="s">
        <v>50</v>
      </c>
      <c r="B8" s="51"/>
      <c r="C8" s="51"/>
      <c r="D8" s="51"/>
      <c r="E8" s="51"/>
      <c r="F8" s="51"/>
      <c r="G8" s="51"/>
      <c r="H8" s="51"/>
      <c r="I8" s="51"/>
    </row>
    <row r="9" spans="1:9" ht="13.5">
      <c r="A9" s="12" t="s">
        <v>6</v>
      </c>
      <c r="B9" s="52">
        <v>14943</v>
      </c>
      <c r="C9" s="53">
        <v>14943</v>
      </c>
      <c r="D9" s="54">
        <v>1185</v>
      </c>
      <c r="E9" s="54">
        <v>1422</v>
      </c>
      <c r="F9" s="54">
        <v>1292</v>
      </c>
      <c r="G9" s="55">
        <v>2067</v>
      </c>
      <c r="H9" s="54">
        <v>234</v>
      </c>
      <c r="I9" s="56">
        <v>585</v>
      </c>
    </row>
    <row r="10" spans="1:9" ht="13.5">
      <c r="A10" s="13" t="s">
        <v>7</v>
      </c>
      <c r="B10" s="52">
        <v>14838</v>
      </c>
      <c r="C10" s="53">
        <v>14838</v>
      </c>
      <c r="D10" s="54">
        <v>884</v>
      </c>
      <c r="E10" s="54">
        <v>1061</v>
      </c>
      <c r="F10" s="54">
        <v>1318</v>
      </c>
      <c r="G10" s="54">
        <v>2109</v>
      </c>
      <c r="H10" s="54">
        <v>255</v>
      </c>
      <c r="I10" s="56">
        <v>637</v>
      </c>
    </row>
    <row r="11" spans="1:9" ht="13.5">
      <c r="A11" s="13" t="s">
        <v>8</v>
      </c>
      <c r="B11" s="52">
        <v>8938</v>
      </c>
      <c r="C11" s="53">
        <v>8938</v>
      </c>
      <c r="D11" s="54">
        <v>788</v>
      </c>
      <c r="E11" s="54">
        <v>946</v>
      </c>
      <c r="F11" s="54">
        <v>738</v>
      </c>
      <c r="G11" s="54">
        <v>1181</v>
      </c>
      <c r="H11" s="54">
        <v>123</v>
      </c>
      <c r="I11" s="56">
        <v>308</v>
      </c>
    </row>
    <row r="12" spans="1:9" ht="13.5">
      <c r="A12" s="13" t="s">
        <v>9</v>
      </c>
      <c r="B12" s="52">
        <v>10951</v>
      </c>
      <c r="C12" s="53">
        <v>10951</v>
      </c>
      <c r="D12" s="54">
        <v>678</v>
      </c>
      <c r="E12" s="54">
        <v>814</v>
      </c>
      <c r="F12" s="54">
        <v>710</v>
      </c>
      <c r="G12" s="54">
        <v>1136</v>
      </c>
      <c r="H12" s="54">
        <v>133</v>
      </c>
      <c r="I12" s="56">
        <v>333</v>
      </c>
    </row>
    <row r="13" spans="1:9" ht="13.5">
      <c r="A13" s="13" t="s">
        <v>10</v>
      </c>
      <c r="B13" s="52">
        <v>6651</v>
      </c>
      <c r="C13" s="53">
        <v>6651</v>
      </c>
      <c r="D13" s="54">
        <v>316</v>
      </c>
      <c r="E13" s="54">
        <v>379</v>
      </c>
      <c r="F13" s="54">
        <v>466</v>
      </c>
      <c r="G13" s="54">
        <v>746</v>
      </c>
      <c r="H13" s="54">
        <v>93</v>
      </c>
      <c r="I13" s="56">
        <v>232</v>
      </c>
    </row>
    <row r="14" spans="1:9" ht="13.5">
      <c r="A14" s="13" t="s">
        <v>11</v>
      </c>
      <c r="B14" s="52">
        <v>11940</v>
      </c>
      <c r="C14" s="53">
        <v>11940</v>
      </c>
      <c r="D14" s="54">
        <v>955</v>
      </c>
      <c r="E14" s="54">
        <v>1146</v>
      </c>
      <c r="F14" s="54">
        <v>1469</v>
      </c>
      <c r="G14" s="54">
        <v>2350</v>
      </c>
      <c r="H14" s="54">
        <v>185</v>
      </c>
      <c r="I14" s="56">
        <v>463</v>
      </c>
    </row>
    <row r="15" spans="1:9" ht="13.5">
      <c r="A15" s="13" t="s">
        <v>12</v>
      </c>
      <c r="B15" s="52">
        <v>5594</v>
      </c>
      <c r="C15" s="53">
        <v>5594</v>
      </c>
      <c r="D15" s="54">
        <v>288</v>
      </c>
      <c r="E15" s="54">
        <v>346</v>
      </c>
      <c r="F15" s="54">
        <v>371</v>
      </c>
      <c r="G15" s="54">
        <v>594</v>
      </c>
      <c r="H15" s="54">
        <v>50</v>
      </c>
      <c r="I15" s="56">
        <v>125</v>
      </c>
    </row>
    <row r="16" spans="1:9" ht="13.5">
      <c r="A16" s="13" t="s">
        <v>13</v>
      </c>
      <c r="B16" s="52">
        <v>2734</v>
      </c>
      <c r="C16" s="53">
        <v>2734</v>
      </c>
      <c r="D16" s="54">
        <v>177</v>
      </c>
      <c r="E16" s="54">
        <v>212</v>
      </c>
      <c r="F16" s="54">
        <v>131</v>
      </c>
      <c r="G16" s="54">
        <v>210</v>
      </c>
      <c r="H16" s="54">
        <v>16</v>
      </c>
      <c r="I16" s="56">
        <v>40</v>
      </c>
    </row>
    <row r="17" spans="1:9" ht="13.5">
      <c r="A17" s="13" t="s">
        <v>14</v>
      </c>
      <c r="B17" s="52">
        <v>3525</v>
      </c>
      <c r="C17" s="53">
        <v>3525</v>
      </c>
      <c r="D17" s="54">
        <v>243</v>
      </c>
      <c r="E17" s="54">
        <v>292</v>
      </c>
      <c r="F17" s="54">
        <v>340</v>
      </c>
      <c r="G17" s="54">
        <v>544</v>
      </c>
      <c r="H17" s="54">
        <v>39</v>
      </c>
      <c r="I17" s="56">
        <v>98</v>
      </c>
    </row>
    <row r="18" spans="1:9" ht="13.5">
      <c r="A18" s="13" t="s">
        <v>15</v>
      </c>
      <c r="B18" s="52">
        <v>2352</v>
      </c>
      <c r="C18" s="53">
        <v>2352</v>
      </c>
      <c r="D18" s="54">
        <v>124</v>
      </c>
      <c r="E18" s="54">
        <v>148</v>
      </c>
      <c r="F18" s="54">
        <v>91</v>
      </c>
      <c r="G18" s="54">
        <v>146</v>
      </c>
      <c r="H18" s="54">
        <v>26</v>
      </c>
      <c r="I18" s="56">
        <v>65</v>
      </c>
    </row>
    <row r="19" spans="1:9" ht="13.5">
      <c r="A19" s="13" t="s">
        <v>16</v>
      </c>
      <c r="B19" s="52">
        <v>1484</v>
      </c>
      <c r="C19" s="53">
        <v>1484</v>
      </c>
      <c r="D19" s="54">
        <v>158</v>
      </c>
      <c r="E19" s="54">
        <v>190</v>
      </c>
      <c r="F19" s="54">
        <v>119</v>
      </c>
      <c r="G19" s="54">
        <v>190</v>
      </c>
      <c r="H19" s="54">
        <v>18</v>
      </c>
      <c r="I19" s="56">
        <v>45</v>
      </c>
    </row>
    <row r="20" spans="1:9" ht="13.5">
      <c r="A20" s="13" t="s">
        <v>17</v>
      </c>
      <c r="B20" s="52">
        <v>2734</v>
      </c>
      <c r="C20" s="53">
        <v>2734</v>
      </c>
      <c r="D20" s="54">
        <v>137</v>
      </c>
      <c r="E20" s="54">
        <v>164</v>
      </c>
      <c r="F20" s="54">
        <v>157</v>
      </c>
      <c r="G20" s="54">
        <v>251</v>
      </c>
      <c r="H20" s="54">
        <v>69</v>
      </c>
      <c r="I20" s="56">
        <v>173</v>
      </c>
    </row>
    <row r="21" spans="1:9" ht="13.5">
      <c r="A21" s="13" t="s">
        <v>46</v>
      </c>
      <c r="B21" s="52">
        <v>6855</v>
      </c>
      <c r="C21" s="53">
        <v>6855</v>
      </c>
      <c r="D21" s="54">
        <v>522</v>
      </c>
      <c r="E21" s="54">
        <v>626</v>
      </c>
      <c r="F21" s="54">
        <v>347</v>
      </c>
      <c r="G21" s="54">
        <v>555</v>
      </c>
      <c r="H21" s="54">
        <v>57</v>
      </c>
      <c r="I21" s="56">
        <v>143</v>
      </c>
    </row>
    <row r="22" spans="1:9" ht="13.5">
      <c r="A22" s="13" t="s">
        <v>47</v>
      </c>
      <c r="B22" s="52">
        <v>7563</v>
      </c>
      <c r="C22" s="53">
        <v>7563</v>
      </c>
      <c r="D22" s="54">
        <v>399</v>
      </c>
      <c r="E22" s="54">
        <v>479</v>
      </c>
      <c r="F22" s="54">
        <v>372</v>
      </c>
      <c r="G22" s="54">
        <v>595</v>
      </c>
      <c r="H22" s="54">
        <v>86</v>
      </c>
      <c r="I22" s="56">
        <v>215</v>
      </c>
    </row>
    <row r="23" spans="1:9" ht="13.5">
      <c r="A23" s="14" t="s">
        <v>18</v>
      </c>
      <c r="B23" s="29">
        <f aca="true" t="shared" si="0" ref="B23:I23">SUM(B9:B22)</f>
        <v>101102</v>
      </c>
      <c r="C23" s="30">
        <f t="shared" si="0"/>
        <v>101102</v>
      </c>
      <c r="D23" s="30">
        <f t="shared" si="0"/>
        <v>6854</v>
      </c>
      <c r="E23" s="30">
        <f t="shared" si="0"/>
        <v>8225</v>
      </c>
      <c r="F23" s="30">
        <f t="shared" si="0"/>
        <v>7921</v>
      </c>
      <c r="G23" s="30">
        <f t="shared" si="0"/>
        <v>12674</v>
      </c>
      <c r="H23" s="30">
        <f t="shared" si="0"/>
        <v>1384</v>
      </c>
      <c r="I23" s="31">
        <f t="shared" si="0"/>
        <v>3462</v>
      </c>
    </row>
    <row r="24" spans="1:9" ht="13.5">
      <c r="A24" s="13" t="s">
        <v>19</v>
      </c>
      <c r="B24" s="52">
        <v>372</v>
      </c>
      <c r="C24" s="54">
        <v>372</v>
      </c>
      <c r="D24" s="54">
        <v>14</v>
      </c>
      <c r="E24" s="54">
        <v>16</v>
      </c>
      <c r="F24" s="54">
        <v>22</v>
      </c>
      <c r="G24" s="54">
        <v>35</v>
      </c>
      <c r="H24" s="54">
        <v>9</v>
      </c>
      <c r="I24" s="56">
        <v>23</v>
      </c>
    </row>
    <row r="25" spans="1:9" ht="13.5">
      <c r="A25" s="13" t="s">
        <v>20</v>
      </c>
      <c r="B25" s="52">
        <v>1150</v>
      </c>
      <c r="C25" s="54">
        <v>1150</v>
      </c>
      <c r="D25" s="54">
        <v>62</v>
      </c>
      <c r="E25" s="54">
        <v>74</v>
      </c>
      <c r="F25" s="54">
        <v>121</v>
      </c>
      <c r="G25" s="54">
        <v>193</v>
      </c>
      <c r="H25" s="54">
        <v>27</v>
      </c>
      <c r="I25" s="56">
        <v>68</v>
      </c>
    </row>
    <row r="26" spans="1:9" ht="13.5">
      <c r="A26" s="13" t="s">
        <v>21</v>
      </c>
      <c r="B26" s="52">
        <v>2134</v>
      </c>
      <c r="C26" s="54">
        <v>2134</v>
      </c>
      <c r="D26" s="54">
        <v>115</v>
      </c>
      <c r="E26" s="54">
        <v>138</v>
      </c>
      <c r="F26" s="54">
        <v>150</v>
      </c>
      <c r="G26" s="54">
        <v>240</v>
      </c>
      <c r="H26" s="54">
        <v>50</v>
      </c>
      <c r="I26" s="56">
        <v>125</v>
      </c>
    </row>
    <row r="27" spans="1:9" ht="13.5">
      <c r="A27" s="13" t="s">
        <v>22</v>
      </c>
      <c r="B27" s="52">
        <v>413</v>
      </c>
      <c r="C27" s="54">
        <v>413</v>
      </c>
      <c r="D27" s="54">
        <v>16</v>
      </c>
      <c r="E27" s="54">
        <v>19</v>
      </c>
      <c r="F27" s="54">
        <v>30</v>
      </c>
      <c r="G27" s="54">
        <v>48</v>
      </c>
      <c r="H27" s="54">
        <v>9</v>
      </c>
      <c r="I27" s="56">
        <v>23</v>
      </c>
    </row>
    <row r="28" spans="1:9" ht="13.5">
      <c r="A28" s="13" t="s">
        <v>23</v>
      </c>
      <c r="B28" s="52">
        <v>650</v>
      </c>
      <c r="C28" s="54">
        <v>650</v>
      </c>
      <c r="D28" s="54">
        <v>20</v>
      </c>
      <c r="E28" s="54">
        <v>24</v>
      </c>
      <c r="F28" s="54">
        <v>59</v>
      </c>
      <c r="G28" s="54">
        <v>94</v>
      </c>
      <c r="H28" s="54">
        <v>15</v>
      </c>
      <c r="I28" s="56">
        <v>38</v>
      </c>
    </row>
    <row r="29" spans="1:9" ht="13.5">
      <c r="A29" s="13" t="s">
        <v>24</v>
      </c>
      <c r="B29" s="52">
        <v>1347</v>
      </c>
      <c r="C29" s="54">
        <v>1347</v>
      </c>
      <c r="D29" s="54">
        <v>91</v>
      </c>
      <c r="E29" s="54">
        <v>109</v>
      </c>
      <c r="F29" s="54">
        <v>72</v>
      </c>
      <c r="G29" s="54">
        <v>115</v>
      </c>
      <c r="H29" s="54">
        <v>16</v>
      </c>
      <c r="I29" s="56">
        <v>40</v>
      </c>
    </row>
    <row r="30" spans="1:9" ht="13.5">
      <c r="A30" s="13" t="s">
        <v>25</v>
      </c>
      <c r="B30" s="52">
        <v>1613</v>
      </c>
      <c r="C30" s="54">
        <v>1613</v>
      </c>
      <c r="D30" s="54">
        <v>127</v>
      </c>
      <c r="E30" s="54">
        <v>152</v>
      </c>
      <c r="F30" s="54">
        <v>97</v>
      </c>
      <c r="G30" s="54">
        <v>155</v>
      </c>
      <c r="H30" s="54">
        <v>29</v>
      </c>
      <c r="I30" s="56">
        <v>73</v>
      </c>
    </row>
    <row r="31" spans="1:9" ht="13.5">
      <c r="A31" s="13" t="s">
        <v>26</v>
      </c>
      <c r="B31" s="52">
        <v>610</v>
      </c>
      <c r="C31" s="54">
        <v>610</v>
      </c>
      <c r="D31" s="54">
        <v>84</v>
      </c>
      <c r="E31" s="54">
        <v>101</v>
      </c>
      <c r="F31" s="54">
        <v>46</v>
      </c>
      <c r="G31" s="54">
        <v>74</v>
      </c>
      <c r="H31" s="54">
        <v>6</v>
      </c>
      <c r="I31" s="56">
        <v>15</v>
      </c>
    </row>
    <row r="32" spans="1:9" ht="13.5">
      <c r="A32" s="13" t="s">
        <v>27</v>
      </c>
      <c r="B32" s="52">
        <v>1101</v>
      </c>
      <c r="C32" s="54">
        <v>1101</v>
      </c>
      <c r="D32" s="54">
        <v>86</v>
      </c>
      <c r="E32" s="54">
        <v>103</v>
      </c>
      <c r="F32" s="54">
        <v>70</v>
      </c>
      <c r="G32" s="54">
        <v>112</v>
      </c>
      <c r="H32" s="54">
        <v>14</v>
      </c>
      <c r="I32" s="56">
        <v>35</v>
      </c>
    </row>
    <row r="33" spans="1:9" ht="13.5">
      <c r="A33" s="13" t="s">
        <v>28</v>
      </c>
      <c r="B33" s="52">
        <v>708</v>
      </c>
      <c r="C33" s="54">
        <v>708</v>
      </c>
      <c r="D33" s="54">
        <v>65</v>
      </c>
      <c r="E33" s="54">
        <v>78</v>
      </c>
      <c r="F33" s="54">
        <v>39</v>
      </c>
      <c r="G33" s="54">
        <v>62</v>
      </c>
      <c r="H33" s="54">
        <v>8</v>
      </c>
      <c r="I33" s="56">
        <v>20</v>
      </c>
    </row>
    <row r="34" spans="1:9" ht="13.5">
      <c r="A34" s="13" t="s">
        <v>48</v>
      </c>
      <c r="B34" s="52">
        <v>900</v>
      </c>
      <c r="C34" s="54">
        <v>900</v>
      </c>
      <c r="D34" s="54">
        <v>62</v>
      </c>
      <c r="E34" s="54">
        <v>74</v>
      </c>
      <c r="F34" s="54">
        <v>33</v>
      </c>
      <c r="G34" s="54">
        <v>53</v>
      </c>
      <c r="H34" s="54">
        <v>8</v>
      </c>
      <c r="I34" s="56">
        <v>20</v>
      </c>
    </row>
    <row r="35" spans="1:9" ht="13.5">
      <c r="A35" s="13" t="s">
        <v>51</v>
      </c>
      <c r="B35" s="52">
        <v>2149</v>
      </c>
      <c r="C35" s="54">
        <v>2149</v>
      </c>
      <c r="D35" s="54">
        <v>108</v>
      </c>
      <c r="E35" s="54">
        <v>129</v>
      </c>
      <c r="F35" s="54">
        <v>58</v>
      </c>
      <c r="G35" s="54">
        <v>93</v>
      </c>
      <c r="H35" s="54">
        <v>29</v>
      </c>
      <c r="I35" s="56">
        <v>72</v>
      </c>
    </row>
    <row r="36" spans="1:9" ht="13.5">
      <c r="A36" s="13" t="s">
        <v>52</v>
      </c>
      <c r="B36" s="52">
        <v>1281</v>
      </c>
      <c r="C36" s="54">
        <v>1281</v>
      </c>
      <c r="D36" s="54">
        <v>134</v>
      </c>
      <c r="E36" s="54">
        <v>161</v>
      </c>
      <c r="F36" s="54">
        <v>84</v>
      </c>
      <c r="G36" s="54">
        <v>134</v>
      </c>
      <c r="H36" s="54">
        <v>16</v>
      </c>
      <c r="I36" s="56">
        <v>40</v>
      </c>
    </row>
    <row r="37" spans="1:9" ht="13.5">
      <c r="A37" s="13" t="s">
        <v>29</v>
      </c>
      <c r="B37" s="52">
        <v>540</v>
      </c>
      <c r="C37" s="54">
        <v>540</v>
      </c>
      <c r="D37" s="54">
        <v>56</v>
      </c>
      <c r="E37" s="54">
        <v>67</v>
      </c>
      <c r="F37" s="54">
        <v>39</v>
      </c>
      <c r="G37" s="54">
        <v>62</v>
      </c>
      <c r="H37" s="54">
        <v>11</v>
      </c>
      <c r="I37" s="56">
        <v>27</v>
      </c>
    </row>
    <row r="38" spans="1:9" ht="13.5">
      <c r="A38" s="13" t="s">
        <v>30</v>
      </c>
      <c r="B38" s="52">
        <v>976</v>
      </c>
      <c r="C38" s="54">
        <v>976</v>
      </c>
      <c r="D38" s="54">
        <v>78</v>
      </c>
      <c r="E38" s="54">
        <v>93</v>
      </c>
      <c r="F38" s="54">
        <v>80</v>
      </c>
      <c r="G38" s="54">
        <v>128</v>
      </c>
      <c r="H38" s="54">
        <v>16</v>
      </c>
      <c r="I38" s="56">
        <v>40</v>
      </c>
    </row>
    <row r="39" spans="1:9" ht="13.5">
      <c r="A39" s="14" t="s">
        <v>53</v>
      </c>
      <c r="B39" s="29">
        <f aca="true" t="shared" si="1" ref="B39:I39">SUM(B24:B38)</f>
        <v>15944</v>
      </c>
      <c r="C39" s="30">
        <f t="shared" si="1"/>
        <v>15944</v>
      </c>
      <c r="D39" s="30">
        <f t="shared" si="1"/>
        <v>1118</v>
      </c>
      <c r="E39" s="30">
        <f t="shared" si="1"/>
        <v>1338</v>
      </c>
      <c r="F39" s="30">
        <f t="shared" si="1"/>
        <v>1000</v>
      </c>
      <c r="G39" s="30">
        <f t="shared" si="1"/>
        <v>1598</v>
      </c>
      <c r="H39" s="30">
        <f t="shared" si="1"/>
        <v>263</v>
      </c>
      <c r="I39" s="31">
        <f t="shared" si="1"/>
        <v>659</v>
      </c>
    </row>
    <row r="40" spans="1:9" ht="13.5">
      <c r="A40" s="15" t="s">
        <v>31</v>
      </c>
      <c r="B40" s="38">
        <f aca="true" t="shared" si="2" ref="B40:I40">SUM(B39,B23)</f>
        <v>117046</v>
      </c>
      <c r="C40" s="33">
        <f t="shared" si="2"/>
        <v>117046</v>
      </c>
      <c r="D40" s="33">
        <f t="shared" si="2"/>
        <v>7972</v>
      </c>
      <c r="E40" s="33">
        <f t="shared" si="2"/>
        <v>9563</v>
      </c>
      <c r="F40" s="33">
        <f t="shared" si="2"/>
        <v>8921</v>
      </c>
      <c r="G40" s="33">
        <f t="shared" si="2"/>
        <v>14272</v>
      </c>
      <c r="H40" s="33">
        <f t="shared" si="2"/>
        <v>1647</v>
      </c>
      <c r="I40" s="32">
        <f t="shared" si="2"/>
        <v>4121</v>
      </c>
    </row>
    <row r="41" spans="2:9" ht="13.5">
      <c r="B41" s="57"/>
      <c r="C41" s="57"/>
      <c r="D41" s="57"/>
      <c r="E41" s="57"/>
      <c r="F41" s="57"/>
      <c r="G41" s="57"/>
      <c r="H41" s="57"/>
      <c r="I41" s="57"/>
    </row>
    <row r="42" spans="1:9" ht="13.5">
      <c r="A42" s="3"/>
      <c r="B42" s="41"/>
      <c r="C42" s="34" t="s">
        <v>0</v>
      </c>
      <c r="D42" s="57"/>
      <c r="E42" s="57"/>
      <c r="F42" s="57"/>
      <c r="G42" s="57"/>
      <c r="H42" s="57"/>
      <c r="I42" s="57"/>
    </row>
    <row r="43" spans="1:9" ht="13.5">
      <c r="A43" s="19" t="s">
        <v>1</v>
      </c>
      <c r="B43" s="35" t="s">
        <v>54</v>
      </c>
      <c r="C43" s="37"/>
      <c r="D43" s="57"/>
      <c r="E43" s="57"/>
      <c r="F43" s="57"/>
      <c r="G43" s="57"/>
      <c r="H43" s="57"/>
      <c r="I43" s="57"/>
    </row>
    <row r="44" spans="1:9" ht="13.5">
      <c r="A44" s="21"/>
      <c r="B44" s="42" t="s">
        <v>32</v>
      </c>
      <c r="C44" s="58"/>
      <c r="D44" s="57"/>
      <c r="E44" s="57"/>
      <c r="F44" s="57"/>
      <c r="G44" s="57"/>
      <c r="H44" s="57"/>
      <c r="I44" s="57"/>
    </row>
    <row r="45" spans="1:9" ht="13.5">
      <c r="A45" s="21"/>
      <c r="B45" s="59"/>
      <c r="C45" s="60"/>
      <c r="D45" s="57"/>
      <c r="E45" s="57"/>
      <c r="F45" s="57"/>
      <c r="G45" s="57"/>
      <c r="H45" s="57"/>
      <c r="I45" s="57"/>
    </row>
    <row r="46" spans="1:9" ht="13.5">
      <c r="A46" s="21" t="s">
        <v>58</v>
      </c>
      <c r="B46" s="43" t="s">
        <v>4</v>
      </c>
      <c r="C46" s="43" t="s">
        <v>5</v>
      </c>
      <c r="D46" s="57"/>
      <c r="E46" s="57"/>
      <c r="F46" s="57"/>
      <c r="G46" s="57"/>
      <c r="H46" s="57"/>
      <c r="I46" s="57"/>
    </row>
    <row r="47" spans="1:9" ht="13.5">
      <c r="A47" s="22" t="s">
        <v>50</v>
      </c>
      <c r="B47" s="51"/>
      <c r="C47" s="51"/>
      <c r="D47" s="57"/>
      <c r="E47" s="57"/>
      <c r="F47" s="57"/>
      <c r="G47" s="57"/>
      <c r="H47" s="57"/>
      <c r="I47" s="57"/>
    </row>
    <row r="48" spans="1:9" ht="13.5">
      <c r="A48" s="12" t="s">
        <v>6</v>
      </c>
      <c r="B48" s="54">
        <v>17654</v>
      </c>
      <c r="C48" s="56">
        <v>19017</v>
      </c>
      <c r="D48" s="57"/>
      <c r="E48" s="57"/>
      <c r="F48" s="57"/>
      <c r="G48" s="57"/>
      <c r="H48" s="57"/>
      <c r="I48" s="57"/>
    </row>
    <row r="49" spans="1:9" ht="13.5">
      <c r="A49" s="13" t="s">
        <v>7</v>
      </c>
      <c r="B49" s="54">
        <v>17295</v>
      </c>
      <c r="C49" s="56">
        <v>18645</v>
      </c>
      <c r="D49" s="57"/>
      <c r="E49" s="57"/>
      <c r="F49" s="57"/>
      <c r="G49" s="57"/>
      <c r="H49" s="57"/>
      <c r="I49" s="57"/>
    </row>
    <row r="50" spans="1:9" ht="13.5">
      <c r="A50" s="13" t="s">
        <v>8</v>
      </c>
      <c r="B50" s="54">
        <v>10587</v>
      </c>
      <c r="C50" s="56">
        <v>11373</v>
      </c>
      <c r="D50" s="57"/>
      <c r="E50" s="57"/>
      <c r="F50" s="57"/>
      <c r="G50" s="57"/>
      <c r="H50" s="57"/>
      <c r="I50" s="57"/>
    </row>
    <row r="51" spans="1:9" ht="13.5">
      <c r="A51" s="13" t="s">
        <v>9</v>
      </c>
      <c r="B51" s="54">
        <v>12472</v>
      </c>
      <c r="C51" s="56">
        <v>13234</v>
      </c>
      <c r="D51" s="57"/>
      <c r="E51" s="57"/>
      <c r="F51" s="57"/>
      <c r="G51" s="57"/>
      <c r="H51" s="57"/>
      <c r="I51" s="57"/>
    </row>
    <row r="52" spans="1:9" ht="13.5">
      <c r="A52" s="13" t="s">
        <v>10</v>
      </c>
      <c r="B52" s="54">
        <v>7526</v>
      </c>
      <c r="C52" s="56">
        <v>8008</v>
      </c>
      <c r="D52" s="57"/>
      <c r="E52" s="57"/>
      <c r="F52" s="57"/>
      <c r="G52" s="57"/>
      <c r="H52" s="57"/>
      <c r="I52" s="57"/>
    </row>
    <row r="53" spans="1:9" ht="13.5">
      <c r="A53" s="13" t="s">
        <v>11</v>
      </c>
      <c r="B53" s="54">
        <v>14549</v>
      </c>
      <c r="C53" s="56">
        <v>15899</v>
      </c>
      <c r="D53" s="57"/>
      <c r="E53" s="57"/>
      <c r="F53" s="57"/>
      <c r="G53" s="57"/>
      <c r="H53" s="57"/>
      <c r="I53" s="57"/>
    </row>
    <row r="54" spans="1:9" ht="13.5">
      <c r="A54" s="13" t="s">
        <v>12</v>
      </c>
      <c r="B54" s="54">
        <v>6303</v>
      </c>
      <c r="C54" s="56">
        <v>6659</v>
      </c>
      <c r="D54" s="57"/>
      <c r="E54" s="57"/>
      <c r="F54" s="57"/>
      <c r="G54" s="57"/>
      <c r="H54" s="57"/>
      <c r="I54" s="57"/>
    </row>
    <row r="55" spans="1:9" ht="13.5">
      <c r="A55" s="13" t="s">
        <v>13</v>
      </c>
      <c r="B55" s="54">
        <v>3058</v>
      </c>
      <c r="C55" s="56">
        <v>3196</v>
      </c>
      <c r="D55" s="57"/>
      <c r="E55" s="57"/>
      <c r="F55" s="57"/>
      <c r="G55" s="57"/>
      <c r="H55" s="57"/>
      <c r="I55" s="57"/>
    </row>
    <row r="56" spans="1:9" ht="13.5">
      <c r="A56" s="13" t="s">
        <v>14</v>
      </c>
      <c r="B56" s="54">
        <v>4147</v>
      </c>
      <c r="C56" s="56">
        <v>4459</v>
      </c>
      <c r="D56" s="57"/>
      <c r="E56" s="57"/>
      <c r="F56" s="57"/>
      <c r="G56" s="57"/>
      <c r="H56" s="57"/>
      <c r="I56" s="57"/>
    </row>
    <row r="57" spans="1:9" ht="13.5">
      <c r="A57" s="13" t="s">
        <v>15</v>
      </c>
      <c r="B57" s="54">
        <v>2593</v>
      </c>
      <c r="C57" s="56">
        <v>2711</v>
      </c>
      <c r="D57" s="57"/>
      <c r="E57" s="57"/>
      <c r="F57" s="57"/>
      <c r="G57" s="57"/>
      <c r="H57" s="57"/>
      <c r="I57" s="57"/>
    </row>
    <row r="58" spans="1:9" ht="13.5">
      <c r="A58" s="13" t="s">
        <v>16</v>
      </c>
      <c r="B58" s="54">
        <v>1779</v>
      </c>
      <c r="C58" s="56">
        <v>1909</v>
      </c>
      <c r="D58" s="57"/>
      <c r="E58" s="57"/>
      <c r="F58" s="57"/>
      <c r="G58" s="57"/>
      <c r="H58" s="57"/>
      <c r="I58" s="57"/>
    </row>
    <row r="59" spans="1:9" ht="13.5">
      <c r="A59" s="13" t="s">
        <v>17</v>
      </c>
      <c r="B59" s="54">
        <v>3097</v>
      </c>
      <c r="C59" s="56">
        <v>3322</v>
      </c>
      <c r="D59" s="57"/>
      <c r="E59" s="57"/>
      <c r="F59" s="57"/>
      <c r="G59" s="57"/>
      <c r="H59" s="57"/>
      <c r="I59" s="57"/>
    </row>
    <row r="60" spans="1:9" ht="13.5">
      <c r="A60" s="13" t="s">
        <v>46</v>
      </c>
      <c r="B60" s="54">
        <v>7781</v>
      </c>
      <c r="C60" s="56">
        <v>8179</v>
      </c>
      <c r="D60" s="57"/>
      <c r="E60" s="57"/>
      <c r="F60" s="57"/>
      <c r="G60" s="57"/>
      <c r="H60" s="57"/>
      <c r="I60" s="57"/>
    </row>
    <row r="61" spans="1:9" ht="13.5">
      <c r="A61" s="13" t="s">
        <v>47</v>
      </c>
      <c r="B61" s="54">
        <v>8420</v>
      </c>
      <c r="C61" s="56">
        <v>8852</v>
      </c>
      <c r="D61" s="57"/>
      <c r="E61" s="57"/>
      <c r="F61" s="57"/>
      <c r="G61" s="57"/>
      <c r="H61" s="57"/>
      <c r="I61" s="57"/>
    </row>
    <row r="62" spans="1:9" ht="13.5">
      <c r="A62" s="14" t="s">
        <v>18</v>
      </c>
      <c r="B62" s="29">
        <f>SUM(B48:B61)</f>
        <v>117261</v>
      </c>
      <c r="C62" s="31">
        <f>SUM(C48:C61)</f>
        <v>125463</v>
      </c>
      <c r="D62" s="57"/>
      <c r="E62" s="57"/>
      <c r="F62" s="57"/>
      <c r="G62" s="57"/>
      <c r="H62" s="57"/>
      <c r="I62" s="57"/>
    </row>
    <row r="63" spans="1:9" ht="13.5">
      <c r="A63" s="13" t="s">
        <v>19</v>
      </c>
      <c r="B63" s="54">
        <v>417</v>
      </c>
      <c r="C63" s="56">
        <v>446</v>
      </c>
      <c r="D63" s="57"/>
      <c r="E63" s="57"/>
      <c r="F63" s="57"/>
      <c r="G63" s="57"/>
      <c r="H63" s="57"/>
      <c r="I63" s="57"/>
    </row>
    <row r="64" spans="1:9" ht="13.5">
      <c r="A64" s="13" t="s">
        <v>20</v>
      </c>
      <c r="B64" s="54">
        <v>1360</v>
      </c>
      <c r="C64" s="56">
        <v>1485</v>
      </c>
      <c r="D64" s="57"/>
      <c r="E64" s="57"/>
      <c r="F64" s="57"/>
      <c r="G64" s="57"/>
      <c r="H64" s="57"/>
      <c r="I64" s="57"/>
    </row>
    <row r="65" spans="1:9" ht="13.5">
      <c r="A65" s="13" t="s">
        <v>21</v>
      </c>
      <c r="B65" s="54">
        <v>2449</v>
      </c>
      <c r="C65" s="56">
        <v>2637</v>
      </c>
      <c r="D65" s="57"/>
      <c r="E65" s="57"/>
      <c r="F65" s="57"/>
      <c r="G65" s="57"/>
      <c r="H65" s="57"/>
      <c r="I65" s="57"/>
    </row>
    <row r="66" spans="1:9" ht="13.5">
      <c r="A66" s="13" t="s">
        <v>22</v>
      </c>
      <c r="B66" s="54">
        <v>468</v>
      </c>
      <c r="C66" s="56">
        <v>503</v>
      </c>
      <c r="D66" s="57"/>
      <c r="E66" s="57"/>
      <c r="F66" s="57"/>
      <c r="G66" s="57"/>
      <c r="H66" s="57"/>
      <c r="I66" s="57"/>
    </row>
    <row r="67" spans="1:9" ht="13.5">
      <c r="A67" s="13" t="s">
        <v>23</v>
      </c>
      <c r="B67" s="54">
        <v>744</v>
      </c>
      <c r="C67" s="56">
        <v>806</v>
      </c>
      <c r="D67" s="57"/>
      <c r="E67" s="57"/>
      <c r="F67" s="57"/>
      <c r="G67" s="57"/>
      <c r="H67" s="57"/>
      <c r="I67" s="57"/>
    </row>
    <row r="68" spans="1:9" ht="13.5">
      <c r="A68" s="13" t="s">
        <v>24</v>
      </c>
      <c r="B68" s="54">
        <v>1526</v>
      </c>
      <c r="C68" s="56">
        <v>1611</v>
      </c>
      <c r="D68" s="57"/>
      <c r="E68" s="57"/>
      <c r="F68" s="57"/>
      <c r="G68" s="57"/>
      <c r="H68" s="57"/>
      <c r="I68" s="57"/>
    </row>
    <row r="69" spans="1:9" ht="13.5">
      <c r="A69" s="13" t="s">
        <v>25</v>
      </c>
      <c r="B69" s="54">
        <v>1866</v>
      </c>
      <c r="C69" s="56">
        <v>1993</v>
      </c>
      <c r="D69" s="57"/>
      <c r="E69" s="57"/>
      <c r="F69" s="57"/>
      <c r="G69" s="57"/>
      <c r="H69" s="57"/>
      <c r="I69" s="57"/>
    </row>
    <row r="70" spans="1:9" ht="13.5">
      <c r="A70" s="13" t="s">
        <v>26</v>
      </c>
      <c r="B70" s="54">
        <v>746</v>
      </c>
      <c r="C70" s="56">
        <v>800</v>
      </c>
      <c r="D70" s="57"/>
      <c r="E70" s="57"/>
      <c r="F70" s="57"/>
      <c r="G70" s="57"/>
      <c r="H70" s="57"/>
      <c r="I70" s="57"/>
    </row>
    <row r="71" spans="1:9" ht="13.5">
      <c r="A71" s="13" t="s">
        <v>27</v>
      </c>
      <c r="B71" s="54">
        <v>1271</v>
      </c>
      <c r="C71" s="56">
        <v>1351</v>
      </c>
      <c r="D71" s="57"/>
      <c r="E71" s="57"/>
      <c r="F71" s="57"/>
      <c r="G71" s="57"/>
      <c r="H71" s="57"/>
      <c r="I71" s="57"/>
    </row>
    <row r="72" spans="1:9" ht="13.5">
      <c r="A72" s="13" t="s">
        <v>28</v>
      </c>
      <c r="B72" s="54">
        <v>820</v>
      </c>
      <c r="C72" s="56">
        <v>868</v>
      </c>
      <c r="D72" s="57"/>
      <c r="E72" s="57"/>
      <c r="F72" s="57"/>
      <c r="G72" s="57"/>
      <c r="H72" s="57"/>
      <c r="I72" s="57"/>
    </row>
    <row r="73" spans="1:9" ht="13.5">
      <c r="A73" s="13" t="s">
        <v>48</v>
      </c>
      <c r="B73" s="54">
        <v>1003</v>
      </c>
      <c r="C73" s="56">
        <v>1047</v>
      </c>
      <c r="D73" s="57"/>
      <c r="E73" s="57"/>
      <c r="F73" s="57"/>
      <c r="G73" s="57"/>
      <c r="H73" s="57"/>
      <c r="I73" s="57"/>
    </row>
    <row r="74" spans="1:9" ht="13.5">
      <c r="A74" s="13" t="s">
        <v>51</v>
      </c>
      <c r="B74" s="54">
        <v>2344</v>
      </c>
      <c r="C74" s="56">
        <v>2443</v>
      </c>
      <c r="D74" s="57"/>
      <c r="E74" s="57"/>
      <c r="F74" s="57"/>
      <c r="G74" s="57"/>
      <c r="H74" s="57"/>
      <c r="I74" s="57"/>
    </row>
    <row r="75" spans="1:9" ht="13.5">
      <c r="A75" s="13" t="s">
        <v>52</v>
      </c>
      <c r="B75" s="54">
        <v>1515</v>
      </c>
      <c r="C75" s="56">
        <v>1616</v>
      </c>
      <c r="D75" s="57"/>
      <c r="E75" s="57"/>
      <c r="F75" s="57"/>
      <c r="G75" s="57"/>
      <c r="H75" s="57"/>
      <c r="I75" s="57"/>
    </row>
    <row r="76" spans="1:9" ht="13.5">
      <c r="A76" s="13" t="s">
        <v>29</v>
      </c>
      <c r="B76" s="54">
        <v>646</v>
      </c>
      <c r="C76" s="56">
        <v>696</v>
      </c>
      <c r="D76" s="57"/>
      <c r="E76" s="57"/>
      <c r="F76" s="57"/>
      <c r="G76" s="57"/>
      <c r="H76" s="57"/>
      <c r="I76" s="57"/>
    </row>
    <row r="77" spans="1:9" ht="13.5">
      <c r="A77" s="13" t="s">
        <v>30</v>
      </c>
      <c r="B77" s="54">
        <v>1150</v>
      </c>
      <c r="C77" s="56">
        <v>1237</v>
      </c>
      <c r="D77" s="57"/>
      <c r="E77" s="57"/>
      <c r="F77" s="57"/>
      <c r="G77" s="57"/>
      <c r="H77" s="57"/>
      <c r="I77" s="57"/>
    </row>
    <row r="78" spans="1:9" ht="13.5">
      <c r="A78" s="14" t="s">
        <v>53</v>
      </c>
      <c r="B78" s="29">
        <f>SUM(B63:B77)</f>
        <v>18325</v>
      </c>
      <c r="C78" s="31">
        <f>SUM(C63:C77)</f>
        <v>19539</v>
      </c>
      <c r="D78" s="57"/>
      <c r="E78" s="57"/>
      <c r="F78" s="57"/>
      <c r="G78" s="57"/>
      <c r="H78" s="57"/>
      <c r="I78" s="57"/>
    </row>
    <row r="79" spans="1:9" ht="13.5">
      <c r="A79" s="23" t="s">
        <v>31</v>
      </c>
      <c r="B79" s="33">
        <f>SUM(B78,B62)</f>
        <v>135586</v>
      </c>
      <c r="C79" s="32">
        <f>SUM(C78,C62)</f>
        <v>145002</v>
      </c>
      <c r="D79" s="57"/>
      <c r="E79" s="57"/>
      <c r="F79" s="57"/>
      <c r="G79" s="57"/>
      <c r="H79" s="57"/>
      <c r="I79" s="57"/>
    </row>
  </sheetData>
  <sheetProtection/>
  <mergeCells count="15">
    <mergeCell ref="B7:B8"/>
    <mergeCell ref="G7:G8"/>
    <mergeCell ref="D7:D8"/>
    <mergeCell ref="E7:E8"/>
    <mergeCell ref="F7:F8"/>
    <mergeCell ref="B44:C45"/>
    <mergeCell ref="B46:B47"/>
    <mergeCell ref="C46:C47"/>
    <mergeCell ref="C7:C8"/>
    <mergeCell ref="H5:I6"/>
    <mergeCell ref="H7:H8"/>
    <mergeCell ref="I7:I8"/>
    <mergeCell ref="B5:C6"/>
    <mergeCell ref="D5:E6"/>
    <mergeCell ref="F5:G6"/>
  </mergeCells>
  <printOptions/>
  <pageMargins left="0.5905511811023623" right="0.5905511811023623" top="0.5905511811023623" bottom="0" header="0.5118110236220472" footer="0.5118110236220472"/>
  <pageSetup horizontalDpi="600" verticalDpi="600" orientation="portrait" paperSize="9" scale="72" r:id="rId1"/>
  <headerFooter alignWithMargins="0">
    <oddFooter>&amp;C&amp;20- 54 -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875" style="46" customWidth="1"/>
    <col min="2" max="9" width="14.25390625" style="46" customWidth="1"/>
    <col min="10" max="16384" width="9.00390625" style="46" customWidth="1"/>
  </cols>
  <sheetData>
    <row r="1" spans="1:9" ht="17.25">
      <c r="A1" s="1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2" t="s">
        <v>59</v>
      </c>
      <c r="B2" s="45"/>
      <c r="C2" s="45"/>
      <c r="D2" s="45"/>
      <c r="E2" s="45"/>
      <c r="F2" s="45"/>
      <c r="G2" s="45"/>
      <c r="H2" s="45"/>
      <c r="I2" s="45"/>
    </row>
    <row r="3" spans="1:9" ht="13.5">
      <c r="A3" s="3"/>
      <c r="H3" s="3"/>
      <c r="I3" s="4" t="s">
        <v>0</v>
      </c>
    </row>
    <row r="4" spans="1:9" ht="13.5">
      <c r="A4" s="19" t="s">
        <v>1</v>
      </c>
      <c r="B4" s="7" t="s">
        <v>33</v>
      </c>
      <c r="C4" s="8"/>
      <c r="D4" s="8"/>
      <c r="E4" s="8"/>
      <c r="F4" s="8"/>
      <c r="G4" s="8"/>
      <c r="H4" s="8"/>
      <c r="I4" s="20"/>
    </row>
    <row r="5" spans="1:9" ht="13.5">
      <c r="A5" s="21"/>
      <c r="B5" s="24" t="s">
        <v>34</v>
      </c>
      <c r="C5" s="25"/>
      <c r="D5" s="44" t="s">
        <v>35</v>
      </c>
      <c r="E5" s="48"/>
      <c r="F5" s="7" t="s">
        <v>36</v>
      </c>
      <c r="G5" s="8"/>
      <c r="H5" s="8"/>
      <c r="I5" s="20"/>
    </row>
    <row r="6" spans="1:9" ht="13.5">
      <c r="A6" s="21"/>
      <c r="B6" s="16"/>
      <c r="C6" s="26" t="s">
        <v>49</v>
      </c>
      <c r="D6" s="49"/>
      <c r="E6" s="50"/>
      <c r="F6" s="27" t="s">
        <v>37</v>
      </c>
      <c r="G6" s="28"/>
      <c r="H6" s="7" t="s">
        <v>38</v>
      </c>
      <c r="I6" s="20"/>
    </row>
    <row r="7" spans="1:9" ht="13.5">
      <c r="A7" s="21" t="s">
        <v>60</v>
      </c>
      <c r="B7" s="43" t="s">
        <v>4</v>
      </c>
      <c r="C7" s="43" t="s">
        <v>5</v>
      </c>
      <c r="D7" s="43" t="s">
        <v>4</v>
      </c>
      <c r="E7" s="43" t="s">
        <v>5</v>
      </c>
      <c r="F7" s="43" t="s">
        <v>4</v>
      </c>
      <c r="G7" s="43" t="s">
        <v>5</v>
      </c>
      <c r="H7" s="43" t="s">
        <v>4</v>
      </c>
      <c r="I7" s="43" t="s">
        <v>5</v>
      </c>
    </row>
    <row r="8" spans="1:9" ht="13.5">
      <c r="A8" s="22" t="s">
        <v>50</v>
      </c>
      <c r="B8" s="51"/>
      <c r="C8" s="51"/>
      <c r="D8" s="51"/>
      <c r="E8" s="51"/>
      <c r="F8" s="51"/>
      <c r="G8" s="51"/>
      <c r="H8" s="51"/>
      <c r="I8" s="51"/>
    </row>
    <row r="9" spans="1:9" ht="13.5">
      <c r="A9" s="12" t="s">
        <v>6</v>
      </c>
      <c r="B9" s="61">
        <v>2802</v>
      </c>
      <c r="C9" s="55">
        <v>6725</v>
      </c>
      <c r="D9" s="55">
        <v>3</v>
      </c>
      <c r="E9" s="55">
        <v>9</v>
      </c>
      <c r="F9" s="55">
        <v>12</v>
      </c>
      <c r="G9" s="55">
        <v>66</v>
      </c>
      <c r="H9" s="55">
        <v>55305</v>
      </c>
      <c r="I9" s="62">
        <v>398196</v>
      </c>
    </row>
    <row r="10" spans="1:9" ht="13.5">
      <c r="A10" s="13" t="s">
        <v>7</v>
      </c>
      <c r="B10" s="52">
        <v>2929</v>
      </c>
      <c r="C10" s="54">
        <v>7030</v>
      </c>
      <c r="D10" s="54">
        <v>6</v>
      </c>
      <c r="E10" s="54">
        <v>18</v>
      </c>
      <c r="F10" s="54">
        <v>4</v>
      </c>
      <c r="G10" s="54">
        <v>22</v>
      </c>
      <c r="H10" s="54">
        <v>56813</v>
      </c>
      <c r="I10" s="56">
        <v>409054</v>
      </c>
    </row>
    <row r="11" spans="1:9" ht="13.5">
      <c r="A11" s="13" t="s">
        <v>8</v>
      </c>
      <c r="B11" s="52">
        <v>1565</v>
      </c>
      <c r="C11" s="54">
        <v>3756</v>
      </c>
      <c r="D11" s="54">
        <v>2</v>
      </c>
      <c r="E11" s="54">
        <v>6</v>
      </c>
      <c r="F11" s="54">
        <v>1</v>
      </c>
      <c r="G11" s="54">
        <v>6</v>
      </c>
      <c r="H11" s="54">
        <v>27702</v>
      </c>
      <c r="I11" s="56">
        <v>199454</v>
      </c>
    </row>
    <row r="12" spans="1:9" ht="13.5">
      <c r="A12" s="13" t="s">
        <v>9</v>
      </c>
      <c r="B12" s="52">
        <v>1835</v>
      </c>
      <c r="C12" s="54">
        <v>4404</v>
      </c>
      <c r="D12" s="54">
        <v>0</v>
      </c>
      <c r="E12" s="54">
        <v>0</v>
      </c>
      <c r="F12" s="54">
        <v>6</v>
      </c>
      <c r="G12" s="54">
        <v>33</v>
      </c>
      <c r="H12" s="54">
        <v>38162</v>
      </c>
      <c r="I12" s="56">
        <v>274766</v>
      </c>
    </row>
    <row r="13" spans="1:9" ht="13.5">
      <c r="A13" s="13" t="s">
        <v>10</v>
      </c>
      <c r="B13" s="52">
        <v>1208</v>
      </c>
      <c r="C13" s="54">
        <v>2899</v>
      </c>
      <c r="D13" s="54">
        <v>3</v>
      </c>
      <c r="E13" s="54">
        <v>9</v>
      </c>
      <c r="F13" s="54">
        <v>4</v>
      </c>
      <c r="G13" s="54">
        <v>22</v>
      </c>
      <c r="H13" s="54">
        <v>22806</v>
      </c>
      <c r="I13" s="56">
        <v>164203</v>
      </c>
    </row>
    <row r="14" spans="1:9" ht="13.5">
      <c r="A14" s="13" t="s">
        <v>11</v>
      </c>
      <c r="B14" s="52">
        <v>2796</v>
      </c>
      <c r="C14" s="54">
        <v>6710</v>
      </c>
      <c r="D14" s="54">
        <v>7</v>
      </c>
      <c r="E14" s="54">
        <v>22</v>
      </c>
      <c r="F14" s="54">
        <v>11</v>
      </c>
      <c r="G14" s="54">
        <v>61</v>
      </c>
      <c r="H14" s="54">
        <v>41466</v>
      </c>
      <c r="I14" s="56">
        <v>298555</v>
      </c>
    </row>
    <row r="15" spans="1:9" ht="13.5">
      <c r="A15" s="13" t="s">
        <v>12</v>
      </c>
      <c r="B15" s="52">
        <v>806</v>
      </c>
      <c r="C15" s="54">
        <v>1934</v>
      </c>
      <c r="D15" s="54">
        <v>0</v>
      </c>
      <c r="E15" s="54">
        <v>0</v>
      </c>
      <c r="F15" s="54">
        <v>3</v>
      </c>
      <c r="G15" s="54">
        <v>17</v>
      </c>
      <c r="H15" s="54">
        <v>17824</v>
      </c>
      <c r="I15" s="56">
        <v>128333</v>
      </c>
    </row>
    <row r="16" spans="1:9" ht="13.5">
      <c r="A16" s="13" t="s">
        <v>13</v>
      </c>
      <c r="B16" s="52">
        <v>181</v>
      </c>
      <c r="C16" s="54">
        <v>434</v>
      </c>
      <c r="D16" s="54">
        <v>0</v>
      </c>
      <c r="E16" s="54">
        <v>0</v>
      </c>
      <c r="F16" s="54">
        <v>3</v>
      </c>
      <c r="G16" s="54">
        <v>17</v>
      </c>
      <c r="H16" s="54">
        <v>4159</v>
      </c>
      <c r="I16" s="56">
        <v>29945</v>
      </c>
    </row>
    <row r="17" spans="1:9" ht="13.5">
      <c r="A17" s="13" t="s">
        <v>14</v>
      </c>
      <c r="B17" s="52">
        <v>617</v>
      </c>
      <c r="C17" s="54">
        <v>1481</v>
      </c>
      <c r="D17" s="54">
        <v>0</v>
      </c>
      <c r="E17" s="54">
        <v>0</v>
      </c>
      <c r="F17" s="54">
        <v>1</v>
      </c>
      <c r="G17" s="54">
        <v>6</v>
      </c>
      <c r="H17" s="54">
        <v>10444</v>
      </c>
      <c r="I17" s="56">
        <v>75197</v>
      </c>
    </row>
    <row r="18" spans="1:9" ht="13.5">
      <c r="A18" s="13" t="s">
        <v>15</v>
      </c>
      <c r="B18" s="52">
        <v>165</v>
      </c>
      <c r="C18" s="54">
        <v>396</v>
      </c>
      <c r="D18" s="54">
        <v>1</v>
      </c>
      <c r="E18" s="54">
        <v>3</v>
      </c>
      <c r="F18" s="54">
        <v>0</v>
      </c>
      <c r="G18" s="54">
        <v>0</v>
      </c>
      <c r="H18" s="54">
        <v>4079</v>
      </c>
      <c r="I18" s="56">
        <v>29369</v>
      </c>
    </row>
    <row r="19" spans="1:9" ht="13.5">
      <c r="A19" s="13" t="s">
        <v>16</v>
      </c>
      <c r="B19" s="52">
        <v>174</v>
      </c>
      <c r="C19" s="54">
        <v>418</v>
      </c>
      <c r="D19" s="54">
        <v>0</v>
      </c>
      <c r="E19" s="54">
        <v>0</v>
      </c>
      <c r="F19" s="54">
        <v>2</v>
      </c>
      <c r="G19" s="54">
        <v>11</v>
      </c>
      <c r="H19" s="54">
        <v>4191</v>
      </c>
      <c r="I19" s="56">
        <v>30175</v>
      </c>
    </row>
    <row r="20" spans="1:9" ht="13.5">
      <c r="A20" s="13" t="s">
        <v>17</v>
      </c>
      <c r="B20" s="52">
        <v>537</v>
      </c>
      <c r="C20" s="54">
        <v>1289</v>
      </c>
      <c r="D20" s="54">
        <v>1</v>
      </c>
      <c r="E20" s="54">
        <v>3</v>
      </c>
      <c r="F20" s="54">
        <v>1</v>
      </c>
      <c r="G20" s="54">
        <v>6</v>
      </c>
      <c r="H20" s="54">
        <v>10974</v>
      </c>
      <c r="I20" s="56">
        <v>79012</v>
      </c>
    </row>
    <row r="21" spans="1:9" ht="13.5">
      <c r="A21" s="13" t="s">
        <v>46</v>
      </c>
      <c r="B21" s="52">
        <v>478</v>
      </c>
      <c r="C21" s="54">
        <v>1147</v>
      </c>
      <c r="D21" s="54">
        <v>2</v>
      </c>
      <c r="E21" s="54">
        <v>6</v>
      </c>
      <c r="F21" s="54">
        <v>4</v>
      </c>
      <c r="G21" s="54">
        <v>22</v>
      </c>
      <c r="H21" s="54">
        <v>13749</v>
      </c>
      <c r="I21" s="56">
        <v>98993</v>
      </c>
    </row>
    <row r="22" spans="1:9" ht="13.5">
      <c r="A22" s="13" t="s">
        <v>47</v>
      </c>
      <c r="B22" s="52">
        <v>1004</v>
      </c>
      <c r="C22" s="54">
        <v>2410</v>
      </c>
      <c r="D22" s="54">
        <v>2</v>
      </c>
      <c r="E22" s="54">
        <v>6</v>
      </c>
      <c r="F22" s="54">
        <v>4</v>
      </c>
      <c r="G22" s="54">
        <v>22</v>
      </c>
      <c r="H22" s="54">
        <v>21509</v>
      </c>
      <c r="I22" s="56">
        <v>154865</v>
      </c>
    </row>
    <row r="23" spans="1:9" ht="13.5">
      <c r="A23" s="14" t="s">
        <v>18</v>
      </c>
      <c r="B23" s="29">
        <f aca="true" t="shared" si="0" ref="B23:I23">SUM(B9:B22)</f>
        <v>17097</v>
      </c>
      <c r="C23" s="30">
        <f t="shared" si="0"/>
        <v>41033</v>
      </c>
      <c r="D23" s="30">
        <f t="shared" si="0"/>
        <v>27</v>
      </c>
      <c r="E23" s="30">
        <f t="shared" si="0"/>
        <v>82</v>
      </c>
      <c r="F23" s="30">
        <f t="shared" si="0"/>
        <v>56</v>
      </c>
      <c r="G23" s="30">
        <f t="shared" si="0"/>
        <v>311</v>
      </c>
      <c r="H23" s="30">
        <f t="shared" si="0"/>
        <v>329183</v>
      </c>
      <c r="I23" s="31">
        <f t="shared" si="0"/>
        <v>2370117</v>
      </c>
    </row>
    <row r="24" spans="1:9" ht="13.5">
      <c r="A24" s="13" t="s">
        <v>19</v>
      </c>
      <c r="B24" s="52">
        <v>74</v>
      </c>
      <c r="C24" s="54">
        <v>178</v>
      </c>
      <c r="D24" s="54">
        <v>0</v>
      </c>
      <c r="E24" s="54">
        <v>0</v>
      </c>
      <c r="F24" s="54">
        <v>0</v>
      </c>
      <c r="G24" s="54">
        <v>0</v>
      </c>
      <c r="H24" s="54">
        <v>1350</v>
      </c>
      <c r="I24" s="56">
        <v>9720</v>
      </c>
    </row>
    <row r="25" spans="1:9" ht="13.5">
      <c r="A25" s="13" t="s">
        <v>20</v>
      </c>
      <c r="B25" s="52">
        <v>277</v>
      </c>
      <c r="C25" s="54">
        <v>665</v>
      </c>
      <c r="D25" s="54">
        <v>0</v>
      </c>
      <c r="E25" s="54">
        <v>0</v>
      </c>
      <c r="F25" s="54">
        <v>1</v>
      </c>
      <c r="G25" s="54">
        <v>5</v>
      </c>
      <c r="H25" s="54">
        <v>5296</v>
      </c>
      <c r="I25" s="56">
        <v>38131</v>
      </c>
    </row>
    <row r="26" spans="1:9" ht="13.5">
      <c r="A26" s="13" t="s">
        <v>21</v>
      </c>
      <c r="B26" s="52">
        <v>454</v>
      </c>
      <c r="C26" s="54">
        <v>1090</v>
      </c>
      <c r="D26" s="54">
        <v>0</v>
      </c>
      <c r="E26" s="54">
        <v>0</v>
      </c>
      <c r="F26" s="54">
        <v>0</v>
      </c>
      <c r="G26" s="54">
        <v>0</v>
      </c>
      <c r="H26" s="54">
        <v>8713</v>
      </c>
      <c r="I26" s="56">
        <v>62734</v>
      </c>
    </row>
    <row r="27" spans="1:9" ht="13.5">
      <c r="A27" s="13" t="s">
        <v>22</v>
      </c>
      <c r="B27" s="52">
        <v>73</v>
      </c>
      <c r="C27" s="54">
        <v>175</v>
      </c>
      <c r="D27" s="54">
        <v>0</v>
      </c>
      <c r="E27" s="54">
        <v>0</v>
      </c>
      <c r="F27" s="54">
        <v>1</v>
      </c>
      <c r="G27" s="54">
        <v>6</v>
      </c>
      <c r="H27" s="54">
        <v>1596</v>
      </c>
      <c r="I27" s="56">
        <v>11491</v>
      </c>
    </row>
    <row r="28" spans="1:9" ht="13.5">
      <c r="A28" s="13" t="s">
        <v>23</v>
      </c>
      <c r="B28" s="52">
        <v>126</v>
      </c>
      <c r="C28" s="54">
        <v>302</v>
      </c>
      <c r="D28" s="54">
        <v>0</v>
      </c>
      <c r="E28" s="54">
        <v>0</v>
      </c>
      <c r="F28" s="54">
        <v>1</v>
      </c>
      <c r="G28" s="54">
        <v>5</v>
      </c>
      <c r="H28" s="54">
        <v>2734</v>
      </c>
      <c r="I28" s="56">
        <v>19685</v>
      </c>
    </row>
    <row r="29" spans="1:9" ht="13.5">
      <c r="A29" s="13" t="s">
        <v>24</v>
      </c>
      <c r="B29" s="52">
        <v>232</v>
      </c>
      <c r="C29" s="54">
        <v>556</v>
      </c>
      <c r="D29" s="54">
        <v>0</v>
      </c>
      <c r="E29" s="54">
        <v>0</v>
      </c>
      <c r="F29" s="54">
        <v>0</v>
      </c>
      <c r="G29" s="54">
        <v>0</v>
      </c>
      <c r="H29" s="54">
        <v>3709</v>
      </c>
      <c r="I29" s="56">
        <v>26705</v>
      </c>
    </row>
    <row r="30" spans="1:9" ht="13.5">
      <c r="A30" s="13" t="s">
        <v>25</v>
      </c>
      <c r="B30" s="52">
        <v>282</v>
      </c>
      <c r="C30" s="54">
        <v>677</v>
      </c>
      <c r="D30" s="54">
        <v>0</v>
      </c>
      <c r="E30" s="54">
        <v>0</v>
      </c>
      <c r="F30" s="54">
        <v>0</v>
      </c>
      <c r="G30" s="54">
        <v>0</v>
      </c>
      <c r="H30" s="54">
        <v>5567</v>
      </c>
      <c r="I30" s="56">
        <v>40082</v>
      </c>
    </row>
    <row r="31" spans="1:9" ht="13.5">
      <c r="A31" s="13" t="s">
        <v>26</v>
      </c>
      <c r="B31" s="52">
        <v>136</v>
      </c>
      <c r="C31" s="54">
        <v>327</v>
      </c>
      <c r="D31" s="54">
        <v>0</v>
      </c>
      <c r="E31" s="54">
        <v>0</v>
      </c>
      <c r="F31" s="54">
        <v>0</v>
      </c>
      <c r="G31" s="54">
        <v>0</v>
      </c>
      <c r="H31" s="54">
        <v>2151</v>
      </c>
      <c r="I31" s="56">
        <v>15487</v>
      </c>
    </row>
    <row r="32" spans="1:9" ht="13.5">
      <c r="A32" s="13" t="s">
        <v>27</v>
      </c>
      <c r="B32" s="52">
        <v>208</v>
      </c>
      <c r="C32" s="54">
        <v>499</v>
      </c>
      <c r="D32" s="54">
        <v>0</v>
      </c>
      <c r="E32" s="54">
        <v>0</v>
      </c>
      <c r="F32" s="54">
        <v>3</v>
      </c>
      <c r="G32" s="54">
        <v>17</v>
      </c>
      <c r="H32" s="54">
        <v>3661</v>
      </c>
      <c r="I32" s="56">
        <v>26359</v>
      </c>
    </row>
    <row r="33" spans="1:9" ht="13.5">
      <c r="A33" s="13" t="s">
        <v>28</v>
      </c>
      <c r="B33" s="52">
        <v>126</v>
      </c>
      <c r="C33" s="54">
        <v>302</v>
      </c>
      <c r="D33" s="54">
        <v>0</v>
      </c>
      <c r="E33" s="54">
        <v>0</v>
      </c>
      <c r="F33" s="54">
        <v>0</v>
      </c>
      <c r="G33" s="54">
        <v>0</v>
      </c>
      <c r="H33" s="54">
        <v>2203</v>
      </c>
      <c r="I33" s="56">
        <v>15862</v>
      </c>
    </row>
    <row r="34" spans="1:9" ht="13.5">
      <c r="A34" s="13" t="s">
        <v>48</v>
      </c>
      <c r="B34" s="52">
        <v>97</v>
      </c>
      <c r="C34" s="54">
        <v>233</v>
      </c>
      <c r="D34" s="54">
        <v>0</v>
      </c>
      <c r="E34" s="54">
        <v>0</v>
      </c>
      <c r="F34" s="54">
        <v>4</v>
      </c>
      <c r="G34" s="54">
        <v>22</v>
      </c>
      <c r="H34" s="54">
        <v>2111</v>
      </c>
      <c r="I34" s="56">
        <v>15199</v>
      </c>
    </row>
    <row r="35" spans="1:9" ht="13.5">
      <c r="A35" s="13" t="s">
        <v>51</v>
      </c>
      <c r="B35" s="52">
        <v>82</v>
      </c>
      <c r="C35" s="54">
        <v>197</v>
      </c>
      <c r="D35" s="54">
        <v>0</v>
      </c>
      <c r="E35" s="54">
        <v>0</v>
      </c>
      <c r="F35" s="54">
        <v>2</v>
      </c>
      <c r="G35" s="54">
        <v>11</v>
      </c>
      <c r="H35" s="54">
        <v>3083</v>
      </c>
      <c r="I35" s="56">
        <v>22198</v>
      </c>
    </row>
    <row r="36" spans="1:9" ht="13.5">
      <c r="A36" s="13" t="s">
        <v>52</v>
      </c>
      <c r="B36" s="52">
        <v>187</v>
      </c>
      <c r="C36" s="54">
        <v>449</v>
      </c>
      <c r="D36" s="54">
        <v>0</v>
      </c>
      <c r="E36" s="54">
        <v>0</v>
      </c>
      <c r="F36" s="54">
        <v>4</v>
      </c>
      <c r="G36" s="54">
        <v>22</v>
      </c>
      <c r="H36" s="54">
        <v>3659</v>
      </c>
      <c r="I36" s="56">
        <v>26345</v>
      </c>
    </row>
    <row r="37" spans="1:9" ht="13.5">
      <c r="A37" s="13" t="s">
        <v>29</v>
      </c>
      <c r="B37" s="52">
        <v>75</v>
      </c>
      <c r="C37" s="54">
        <v>180</v>
      </c>
      <c r="D37" s="54">
        <v>0</v>
      </c>
      <c r="E37" s="54">
        <v>0</v>
      </c>
      <c r="F37" s="54">
        <v>2</v>
      </c>
      <c r="G37" s="54">
        <v>11</v>
      </c>
      <c r="H37" s="54">
        <v>2168</v>
      </c>
      <c r="I37" s="56">
        <v>15609</v>
      </c>
    </row>
    <row r="38" spans="1:9" ht="13.5">
      <c r="A38" s="13" t="s">
        <v>30</v>
      </c>
      <c r="B38" s="52">
        <v>157</v>
      </c>
      <c r="C38" s="54">
        <v>377</v>
      </c>
      <c r="D38" s="54">
        <v>1</v>
      </c>
      <c r="E38" s="54">
        <v>3</v>
      </c>
      <c r="F38" s="54">
        <v>2</v>
      </c>
      <c r="G38" s="54">
        <v>11</v>
      </c>
      <c r="H38" s="54">
        <v>3144</v>
      </c>
      <c r="I38" s="56">
        <v>22637</v>
      </c>
    </row>
    <row r="39" spans="1:9" ht="13.5">
      <c r="A39" s="14" t="s">
        <v>53</v>
      </c>
      <c r="B39" s="29">
        <f aca="true" t="shared" si="1" ref="B39:I39">SUM(B24:B38)</f>
        <v>2586</v>
      </c>
      <c r="C39" s="30">
        <f t="shared" si="1"/>
        <v>6207</v>
      </c>
      <c r="D39" s="30">
        <f t="shared" si="1"/>
        <v>1</v>
      </c>
      <c r="E39" s="30">
        <f t="shared" si="1"/>
        <v>3</v>
      </c>
      <c r="F39" s="30">
        <f t="shared" si="1"/>
        <v>20</v>
      </c>
      <c r="G39" s="30">
        <f t="shared" si="1"/>
        <v>110</v>
      </c>
      <c r="H39" s="30">
        <f t="shared" si="1"/>
        <v>51145</v>
      </c>
      <c r="I39" s="31">
        <f t="shared" si="1"/>
        <v>368244</v>
      </c>
    </row>
    <row r="40" spans="1:9" ht="13.5">
      <c r="A40" s="15" t="s">
        <v>31</v>
      </c>
      <c r="B40" s="38">
        <f aca="true" t="shared" si="2" ref="B40:I40">SUM(B39,B23)</f>
        <v>19683</v>
      </c>
      <c r="C40" s="33">
        <f t="shared" si="2"/>
        <v>47240</v>
      </c>
      <c r="D40" s="33">
        <f t="shared" si="2"/>
        <v>28</v>
      </c>
      <c r="E40" s="33">
        <f t="shared" si="2"/>
        <v>85</v>
      </c>
      <c r="F40" s="33">
        <f t="shared" si="2"/>
        <v>76</v>
      </c>
      <c r="G40" s="33">
        <f t="shared" si="2"/>
        <v>421</v>
      </c>
      <c r="H40" s="33">
        <f t="shared" si="2"/>
        <v>380328</v>
      </c>
      <c r="I40" s="32">
        <f t="shared" si="2"/>
        <v>2738361</v>
      </c>
    </row>
    <row r="41" spans="2:9" ht="13.5">
      <c r="B41" s="57"/>
      <c r="C41" s="57"/>
      <c r="D41" s="57"/>
      <c r="E41" s="57"/>
      <c r="F41" s="57"/>
      <c r="G41" s="57"/>
      <c r="H41" s="57"/>
      <c r="I41" s="57"/>
    </row>
    <row r="42" spans="1:9" ht="13.5">
      <c r="A42" s="3"/>
      <c r="B42" s="57"/>
      <c r="C42" s="57"/>
      <c r="D42" s="57"/>
      <c r="E42" s="57"/>
      <c r="F42" s="57"/>
      <c r="G42" s="57"/>
      <c r="H42" s="57"/>
      <c r="I42" s="34" t="s">
        <v>0</v>
      </c>
    </row>
    <row r="43" spans="1:9" ht="13.5">
      <c r="A43" s="19" t="s">
        <v>1</v>
      </c>
      <c r="B43" s="35" t="s">
        <v>33</v>
      </c>
      <c r="C43" s="36"/>
      <c r="D43" s="36"/>
      <c r="E43" s="36"/>
      <c r="F43" s="36"/>
      <c r="G43" s="36"/>
      <c r="H43" s="36"/>
      <c r="I43" s="37"/>
    </row>
    <row r="44" spans="1:9" ht="13.5">
      <c r="A44" s="21"/>
      <c r="B44" s="35" t="s">
        <v>36</v>
      </c>
      <c r="C44" s="39"/>
      <c r="D44" s="39"/>
      <c r="E44" s="40"/>
      <c r="F44" s="42" t="s">
        <v>39</v>
      </c>
      <c r="G44" s="58"/>
      <c r="H44" s="42" t="s">
        <v>40</v>
      </c>
      <c r="I44" s="58"/>
    </row>
    <row r="45" spans="1:9" ht="13.5">
      <c r="A45" s="21"/>
      <c r="B45" s="35" t="s">
        <v>41</v>
      </c>
      <c r="C45" s="40"/>
      <c r="D45" s="39" t="s">
        <v>42</v>
      </c>
      <c r="E45" s="40"/>
      <c r="F45" s="59"/>
      <c r="G45" s="60"/>
      <c r="H45" s="59"/>
      <c r="I45" s="60"/>
    </row>
    <row r="46" spans="1:9" ht="13.5">
      <c r="A46" s="21" t="s">
        <v>61</v>
      </c>
      <c r="B46" s="43" t="s">
        <v>4</v>
      </c>
      <c r="C46" s="43" t="s">
        <v>5</v>
      </c>
      <c r="D46" s="43" t="s">
        <v>4</v>
      </c>
      <c r="E46" s="43" t="s">
        <v>5</v>
      </c>
      <c r="F46" s="43" t="s">
        <v>4</v>
      </c>
      <c r="G46" s="43" t="s">
        <v>5</v>
      </c>
      <c r="H46" s="43" t="s">
        <v>4</v>
      </c>
      <c r="I46" s="43" t="s">
        <v>5</v>
      </c>
    </row>
    <row r="47" spans="1:9" ht="13.5">
      <c r="A47" s="22" t="s">
        <v>50</v>
      </c>
      <c r="B47" s="51"/>
      <c r="C47" s="51"/>
      <c r="D47" s="51"/>
      <c r="E47" s="51"/>
      <c r="F47" s="51"/>
      <c r="G47" s="51"/>
      <c r="H47" s="51"/>
      <c r="I47" s="51"/>
    </row>
    <row r="48" spans="1:9" ht="13.5">
      <c r="A48" s="12" t="s">
        <v>6</v>
      </c>
      <c r="B48" s="61">
        <v>396</v>
      </c>
      <c r="C48" s="55">
        <v>1188</v>
      </c>
      <c r="D48" s="55">
        <v>24560</v>
      </c>
      <c r="E48" s="55">
        <v>98240</v>
      </c>
      <c r="F48" s="55">
        <v>0</v>
      </c>
      <c r="G48" s="55">
        <v>0</v>
      </c>
      <c r="H48" s="55">
        <v>6134</v>
      </c>
      <c r="I48" s="62">
        <v>9814</v>
      </c>
    </row>
    <row r="49" spans="1:9" ht="13.5">
      <c r="A49" s="13" t="s">
        <v>7</v>
      </c>
      <c r="B49" s="52">
        <v>479</v>
      </c>
      <c r="C49" s="54">
        <v>1437</v>
      </c>
      <c r="D49" s="54">
        <v>21406</v>
      </c>
      <c r="E49" s="54">
        <v>85624</v>
      </c>
      <c r="F49" s="54">
        <v>0</v>
      </c>
      <c r="G49" s="54">
        <v>0</v>
      </c>
      <c r="H49" s="54">
        <v>4879</v>
      </c>
      <c r="I49" s="56">
        <v>7806</v>
      </c>
    </row>
    <row r="50" spans="1:9" ht="13.5">
      <c r="A50" s="13" t="s">
        <v>8</v>
      </c>
      <c r="B50" s="52">
        <v>144</v>
      </c>
      <c r="C50" s="54">
        <v>432</v>
      </c>
      <c r="D50" s="54">
        <v>11433</v>
      </c>
      <c r="E50" s="54">
        <v>45732</v>
      </c>
      <c r="F50" s="54">
        <v>0</v>
      </c>
      <c r="G50" s="54">
        <v>0</v>
      </c>
      <c r="H50" s="54">
        <v>2515</v>
      </c>
      <c r="I50" s="56">
        <v>4024</v>
      </c>
    </row>
    <row r="51" spans="1:9" ht="13.5">
      <c r="A51" s="13" t="s">
        <v>9</v>
      </c>
      <c r="B51" s="52">
        <v>294</v>
      </c>
      <c r="C51" s="54">
        <v>882</v>
      </c>
      <c r="D51" s="54">
        <v>17988</v>
      </c>
      <c r="E51" s="54">
        <v>71952</v>
      </c>
      <c r="F51" s="54">
        <v>0</v>
      </c>
      <c r="G51" s="54">
        <v>0</v>
      </c>
      <c r="H51" s="54">
        <v>5242</v>
      </c>
      <c r="I51" s="56">
        <v>8387</v>
      </c>
    </row>
    <row r="52" spans="1:9" ht="13.5">
      <c r="A52" s="13" t="s">
        <v>10</v>
      </c>
      <c r="B52" s="52">
        <v>131</v>
      </c>
      <c r="C52" s="54">
        <v>393</v>
      </c>
      <c r="D52" s="54">
        <v>8210</v>
      </c>
      <c r="E52" s="54">
        <v>32840</v>
      </c>
      <c r="F52" s="54">
        <v>0</v>
      </c>
      <c r="G52" s="54">
        <v>0</v>
      </c>
      <c r="H52" s="54">
        <v>1104</v>
      </c>
      <c r="I52" s="56">
        <v>1767</v>
      </c>
    </row>
    <row r="53" spans="1:9" ht="13.5">
      <c r="A53" s="13" t="s">
        <v>11</v>
      </c>
      <c r="B53" s="52">
        <v>288</v>
      </c>
      <c r="C53" s="54">
        <v>864</v>
      </c>
      <c r="D53" s="54">
        <v>16858</v>
      </c>
      <c r="E53" s="54">
        <v>67432</v>
      </c>
      <c r="F53" s="54">
        <v>0</v>
      </c>
      <c r="G53" s="54">
        <v>0</v>
      </c>
      <c r="H53" s="54">
        <v>3404</v>
      </c>
      <c r="I53" s="56">
        <v>5446</v>
      </c>
    </row>
    <row r="54" spans="1:9" ht="13.5">
      <c r="A54" s="13" t="s">
        <v>12</v>
      </c>
      <c r="B54" s="52">
        <v>139</v>
      </c>
      <c r="C54" s="54">
        <v>417</v>
      </c>
      <c r="D54" s="54">
        <v>5200</v>
      </c>
      <c r="E54" s="54">
        <v>20800</v>
      </c>
      <c r="F54" s="54">
        <v>0</v>
      </c>
      <c r="G54" s="54">
        <v>0</v>
      </c>
      <c r="H54" s="54">
        <v>380</v>
      </c>
      <c r="I54" s="56">
        <v>608</v>
      </c>
    </row>
    <row r="55" spans="1:9" ht="13.5">
      <c r="A55" s="13" t="s">
        <v>13</v>
      </c>
      <c r="B55" s="52">
        <v>26</v>
      </c>
      <c r="C55" s="54">
        <v>78</v>
      </c>
      <c r="D55" s="54">
        <v>2143</v>
      </c>
      <c r="E55" s="54">
        <v>8572</v>
      </c>
      <c r="F55" s="54">
        <v>0</v>
      </c>
      <c r="G55" s="54">
        <v>0</v>
      </c>
      <c r="H55" s="54">
        <v>2</v>
      </c>
      <c r="I55" s="56">
        <v>3</v>
      </c>
    </row>
    <row r="56" spans="1:9" ht="13.5">
      <c r="A56" s="13" t="s">
        <v>14</v>
      </c>
      <c r="B56" s="52">
        <v>56</v>
      </c>
      <c r="C56" s="54">
        <v>168</v>
      </c>
      <c r="D56" s="54">
        <v>5410</v>
      </c>
      <c r="E56" s="54">
        <v>21640</v>
      </c>
      <c r="F56" s="54">
        <v>0</v>
      </c>
      <c r="G56" s="54">
        <v>0</v>
      </c>
      <c r="H56" s="54">
        <v>870</v>
      </c>
      <c r="I56" s="56">
        <v>1392</v>
      </c>
    </row>
    <row r="57" spans="1:9" ht="13.5">
      <c r="A57" s="13" t="s">
        <v>15</v>
      </c>
      <c r="B57" s="52">
        <v>14</v>
      </c>
      <c r="C57" s="54">
        <v>42</v>
      </c>
      <c r="D57" s="54">
        <v>2978</v>
      </c>
      <c r="E57" s="54">
        <v>11912</v>
      </c>
      <c r="F57" s="54">
        <v>0</v>
      </c>
      <c r="G57" s="54">
        <v>0</v>
      </c>
      <c r="H57" s="54">
        <v>46</v>
      </c>
      <c r="I57" s="56">
        <v>74</v>
      </c>
    </row>
    <row r="58" spans="1:9" ht="13.5">
      <c r="A58" s="13" t="s">
        <v>16</v>
      </c>
      <c r="B58" s="52">
        <v>43</v>
      </c>
      <c r="C58" s="54">
        <v>129</v>
      </c>
      <c r="D58" s="54">
        <v>3103</v>
      </c>
      <c r="E58" s="54">
        <v>12412</v>
      </c>
      <c r="F58" s="54">
        <v>0</v>
      </c>
      <c r="G58" s="54">
        <v>0</v>
      </c>
      <c r="H58" s="54">
        <v>52</v>
      </c>
      <c r="I58" s="56">
        <v>83</v>
      </c>
    </row>
    <row r="59" spans="1:9" ht="13.5">
      <c r="A59" s="13" t="s">
        <v>17</v>
      </c>
      <c r="B59" s="52">
        <v>44</v>
      </c>
      <c r="C59" s="54">
        <v>132</v>
      </c>
      <c r="D59" s="54">
        <v>6792</v>
      </c>
      <c r="E59" s="54">
        <v>27168</v>
      </c>
      <c r="F59" s="54">
        <v>0</v>
      </c>
      <c r="G59" s="54">
        <v>0</v>
      </c>
      <c r="H59" s="54">
        <v>2171</v>
      </c>
      <c r="I59" s="56">
        <v>3474</v>
      </c>
    </row>
    <row r="60" spans="1:9" ht="13.5">
      <c r="A60" s="13" t="s">
        <v>46</v>
      </c>
      <c r="B60" s="52">
        <v>63</v>
      </c>
      <c r="C60" s="54">
        <v>189</v>
      </c>
      <c r="D60" s="54">
        <v>8320</v>
      </c>
      <c r="E60" s="54">
        <v>33280</v>
      </c>
      <c r="F60" s="54">
        <v>0</v>
      </c>
      <c r="G60" s="54">
        <v>0</v>
      </c>
      <c r="H60" s="54">
        <v>260</v>
      </c>
      <c r="I60" s="56">
        <v>416</v>
      </c>
    </row>
    <row r="61" spans="1:9" ht="13.5">
      <c r="A61" s="13" t="s">
        <v>47</v>
      </c>
      <c r="B61" s="52">
        <v>189</v>
      </c>
      <c r="C61" s="54">
        <v>567</v>
      </c>
      <c r="D61" s="54">
        <v>13347</v>
      </c>
      <c r="E61" s="54">
        <v>53388</v>
      </c>
      <c r="F61" s="54">
        <v>0</v>
      </c>
      <c r="G61" s="54">
        <v>0</v>
      </c>
      <c r="H61" s="54">
        <v>4367</v>
      </c>
      <c r="I61" s="56">
        <v>6987</v>
      </c>
    </row>
    <row r="62" spans="1:9" ht="13.5">
      <c r="A62" s="14" t="s">
        <v>18</v>
      </c>
      <c r="B62" s="29">
        <f aca="true" t="shared" si="3" ref="B62:I62">SUM(B48:B61)</f>
        <v>2306</v>
      </c>
      <c r="C62" s="30">
        <f t="shared" si="3"/>
        <v>6918</v>
      </c>
      <c r="D62" s="30">
        <f t="shared" si="3"/>
        <v>147748</v>
      </c>
      <c r="E62" s="30">
        <f t="shared" si="3"/>
        <v>590992</v>
      </c>
      <c r="F62" s="30">
        <f t="shared" si="3"/>
        <v>0</v>
      </c>
      <c r="G62" s="30">
        <f t="shared" si="3"/>
        <v>0</v>
      </c>
      <c r="H62" s="30">
        <f t="shared" si="3"/>
        <v>31426</v>
      </c>
      <c r="I62" s="31">
        <f t="shared" si="3"/>
        <v>50281</v>
      </c>
    </row>
    <row r="63" spans="1:9" ht="13.5">
      <c r="A63" s="13" t="s">
        <v>19</v>
      </c>
      <c r="B63" s="52">
        <v>18</v>
      </c>
      <c r="C63" s="54">
        <v>54</v>
      </c>
      <c r="D63" s="54">
        <v>628</v>
      </c>
      <c r="E63" s="54">
        <v>2512</v>
      </c>
      <c r="F63" s="54">
        <v>0</v>
      </c>
      <c r="G63" s="54">
        <v>0</v>
      </c>
      <c r="H63" s="54">
        <v>230</v>
      </c>
      <c r="I63" s="56">
        <v>368</v>
      </c>
    </row>
    <row r="64" spans="1:9" ht="13.5">
      <c r="A64" s="13" t="s">
        <v>20</v>
      </c>
      <c r="B64" s="63">
        <v>49</v>
      </c>
      <c r="C64" s="64">
        <v>147</v>
      </c>
      <c r="D64" s="54">
        <v>1740</v>
      </c>
      <c r="E64" s="54">
        <v>6960</v>
      </c>
      <c r="F64" s="54">
        <v>0</v>
      </c>
      <c r="G64" s="54">
        <v>0</v>
      </c>
      <c r="H64" s="54">
        <v>382</v>
      </c>
      <c r="I64" s="56">
        <v>611</v>
      </c>
    </row>
    <row r="65" spans="1:9" ht="13.5">
      <c r="A65" s="13" t="s">
        <v>21</v>
      </c>
      <c r="B65" s="63">
        <v>60</v>
      </c>
      <c r="C65" s="64">
        <v>180</v>
      </c>
      <c r="D65" s="54">
        <v>4251</v>
      </c>
      <c r="E65" s="54">
        <v>17004</v>
      </c>
      <c r="F65" s="54">
        <v>0</v>
      </c>
      <c r="G65" s="54">
        <v>0</v>
      </c>
      <c r="H65" s="54">
        <v>1704</v>
      </c>
      <c r="I65" s="56">
        <v>2726</v>
      </c>
    </row>
    <row r="66" spans="1:9" ht="13.5">
      <c r="A66" s="13" t="s">
        <v>22</v>
      </c>
      <c r="B66" s="63">
        <v>8</v>
      </c>
      <c r="C66" s="64">
        <v>24</v>
      </c>
      <c r="D66" s="54">
        <v>489</v>
      </c>
      <c r="E66" s="54">
        <v>1956</v>
      </c>
      <c r="F66" s="54">
        <v>0</v>
      </c>
      <c r="G66" s="54">
        <v>0</v>
      </c>
      <c r="H66" s="54">
        <v>97</v>
      </c>
      <c r="I66" s="56">
        <v>155</v>
      </c>
    </row>
    <row r="67" spans="1:9" ht="13.5">
      <c r="A67" s="13" t="s">
        <v>23</v>
      </c>
      <c r="B67" s="63">
        <v>25</v>
      </c>
      <c r="C67" s="64">
        <v>75</v>
      </c>
      <c r="D67" s="54">
        <v>1080</v>
      </c>
      <c r="E67" s="54">
        <v>4320</v>
      </c>
      <c r="F67" s="54">
        <v>0</v>
      </c>
      <c r="G67" s="54">
        <v>0</v>
      </c>
      <c r="H67" s="54">
        <v>283</v>
      </c>
      <c r="I67" s="56">
        <v>453</v>
      </c>
    </row>
    <row r="68" spans="1:9" ht="13.5">
      <c r="A68" s="13" t="s">
        <v>24</v>
      </c>
      <c r="B68" s="63">
        <v>11</v>
      </c>
      <c r="C68" s="64">
        <v>34</v>
      </c>
      <c r="D68" s="54">
        <v>2988</v>
      </c>
      <c r="E68" s="54">
        <v>11952</v>
      </c>
      <c r="F68" s="54">
        <v>0</v>
      </c>
      <c r="G68" s="54">
        <v>0</v>
      </c>
      <c r="H68" s="54">
        <v>1539</v>
      </c>
      <c r="I68" s="56">
        <v>2462</v>
      </c>
    </row>
    <row r="69" spans="1:9" ht="13.5">
      <c r="A69" s="13" t="s">
        <v>25</v>
      </c>
      <c r="B69" s="63">
        <v>25</v>
      </c>
      <c r="C69" s="64">
        <v>75</v>
      </c>
      <c r="D69" s="54">
        <v>3072</v>
      </c>
      <c r="E69" s="54">
        <v>12288</v>
      </c>
      <c r="F69" s="54">
        <v>0</v>
      </c>
      <c r="G69" s="54">
        <v>0</v>
      </c>
      <c r="H69" s="54">
        <v>1326</v>
      </c>
      <c r="I69" s="56">
        <v>2122</v>
      </c>
    </row>
    <row r="70" spans="1:9" ht="13.5">
      <c r="A70" s="13" t="s">
        <v>26</v>
      </c>
      <c r="B70" s="63">
        <v>28</v>
      </c>
      <c r="C70" s="64">
        <v>84</v>
      </c>
      <c r="D70" s="54">
        <v>1827</v>
      </c>
      <c r="E70" s="54">
        <v>7308</v>
      </c>
      <c r="F70" s="54">
        <v>0</v>
      </c>
      <c r="G70" s="54">
        <v>0</v>
      </c>
      <c r="H70" s="54">
        <v>64</v>
      </c>
      <c r="I70" s="56">
        <v>102</v>
      </c>
    </row>
    <row r="71" spans="1:9" ht="13.5">
      <c r="A71" s="13" t="s">
        <v>27</v>
      </c>
      <c r="B71" s="63">
        <v>46</v>
      </c>
      <c r="C71" s="64">
        <v>138</v>
      </c>
      <c r="D71" s="54">
        <v>2011</v>
      </c>
      <c r="E71" s="54">
        <v>8044</v>
      </c>
      <c r="F71" s="54">
        <v>0</v>
      </c>
      <c r="G71" s="54">
        <v>0</v>
      </c>
      <c r="H71" s="54">
        <v>598</v>
      </c>
      <c r="I71" s="56">
        <v>957</v>
      </c>
    </row>
    <row r="72" spans="1:9" ht="13.5">
      <c r="A72" s="13" t="s">
        <v>28</v>
      </c>
      <c r="B72" s="63">
        <v>14</v>
      </c>
      <c r="C72" s="64">
        <v>42</v>
      </c>
      <c r="D72" s="54">
        <v>2037</v>
      </c>
      <c r="E72" s="54">
        <v>8148</v>
      </c>
      <c r="F72" s="54">
        <v>0</v>
      </c>
      <c r="G72" s="54">
        <v>0</v>
      </c>
      <c r="H72" s="54">
        <v>71</v>
      </c>
      <c r="I72" s="56">
        <v>114</v>
      </c>
    </row>
    <row r="73" spans="1:9" ht="13.5">
      <c r="A73" s="13" t="s">
        <v>48</v>
      </c>
      <c r="B73" s="63">
        <v>10</v>
      </c>
      <c r="C73" s="64">
        <v>30</v>
      </c>
      <c r="D73" s="54">
        <v>1585</v>
      </c>
      <c r="E73" s="54">
        <v>6340</v>
      </c>
      <c r="F73" s="54">
        <v>0</v>
      </c>
      <c r="G73" s="54">
        <v>0</v>
      </c>
      <c r="H73" s="54">
        <v>82</v>
      </c>
      <c r="I73" s="56">
        <v>131</v>
      </c>
    </row>
    <row r="74" spans="1:9" ht="13.5">
      <c r="A74" s="13" t="s">
        <v>51</v>
      </c>
      <c r="B74" s="63">
        <v>31</v>
      </c>
      <c r="C74" s="64">
        <v>93</v>
      </c>
      <c r="D74" s="54">
        <v>2570</v>
      </c>
      <c r="E74" s="54">
        <v>10280</v>
      </c>
      <c r="F74" s="54">
        <v>0</v>
      </c>
      <c r="G74" s="54">
        <v>0</v>
      </c>
      <c r="H74" s="54">
        <v>26</v>
      </c>
      <c r="I74" s="56">
        <v>42</v>
      </c>
    </row>
    <row r="75" spans="1:9" ht="13.5">
      <c r="A75" s="13" t="s">
        <v>52</v>
      </c>
      <c r="B75" s="63">
        <v>25</v>
      </c>
      <c r="C75" s="64">
        <v>75</v>
      </c>
      <c r="D75" s="54">
        <v>2402</v>
      </c>
      <c r="E75" s="54">
        <v>9608</v>
      </c>
      <c r="F75" s="54">
        <v>0</v>
      </c>
      <c r="G75" s="54">
        <v>0</v>
      </c>
      <c r="H75" s="54">
        <v>17</v>
      </c>
      <c r="I75" s="56">
        <v>27</v>
      </c>
    </row>
    <row r="76" spans="1:9" ht="13.5">
      <c r="A76" s="13" t="s">
        <v>29</v>
      </c>
      <c r="B76" s="63">
        <v>13</v>
      </c>
      <c r="C76" s="64">
        <v>39</v>
      </c>
      <c r="D76" s="54">
        <v>2304</v>
      </c>
      <c r="E76" s="54">
        <v>9216</v>
      </c>
      <c r="F76" s="54">
        <v>0</v>
      </c>
      <c r="G76" s="54">
        <v>0</v>
      </c>
      <c r="H76" s="54">
        <v>95</v>
      </c>
      <c r="I76" s="56">
        <v>152</v>
      </c>
    </row>
    <row r="77" spans="1:9" ht="13.5">
      <c r="A77" s="13" t="s">
        <v>30</v>
      </c>
      <c r="B77" s="65">
        <v>9</v>
      </c>
      <c r="C77" s="66">
        <v>27</v>
      </c>
      <c r="D77" s="54">
        <v>1861</v>
      </c>
      <c r="E77" s="54">
        <v>7444</v>
      </c>
      <c r="F77" s="54">
        <v>0</v>
      </c>
      <c r="G77" s="54">
        <v>0</v>
      </c>
      <c r="H77" s="54">
        <v>35</v>
      </c>
      <c r="I77" s="56">
        <v>56</v>
      </c>
    </row>
    <row r="78" spans="1:9" ht="13.5">
      <c r="A78" s="14" t="s">
        <v>53</v>
      </c>
      <c r="B78" s="29">
        <f aca="true" t="shared" si="4" ref="B78:I78">SUM(B63:B77)</f>
        <v>372</v>
      </c>
      <c r="C78" s="30">
        <f t="shared" si="4"/>
        <v>1117</v>
      </c>
      <c r="D78" s="30">
        <f t="shared" si="4"/>
        <v>30845</v>
      </c>
      <c r="E78" s="30">
        <f t="shared" si="4"/>
        <v>123380</v>
      </c>
      <c r="F78" s="30">
        <f t="shared" si="4"/>
        <v>0</v>
      </c>
      <c r="G78" s="30">
        <f t="shared" si="4"/>
        <v>0</v>
      </c>
      <c r="H78" s="30">
        <f t="shared" si="4"/>
        <v>6549</v>
      </c>
      <c r="I78" s="31">
        <f t="shared" si="4"/>
        <v>10478</v>
      </c>
    </row>
    <row r="79" spans="1:9" ht="13.5">
      <c r="A79" s="15" t="s">
        <v>31</v>
      </c>
      <c r="B79" s="38">
        <f aca="true" t="shared" si="5" ref="B79:I79">SUM(B78,B62)</f>
        <v>2678</v>
      </c>
      <c r="C79" s="33">
        <f t="shared" si="5"/>
        <v>8035</v>
      </c>
      <c r="D79" s="33">
        <f t="shared" si="5"/>
        <v>178593</v>
      </c>
      <c r="E79" s="33">
        <f t="shared" si="5"/>
        <v>714372</v>
      </c>
      <c r="F79" s="33">
        <f t="shared" si="5"/>
        <v>0</v>
      </c>
      <c r="G79" s="33">
        <f t="shared" si="5"/>
        <v>0</v>
      </c>
      <c r="H79" s="33">
        <f t="shared" si="5"/>
        <v>37975</v>
      </c>
      <c r="I79" s="32">
        <f t="shared" si="5"/>
        <v>60759</v>
      </c>
    </row>
    <row r="80" spans="2:9" ht="13.5">
      <c r="B80" s="57"/>
      <c r="C80" s="57"/>
      <c r="D80" s="57"/>
      <c r="E80" s="57"/>
      <c r="F80" s="57"/>
      <c r="G80" s="57"/>
      <c r="H80" s="57"/>
      <c r="I80" s="57"/>
    </row>
  </sheetData>
  <sheetProtection/>
  <mergeCells count="19">
    <mergeCell ref="F44:G45"/>
    <mergeCell ref="H44:I45"/>
    <mergeCell ref="B46:B47"/>
    <mergeCell ref="C46:C47"/>
    <mergeCell ref="D46:D47"/>
    <mergeCell ref="E46:E47"/>
    <mergeCell ref="F46:F47"/>
    <mergeCell ref="G46:G47"/>
    <mergeCell ref="H46:H47"/>
    <mergeCell ref="I46:I47"/>
    <mergeCell ref="F7:F8"/>
    <mergeCell ref="G7:G8"/>
    <mergeCell ref="H7:H8"/>
    <mergeCell ref="I7:I8"/>
    <mergeCell ref="D5:E6"/>
    <mergeCell ref="B7:B8"/>
    <mergeCell ref="C7:C8"/>
    <mergeCell ref="D7:D8"/>
    <mergeCell ref="E7:E8"/>
  </mergeCells>
  <printOptions/>
  <pageMargins left="0.7874015748031497" right="0.3937007874015748" top="0.5905511811023623" bottom="0" header="0.5118110236220472" footer="0.5118110236220472"/>
  <pageSetup horizontalDpi="300" verticalDpi="300" orientation="portrait" paperSize="9" scale="72" r:id="rId1"/>
  <headerFooter alignWithMargins="0">
    <oddFooter>&amp;C&amp;20- 55 -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25390625" style="46" customWidth="1"/>
    <col min="2" max="9" width="14.25390625" style="46" customWidth="1"/>
    <col min="10" max="16384" width="9.00390625" style="46" customWidth="1"/>
  </cols>
  <sheetData>
    <row r="1" spans="1:9" ht="17.25">
      <c r="A1" s="1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2" t="s">
        <v>62</v>
      </c>
      <c r="B2" s="45"/>
      <c r="C2" s="45"/>
      <c r="D2" s="45"/>
      <c r="E2" s="45"/>
      <c r="F2" s="45"/>
      <c r="G2" s="45"/>
      <c r="H2" s="45"/>
      <c r="I2" s="45"/>
    </row>
    <row r="3" spans="1:9" ht="13.5">
      <c r="A3" s="3"/>
      <c r="I3" s="4" t="s">
        <v>0</v>
      </c>
    </row>
    <row r="4" spans="1:9" ht="13.5">
      <c r="A4" s="19" t="s">
        <v>1</v>
      </c>
      <c r="B4" s="7" t="s">
        <v>33</v>
      </c>
      <c r="C4" s="8"/>
      <c r="D4" s="8"/>
      <c r="E4" s="20"/>
      <c r="F4" s="44" t="s">
        <v>43</v>
      </c>
      <c r="G4" s="48"/>
      <c r="H4" s="44" t="s">
        <v>44</v>
      </c>
      <c r="I4" s="48"/>
    </row>
    <row r="5" spans="1:9" ht="13.5">
      <c r="A5" s="21"/>
      <c r="B5" s="44" t="s">
        <v>45</v>
      </c>
      <c r="C5" s="48"/>
      <c r="D5" s="44" t="s">
        <v>32</v>
      </c>
      <c r="E5" s="48"/>
      <c r="F5" s="67"/>
      <c r="G5" s="68"/>
      <c r="H5" s="67"/>
      <c r="I5" s="68"/>
    </row>
    <row r="6" spans="1:9" ht="13.5">
      <c r="A6" s="21"/>
      <c r="B6" s="49"/>
      <c r="C6" s="50"/>
      <c r="D6" s="49"/>
      <c r="E6" s="50"/>
      <c r="F6" s="49"/>
      <c r="G6" s="50"/>
      <c r="H6" s="49"/>
      <c r="I6" s="50"/>
    </row>
    <row r="7" spans="1:9" ht="13.5">
      <c r="A7" s="21" t="s">
        <v>58</v>
      </c>
      <c r="B7" s="43" t="s">
        <v>4</v>
      </c>
      <c r="C7" s="43" t="s">
        <v>5</v>
      </c>
      <c r="D7" s="43" t="s">
        <v>4</v>
      </c>
      <c r="E7" s="43" t="s">
        <v>5</v>
      </c>
      <c r="F7" s="43" t="s">
        <v>4</v>
      </c>
      <c r="G7" s="43" t="s">
        <v>5</v>
      </c>
      <c r="H7" s="43" t="s">
        <v>4</v>
      </c>
      <c r="I7" s="43" t="s">
        <v>5</v>
      </c>
    </row>
    <row r="8" spans="1:9" ht="13.5">
      <c r="A8" s="22" t="s">
        <v>50</v>
      </c>
      <c r="B8" s="51"/>
      <c r="C8" s="51"/>
      <c r="D8" s="51"/>
      <c r="E8" s="51"/>
      <c r="F8" s="51"/>
      <c r="G8" s="51"/>
      <c r="H8" s="51"/>
      <c r="I8" s="51"/>
    </row>
    <row r="9" spans="1:9" ht="13.5">
      <c r="A9" s="12" t="s">
        <v>6</v>
      </c>
      <c r="B9" s="54">
        <v>380</v>
      </c>
      <c r="C9" s="54">
        <v>1786</v>
      </c>
      <c r="D9" s="54">
        <v>89592</v>
      </c>
      <c r="E9" s="54">
        <v>516024</v>
      </c>
      <c r="F9" s="54">
        <v>3347</v>
      </c>
      <c r="G9" s="54">
        <v>13388</v>
      </c>
      <c r="H9" s="54">
        <v>110593</v>
      </c>
      <c r="I9" s="56">
        <v>548429</v>
      </c>
    </row>
    <row r="10" spans="1:9" ht="13.5">
      <c r="A10" s="13" t="s">
        <v>7</v>
      </c>
      <c r="B10" s="54">
        <v>704</v>
      </c>
      <c r="C10" s="54">
        <v>3309</v>
      </c>
      <c r="D10" s="54">
        <v>87220</v>
      </c>
      <c r="E10" s="54">
        <v>514300</v>
      </c>
      <c r="F10" s="54">
        <v>3507</v>
      </c>
      <c r="G10" s="54">
        <v>14028</v>
      </c>
      <c r="H10" s="54">
        <v>108022</v>
      </c>
      <c r="I10" s="56">
        <v>546973</v>
      </c>
    </row>
    <row r="11" spans="1:9" ht="13.5">
      <c r="A11" s="13" t="s">
        <v>8</v>
      </c>
      <c r="B11" s="54">
        <v>221</v>
      </c>
      <c r="C11" s="54">
        <v>1039</v>
      </c>
      <c r="D11" s="54">
        <v>43583</v>
      </c>
      <c r="E11" s="54">
        <v>254449</v>
      </c>
      <c r="F11" s="54">
        <v>1790</v>
      </c>
      <c r="G11" s="54">
        <v>7160</v>
      </c>
      <c r="H11" s="54">
        <v>55960</v>
      </c>
      <c r="I11" s="56">
        <v>272982</v>
      </c>
    </row>
    <row r="12" spans="1:9" ht="13.5">
      <c r="A12" s="13" t="s">
        <v>9</v>
      </c>
      <c r="B12" s="54">
        <v>303</v>
      </c>
      <c r="C12" s="54">
        <v>1424</v>
      </c>
      <c r="D12" s="54">
        <v>63830</v>
      </c>
      <c r="E12" s="54">
        <v>361848</v>
      </c>
      <c r="F12" s="54">
        <v>2172</v>
      </c>
      <c r="G12" s="54">
        <v>8688</v>
      </c>
      <c r="H12" s="54">
        <v>78474</v>
      </c>
      <c r="I12" s="56">
        <v>383770</v>
      </c>
    </row>
    <row r="13" spans="1:9" ht="13.5">
      <c r="A13" s="13" t="s">
        <v>10</v>
      </c>
      <c r="B13" s="54">
        <v>288</v>
      </c>
      <c r="C13" s="54">
        <v>1354</v>
      </c>
      <c r="D13" s="54">
        <v>33754</v>
      </c>
      <c r="E13" s="54">
        <v>203487</v>
      </c>
      <c r="F13" s="54">
        <v>1388</v>
      </c>
      <c r="G13" s="54">
        <v>5552</v>
      </c>
      <c r="H13" s="54">
        <v>42668</v>
      </c>
      <c r="I13" s="56">
        <v>217047</v>
      </c>
    </row>
    <row r="14" spans="1:9" ht="13.5">
      <c r="A14" s="13" t="s">
        <v>11</v>
      </c>
      <c r="B14" s="54">
        <v>347</v>
      </c>
      <c r="C14" s="54">
        <v>1631</v>
      </c>
      <c r="D14" s="54">
        <v>65177</v>
      </c>
      <c r="E14" s="54">
        <v>380721</v>
      </c>
      <c r="F14" s="54">
        <v>3287</v>
      </c>
      <c r="G14" s="54">
        <v>13148</v>
      </c>
      <c r="H14" s="54">
        <v>83013</v>
      </c>
      <c r="I14" s="56">
        <v>409768</v>
      </c>
    </row>
    <row r="15" spans="1:9" ht="13.5">
      <c r="A15" s="13" t="s">
        <v>12</v>
      </c>
      <c r="B15" s="54">
        <v>43</v>
      </c>
      <c r="C15" s="54">
        <v>202</v>
      </c>
      <c r="D15" s="54">
        <v>24395</v>
      </c>
      <c r="E15" s="54">
        <v>152311</v>
      </c>
      <c r="F15" s="54">
        <v>870</v>
      </c>
      <c r="G15" s="54">
        <v>3480</v>
      </c>
      <c r="H15" s="54">
        <v>31568</v>
      </c>
      <c r="I15" s="56">
        <v>162450</v>
      </c>
    </row>
    <row r="16" spans="1:9" ht="13.5">
      <c r="A16" s="13" t="s">
        <v>13</v>
      </c>
      <c r="B16" s="54">
        <v>122</v>
      </c>
      <c r="C16" s="54">
        <v>573</v>
      </c>
      <c r="D16" s="54">
        <v>6636</v>
      </c>
      <c r="E16" s="54">
        <v>39622</v>
      </c>
      <c r="F16" s="54">
        <v>227</v>
      </c>
      <c r="G16" s="54">
        <v>908</v>
      </c>
      <c r="H16" s="54">
        <v>9921</v>
      </c>
      <c r="I16" s="56">
        <v>43726</v>
      </c>
    </row>
    <row r="17" spans="1:9" ht="13.5">
      <c r="A17" s="13" t="s">
        <v>14</v>
      </c>
      <c r="B17" s="54">
        <v>142</v>
      </c>
      <c r="C17" s="54">
        <v>667</v>
      </c>
      <c r="D17" s="54">
        <v>17540</v>
      </c>
      <c r="E17" s="54">
        <v>100551</v>
      </c>
      <c r="F17" s="54">
        <v>707</v>
      </c>
      <c r="G17" s="54">
        <v>2828</v>
      </c>
      <c r="H17" s="54">
        <v>22394</v>
      </c>
      <c r="I17" s="56">
        <v>107838</v>
      </c>
    </row>
    <row r="18" spans="1:9" ht="13.5">
      <c r="A18" s="13" t="s">
        <v>15</v>
      </c>
      <c r="B18" s="54">
        <v>50</v>
      </c>
      <c r="C18" s="54">
        <v>235</v>
      </c>
      <c r="D18" s="54">
        <v>7333</v>
      </c>
      <c r="E18" s="54">
        <v>42031</v>
      </c>
      <c r="F18" s="54">
        <v>198</v>
      </c>
      <c r="G18" s="54">
        <v>792</v>
      </c>
      <c r="H18" s="54">
        <v>10124</v>
      </c>
      <c r="I18" s="56">
        <v>45534</v>
      </c>
    </row>
    <row r="19" spans="1:9" ht="13.5">
      <c r="A19" s="13" t="s">
        <v>16</v>
      </c>
      <c r="B19" s="54">
        <v>70</v>
      </c>
      <c r="C19" s="54">
        <v>329</v>
      </c>
      <c r="D19" s="54">
        <v>7635</v>
      </c>
      <c r="E19" s="54">
        <v>43557</v>
      </c>
      <c r="F19" s="54">
        <v>169</v>
      </c>
      <c r="G19" s="54">
        <v>676</v>
      </c>
      <c r="H19" s="54">
        <v>9583</v>
      </c>
      <c r="I19" s="56">
        <v>46142</v>
      </c>
    </row>
    <row r="20" spans="1:9" ht="13.5">
      <c r="A20" s="13" t="s">
        <v>17</v>
      </c>
      <c r="B20" s="54">
        <v>204</v>
      </c>
      <c r="C20" s="54">
        <v>959</v>
      </c>
      <c r="D20" s="54">
        <v>20724</v>
      </c>
      <c r="E20" s="54">
        <v>112043</v>
      </c>
      <c r="F20" s="54">
        <v>693</v>
      </c>
      <c r="G20" s="54">
        <v>2772</v>
      </c>
      <c r="H20" s="54">
        <v>24514</v>
      </c>
      <c r="I20" s="56">
        <v>118137</v>
      </c>
    </row>
    <row r="21" spans="1:9" ht="13.5">
      <c r="A21" s="13" t="s">
        <v>46</v>
      </c>
      <c r="B21" s="54">
        <v>77</v>
      </c>
      <c r="C21" s="54">
        <v>362</v>
      </c>
      <c r="D21" s="54">
        <v>22953</v>
      </c>
      <c r="E21" s="54">
        <v>134415</v>
      </c>
      <c r="F21" s="54">
        <v>507</v>
      </c>
      <c r="G21" s="54">
        <v>2028</v>
      </c>
      <c r="H21" s="54">
        <v>31241</v>
      </c>
      <c r="I21" s="56">
        <v>144622</v>
      </c>
    </row>
    <row r="22" spans="1:9" ht="13.5">
      <c r="A22" s="13" t="s">
        <v>47</v>
      </c>
      <c r="B22" s="54">
        <v>316</v>
      </c>
      <c r="C22" s="54">
        <v>1485</v>
      </c>
      <c r="D22" s="54">
        <v>40738</v>
      </c>
      <c r="E22" s="54">
        <v>219730</v>
      </c>
      <c r="F22" s="54">
        <v>1184</v>
      </c>
      <c r="G22" s="54">
        <v>4736</v>
      </c>
      <c r="H22" s="54">
        <v>50342</v>
      </c>
      <c r="I22" s="56">
        <v>233318</v>
      </c>
    </row>
    <row r="23" spans="1:9" ht="13.5">
      <c r="A23" s="14" t="s">
        <v>18</v>
      </c>
      <c r="B23" s="30">
        <f aca="true" t="shared" si="0" ref="B23:I23">SUM(B9:B22)</f>
        <v>3267</v>
      </c>
      <c r="C23" s="30">
        <f t="shared" si="0"/>
        <v>15355</v>
      </c>
      <c r="D23" s="30">
        <f t="shared" si="0"/>
        <v>531110</v>
      </c>
      <c r="E23" s="30">
        <f t="shared" si="0"/>
        <v>3075089</v>
      </c>
      <c r="F23" s="30">
        <f t="shared" si="0"/>
        <v>20046</v>
      </c>
      <c r="G23" s="30">
        <f t="shared" si="0"/>
        <v>80184</v>
      </c>
      <c r="H23" s="30">
        <f t="shared" si="0"/>
        <v>668417</v>
      </c>
      <c r="I23" s="31">
        <f t="shared" si="0"/>
        <v>3280736</v>
      </c>
    </row>
    <row r="24" spans="1:9" ht="13.5">
      <c r="A24" s="13" t="s">
        <v>19</v>
      </c>
      <c r="B24" s="54">
        <v>46</v>
      </c>
      <c r="C24" s="54">
        <v>216</v>
      </c>
      <c r="D24" s="54">
        <v>2346</v>
      </c>
      <c r="E24" s="54">
        <v>13048</v>
      </c>
      <c r="F24" s="54">
        <v>89</v>
      </c>
      <c r="G24" s="54">
        <v>356</v>
      </c>
      <c r="H24" s="54">
        <v>2852</v>
      </c>
      <c r="I24" s="56">
        <v>13850</v>
      </c>
    </row>
    <row r="25" spans="1:9" ht="13.5">
      <c r="A25" s="13" t="s">
        <v>20</v>
      </c>
      <c r="B25" s="54">
        <v>51</v>
      </c>
      <c r="C25" s="54">
        <v>240</v>
      </c>
      <c r="D25" s="54">
        <v>7796</v>
      </c>
      <c r="E25" s="54">
        <v>46759</v>
      </c>
      <c r="F25" s="54">
        <v>323</v>
      </c>
      <c r="G25" s="54">
        <v>1292</v>
      </c>
      <c r="H25" s="54">
        <v>9479</v>
      </c>
      <c r="I25" s="56">
        <v>49536</v>
      </c>
    </row>
    <row r="26" spans="1:9" ht="13.5">
      <c r="A26" s="13" t="s">
        <v>21</v>
      </c>
      <c r="B26" s="54">
        <v>100</v>
      </c>
      <c r="C26" s="54">
        <v>470</v>
      </c>
      <c r="D26" s="54">
        <v>15282</v>
      </c>
      <c r="E26" s="54">
        <v>84204</v>
      </c>
      <c r="F26" s="54">
        <v>639</v>
      </c>
      <c r="G26" s="54">
        <v>2556</v>
      </c>
      <c r="H26" s="54">
        <v>18370</v>
      </c>
      <c r="I26" s="56">
        <v>89397</v>
      </c>
    </row>
    <row r="27" spans="1:9" ht="13.5">
      <c r="A27" s="13" t="s">
        <v>22</v>
      </c>
      <c r="B27" s="54">
        <v>34</v>
      </c>
      <c r="C27" s="54">
        <v>160</v>
      </c>
      <c r="D27" s="54">
        <v>2298</v>
      </c>
      <c r="E27" s="54">
        <v>13967</v>
      </c>
      <c r="F27" s="54">
        <v>90</v>
      </c>
      <c r="G27" s="54">
        <v>360</v>
      </c>
      <c r="H27" s="54">
        <v>2856</v>
      </c>
      <c r="I27" s="56">
        <v>14830</v>
      </c>
    </row>
    <row r="28" spans="1:9" ht="13.5">
      <c r="A28" s="13" t="s">
        <v>23</v>
      </c>
      <c r="B28" s="54">
        <v>105</v>
      </c>
      <c r="C28" s="54">
        <v>494</v>
      </c>
      <c r="D28" s="54">
        <v>4354</v>
      </c>
      <c r="E28" s="54">
        <v>25334</v>
      </c>
      <c r="F28" s="54">
        <v>161</v>
      </c>
      <c r="G28" s="54">
        <v>644</v>
      </c>
      <c r="H28" s="54">
        <v>5259</v>
      </c>
      <c r="I28" s="56">
        <v>26784</v>
      </c>
    </row>
    <row r="29" spans="1:9" ht="13.5">
      <c r="A29" s="13" t="s">
        <v>24</v>
      </c>
      <c r="B29" s="54">
        <v>37</v>
      </c>
      <c r="C29" s="54">
        <v>174</v>
      </c>
      <c r="D29" s="54">
        <v>8516</v>
      </c>
      <c r="E29" s="54">
        <v>41883</v>
      </c>
      <c r="F29" s="54">
        <v>254</v>
      </c>
      <c r="G29" s="54">
        <v>1016</v>
      </c>
      <c r="H29" s="54">
        <v>10296</v>
      </c>
      <c r="I29" s="56">
        <v>44510</v>
      </c>
    </row>
    <row r="30" spans="1:9" ht="13.5">
      <c r="A30" s="13" t="s">
        <v>25</v>
      </c>
      <c r="B30" s="54">
        <v>44</v>
      </c>
      <c r="C30" s="54">
        <v>207</v>
      </c>
      <c r="D30" s="54">
        <v>10316</v>
      </c>
      <c r="E30" s="54">
        <v>55451</v>
      </c>
      <c r="F30" s="54">
        <v>353</v>
      </c>
      <c r="G30" s="54">
        <v>1412</v>
      </c>
      <c r="H30" s="54">
        <v>12535</v>
      </c>
      <c r="I30" s="56">
        <v>58856</v>
      </c>
    </row>
    <row r="31" spans="1:9" ht="13.5">
      <c r="A31" s="13" t="s">
        <v>26</v>
      </c>
      <c r="B31" s="54">
        <v>29</v>
      </c>
      <c r="C31" s="54">
        <v>136</v>
      </c>
      <c r="D31" s="54">
        <v>4235</v>
      </c>
      <c r="E31" s="54">
        <v>23444</v>
      </c>
      <c r="F31" s="54">
        <v>162</v>
      </c>
      <c r="G31" s="54">
        <v>648</v>
      </c>
      <c r="H31" s="54">
        <v>5143</v>
      </c>
      <c r="I31" s="56">
        <v>24892</v>
      </c>
    </row>
    <row r="32" spans="1:9" ht="13.5">
      <c r="A32" s="13" t="s">
        <v>27</v>
      </c>
      <c r="B32" s="54">
        <v>26</v>
      </c>
      <c r="C32" s="54">
        <v>122</v>
      </c>
      <c r="D32" s="54">
        <v>6553</v>
      </c>
      <c r="E32" s="54">
        <v>36136</v>
      </c>
      <c r="F32" s="54">
        <v>249</v>
      </c>
      <c r="G32" s="54">
        <v>996</v>
      </c>
      <c r="H32" s="54">
        <v>8073</v>
      </c>
      <c r="I32" s="56">
        <v>38483</v>
      </c>
    </row>
    <row r="33" spans="1:9" ht="13.5">
      <c r="A33" s="13" t="s">
        <v>28</v>
      </c>
      <c r="B33" s="54">
        <v>21</v>
      </c>
      <c r="C33" s="54">
        <v>99</v>
      </c>
      <c r="D33" s="54">
        <v>4472</v>
      </c>
      <c r="E33" s="54">
        <v>24567</v>
      </c>
      <c r="F33" s="54">
        <v>133</v>
      </c>
      <c r="G33" s="54">
        <v>532</v>
      </c>
      <c r="H33" s="54">
        <v>5425</v>
      </c>
      <c r="I33" s="56">
        <v>25967</v>
      </c>
    </row>
    <row r="34" spans="1:9" ht="13.5">
      <c r="A34" s="13" t="s">
        <v>48</v>
      </c>
      <c r="B34" s="54">
        <v>43</v>
      </c>
      <c r="C34" s="54">
        <v>202</v>
      </c>
      <c r="D34" s="54">
        <v>3932</v>
      </c>
      <c r="E34" s="54">
        <v>22157</v>
      </c>
      <c r="F34" s="54">
        <v>101</v>
      </c>
      <c r="G34" s="54">
        <v>404</v>
      </c>
      <c r="H34" s="54">
        <v>5036</v>
      </c>
      <c r="I34" s="56">
        <v>23608</v>
      </c>
    </row>
    <row r="35" spans="1:9" ht="13.5">
      <c r="A35" s="13" t="s">
        <v>51</v>
      </c>
      <c r="B35" s="54">
        <v>47</v>
      </c>
      <c r="C35" s="54">
        <v>221</v>
      </c>
      <c r="D35" s="54">
        <v>5841</v>
      </c>
      <c r="E35" s="54">
        <v>33042</v>
      </c>
      <c r="F35" s="54">
        <v>99</v>
      </c>
      <c r="G35" s="54">
        <v>396</v>
      </c>
      <c r="H35" s="54">
        <v>8284</v>
      </c>
      <c r="I35" s="56">
        <v>35881</v>
      </c>
    </row>
    <row r="36" spans="1:9" ht="13.5">
      <c r="A36" s="13" t="s">
        <v>52</v>
      </c>
      <c r="B36" s="54">
        <v>109</v>
      </c>
      <c r="C36" s="54">
        <v>512</v>
      </c>
      <c r="D36" s="54">
        <v>6403</v>
      </c>
      <c r="E36" s="54">
        <v>37038</v>
      </c>
      <c r="F36" s="54">
        <v>202</v>
      </c>
      <c r="G36" s="54">
        <v>808</v>
      </c>
      <c r="H36" s="54">
        <v>8120</v>
      </c>
      <c r="I36" s="56">
        <v>39462</v>
      </c>
    </row>
    <row r="37" spans="1:9" ht="13.5">
      <c r="A37" s="13" t="s">
        <v>29</v>
      </c>
      <c r="B37" s="54">
        <v>30</v>
      </c>
      <c r="C37" s="54">
        <v>141</v>
      </c>
      <c r="D37" s="54">
        <v>4687</v>
      </c>
      <c r="E37" s="54">
        <v>25348</v>
      </c>
      <c r="F37" s="54">
        <v>114</v>
      </c>
      <c r="G37" s="54">
        <v>456</v>
      </c>
      <c r="H37" s="54">
        <v>5447</v>
      </c>
      <c r="I37" s="56">
        <v>26500</v>
      </c>
    </row>
    <row r="38" spans="1:9" ht="13.5">
      <c r="A38" s="13" t="s">
        <v>30</v>
      </c>
      <c r="B38" s="54">
        <v>29</v>
      </c>
      <c r="C38" s="54">
        <v>136</v>
      </c>
      <c r="D38" s="54">
        <v>5238</v>
      </c>
      <c r="E38" s="54">
        <v>30691</v>
      </c>
      <c r="F38" s="54">
        <v>163</v>
      </c>
      <c r="G38" s="54">
        <v>652</v>
      </c>
      <c r="H38" s="54">
        <v>6551</v>
      </c>
      <c r="I38" s="56">
        <v>32580</v>
      </c>
    </row>
    <row r="39" spans="1:9" ht="13.5">
      <c r="A39" s="14" t="s">
        <v>53</v>
      </c>
      <c r="B39" s="30">
        <f aca="true" t="shared" si="1" ref="B39:I39">SUM(B24:B38)</f>
        <v>751</v>
      </c>
      <c r="C39" s="30">
        <f t="shared" si="1"/>
        <v>3530</v>
      </c>
      <c r="D39" s="30">
        <f t="shared" si="1"/>
        <v>92269</v>
      </c>
      <c r="E39" s="30">
        <f t="shared" si="1"/>
        <v>513069</v>
      </c>
      <c r="F39" s="30">
        <f t="shared" si="1"/>
        <v>3132</v>
      </c>
      <c r="G39" s="30">
        <f t="shared" si="1"/>
        <v>12528</v>
      </c>
      <c r="H39" s="30">
        <f t="shared" si="1"/>
        <v>113726</v>
      </c>
      <c r="I39" s="31">
        <f t="shared" si="1"/>
        <v>545136</v>
      </c>
    </row>
    <row r="40" spans="1:9" ht="13.5">
      <c r="A40" s="15" t="s">
        <v>31</v>
      </c>
      <c r="B40" s="17">
        <f aca="true" t="shared" si="2" ref="B40:I40">SUM(B39,B23)</f>
        <v>4018</v>
      </c>
      <c r="C40" s="17">
        <f t="shared" si="2"/>
        <v>18885</v>
      </c>
      <c r="D40" s="17">
        <f t="shared" si="2"/>
        <v>623379</v>
      </c>
      <c r="E40" s="17">
        <f t="shared" si="2"/>
        <v>3588158</v>
      </c>
      <c r="F40" s="17">
        <f t="shared" si="2"/>
        <v>23178</v>
      </c>
      <c r="G40" s="17">
        <f t="shared" si="2"/>
        <v>92712</v>
      </c>
      <c r="H40" s="17">
        <f t="shared" si="2"/>
        <v>782143</v>
      </c>
      <c r="I40" s="18">
        <f t="shared" si="2"/>
        <v>3825872</v>
      </c>
    </row>
  </sheetData>
  <sheetProtection/>
  <mergeCells count="12">
    <mergeCell ref="D7:D8"/>
    <mergeCell ref="E7:E8"/>
    <mergeCell ref="F4:G6"/>
    <mergeCell ref="H4:I6"/>
    <mergeCell ref="B5:C6"/>
    <mergeCell ref="D5:E6"/>
    <mergeCell ref="F7:F8"/>
    <mergeCell ref="G7:G8"/>
    <mergeCell ref="H7:H8"/>
    <mergeCell ref="I7:I8"/>
    <mergeCell ref="B7:B8"/>
    <mergeCell ref="C7:C8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2" r:id="rId1"/>
  <headerFooter alignWithMargins="0">
    <oddFooter>&amp;C&amp;20- 56 -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2013-03-07T10:08:58Z</cp:lastPrinted>
  <dcterms:created xsi:type="dcterms:W3CDTF">2005-02-28T23:58:35Z</dcterms:created>
  <dcterms:modified xsi:type="dcterms:W3CDTF">2013-03-28T10:21:31Z</dcterms:modified>
  <cp:category/>
  <cp:version/>
  <cp:contentType/>
  <cp:contentStatus/>
</cp:coreProperties>
</file>