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<sst xmlns="http://schemas.openxmlformats.org/spreadsheetml/2006/main" count="167" uniqueCount="99">
  <si>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</si>
  <si>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</si>
  <si>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</si>
  <si>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</si>
  <si>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</si>
  <si>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</si>
  <si>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</si>
  <si>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</si>
  <si>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</si>
  <si>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</si>
  <si>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</si>
  <si>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</si>
  <si>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</si>
  <si>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</si>
  <si>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</si>
  <si>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</si>
  <si>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</si>
  <si>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</si>
  <si>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</si>
  <si>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</si>
  <si>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</si>
  <si>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</si>
  <si>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</si>
  <si>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</si>
  <si>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</si>
  <si>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</si>
  <si>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</si>
  <si>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</si>
  <si>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</si>
  <si>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</si>
  <si>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</si>
  <si>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</si>
  <si>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</si>
  <si>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</si>
  <si>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</si>
  <si>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</si>
  <si>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</si>
  <si>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</si>
  <si>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</si>
  <si>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</si>
  <si>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</si>
  <si>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</si>
  <si>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</si>
  <si>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</si>
  <si>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</si>
  <si>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</si>
  <si>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</si>
  <si>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</si>
  <si>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</si>
  <si>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</si>
  <si>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</si>
  <si>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</si>
  <si>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</si>
  <si>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</si>
  <si>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</si>
  <si>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</si>
  <si>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</si>
  <si>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</si>
  <si>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</si>
  <si>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</si>
  <si>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</si>
  <si>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</si>
  <si>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</si>
  <si>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</si>
  <si>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</si>
  <si>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</si>
  <si>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住宅新築資金等貸付事業特別会計</t>
  </si>
  <si>
    <t>農業公園事業特別会計</t>
  </si>
  <si>
    <t>水道事業会計</t>
  </si>
  <si>
    <t>国民健康保険特別会計</t>
  </si>
  <si>
    <t>老人保健特別会計</t>
  </si>
  <si>
    <t>介護保険特別会計</t>
  </si>
  <si>
    <t>農業集落排水事業特別会計</t>
  </si>
  <si>
    <t>下水道事業特別会計</t>
  </si>
  <si>
    <t>団体名　　いなべ市</t>
  </si>
  <si>
    <t>-</t>
  </si>
  <si>
    <t>三重県市町職員
退職手当組合</t>
  </si>
  <si>
    <t>（うち一般会計）</t>
  </si>
  <si>
    <t>（うち特別会計）</t>
  </si>
  <si>
    <t>（うち公平委員会特別会計）</t>
  </si>
  <si>
    <t>三重県自治会館組合</t>
  </si>
  <si>
    <t>三重地方税管理回収機構</t>
  </si>
  <si>
    <t>桑名・員弁広域連合</t>
  </si>
  <si>
    <t>桑名広域清掃事業組合</t>
  </si>
  <si>
    <t>三重県後期高齢者医療広域連合</t>
  </si>
  <si>
    <t>員弁土地開発公社</t>
  </si>
  <si>
    <t>ほくせいふれあい財団</t>
  </si>
  <si>
    <t>北勢線施設整備
株式会社</t>
  </si>
  <si>
    <t>-</t>
  </si>
  <si>
    <t>いなべ市水道事業会計</t>
  </si>
  <si>
    <t>いなべ市下水道事業会計</t>
  </si>
  <si>
    <t>いなべ市農業集落排水事業会計</t>
  </si>
  <si>
    <t>-</t>
  </si>
  <si>
    <t>-</t>
  </si>
  <si>
    <t>一般会計等</t>
  </si>
  <si>
    <t>△12.86</t>
  </si>
  <si>
    <t>△17.86</t>
  </si>
  <si>
    <t>　　　　　２．「資金不足比率」の早期健全化基準に相当する「経営健全化基準」は、公営競技を除き、一律 △20％である（公営競技は0％）。</t>
  </si>
  <si>
    <t>法適用企業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</si>
</sst>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diagonalUp="1">
      <left style="hair"/>
      <right style="hair"/>
      <top style="thin"/>
      <bottom style="thin"/>
      <diagonal style="hair"/>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style="hair"/>
      <bottom style="hair"/>
    </border>
    <border>
      <left style="hair"/>
      <right style="hair"/>
      <top style="hair"/>
      <bottom style="thin"/>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hair"/>
      <right style="thin"/>
      <top>
        <color indexed="63"/>
      </top>
      <bottom style="hair"/>
    </border>
    <border>
      <left style="hair"/>
      <right style="thin"/>
      <top style="thin"/>
      <bottom style="thin"/>
    </border>
    <border>
      <left style="hair"/>
      <right style="thin"/>
      <top style="hair"/>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style="thin"/>
      <right style="hair"/>
      <top style="double"/>
      <bottom style="hair"/>
    </border>
    <border>
      <left style="hair"/>
      <right style="hair"/>
      <top style="double"/>
      <bottom style="hair"/>
    </border>
    <border>
      <left style="hair"/>
      <right style="hair"/>
      <top style="double"/>
      <bottom>
        <color indexed="63"/>
      </bottom>
    </border>
    <border>
      <left style="thin"/>
      <right style="hair"/>
      <top style="hair"/>
      <bottom style="thin"/>
    </border>
    <border>
      <left style="hair"/>
      <right style="thin"/>
      <top style="hair"/>
      <bottom style="thin"/>
    </border>
    <border>
      <left style="hair"/>
      <right style="thin"/>
      <top style="double"/>
      <bottom style="hair"/>
    </border>
    <border>
      <left style="thin">
        <color indexed="8"/>
      </left>
      <right style="hair">
        <color indexed="8"/>
      </right>
      <top style="hair"/>
      <bottom style="hair"/>
    </border>
    <border>
      <left>
        <color indexed="63"/>
      </left>
      <right style="hair"/>
      <top style="hair"/>
      <bottom>
        <color indexed="63"/>
      </bottom>
    </border>
    <border>
      <left style="hair"/>
      <right style="hair"/>
      <top style="hair"/>
      <bottom>
        <color indexed="63"/>
      </bottom>
    </border>
    <border>
      <left style="thin"/>
      <right style="hair"/>
      <top style="hair"/>
      <bottom>
        <color indexed="63"/>
      </bottom>
    </border>
    <border>
      <left style="thin">
        <color indexed="8"/>
      </left>
      <right style="thin"/>
      <top style="hair">
        <color indexed="8"/>
      </top>
      <bottom style="hair">
        <color indexed="8"/>
      </bottom>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2" fillId="24" borderId="25" xfId="0" applyFont="1" applyFill="1" applyBorder="1" applyAlignment="1">
      <alignment horizontal="center" vertical="center"/>
    </xf>
    <xf numFmtId="176" fontId="2" fillId="24" borderId="18"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0" fontId="2" fillId="24" borderId="2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8" xfId="0" applyFont="1" applyFill="1" applyBorder="1" applyAlignment="1">
      <alignment horizontal="center" vertical="center"/>
    </xf>
    <xf numFmtId="0" fontId="2" fillId="24" borderId="2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9" xfId="0" applyFont="1" applyFill="1" applyBorder="1" applyAlignment="1">
      <alignment horizontal="center" vertical="center" wrapText="1"/>
    </xf>
    <xf numFmtId="178" fontId="2" fillId="24" borderId="13"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0" fontId="2" fillId="24" borderId="28" xfId="0" applyFont="1" applyFill="1" applyBorder="1" applyAlignment="1">
      <alignment horizontal="distributed" vertical="center" indent="1"/>
    </xf>
    <xf numFmtId="179" fontId="2" fillId="24" borderId="31"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0" fontId="2" fillId="24" borderId="21" xfId="0" applyFont="1" applyFill="1" applyBorder="1" applyAlignment="1">
      <alignment horizontal="center" vertical="center" wrapText="1" shrinkToFit="1"/>
    </xf>
    <xf numFmtId="0" fontId="2" fillId="24" borderId="22" xfId="0" applyFont="1" applyFill="1" applyBorder="1" applyAlignment="1">
      <alignment horizontal="center" vertical="center" wrapText="1" shrinkToFit="1"/>
    </xf>
    <xf numFmtId="0" fontId="2" fillId="24" borderId="28" xfId="0" applyFont="1" applyFill="1" applyBorder="1" applyAlignment="1">
      <alignment horizontal="center" vertical="center" wrapText="1" shrinkToFit="1"/>
    </xf>
    <xf numFmtId="183" fontId="2" fillId="0" borderId="32" xfId="0" applyNumberFormat="1" applyFont="1" applyBorder="1" applyAlignment="1">
      <alignment vertical="center" shrinkToFit="1"/>
    </xf>
    <xf numFmtId="183" fontId="2" fillId="0" borderId="32" xfId="0" applyNumberFormat="1" applyFont="1" applyBorder="1" applyAlignment="1">
      <alignment horizontal="right" vertical="center" shrinkToFit="1"/>
    </xf>
    <xf numFmtId="183" fontId="2" fillId="0" borderId="32" xfId="0" applyNumberFormat="1" applyFont="1" applyFill="1" applyBorder="1" applyAlignment="1">
      <alignment vertical="center" shrinkToFit="1"/>
    </xf>
    <xf numFmtId="183" fontId="2" fillId="0" borderId="33" xfId="0" applyNumberFormat="1" applyFont="1" applyBorder="1" applyAlignment="1">
      <alignment vertical="center" shrinkToFit="1"/>
    </xf>
    <xf numFmtId="183" fontId="2" fillId="0" borderId="32" xfId="0" applyNumberFormat="1" applyFont="1" applyFill="1" applyBorder="1" applyAlignment="1">
      <alignment horizontal="right" vertical="center" shrinkToFit="1"/>
    </xf>
    <xf numFmtId="176" fontId="2" fillId="0" borderId="34" xfId="0" applyNumberFormat="1" applyFont="1" applyFill="1" applyBorder="1" applyAlignment="1">
      <alignment vertical="center" shrinkToFit="1"/>
    </xf>
    <xf numFmtId="0" fontId="2" fillId="24" borderId="35" xfId="0"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24" borderId="36" xfId="0" applyNumberFormat="1" applyFont="1" applyFill="1" applyBorder="1" applyAlignment="1">
      <alignment horizontal="right" vertical="center" shrinkToFit="1"/>
    </xf>
    <xf numFmtId="176" fontId="2" fillId="24" borderId="35" xfId="0" applyNumberFormat="1" applyFont="1" applyFill="1" applyBorder="1" applyAlignment="1">
      <alignment horizontal="righ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0" fontId="2" fillId="0" borderId="34" xfId="0"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0" xfId="48" applyNumberFormat="1" applyFont="1" applyFill="1" applyBorder="1" applyAlignment="1">
      <alignment horizontal="right" vertical="center" shrinkToFit="1"/>
    </xf>
    <xf numFmtId="0" fontId="2" fillId="0" borderId="36" xfId="0"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43"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176" fontId="2" fillId="0" borderId="36"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35" xfId="0" applyNumberFormat="1" applyFont="1" applyFill="1" applyBorder="1" applyAlignment="1">
      <alignment horizontal="right" vertical="center" shrinkToFit="1"/>
    </xf>
    <xf numFmtId="176" fontId="2" fillId="0" borderId="47"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4" xfId="0" applyNumberFormat="1" applyFont="1" applyFill="1" applyBorder="1" applyAlignment="1">
      <alignment horizontal="right" vertical="center" shrinkToFit="1"/>
    </xf>
    <xf numFmtId="176" fontId="2" fillId="0" borderId="55"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176" fontId="2" fillId="0" borderId="50" xfId="0" applyNumberFormat="1" applyFont="1" applyFill="1" applyBorder="1" applyAlignment="1">
      <alignment horizontal="right" vertical="center" shrinkToFit="1"/>
    </xf>
    <xf numFmtId="176" fontId="2" fillId="24" borderId="34" xfId="0" applyNumberFormat="1" applyFont="1" applyFill="1" applyBorder="1" applyAlignment="1">
      <alignment horizontal="right" vertical="center" shrinkToFit="1"/>
    </xf>
    <xf numFmtId="176" fontId="2" fillId="0" borderId="45" xfId="0" applyNumberFormat="1" applyFont="1" applyFill="1" applyBorder="1" applyAlignment="1">
      <alignment horizontal="right" vertical="center" shrinkToFit="1"/>
    </xf>
    <xf numFmtId="183" fontId="2" fillId="0" borderId="56" xfId="0" applyNumberFormat="1" applyFont="1" applyFill="1" applyBorder="1" applyAlignment="1">
      <alignment vertical="center" shrinkToFit="1"/>
    </xf>
    <xf numFmtId="178" fontId="2" fillId="0" borderId="57" xfId="0" applyNumberFormat="1" applyFont="1" applyFill="1" applyBorder="1" applyAlignment="1">
      <alignment horizontal="right" vertical="center" shrinkToFit="1"/>
    </xf>
    <xf numFmtId="178" fontId="2" fillId="0" borderId="42" xfId="0" applyNumberFormat="1" applyFont="1" applyFill="1" applyBorder="1" applyAlignment="1">
      <alignment horizontal="right" vertical="center" shrinkToFit="1"/>
    </xf>
    <xf numFmtId="182" fontId="2" fillId="0" borderId="42" xfId="0" applyNumberFormat="1" applyFont="1" applyFill="1" applyBorder="1" applyAlignment="1">
      <alignment horizontal="right" vertical="center"/>
    </xf>
    <xf numFmtId="182" fontId="2" fillId="0" borderId="34" xfId="0" applyNumberFormat="1" applyFont="1" applyFill="1" applyBorder="1" applyAlignment="1">
      <alignment horizontal="right" vertical="center"/>
    </xf>
    <xf numFmtId="178" fontId="2" fillId="0" borderId="15" xfId="0" applyNumberFormat="1" applyFont="1" applyFill="1" applyBorder="1" applyAlignment="1">
      <alignment horizontal="right" vertical="center" shrinkToFit="1"/>
    </xf>
    <xf numFmtId="178" fontId="2" fillId="0" borderId="30" xfId="0" applyNumberFormat="1" applyFont="1" applyFill="1" applyBorder="1" applyAlignment="1">
      <alignment horizontal="right" vertical="center" shrinkToFit="1"/>
    </xf>
    <xf numFmtId="178" fontId="2" fillId="0" borderId="58" xfId="0" applyNumberFormat="1" applyFont="1" applyFill="1" applyBorder="1" applyAlignment="1">
      <alignment horizontal="right" vertical="center" shrinkToFit="1"/>
    </xf>
    <xf numFmtId="182" fontId="2" fillId="0" borderId="30" xfId="0" applyNumberFormat="1" applyFont="1" applyFill="1" applyBorder="1" applyAlignment="1">
      <alignment horizontal="right" vertical="center"/>
    </xf>
    <xf numFmtId="182" fontId="2" fillId="0" borderId="36" xfId="0" applyNumberFormat="1" applyFont="1" applyFill="1" applyBorder="1" applyAlignment="1">
      <alignment horizontal="right" vertical="center"/>
    </xf>
    <xf numFmtId="179" fontId="2" fillId="0" borderId="59" xfId="0" applyNumberFormat="1" applyFont="1" applyFill="1" applyBorder="1" applyAlignment="1">
      <alignment horizontal="right" vertical="center" shrinkToFit="1"/>
    </xf>
    <xf numFmtId="179" fontId="2" fillId="0" borderId="30" xfId="0" applyNumberFormat="1" applyFont="1" applyFill="1" applyBorder="1" applyAlignment="1">
      <alignment horizontal="right" vertical="center" shrinkToFit="1"/>
    </xf>
    <xf numFmtId="181" fontId="2" fillId="0" borderId="30" xfId="0" applyNumberFormat="1" applyFont="1" applyFill="1" applyBorder="1" applyAlignment="1">
      <alignment horizontal="right" vertical="center"/>
    </xf>
    <xf numFmtId="181" fontId="2" fillId="0" borderId="36" xfId="0" applyNumberFormat="1" applyFont="1" applyFill="1" applyBorder="1" applyAlignment="1">
      <alignment horizontal="right" vertical="center"/>
    </xf>
    <xf numFmtId="179" fontId="2" fillId="0" borderId="15" xfId="0" applyNumberFormat="1" applyFont="1" applyFill="1" applyBorder="1" applyAlignment="1">
      <alignment horizontal="right" vertical="center" shrinkToFit="1"/>
    </xf>
    <xf numFmtId="179" fontId="2" fillId="0" borderId="58" xfId="0" applyNumberFormat="1" applyFont="1" applyFill="1" applyBorder="1" applyAlignment="1">
      <alignment horizontal="right" vertical="center" shrinkToFit="1"/>
    </xf>
    <xf numFmtId="181" fontId="2" fillId="0" borderId="16" xfId="0" applyNumberFormat="1" applyFont="1" applyFill="1" applyBorder="1" applyAlignment="1">
      <alignment horizontal="right" vertical="center"/>
    </xf>
    <xf numFmtId="178" fontId="2" fillId="0" borderId="59" xfId="0" applyNumberFormat="1" applyFont="1" applyFill="1" applyBorder="1" applyAlignment="1">
      <alignment horizontal="right" vertical="center" shrinkToFit="1"/>
    </xf>
    <xf numFmtId="181" fontId="2" fillId="0" borderId="58" xfId="0" applyNumberFormat="1" applyFont="1" applyFill="1" applyBorder="1" applyAlignment="1">
      <alignment horizontal="right" vertical="center"/>
    </xf>
    <xf numFmtId="179" fontId="2" fillId="0" borderId="60" xfId="0" applyNumberFormat="1" applyFont="1" applyFill="1" applyBorder="1" applyAlignment="1">
      <alignment horizontal="right" vertical="center" shrinkToFit="1"/>
    </xf>
    <xf numFmtId="179" fontId="2" fillId="0" borderId="31" xfId="0" applyNumberFormat="1" applyFont="1" applyFill="1" applyBorder="1" applyAlignment="1">
      <alignment horizontal="right" vertical="center" shrinkToFit="1"/>
    </xf>
    <xf numFmtId="181" fontId="2" fillId="0" borderId="61" xfId="0" applyNumberFormat="1" applyFont="1" applyFill="1" applyBorder="1" applyAlignment="1">
      <alignment horizontal="right" vertical="center"/>
    </xf>
    <xf numFmtId="181" fontId="2" fillId="0" borderId="20" xfId="0" applyNumberFormat="1" applyFont="1" applyFill="1" applyBorder="1" applyAlignment="1">
      <alignment horizontal="right" vertical="center"/>
    </xf>
    <xf numFmtId="179" fontId="2" fillId="24" borderId="47" xfId="0" applyNumberFormat="1" applyFont="1" applyFill="1" applyBorder="1" applyAlignment="1">
      <alignment horizontal="right" vertical="center" shrinkToFit="1"/>
    </xf>
    <xf numFmtId="179" fontId="2" fillId="24" borderId="30" xfId="0" applyNumberFormat="1" applyFont="1" applyFill="1" applyBorder="1" applyAlignment="1">
      <alignment horizontal="right" vertical="center" shrinkToFit="1"/>
    </xf>
    <xf numFmtId="178" fontId="2" fillId="24" borderId="51"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25" zoomScaleSheetLayoutView="12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74</v>
      </c>
      <c r="B4" s="10"/>
      <c r="G4" s="22" t="s">
        <v>55</v>
      </c>
      <c r="H4" s="23" t="s">
        <v>56</v>
      </c>
      <c r="I4" s="8" t="s">
        <v>57</v>
      </c>
      <c r="J4" s="11" t="s">
        <v>58</v>
      </c>
    </row>
    <row r="5" spans="7:10" ht="13.5" customHeight="1" thickTop="1">
      <c r="G5" s="61">
        <v>11637</v>
      </c>
      <c r="H5" s="62">
        <v>1658</v>
      </c>
      <c r="I5" s="63">
        <v>646</v>
      </c>
      <c r="J5" s="64">
        <f>SUM(G5:I5)</f>
        <v>13941</v>
      </c>
    </row>
    <row r="6" ht="14.25">
      <c r="A6" s="6" t="s">
        <v>1</v>
      </c>
    </row>
    <row r="7" spans="8:9" ht="10.5">
      <c r="H7" s="3" t="s">
        <v>11</v>
      </c>
      <c r="I7" s="3"/>
    </row>
    <row r="8" spans="1:8" ht="13.5" customHeight="1">
      <c r="A8" s="138" t="s">
        <v>0</v>
      </c>
      <c r="B8" s="144" t="s">
        <v>2</v>
      </c>
      <c r="C8" s="132" t="s">
        <v>3</v>
      </c>
      <c r="D8" s="132" t="s">
        <v>4</v>
      </c>
      <c r="E8" s="132" t="s">
        <v>5</v>
      </c>
      <c r="F8" s="134" t="s">
        <v>60</v>
      </c>
      <c r="G8" s="132" t="s">
        <v>6</v>
      </c>
      <c r="H8" s="140" t="s">
        <v>7</v>
      </c>
    </row>
    <row r="9" spans="1:8" ht="13.5" customHeight="1" thickBot="1">
      <c r="A9" s="139"/>
      <c r="B9" s="143"/>
      <c r="C9" s="133"/>
      <c r="D9" s="133"/>
      <c r="E9" s="133"/>
      <c r="F9" s="135"/>
      <c r="G9" s="133"/>
      <c r="H9" s="141"/>
    </row>
    <row r="10" spans="1:8" ht="13.5" customHeight="1" thickTop="1">
      <c r="A10" s="20" t="s">
        <v>8</v>
      </c>
      <c r="B10" s="65">
        <v>19989</v>
      </c>
      <c r="C10" s="66">
        <v>18549</v>
      </c>
      <c r="D10" s="66">
        <f>B10-C10</f>
        <v>1440</v>
      </c>
      <c r="E10" s="66">
        <v>1346</v>
      </c>
      <c r="F10" s="66">
        <v>932</v>
      </c>
      <c r="G10" s="66">
        <v>18343</v>
      </c>
      <c r="H10" s="67"/>
    </row>
    <row r="11" spans="1:8" ht="13.5" customHeight="1">
      <c r="A11" s="21" t="s">
        <v>66</v>
      </c>
      <c r="B11" s="68">
        <v>47</v>
      </c>
      <c r="C11" s="69">
        <v>40</v>
      </c>
      <c r="D11" s="66">
        <f>B11-C11</f>
        <v>7</v>
      </c>
      <c r="E11" s="69">
        <v>7</v>
      </c>
      <c r="F11" s="69">
        <v>3</v>
      </c>
      <c r="G11" s="69">
        <v>105</v>
      </c>
      <c r="H11" s="67"/>
    </row>
    <row r="12" spans="1:8" ht="13.5" customHeight="1">
      <c r="A12" s="21" t="s">
        <v>67</v>
      </c>
      <c r="B12" s="68">
        <v>116</v>
      </c>
      <c r="C12" s="69">
        <v>95</v>
      </c>
      <c r="D12" s="66">
        <v>20</v>
      </c>
      <c r="E12" s="69">
        <v>16</v>
      </c>
      <c r="F12" s="69">
        <v>18</v>
      </c>
      <c r="G12" s="70" t="s">
        <v>75</v>
      </c>
      <c r="H12" s="71"/>
    </row>
    <row r="13" spans="1:8" ht="13.5" customHeight="1">
      <c r="A13" s="24" t="s">
        <v>94</v>
      </c>
      <c r="B13" s="72">
        <v>20147</v>
      </c>
      <c r="C13" s="73">
        <v>18679</v>
      </c>
      <c r="D13" s="73">
        <v>1468</v>
      </c>
      <c r="E13" s="73">
        <f>SUM(E10:E12)</f>
        <v>1369</v>
      </c>
      <c r="F13" s="125"/>
      <c r="G13" s="73">
        <f>SUM(G10:G12)</f>
        <v>18448</v>
      </c>
      <c r="H13" s="56"/>
    </row>
    <row r="14" ht="9.75" customHeight="1"/>
    <row r="15" ht="14.25">
      <c r="A15" s="6" t="s">
        <v>9</v>
      </c>
    </row>
    <row r="16" spans="9:12" ht="10.5">
      <c r="I16" s="3" t="s">
        <v>11</v>
      </c>
      <c r="K16" s="3"/>
      <c r="L16" s="3"/>
    </row>
    <row r="17" spans="1:9" ht="13.5" customHeight="1">
      <c r="A17" s="138" t="s">
        <v>0</v>
      </c>
      <c r="B17" s="142" t="s">
        <v>46</v>
      </c>
      <c r="C17" s="134" t="s">
        <v>47</v>
      </c>
      <c r="D17" s="134" t="s">
        <v>48</v>
      </c>
      <c r="E17" s="145" t="s">
        <v>49</v>
      </c>
      <c r="F17" s="134" t="s">
        <v>60</v>
      </c>
      <c r="G17" s="134" t="s">
        <v>10</v>
      </c>
      <c r="H17" s="145" t="s">
        <v>44</v>
      </c>
      <c r="I17" s="140" t="s">
        <v>7</v>
      </c>
    </row>
    <row r="18" spans="1:9" ht="13.5" customHeight="1" thickBot="1">
      <c r="A18" s="139"/>
      <c r="B18" s="143"/>
      <c r="C18" s="133"/>
      <c r="D18" s="133"/>
      <c r="E18" s="146"/>
      <c r="F18" s="135"/>
      <c r="G18" s="135"/>
      <c r="H18" s="147"/>
      <c r="I18" s="141"/>
    </row>
    <row r="19" spans="1:9" ht="13.5" customHeight="1" thickTop="1">
      <c r="A19" s="20" t="s">
        <v>68</v>
      </c>
      <c r="B19" s="74">
        <v>1037</v>
      </c>
      <c r="C19" s="75">
        <v>1027</v>
      </c>
      <c r="D19" s="76">
        <v>10</v>
      </c>
      <c r="E19" s="75">
        <v>2492</v>
      </c>
      <c r="F19" s="75">
        <v>364</v>
      </c>
      <c r="G19" s="75">
        <v>6428</v>
      </c>
      <c r="H19" s="75">
        <v>3285</v>
      </c>
      <c r="I19" s="55" t="s">
        <v>98</v>
      </c>
    </row>
    <row r="20" spans="1:9" ht="13.5" customHeight="1">
      <c r="A20" s="47" t="s">
        <v>69</v>
      </c>
      <c r="B20" s="77">
        <v>4162</v>
      </c>
      <c r="C20" s="78">
        <v>3946</v>
      </c>
      <c r="D20" s="78">
        <f>B20-C20</f>
        <v>216</v>
      </c>
      <c r="E20" s="78">
        <v>216</v>
      </c>
      <c r="F20" s="78">
        <v>286</v>
      </c>
      <c r="G20" s="79" t="s">
        <v>75</v>
      </c>
      <c r="H20" s="79" t="s">
        <v>92</v>
      </c>
      <c r="I20" s="80"/>
    </row>
    <row r="21" spans="1:9" ht="13.5" customHeight="1">
      <c r="A21" s="47" t="s">
        <v>70</v>
      </c>
      <c r="B21" s="77">
        <v>4408</v>
      </c>
      <c r="C21" s="78">
        <v>4293</v>
      </c>
      <c r="D21" s="78">
        <f>B21-C21</f>
        <v>115</v>
      </c>
      <c r="E21" s="78">
        <v>115</v>
      </c>
      <c r="F21" s="78">
        <v>350</v>
      </c>
      <c r="G21" s="79" t="s">
        <v>75</v>
      </c>
      <c r="H21" s="79" t="s">
        <v>92</v>
      </c>
      <c r="I21" s="81"/>
    </row>
    <row r="22" spans="1:9" ht="13.5" customHeight="1">
      <c r="A22" s="48" t="s">
        <v>71</v>
      </c>
      <c r="B22" s="77">
        <v>2168</v>
      </c>
      <c r="C22" s="78">
        <v>2062</v>
      </c>
      <c r="D22" s="78">
        <v>107</v>
      </c>
      <c r="E22" s="78">
        <v>107</v>
      </c>
      <c r="F22" s="78">
        <v>339</v>
      </c>
      <c r="G22" s="79" t="s">
        <v>75</v>
      </c>
      <c r="H22" s="79" t="s">
        <v>92</v>
      </c>
      <c r="I22" s="81"/>
    </row>
    <row r="23" spans="1:9" ht="13.5" customHeight="1">
      <c r="A23" s="21" t="s">
        <v>72</v>
      </c>
      <c r="B23" s="77">
        <v>266</v>
      </c>
      <c r="C23" s="78">
        <v>258</v>
      </c>
      <c r="D23" s="78">
        <f>B23-C23</f>
        <v>8</v>
      </c>
      <c r="E23" s="78">
        <v>8</v>
      </c>
      <c r="F23" s="78">
        <v>202</v>
      </c>
      <c r="G23" s="78">
        <v>1917</v>
      </c>
      <c r="H23" s="78">
        <v>1220</v>
      </c>
      <c r="I23" s="80"/>
    </row>
    <row r="24" spans="1:9" ht="13.5" customHeight="1">
      <c r="A24" s="49" t="s">
        <v>73</v>
      </c>
      <c r="B24" s="82">
        <v>1901</v>
      </c>
      <c r="C24" s="83">
        <v>1761</v>
      </c>
      <c r="D24" s="83">
        <v>140</v>
      </c>
      <c r="E24" s="83">
        <v>121</v>
      </c>
      <c r="F24" s="83">
        <v>1009</v>
      </c>
      <c r="G24" s="83">
        <v>15732</v>
      </c>
      <c r="H24" s="83">
        <v>10462</v>
      </c>
      <c r="I24" s="84"/>
    </row>
    <row r="25" spans="1:9" ht="13.5" customHeight="1">
      <c r="A25" s="24" t="s">
        <v>14</v>
      </c>
      <c r="B25" s="25"/>
      <c r="C25" s="26"/>
      <c r="D25" s="26"/>
      <c r="E25" s="85">
        <f>SUM(E19:E24)</f>
        <v>3059</v>
      </c>
      <c r="F25" s="58"/>
      <c r="G25" s="85">
        <f>SUM(G19:G24)</f>
        <v>24077</v>
      </c>
      <c r="H25" s="85">
        <f>SUM(H19:H24)</f>
        <v>14967</v>
      </c>
      <c r="I25" s="86"/>
    </row>
    <row r="26" ht="10.5">
      <c r="A26" s="1" t="s">
        <v>24</v>
      </c>
    </row>
    <row r="27" ht="10.5">
      <c r="A27" s="1" t="s">
        <v>53</v>
      </c>
    </row>
    <row r="28" ht="10.5">
      <c r="A28" s="1" t="s">
        <v>52</v>
      </c>
    </row>
    <row r="29" ht="10.5">
      <c r="A29" s="1" t="s">
        <v>51</v>
      </c>
    </row>
    <row r="30" ht="9.75" customHeight="1"/>
    <row r="31" ht="14.25">
      <c r="A31" s="6" t="s">
        <v>12</v>
      </c>
    </row>
    <row r="32" spans="9:10" ht="10.5">
      <c r="I32" s="3" t="s">
        <v>11</v>
      </c>
      <c r="J32" s="3"/>
    </row>
    <row r="33" spans="1:9" ht="13.5" customHeight="1">
      <c r="A33" s="138" t="s">
        <v>13</v>
      </c>
      <c r="B33" s="142" t="s">
        <v>46</v>
      </c>
      <c r="C33" s="134" t="s">
        <v>47</v>
      </c>
      <c r="D33" s="134" t="s">
        <v>48</v>
      </c>
      <c r="E33" s="145" t="s">
        <v>49</v>
      </c>
      <c r="F33" s="134" t="s">
        <v>60</v>
      </c>
      <c r="G33" s="134" t="s">
        <v>10</v>
      </c>
      <c r="H33" s="145" t="s">
        <v>45</v>
      </c>
      <c r="I33" s="140" t="s">
        <v>7</v>
      </c>
    </row>
    <row r="34" spans="1:9" ht="13.5" customHeight="1" thickBot="1">
      <c r="A34" s="139"/>
      <c r="B34" s="143"/>
      <c r="C34" s="133"/>
      <c r="D34" s="133"/>
      <c r="E34" s="146"/>
      <c r="F34" s="135"/>
      <c r="G34" s="135"/>
      <c r="H34" s="147"/>
      <c r="I34" s="141"/>
    </row>
    <row r="35" spans="1:9" ht="13.5" customHeight="1" thickTop="1">
      <c r="A35" s="52" t="s">
        <v>76</v>
      </c>
      <c r="B35" s="74"/>
      <c r="C35" s="75"/>
      <c r="D35" s="75"/>
      <c r="E35" s="75"/>
      <c r="F35" s="87"/>
      <c r="G35" s="87"/>
      <c r="H35" s="87"/>
      <c r="I35" s="88"/>
    </row>
    <row r="36" spans="1:9" ht="13.5" customHeight="1">
      <c r="A36" s="54" t="s">
        <v>77</v>
      </c>
      <c r="B36" s="77">
        <v>10548</v>
      </c>
      <c r="C36" s="78">
        <v>9799</v>
      </c>
      <c r="D36" s="78">
        <v>748</v>
      </c>
      <c r="E36" s="78">
        <v>748</v>
      </c>
      <c r="F36" s="79">
        <v>2740</v>
      </c>
      <c r="G36" s="79" t="s">
        <v>88</v>
      </c>
      <c r="H36" s="79" t="s">
        <v>92</v>
      </c>
      <c r="I36" s="80"/>
    </row>
    <row r="37" spans="1:9" ht="13.5" customHeight="1">
      <c r="A37" s="54" t="s">
        <v>78</v>
      </c>
      <c r="B37" s="77">
        <v>125</v>
      </c>
      <c r="C37" s="78">
        <v>124</v>
      </c>
      <c r="D37" s="78">
        <v>0.1</v>
      </c>
      <c r="E37" s="78">
        <v>0</v>
      </c>
      <c r="F37" s="79" t="s">
        <v>92</v>
      </c>
      <c r="G37" s="79" t="s">
        <v>88</v>
      </c>
      <c r="H37" s="79" t="s">
        <v>92</v>
      </c>
      <c r="I37" s="81"/>
    </row>
    <row r="38" spans="1:9" ht="13.5" customHeight="1">
      <c r="A38" s="54" t="s">
        <v>79</v>
      </c>
      <c r="B38" s="77">
        <v>4</v>
      </c>
      <c r="C38" s="78">
        <v>2</v>
      </c>
      <c r="D38" s="78">
        <f>B38-C38</f>
        <v>2</v>
      </c>
      <c r="E38" s="78">
        <v>2</v>
      </c>
      <c r="F38" s="79" t="s">
        <v>92</v>
      </c>
      <c r="G38" s="79" t="s">
        <v>88</v>
      </c>
      <c r="H38" s="79" t="s">
        <v>92</v>
      </c>
      <c r="I38" s="81"/>
    </row>
    <row r="39" spans="1:9" ht="13.5" customHeight="1">
      <c r="A39" s="52" t="s">
        <v>80</v>
      </c>
      <c r="B39" s="89"/>
      <c r="C39" s="90"/>
      <c r="D39" s="91"/>
      <c r="E39" s="91"/>
      <c r="F39" s="92"/>
      <c r="G39" s="92"/>
      <c r="H39" s="92"/>
      <c r="I39" s="81"/>
    </row>
    <row r="40" spans="1:9" ht="13.5" customHeight="1">
      <c r="A40" s="51" t="s">
        <v>77</v>
      </c>
      <c r="B40" s="77">
        <v>158</v>
      </c>
      <c r="C40" s="78">
        <v>152</v>
      </c>
      <c r="D40" s="91">
        <v>6</v>
      </c>
      <c r="E40" s="78">
        <v>6</v>
      </c>
      <c r="F40" s="79" t="s">
        <v>93</v>
      </c>
      <c r="G40" s="79" t="s">
        <v>75</v>
      </c>
      <c r="H40" s="79" t="s">
        <v>92</v>
      </c>
      <c r="I40" s="81"/>
    </row>
    <row r="41" spans="1:9" ht="13.5" customHeight="1">
      <c r="A41" s="51" t="s">
        <v>78</v>
      </c>
      <c r="B41" s="77">
        <v>423</v>
      </c>
      <c r="C41" s="78">
        <v>421</v>
      </c>
      <c r="D41" s="91">
        <f>B41-C41</f>
        <v>2</v>
      </c>
      <c r="E41" s="78">
        <v>2</v>
      </c>
      <c r="F41" s="79" t="s">
        <v>93</v>
      </c>
      <c r="G41" s="79" t="s">
        <v>75</v>
      </c>
      <c r="H41" s="79" t="s">
        <v>92</v>
      </c>
      <c r="I41" s="81"/>
    </row>
    <row r="42" spans="1:9" ht="13.5" customHeight="1">
      <c r="A42" s="50" t="s">
        <v>81</v>
      </c>
      <c r="B42" s="77">
        <v>286</v>
      </c>
      <c r="C42" s="78">
        <v>164</v>
      </c>
      <c r="D42" s="91">
        <v>121</v>
      </c>
      <c r="E42" s="78">
        <v>121</v>
      </c>
      <c r="F42" s="79" t="s">
        <v>92</v>
      </c>
      <c r="G42" s="79" t="s">
        <v>88</v>
      </c>
      <c r="H42" s="79" t="s">
        <v>92</v>
      </c>
      <c r="I42" s="81"/>
    </row>
    <row r="43" spans="1:9" ht="13.5" customHeight="1">
      <c r="A43" s="52" t="s">
        <v>82</v>
      </c>
      <c r="B43" s="93">
        <v>710</v>
      </c>
      <c r="C43" s="91">
        <v>698</v>
      </c>
      <c r="D43" s="91">
        <f>B43-C43</f>
        <v>12</v>
      </c>
      <c r="E43" s="91">
        <v>12</v>
      </c>
      <c r="F43" s="92" t="s">
        <v>92</v>
      </c>
      <c r="G43" s="91">
        <v>3428</v>
      </c>
      <c r="H43" s="91">
        <v>663</v>
      </c>
      <c r="I43" s="81"/>
    </row>
    <row r="44" spans="1:9" ht="13.5" customHeight="1">
      <c r="A44" s="50" t="s">
        <v>83</v>
      </c>
      <c r="B44" s="77">
        <v>3185</v>
      </c>
      <c r="C44" s="78">
        <v>3087</v>
      </c>
      <c r="D44" s="91">
        <v>99</v>
      </c>
      <c r="E44" s="78">
        <v>80</v>
      </c>
      <c r="F44" s="79">
        <v>80</v>
      </c>
      <c r="G44" s="78">
        <v>7781</v>
      </c>
      <c r="H44" s="78">
        <v>472</v>
      </c>
      <c r="I44" s="81"/>
    </row>
    <row r="45" spans="1:9" ht="13.5" customHeight="1">
      <c r="A45" s="53" t="s">
        <v>84</v>
      </c>
      <c r="B45" s="82">
        <v>1157</v>
      </c>
      <c r="C45" s="83">
        <v>1083</v>
      </c>
      <c r="D45" s="83">
        <f>B45-C45</f>
        <v>74</v>
      </c>
      <c r="E45" s="83">
        <v>61</v>
      </c>
      <c r="F45" s="94" t="s">
        <v>75</v>
      </c>
      <c r="G45" s="94" t="s">
        <v>88</v>
      </c>
      <c r="H45" s="94" t="s">
        <v>92</v>
      </c>
      <c r="I45" s="95"/>
    </row>
    <row r="46" spans="1:9" ht="13.5" customHeight="1">
      <c r="A46" s="24" t="s">
        <v>15</v>
      </c>
      <c r="B46" s="25"/>
      <c r="C46" s="26"/>
      <c r="D46" s="26"/>
      <c r="E46" s="85">
        <f>SUM(E35:E45)</f>
        <v>1032</v>
      </c>
      <c r="F46" s="58"/>
      <c r="G46" s="85">
        <f>SUM(G43:G45)</f>
        <v>11209</v>
      </c>
      <c r="H46" s="85">
        <f>SUM(H43:H45)</f>
        <v>1135</v>
      </c>
      <c r="I46" s="86"/>
    </row>
    <row r="47" ht="9.75" customHeight="1">
      <c r="A47" s="2"/>
    </row>
    <row r="48" ht="14.25">
      <c r="A48" s="6" t="s">
        <v>61</v>
      </c>
    </row>
    <row r="49" ht="10.5">
      <c r="J49" s="3" t="s">
        <v>11</v>
      </c>
    </row>
    <row r="50" spans="1:10" ht="13.5" customHeight="1">
      <c r="A50" s="148" t="s">
        <v>16</v>
      </c>
      <c r="B50" s="142" t="s">
        <v>18</v>
      </c>
      <c r="C50" s="134" t="s">
        <v>50</v>
      </c>
      <c r="D50" s="134" t="s">
        <v>19</v>
      </c>
      <c r="E50" s="134" t="s">
        <v>20</v>
      </c>
      <c r="F50" s="134" t="s">
        <v>21</v>
      </c>
      <c r="G50" s="145" t="s">
        <v>22</v>
      </c>
      <c r="H50" s="145" t="s">
        <v>23</v>
      </c>
      <c r="I50" s="145" t="s">
        <v>65</v>
      </c>
      <c r="J50" s="140" t="s">
        <v>7</v>
      </c>
    </row>
    <row r="51" spans="1:10" ht="13.5" customHeight="1" thickBot="1">
      <c r="A51" s="149"/>
      <c r="B51" s="143"/>
      <c r="C51" s="133"/>
      <c r="D51" s="133"/>
      <c r="E51" s="133"/>
      <c r="F51" s="133"/>
      <c r="G51" s="146"/>
      <c r="H51" s="146"/>
      <c r="I51" s="147"/>
      <c r="J51" s="141"/>
    </row>
    <row r="52" spans="1:10" ht="13.5" customHeight="1" thickTop="1">
      <c r="A52" s="52" t="s">
        <v>85</v>
      </c>
      <c r="B52" s="74">
        <v>-20</v>
      </c>
      <c r="C52" s="75">
        <v>3902</v>
      </c>
      <c r="D52" s="75">
        <v>20</v>
      </c>
      <c r="E52" s="87">
        <v>0</v>
      </c>
      <c r="F52" s="87">
        <v>42</v>
      </c>
      <c r="G52" s="75">
        <v>973</v>
      </c>
      <c r="H52" s="87" t="s">
        <v>92</v>
      </c>
      <c r="I52" s="87" t="s">
        <v>93</v>
      </c>
      <c r="J52" s="96"/>
    </row>
    <row r="53" spans="1:10" ht="13.5" customHeight="1">
      <c r="A53" s="52" t="s">
        <v>86</v>
      </c>
      <c r="B53" s="77">
        <v>17</v>
      </c>
      <c r="C53" s="78">
        <v>73</v>
      </c>
      <c r="D53" s="78">
        <v>20</v>
      </c>
      <c r="E53" s="79">
        <v>1</v>
      </c>
      <c r="F53" s="79" t="s">
        <v>75</v>
      </c>
      <c r="G53" s="79" t="s">
        <v>75</v>
      </c>
      <c r="H53" s="79" t="s">
        <v>92</v>
      </c>
      <c r="I53" s="79" t="s">
        <v>92</v>
      </c>
      <c r="J53" s="59"/>
    </row>
    <row r="54" spans="1:10" ht="13.5" customHeight="1">
      <c r="A54" s="98" t="s">
        <v>87</v>
      </c>
      <c r="B54" s="77">
        <v>0</v>
      </c>
      <c r="C54" s="78">
        <v>10</v>
      </c>
      <c r="D54" s="79">
        <v>0</v>
      </c>
      <c r="E54" s="78">
        <v>30</v>
      </c>
      <c r="F54" s="79" t="s">
        <v>75</v>
      </c>
      <c r="G54" s="79" t="s">
        <v>75</v>
      </c>
      <c r="H54" s="79" t="s">
        <v>92</v>
      </c>
      <c r="I54" s="79" t="s">
        <v>92</v>
      </c>
      <c r="J54" s="59"/>
    </row>
    <row r="55" spans="1:10" ht="13.5" customHeight="1">
      <c r="A55" s="27" t="s">
        <v>17</v>
      </c>
      <c r="B55" s="57"/>
      <c r="C55" s="58"/>
      <c r="D55" s="85">
        <f>SUM(D52:D54)</f>
        <v>40</v>
      </c>
      <c r="E55" s="85">
        <f>SUM(E52:E54)</f>
        <v>31</v>
      </c>
      <c r="F55" s="97">
        <v>42</v>
      </c>
      <c r="G55" s="85">
        <f>SUM(G52:G54)</f>
        <v>973</v>
      </c>
      <c r="H55" s="97" t="s">
        <v>75</v>
      </c>
      <c r="I55" s="97" t="s">
        <v>88</v>
      </c>
      <c r="J55" s="60"/>
    </row>
    <row r="56" ht="10.5">
      <c r="A56" s="1" t="s">
        <v>59</v>
      </c>
    </row>
    <row r="57" ht="9.75" customHeight="1"/>
    <row r="58" ht="14.25">
      <c r="A58" s="6" t="s">
        <v>42</v>
      </c>
    </row>
    <row r="59" ht="10.5">
      <c r="D59" s="3" t="s">
        <v>11</v>
      </c>
    </row>
    <row r="60" spans="1:4" ht="21.75" thickBot="1">
      <c r="A60" s="28" t="s">
        <v>35</v>
      </c>
      <c r="B60" s="29" t="s">
        <v>40</v>
      </c>
      <c r="C60" s="30" t="s">
        <v>41</v>
      </c>
      <c r="D60" s="31" t="s">
        <v>54</v>
      </c>
    </row>
    <row r="61" spans="1:4" ht="13.5" customHeight="1" thickTop="1">
      <c r="A61" s="32" t="s">
        <v>36</v>
      </c>
      <c r="B61" s="12"/>
      <c r="C61" s="75">
        <v>4514</v>
      </c>
      <c r="D61" s="13"/>
    </row>
    <row r="62" spans="1:4" ht="13.5" customHeight="1">
      <c r="A62" s="33" t="s">
        <v>37</v>
      </c>
      <c r="B62" s="14"/>
      <c r="C62" s="78">
        <v>378</v>
      </c>
      <c r="D62" s="15"/>
    </row>
    <row r="63" spans="1:4" ht="13.5" customHeight="1">
      <c r="A63" s="34" t="s">
        <v>38</v>
      </c>
      <c r="B63" s="18"/>
      <c r="C63" s="83">
        <v>4123</v>
      </c>
      <c r="D63" s="19"/>
    </row>
    <row r="64" spans="1:4" ht="13.5" customHeight="1">
      <c r="A64" s="35" t="s">
        <v>39</v>
      </c>
      <c r="B64" s="17"/>
      <c r="C64" s="85">
        <v>7340</v>
      </c>
      <c r="D64" s="16"/>
    </row>
    <row r="65" spans="1:4" ht="10.5">
      <c r="A65" s="1" t="s">
        <v>63</v>
      </c>
      <c r="B65" s="36"/>
      <c r="C65" s="36"/>
      <c r="D65" s="36"/>
    </row>
    <row r="66" spans="2:4" ht="10.5">
      <c r="B66" s="36"/>
      <c r="C66" s="36"/>
      <c r="D66" s="36"/>
    </row>
    <row r="67" spans="2:4" ht="10.5">
      <c r="B67" s="36"/>
      <c r="C67" s="36"/>
      <c r="D67" s="36"/>
    </row>
    <row r="68" spans="2:4" ht="10.5">
      <c r="B68" s="36"/>
      <c r="C68" s="36"/>
      <c r="D68" s="36"/>
    </row>
    <row r="69" spans="2:4" ht="10.5">
      <c r="B69" s="36"/>
      <c r="C69" s="36"/>
      <c r="D69" s="36"/>
    </row>
    <row r="70" spans="1:4" ht="9.75" customHeight="1">
      <c r="A70" s="37"/>
      <c r="B70" s="36"/>
      <c r="C70" s="36"/>
      <c r="D70" s="36"/>
    </row>
    <row r="71" ht="14.25">
      <c r="A71" s="6" t="s">
        <v>62</v>
      </c>
    </row>
    <row r="72" ht="10.5" customHeight="1">
      <c r="A72" s="6"/>
    </row>
    <row r="73" spans="1:11" ht="21.75" thickBot="1">
      <c r="A73" s="28" t="s">
        <v>33</v>
      </c>
      <c r="B73" s="29" t="s">
        <v>40</v>
      </c>
      <c r="C73" s="30" t="s">
        <v>41</v>
      </c>
      <c r="D73" s="30" t="s">
        <v>54</v>
      </c>
      <c r="E73" s="38" t="s">
        <v>31</v>
      </c>
      <c r="F73" s="31" t="s">
        <v>32</v>
      </c>
      <c r="G73" s="136" t="s">
        <v>43</v>
      </c>
      <c r="H73" s="137"/>
      <c r="I73" s="29" t="s">
        <v>40</v>
      </c>
      <c r="J73" s="30" t="s">
        <v>41</v>
      </c>
      <c r="K73" s="31" t="s">
        <v>54</v>
      </c>
    </row>
    <row r="74" spans="1:11" ht="13.5" customHeight="1" thickTop="1">
      <c r="A74" s="32" t="s">
        <v>25</v>
      </c>
      <c r="B74" s="99" t="s">
        <v>93</v>
      </c>
      <c r="C74" s="100">
        <v>9.81</v>
      </c>
      <c r="D74" s="100" t="s">
        <v>88</v>
      </c>
      <c r="E74" s="101" t="s">
        <v>95</v>
      </c>
      <c r="F74" s="102">
        <v>-20</v>
      </c>
      <c r="G74" s="128" t="s">
        <v>89</v>
      </c>
      <c r="H74" s="129"/>
      <c r="I74" s="39"/>
      <c r="J74" s="121">
        <v>359.5</v>
      </c>
      <c r="K74" s="123"/>
    </row>
    <row r="75" spans="1:11" ht="13.5" customHeight="1">
      <c r="A75" s="33" t="s">
        <v>26</v>
      </c>
      <c r="B75" s="103"/>
      <c r="C75" s="104">
        <v>31.76</v>
      </c>
      <c r="D75" s="105"/>
      <c r="E75" s="106" t="s">
        <v>96</v>
      </c>
      <c r="F75" s="107">
        <v>-40</v>
      </c>
      <c r="G75" s="126" t="s">
        <v>90</v>
      </c>
      <c r="H75" s="127"/>
      <c r="I75" s="40"/>
      <c r="J75" s="122">
        <v>29.7</v>
      </c>
      <c r="K75" s="124"/>
    </row>
    <row r="76" spans="1:11" ht="13.5" customHeight="1">
      <c r="A76" s="33" t="s">
        <v>27</v>
      </c>
      <c r="B76" s="108">
        <v>9.7</v>
      </c>
      <c r="C76" s="109">
        <v>10.5</v>
      </c>
      <c r="D76" s="109">
        <v>0.8</v>
      </c>
      <c r="E76" s="110">
        <v>25</v>
      </c>
      <c r="F76" s="111">
        <v>35</v>
      </c>
      <c r="G76" s="126" t="s">
        <v>91</v>
      </c>
      <c r="H76" s="127"/>
      <c r="I76" s="40"/>
      <c r="J76" s="122">
        <v>14.6</v>
      </c>
      <c r="K76" s="124"/>
    </row>
    <row r="77" spans="1:11" ht="13.5" customHeight="1">
      <c r="A77" s="33" t="s">
        <v>28</v>
      </c>
      <c r="B77" s="112"/>
      <c r="C77" s="109">
        <v>50.7</v>
      </c>
      <c r="D77" s="113"/>
      <c r="E77" s="110">
        <v>350</v>
      </c>
      <c r="F77" s="114"/>
      <c r="G77" s="126" t="s">
        <v>92</v>
      </c>
      <c r="H77" s="127"/>
      <c r="I77" s="40"/>
      <c r="J77" s="41" t="s">
        <v>92</v>
      </c>
      <c r="K77" s="42"/>
    </row>
    <row r="78" spans="1:11" ht="13.5" customHeight="1">
      <c r="A78" s="33" t="s">
        <v>29</v>
      </c>
      <c r="B78" s="115">
        <v>0.94</v>
      </c>
      <c r="C78" s="104">
        <v>0.98</v>
      </c>
      <c r="D78" s="104">
        <v>0.04</v>
      </c>
      <c r="E78" s="116"/>
      <c r="F78" s="114"/>
      <c r="G78" s="126" t="s">
        <v>92</v>
      </c>
      <c r="H78" s="127"/>
      <c r="I78" s="40"/>
      <c r="J78" s="41" t="s">
        <v>92</v>
      </c>
      <c r="K78" s="42"/>
    </row>
    <row r="79" spans="1:11" ht="13.5" customHeight="1">
      <c r="A79" s="43" t="s">
        <v>30</v>
      </c>
      <c r="B79" s="117">
        <v>86.5</v>
      </c>
      <c r="C79" s="118">
        <v>92.3</v>
      </c>
      <c r="D79" s="118">
        <v>5.8</v>
      </c>
      <c r="E79" s="119"/>
      <c r="F79" s="120"/>
      <c r="G79" s="130" t="s">
        <v>92</v>
      </c>
      <c r="H79" s="131"/>
      <c r="I79" s="45"/>
      <c r="J79" s="44" t="s">
        <v>92</v>
      </c>
      <c r="K79" s="46"/>
    </row>
    <row r="80" ht="10.5">
      <c r="A80" s="1" t="s">
        <v>64</v>
      </c>
    </row>
    <row r="81" ht="10.5">
      <c r="A81" s="1" t="s">
        <v>97</v>
      </c>
    </row>
    <row r="82" ht="12.75" customHeight="1"/>
  </sheetData>
  <sheetProtection/>
  <mergeCells count="43">
    <mergeCell ref="A33:A34"/>
    <mergeCell ref="B33:B34"/>
    <mergeCell ref="C33:C34"/>
    <mergeCell ref="A50:A51"/>
    <mergeCell ref="B50:B51"/>
    <mergeCell ref="C50:C51"/>
    <mergeCell ref="D50:D51"/>
    <mergeCell ref="E50:E51"/>
    <mergeCell ref="H50:H51"/>
    <mergeCell ref="J50:J51"/>
    <mergeCell ref="F50:F51"/>
    <mergeCell ref="G50:G51"/>
    <mergeCell ref="I50:I51"/>
    <mergeCell ref="D33:D34"/>
    <mergeCell ref="E33:E34"/>
    <mergeCell ref="I17:I18"/>
    <mergeCell ref="D17:D18"/>
    <mergeCell ref="E17:E18"/>
    <mergeCell ref="F17:F18"/>
    <mergeCell ref="H33:H34"/>
    <mergeCell ref="I33:I34"/>
    <mergeCell ref="G33:G34"/>
    <mergeCell ref="H17:H18"/>
    <mergeCell ref="A8:A9"/>
    <mergeCell ref="H8:H9"/>
    <mergeCell ref="A17:A18"/>
    <mergeCell ref="B17:B18"/>
    <mergeCell ref="C17:C18"/>
    <mergeCell ref="D8:D9"/>
    <mergeCell ref="C8:C9"/>
    <mergeCell ref="E8:E9"/>
    <mergeCell ref="B8:B9"/>
    <mergeCell ref="G17:G18"/>
    <mergeCell ref="G8:G9"/>
    <mergeCell ref="F8:F9"/>
    <mergeCell ref="G73:H73"/>
    <mergeCell ref="F33:F34"/>
    <mergeCell ref="G75:H75"/>
    <mergeCell ref="G74:H74"/>
    <mergeCell ref="G79:H79"/>
    <mergeCell ref="G78:H78"/>
    <mergeCell ref="G77:H77"/>
    <mergeCell ref="G76:H76"/>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2009-03-13T07:36:27Z</cp:lastPrinted>
  <dcterms:created xsi:type="dcterms:W3CDTF">1997-01-08T22:48:59Z</dcterms:created>
  <dcterms:modified xsi:type="dcterms:W3CDTF">2009-03-13T07:36:28Z</dcterms:modified>
  <cp:category/>
  <cp:version/>
  <cp:contentType/>
  <cp:contentStatus/>
</cp:coreProperties>
</file>