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<sst xmlns="http://schemas.openxmlformats.org/spreadsheetml/2006/main" count="172" uniqueCount="95">
  <si>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</si>
  <si>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</si>
  <si>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</si>
  <si>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</si>
  <si>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</si>
  <si>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</si>
  <si>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</si>
  <si>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</si>
  <si>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</si>
  <si>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</si>
  <si>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</si>
  <si>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</si>
  <si>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</si>
  <si>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</si>
  <si>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</si>
  <si>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</si>
  <si>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</si>
  <si>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</si>
  <si>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</si>
  <si>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</si>
  <si>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</si>
  <si>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</si>
  <si>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</si>
  <si>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</si>
  <si>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</si>
  <si>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</si>
  <si>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</si>
  <si>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</si>
  <si>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</si>
  <si>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</si>
  <si>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</si>
  <si>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</si>
  <si>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</si>
  <si>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</si>
  <si>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</si>
  <si>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</si>
  <si>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</si>
  <si>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</si>
  <si>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</si>
  <si>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</si>
  <si>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</si>
  <si>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</si>
  <si>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</si>
  <si>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</si>
  <si>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</si>
  <si>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</si>
  <si>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</si>
  <si>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</si>
  <si>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</si>
  <si>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</si>
  <si>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</si>
  <si>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</si>
  <si>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</si>
  <si>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</si>
  <si>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</si>
  <si>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</si>
  <si>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</si>
  <si>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</si>
  <si>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</si>
  <si>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</si>
  <si>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</si>
  <si>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</si>
  <si>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</si>
  <si>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</si>
  <si>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</si>
  <si>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</si>
  <si>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</si>
  <si>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</si>
  <si>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</si>
  <si>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</si>
  <si>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</si>
  <si>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東員町</t>
  </si>
  <si>
    <t>国民健康保険特別会計</t>
  </si>
  <si>
    <t>後期高齢者医療特別会計</t>
  </si>
  <si>
    <t>老人保健特別会計</t>
  </si>
  <si>
    <t>介護保険特別会計</t>
  </si>
  <si>
    <t>下水道事業特別会計</t>
  </si>
  <si>
    <t>水道事業会計</t>
  </si>
  <si>
    <t>－</t>
  </si>
  <si>
    <t>桑名・員弁広域連合</t>
  </si>
  <si>
    <t>桑名広域清掃事業組合</t>
  </si>
  <si>
    <t>三重県後期高齢者医療広域連合</t>
  </si>
  <si>
    <t>三重地方税管理回収機構</t>
  </si>
  <si>
    <t>三重県市町職員退職手当組合</t>
  </si>
  <si>
    <t>三重県自治会館組合</t>
  </si>
  <si>
    <t>北勢線施設整備株式会社</t>
  </si>
  <si>
    <t>員弁土地開発公社</t>
  </si>
  <si>
    <t>社団法人東員町文化協会</t>
  </si>
  <si>
    <t>－</t>
  </si>
  <si>
    <t>法適用企業</t>
  </si>
  <si>
    <t>　（うち一般会計）</t>
  </si>
  <si>
    <t>　（うち後期高齢者医療特別会計）</t>
  </si>
  <si>
    <t>　（うち特別会計　給与等）</t>
  </si>
  <si>
    <t>　（うち公平委員会特別会計）</t>
  </si>
  <si>
    <t>　（うち共有デジタル地図特別会計）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</si>
</sst>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thin"/>
      <right style="hair"/>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thin"/>
      <bottom>
        <color indexed="63"/>
      </bottom>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1"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43"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176" fontId="2" fillId="24" borderId="41" xfId="48" applyNumberFormat="1" applyFont="1" applyFill="1" applyBorder="1" applyAlignment="1">
      <alignment vertical="center" shrinkToFit="1"/>
    </xf>
    <xf numFmtId="178" fontId="2" fillId="24" borderId="45"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78" fontId="2" fillId="24" borderId="0" xfId="0" applyNumberFormat="1" applyFont="1" applyFill="1" applyBorder="1" applyAlignment="1">
      <alignment horizontal="center" vertical="center" shrinkToFit="1"/>
    </xf>
    <xf numFmtId="179" fontId="2" fillId="24" borderId="0" xfId="0" applyNumberFormat="1" applyFont="1" applyFill="1" applyBorder="1" applyAlignment="1">
      <alignment horizontal="center" vertical="center" shrinkToFit="1"/>
    </xf>
    <xf numFmtId="178" fontId="2" fillId="24" borderId="46"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78" fontId="2" fillId="24" borderId="22"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82" fontId="2" fillId="24" borderId="23" xfId="0" applyNumberFormat="1" applyFont="1" applyFill="1" applyBorder="1" applyAlignment="1">
      <alignment horizontal="right" vertical="center"/>
    </xf>
    <xf numFmtId="182" fontId="2" fillId="24" borderId="24" xfId="0" applyNumberFormat="1" applyFont="1" applyFill="1" applyBorder="1" applyAlignment="1">
      <alignment horizontal="right" vertical="center"/>
    </xf>
    <xf numFmtId="179" fontId="2" fillId="24" borderId="47"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81" fontId="2" fillId="24" borderId="23" xfId="0" applyNumberFormat="1" applyFont="1" applyFill="1" applyBorder="1" applyAlignment="1">
      <alignment horizontal="right" vertical="center"/>
    </xf>
    <xf numFmtId="181" fontId="2" fillId="24" borderId="24" xfId="0" applyNumberFormat="1" applyFont="1" applyFill="1" applyBorder="1" applyAlignment="1">
      <alignment horizontal="right" vertical="center"/>
    </xf>
    <xf numFmtId="179" fontId="2" fillId="24" borderId="22" xfId="0" applyNumberFormat="1" applyFont="1" applyFill="1" applyBorder="1" applyAlignment="1">
      <alignment horizontal="right" vertical="center" shrinkToFit="1"/>
    </xf>
    <xf numFmtId="181" fontId="2" fillId="24" borderId="48" xfId="0" applyNumberFormat="1" applyFont="1" applyFill="1" applyBorder="1" applyAlignment="1">
      <alignment horizontal="right" vertical="center"/>
    </xf>
    <xf numFmtId="178" fontId="2" fillId="24" borderId="47" xfId="0" applyNumberFormat="1" applyFont="1" applyFill="1" applyBorder="1" applyAlignment="1">
      <alignment horizontal="right" vertical="center" shrinkToFit="1"/>
    </xf>
    <xf numFmtId="181" fontId="2" fillId="24" borderId="49" xfId="0" applyNumberFormat="1" applyFont="1" applyFill="1" applyBorder="1" applyAlignment="1">
      <alignment horizontal="right" vertical="center"/>
    </xf>
    <xf numFmtId="179" fontId="2" fillId="24" borderId="50" xfId="0" applyNumberFormat="1" applyFont="1" applyFill="1" applyBorder="1" applyAlignment="1">
      <alignment horizontal="right" vertical="center" shrinkToFit="1"/>
    </xf>
    <xf numFmtId="179" fontId="2" fillId="24" borderId="28" xfId="0" applyNumberFormat="1" applyFont="1" applyFill="1" applyBorder="1" applyAlignment="1">
      <alignment horizontal="right" vertical="center" shrinkToFit="1"/>
    </xf>
    <xf numFmtId="181" fontId="2" fillId="24" borderId="51" xfId="0" applyNumberFormat="1" applyFont="1" applyFill="1" applyBorder="1" applyAlignment="1">
      <alignment horizontal="right" vertical="center"/>
    </xf>
    <xf numFmtId="181" fontId="2" fillId="24" borderId="52" xfId="0" applyNumberFormat="1" applyFont="1" applyFill="1" applyBorder="1" applyAlignment="1">
      <alignment horizontal="right" vertical="center"/>
    </xf>
    <xf numFmtId="179" fontId="2" fillId="24" borderId="21" xfId="0" applyNumberFormat="1" applyFont="1" applyFill="1" applyBorder="1" applyAlignment="1">
      <alignment horizontal="right" vertical="center" shrinkToFit="1"/>
    </xf>
    <xf numFmtId="179" fontId="2" fillId="24" borderId="43"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9" fontId="2" fillId="24" borderId="42" xfId="0" applyNumberFormat="1" applyFont="1" applyFill="1" applyBorder="1" applyAlignment="1">
      <alignment horizontal="right" vertical="center" shrinkToFit="1"/>
    </xf>
    <xf numFmtId="179" fontId="2" fillId="24" borderId="25" xfId="0" applyNumberFormat="1" applyFont="1" applyFill="1" applyBorder="1" applyAlignment="1">
      <alignment horizontal="right" vertical="center" shrinkToFit="1"/>
    </xf>
    <xf numFmtId="179" fontId="2" fillId="24" borderId="53" xfId="0" applyNumberFormat="1" applyFont="1" applyFill="1" applyBorder="1" applyAlignment="1">
      <alignment horizontal="right" vertical="center" shrinkToFit="1"/>
    </xf>
    <xf numFmtId="176" fontId="1" fillId="24" borderId="29" xfId="0" applyNumberFormat="1" applyFont="1" applyFill="1" applyBorder="1" applyAlignment="1">
      <alignment horizontal="center" vertical="center" shrinkToFit="1"/>
    </xf>
    <xf numFmtId="0" fontId="2" fillId="24" borderId="37" xfId="0" applyFont="1" applyFill="1" applyBorder="1" applyAlignment="1">
      <alignment horizontal="left" vertical="center" wrapText="1" shrinkToFit="1"/>
    </xf>
    <xf numFmtId="0" fontId="2" fillId="24" borderId="38" xfId="0" applyFont="1" applyFill="1" applyBorder="1" applyAlignment="1">
      <alignment horizontal="left" vertical="center" shrinkToFit="1"/>
    </xf>
    <xf numFmtId="0" fontId="2" fillId="24" borderId="54" xfId="0" applyFont="1" applyFill="1" applyBorder="1" applyAlignment="1">
      <alignment horizontal="left" vertical="center" shrinkToFit="1"/>
    </xf>
    <xf numFmtId="0" fontId="1" fillId="24" borderId="38" xfId="0" applyFont="1" applyFill="1" applyBorder="1" applyAlignment="1">
      <alignment horizontal="left" vertical="center" shrinkToFit="1"/>
    </xf>
    <xf numFmtId="0" fontId="1" fillId="24" borderId="39" xfId="0" applyFont="1" applyFill="1" applyBorder="1" applyAlignment="1">
      <alignment horizontal="left" vertical="center" shrinkToFit="1"/>
    </xf>
    <xf numFmtId="0" fontId="2" fillId="24" borderId="37" xfId="0" applyFont="1" applyFill="1" applyBorder="1" applyAlignment="1">
      <alignment horizontal="left" vertical="center" shrinkToFit="1"/>
    </xf>
    <xf numFmtId="0" fontId="2" fillId="24" borderId="55" xfId="0" applyFont="1" applyFill="1" applyBorder="1" applyAlignment="1">
      <alignment horizontal="left" vertical="center" shrinkToFit="1"/>
    </xf>
    <xf numFmtId="0" fontId="2" fillId="24" borderId="39" xfId="0" applyFont="1" applyFill="1" applyBorder="1" applyAlignment="1">
      <alignment horizontal="left" vertical="center" shrinkToFit="1"/>
    </xf>
    <xf numFmtId="0" fontId="2" fillId="24" borderId="54" xfId="0" applyFont="1" applyFill="1" applyBorder="1" applyAlignment="1">
      <alignment horizontal="left" vertical="center" shrinkToFit="1"/>
    </xf>
    <xf numFmtId="176" fontId="2" fillId="24" borderId="56" xfId="48" applyNumberFormat="1" applyFont="1" applyFill="1" applyBorder="1" applyAlignment="1">
      <alignment vertical="center" shrinkToFit="1"/>
    </xf>
    <xf numFmtId="176" fontId="2" fillId="24" borderId="57" xfId="48" applyNumberFormat="1" applyFont="1" applyFill="1" applyBorder="1" applyAlignment="1">
      <alignment vertical="center" shrinkToFit="1"/>
    </xf>
    <xf numFmtId="0" fontId="2" fillId="24" borderId="53" xfId="0"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0" fontId="24" fillId="24" borderId="38" xfId="0" applyFont="1" applyFill="1" applyBorder="1" applyAlignment="1">
      <alignment horizontal="distributed" vertical="center" inden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0"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4" borderId="70" xfId="0" applyFont="1" applyFill="1" applyBorder="1" applyAlignment="1">
      <alignment horizontal="distributed" vertical="center" indent="1" shrinkToFit="1"/>
    </xf>
    <xf numFmtId="0" fontId="2" fillId="24" borderId="71" xfId="0" applyFont="1" applyFill="1" applyBorder="1" applyAlignment="1">
      <alignment horizontal="distributed" vertical="center" indent="1" shrinkToFit="1"/>
    </xf>
    <xf numFmtId="0" fontId="24" fillId="24" borderId="72" xfId="0" applyFont="1" applyFill="1" applyBorder="1" applyAlignment="1">
      <alignment horizontal="distributed" vertical="center" indent="1" shrinkToFit="1"/>
    </xf>
    <xf numFmtId="0" fontId="24" fillId="24" borderId="73" xfId="0" applyFont="1" applyFill="1" applyBorder="1" applyAlignment="1">
      <alignment horizontal="distributed"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1"/>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5" t="s">
        <v>51</v>
      </c>
      <c r="H4" s="36" t="s">
        <v>52</v>
      </c>
      <c r="I4" s="8" t="s">
        <v>53</v>
      </c>
      <c r="J4" s="11" t="s">
        <v>54</v>
      </c>
    </row>
    <row r="5" spans="7:10" ht="13.5" customHeight="1" thickTop="1">
      <c r="G5" s="12">
        <v>4147</v>
      </c>
      <c r="H5" s="13">
        <v>734</v>
      </c>
      <c r="I5" s="14">
        <v>244</v>
      </c>
      <c r="J5" s="15">
        <f>SUM(G5:I5)</f>
        <v>5125</v>
      </c>
    </row>
    <row r="6" ht="14.25">
      <c r="A6" s="6" t="s">
        <v>2</v>
      </c>
    </row>
    <row r="7" spans="8:9" ht="10.5">
      <c r="H7" s="3" t="s">
        <v>12</v>
      </c>
      <c r="I7" s="3"/>
    </row>
    <row r="8" spans="1:8" ht="13.5" customHeight="1">
      <c r="A8" s="115" t="s">
        <v>0</v>
      </c>
      <c r="B8" s="130" t="s">
        <v>3</v>
      </c>
      <c r="C8" s="128" t="s">
        <v>4</v>
      </c>
      <c r="D8" s="128" t="s">
        <v>5</v>
      </c>
      <c r="E8" s="128" t="s">
        <v>6</v>
      </c>
      <c r="F8" s="119" t="s">
        <v>55</v>
      </c>
      <c r="G8" s="128" t="s">
        <v>7</v>
      </c>
      <c r="H8" s="125" t="s">
        <v>8</v>
      </c>
    </row>
    <row r="9" spans="1:8" ht="13.5" customHeight="1" thickBot="1">
      <c r="A9" s="116"/>
      <c r="B9" s="118"/>
      <c r="C9" s="120"/>
      <c r="D9" s="120"/>
      <c r="E9" s="120"/>
      <c r="F9" s="129"/>
      <c r="G9" s="120"/>
      <c r="H9" s="126"/>
    </row>
    <row r="10" spans="1:8" ht="13.5" customHeight="1" thickTop="1">
      <c r="A10" s="104" t="s">
        <v>9</v>
      </c>
      <c r="B10" s="16">
        <v>7124</v>
      </c>
      <c r="C10" s="17">
        <v>6339</v>
      </c>
      <c r="D10" s="17">
        <v>785</v>
      </c>
      <c r="E10" s="17">
        <v>735</v>
      </c>
      <c r="F10" s="17">
        <v>193</v>
      </c>
      <c r="G10" s="17">
        <v>5036</v>
      </c>
      <c r="H10" s="18"/>
    </row>
    <row r="11" spans="1:8" ht="13.5" customHeight="1">
      <c r="A11" s="107"/>
      <c r="B11" s="108"/>
      <c r="C11" s="109"/>
      <c r="D11" s="109"/>
      <c r="E11" s="109"/>
      <c r="F11" s="109"/>
      <c r="G11" s="109"/>
      <c r="H11" s="110"/>
    </row>
    <row r="12" spans="1:8" ht="13.5" customHeight="1">
      <c r="A12" s="37" t="s">
        <v>1</v>
      </c>
      <c r="B12" s="67">
        <f>B10</f>
        <v>7124</v>
      </c>
      <c r="C12" s="26">
        <f>C10</f>
        <v>6339</v>
      </c>
      <c r="D12" s="26">
        <f>D10</f>
        <v>785</v>
      </c>
      <c r="E12" s="26">
        <f>E10</f>
        <v>735</v>
      </c>
      <c r="F12" s="54"/>
      <c r="G12" s="26">
        <f>G10</f>
        <v>5036</v>
      </c>
      <c r="H12" s="33"/>
    </row>
    <row r="13" spans="1:8" ht="13.5" customHeight="1">
      <c r="A13" s="57" t="s">
        <v>70</v>
      </c>
      <c r="B13" s="55"/>
      <c r="C13" s="55"/>
      <c r="D13" s="55"/>
      <c r="E13" s="55"/>
      <c r="F13" s="55"/>
      <c r="G13" s="55"/>
      <c r="H13" s="56"/>
    </row>
    <row r="14" ht="9.75" customHeight="1"/>
    <row r="15" ht="14.25">
      <c r="A15" s="6" t="s">
        <v>10</v>
      </c>
    </row>
    <row r="16" spans="9:12" ht="10.5">
      <c r="I16" s="3" t="s">
        <v>12</v>
      </c>
      <c r="K16" s="3"/>
      <c r="L16" s="3"/>
    </row>
    <row r="17" spans="1:9" ht="13.5" customHeight="1">
      <c r="A17" s="115" t="s">
        <v>0</v>
      </c>
      <c r="B17" s="117" t="s">
        <v>43</v>
      </c>
      <c r="C17" s="119" t="s">
        <v>44</v>
      </c>
      <c r="D17" s="119" t="s">
        <v>45</v>
      </c>
      <c r="E17" s="123" t="s">
        <v>46</v>
      </c>
      <c r="F17" s="119" t="s">
        <v>55</v>
      </c>
      <c r="G17" s="119" t="s">
        <v>11</v>
      </c>
      <c r="H17" s="123" t="s">
        <v>41</v>
      </c>
      <c r="I17" s="125" t="s">
        <v>8</v>
      </c>
    </row>
    <row r="18" spans="1:9" ht="13.5" customHeight="1" thickBot="1">
      <c r="A18" s="116"/>
      <c r="B18" s="118"/>
      <c r="C18" s="120"/>
      <c r="D18" s="120"/>
      <c r="E18" s="124"/>
      <c r="F18" s="129"/>
      <c r="G18" s="129"/>
      <c r="H18" s="127"/>
      <c r="I18" s="126"/>
    </row>
    <row r="19" spans="1:9" ht="13.5" customHeight="1" thickTop="1">
      <c r="A19" s="104" t="s">
        <v>72</v>
      </c>
      <c r="B19" s="19">
        <v>2287</v>
      </c>
      <c r="C19" s="20">
        <v>2192</v>
      </c>
      <c r="D19" s="20">
        <v>96</v>
      </c>
      <c r="E19" s="20">
        <v>96</v>
      </c>
      <c r="F19" s="62">
        <v>231</v>
      </c>
      <c r="G19" s="62" t="s">
        <v>78</v>
      </c>
      <c r="H19" s="62" t="s">
        <v>78</v>
      </c>
      <c r="I19" s="21"/>
    </row>
    <row r="20" spans="1:9" ht="13.5" customHeight="1">
      <c r="A20" s="100" t="s">
        <v>73</v>
      </c>
      <c r="B20" s="22">
        <v>152</v>
      </c>
      <c r="C20" s="23">
        <v>149</v>
      </c>
      <c r="D20" s="23">
        <v>3</v>
      </c>
      <c r="E20" s="23">
        <v>3</v>
      </c>
      <c r="F20" s="63">
        <v>10</v>
      </c>
      <c r="G20" s="63" t="s">
        <v>78</v>
      </c>
      <c r="H20" s="63" t="s">
        <v>78</v>
      </c>
      <c r="I20" s="24"/>
    </row>
    <row r="21" spans="1:9" ht="13.5" customHeight="1">
      <c r="A21" s="100" t="s">
        <v>74</v>
      </c>
      <c r="B21" s="22">
        <v>167</v>
      </c>
      <c r="C21" s="23">
        <v>165</v>
      </c>
      <c r="D21" s="23">
        <v>2</v>
      </c>
      <c r="E21" s="23">
        <v>2</v>
      </c>
      <c r="F21" s="63">
        <v>38</v>
      </c>
      <c r="G21" s="63" t="s">
        <v>78</v>
      </c>
      <c r="H21" s="63" t="s">
        <v>78</v>
      </c>
      <c r="I21" s="24"/>
    </row>
    <row r="22" spans="1:9" ht="13.5" customHeight="1">
      <c r="A22" s="105" t="s">
        <v>75</v>
      </c>
      <c r="B22" s="59">
        <v>1041</v>
      </c>
      <c r="C22" s="60">
        <v>992</v>
      </c>
      <c r="D22" s="60">
        <v>49</v>
      </c>
      <c r="E22" s="60">
        <v>49</v>
      </c>
      <c r="F22" s="64">
        <v>160</v>
      </c>
      <c r="G22" s="64" t="s">
        <v>78</v>
      </c>
      <c r="H22" s="64" t="s">
        <v>78</v>
      </c>
      <c r="I22" s="61"/>
    </row>
    <row r="23" spans="1:9" ht="13.5" customHeight="1">
      <c r="A23" s="105" t="s">
        <v>76</v>
      </c>
      <c r="B23" s="59">
        <v>765</v>
      </c>
      <c r="C23" s="60">
        <v>759</v>
      </c>
      <c r="D23" s="60">
        <v>6</v>
      </c>
      <c r="E23" s="60">
        <v>6</v>
      </c>
      <c r="F23" s="64">
        <v>301</v>
      </c>
      <c r="G23" s="60">
        <v>5682</v>
      </c>
      <c r="H23" s="60">
        <v>3710</v>
      </c>
      <c r="I23" s="61"/>
    </row>
    <row r="24" spans="1:9" ht="13.5" customHeight="1">
      <c r="A24" s="106" t="s">
        <v>77</v>
      </c>
      <c r="B24" s="27">
        <v>233</v>
      </c>
      <c r="C24" s="28">
        <v>225</v>
      </c>
      <c r="D24" s="28">
        <v>8</v>
      </c>
      <c r="E24" s="28">
        <v>264</v>
      </c>
      <c r="F24" s="65">
        <v>1</v>
      </c>
      <c r="G24" s="28">
        <v>531</v>
      </c>
      <c r="H24" s="28">
        <v>4</v>
      </c>
      <c r="I24" s="98" t="s">
        <v>89</v>
      </c>
    </row>
    <row r="25" spans="1:9" ht="13.5" customHeight="1">
      <c r="A25" s="37" t="s">
        <v>15</v>
      </c>
      <c r="B25" s="38"/>
      <c r="C25" s="39"/>
      <c r="D25" s="39"/>
      <c r="E25" s="30">
        <f>SUM(E19:E24)</f>
        <v>420</v>
      </c>
      <c r="F25" s="32"/>
      <c r="G25" s="30">
        <f>SUM(G19:G24)</f>
        <v>6213</v>
      </c>
      <c r="H25" s="30">
        <f>SUM(H19:H24)</f>
        <v>3714</v>
      </c>
      <c r="I25" s="34"/>
    </row>
    <row r="26" ht="10.5">
      <c r="A26" s="1" t="s">
        <v>61</v>
      </c>
    </row>
    <row r="27" ht="10.5">
      <c r="A27" s="1" t="s">
        <v>65</v>
      </c>
    </row>
    <row r="28" ht="10.5">
      <c r="A28" s="1" t="s">
        <v>49</v>
      </c>
    </row>
    <row r="29" ht="10.5">
      <c r="A29" s="1" t="s">
        <v>48</v>
      </c>
    </row>
    <row r="30" ht="9.75" customHeight="1"/>
    <row r="31" ht="14.25">
      <c r="A31" s="6" t="s">
        <v>13</v>
      </c>
    </row>
    <row r="32" spans="9:10" ht="10.5">
      <c r="I32" s="3" t="s">
        <v>12</v>
      </c>
      <c r="J32" s="3"/>
    </row>
    <row r="33" spans="1:9" ht="13.5" customHeight="1">
      <c r="A33" s="115" t="s">
        <v>14</v>
      </c>
      <c r="B33" s="117" t="s">
        <v>43</v>
      </c>
      <c r="C33" s="119" t="s">
        <v>44</v>
      </c>
      <c r="D33" s="119" t="s">
        <v>45</v>
      </c>
      <c r="E33" s="123" t="s">
        <v>46</v>
      </c>
      <c r="F33" s="119" t="s">
        <v>55</v>
      </c>
      <c r="G33" s="119" t="s">
        <v>11</v>
      </c>
      <c r="H33" s="123" t="s">
        <v>42</v>
      </c>
      <c r="I33" s="125" t="s">
        <v>8</v>
      </c>
    </row>
    <row r="34" spans="1:9" ht="13.5" customHeight="1" thickBot="1">
      <c r="A34" s="116"/>
      <c r="B34" s="118"/>
      <c r="C34" s="120"/>
      <c r="D34" s="120"/>
      <c r="E34" s="124"/>
      <c r="F34" s="129"/>
      <c r="G34" s="129"/>
      <c r="H34" s="127"/>
      <c r="I34" s="126"/>
    </row>
    <row r="35" spans="1:9" ht="13.5" customHeight="1" thickTop="1">
      <c r="A35" s="101" t="s">
        <v>79</v>
      </c>
      <c r="B35" s="19">
        <v>723</v>
      </c>
      <c r="C35" s="20">
        <v>709</v>
      </c>
      <c r="D35" s="20">
        <v>14</v>
      </c>
      <c r="E35" s="20">
        <v>14</v>
      </c>
      <c r="F35" s="111">
        <v>10</v>
      </c>
      <c r="G35" s="20">
        <v>3122</v>
      </c>
      <c r="H35" s="20">
        <v>103</v>
      </c>
      <c r="I35" s="25"/>
    </row>
    <row r="36" spans="1:9" ht="13.5" customHeight="1">
      <c r="A36" s="100" t="s">
        <v>80</v>
      </c>
      <c r="B36" s="22">
        <v>3708</v>
      </c>
      <c r="C36" s="23">
        <v>3596</v>
      </c>
      <c r="D36" s="23">
        <v>112</v>
      </c>
      <c r="E36" s="23">
        <v>112</v>
      </c>
      <c r="F36" s="112">
        <v>80</v>
      </c>
      <c r="G36" s="23">
        <v>7318</v>
      </c>
      <c r="H36" s="23">
        <v>1066</v>
      </c>
      <c r="I36" s="24"/>
    </row>
    <row r="37" spans="1:9" ht="13.5" customHeight="1">
      <c r="A37" s="100" t="s">
        <v>81</v>
      </c>
      <c r="B37" s="22"/>
      <c r="C37" s="23"/>
      <c r="D37" s="23"/>
      <c r="E37" s="23"/>
      <c r="F37" s="113"/>
      <c r="G37" s="23"/>
      <c r="H37" s="23"/>
      <c r="I37" s="24"/>
    </row>
    <row r="38" spans="1:9" ht="13.5" customHeight="1">
      <c r="A38" s="102" t="s">
        <v>90</v>
      </c>
      <c r="B38" s="22">
        <v>258</v>
      </c>
      <c r="C38" s="23">
        <v>247</v>
      </c>
      <c r="D38" s="23">
        <v>11</v>
      </c>
      <c r="E38" s="23">
        <v>11</v>
      </c>
      <c r="F38" s="112" t="s">
        <v>78</v>
      </c>
      <c r="G38" s="63" t="s">
        <v>78</v>
      </c>
      <c r="H38" s="63" t="s">
        <v>78</v>
      </c>
      <c r="I38" s="24"/>
    </row>
    <row r="39" spans="1:9" ht="13.5" customHeight="1">
      <c r="A39" s="102" t="s">
        <v>91</v>
      </c>
      <c r="B39" s="22">
        <v>138013</v>
      </c>
      <c r="C39" s="23">
        <v>134771</v>
      </c>
      <c r="D39" s="23">
        <v>3242</v>
      </c>
      <c r="E39" s="23">
        <v>3242</v>
      </c>
      <c r="F39" s="112">
        <v>451</v>
      </c>
      <c r="G39" s="63" t="s">
        <v>78</v>
      </c>
      <c r="H39" s="63" t="s">
        <v>78</v>
      </c>
      <c r="I39" s="24"/>
    </row>
    <row r="40" spans="1:9" ht="13.5" customHeight="1">
      <c r="A40" s="100" t="s">
        <v>82</v>
      </c>
      <c r="B40" s="22">
        <v>302</v>
      </c>
      <c r="C40" s="23">
        <v>165</v>
      </c>
      <c r="D40" s="23">
        <v>137</v>
      </c>
      <c r="E40" s="23">
        <v>137</v>
      </c>
      <c r="F40" s="112" t="s">
        <v>78</v>
      </c>
      <c r="G40" s="63" t="s">
        <v>78</v>
      </c>
      <c r="H40" s="63" t="s">
        <v>78</v>
      </c>
      <c r="I40" s="24"/>
    </row>
    <row r="41" spans="1:9" ht="13.5" customHeight="1">
      <c r="A41" s="100" t="s">
        <v>83</v>
      </c>
      <c r="B41" s="22"/>
      <c r="C41" s="23"/>
      <c r="D41" s="23"/>
      <c r="E41" s="23"/>
      <c r="F41" s="112"/>
      <c r="G41" s="63"/>
      <c r="H41" s="63"/>
      <c r="I41" s="24"/>
    </row>
    <row r="42" spans="1:9" ht="13.5" customHeight="1">
      <c r="A42" s="102" t="s">
        <v>90</v>
      </c>
      <c r="B42" s="22">
        <v>9594</v>
      </c>
      <c r="C42" s="23">
        <v>8777</v>
      </c>
      <c r="D42" s="23">
        <v>818</v>
      </c>
      <c r="E42" s="23">
        <v>818</v>
      </c>
      <c r="F42" s="112">
        <v>2376</v>
      </c>
      <c r="G42" s="63" t="s">
        <v>78</v>
      </c>
      <c r="H42" s="63" t="s">
        <v>78</v>
      </c>
      <c r="I42" s="24"/>
    </row>
    <row r="43" spans="1:9" ht="13.5" customHeight="1">
      <c r="A43" s="102" t="s">
        <v>92</v>
      </c>
      <c r="B43" s="22">
        <v>113</v>
      </c>
      <c r="C43" s="23">
        <v>113</v>
      </c>
      <c r="D43" s="23">
        <v>0</v>
      </c>
      <c r="E43" s="23">
        <v>0</v>
      </c>
      <c r="F43" s="112">
        <v>21</v>
      </c>
      <c r="G43" s="63" t="s">
        <v>78</v>
      </c>
      <c r="H43" s="63" t="s">
        <v>78</v>
      </c>
      <c r="I43" s="24"/>
    </row>
    <row r="44" spans="1:9" ht="13.5" customHeight="1">
      <c r="A44" s="102" t="s">
        <v>93</v>
      </c>
      <c r="B44" s="22">
        <v>4</v>
      </c>
      <c r="C44" s="23">
        <v>2</v>
      </c>
      <c r="D44" s="23">
        <v>2</v>
      </c>
      <c r="E44" s="23">
        <v>2</v>
      </c>
      <c r="F44" s="112" t="s">
        <v>78</v>
      </c>
      <c r="G44" s="63" t="s">
        <v>78</v>
      </c>
      <c r="H44" s="63" t="s">
        <v>78</v>
      </c>
      <c r="I44" s="24"/>
    </row>
    <row r="45" spans="1:9" ht="13.5" customHeight="1">
      <c r="A45" s="100" t="s">
        <v>84</v>
      </c>
      <c r="B45" s="22"/>
      <c r="C45" s="23"/>
      <c r="D45" s="23"/>
      <c r="E45" s="23"/>
      <c r="F45" s="112"/>
      <c r="G45" s="63"/>
      <c r="H45" s="63"/>
      <c r="I45" s="24"/>
    </row>
    <row r="46" spans="1:9" ht="13.5" customHeight="1">
      <c r="A46" s="102" t="s">
        <v>90</v>
      </c>
      <c r="B46" s="22">
        <v>168</v>
      </c>
      <c r="C46" s="23">
        <v>165</v>
      </c>
      <c r="D46" s="23">
        <v>3</v>
      </c>
      <c r="E46" s="23">
        <v>3</v>
      </c>
      <c r="F46" s="113">
        <v>7</v>
      </c>
      <c r="G46" s="63" t="s">
        <v>78</v>
      </c>
      <c r="H46" s="63" t="s">
        <v>78</v>
      </c>
      <c r="I46" s="24"/>
    </row>
    <row r="47" spans="1:9" ht="13.5" customHeight="1">
      <c r="A47" s="103" t="s">
        <v>94</v>
      </c>
      <c r="B47" s="27">
        <v>800</v>
      </c>
      <c r="C47" s="28">
        <v>795</v>
      </c>
      <c r="D47" s="28">
        <v>5</v>
      </c>
      <c r="E47" s="28">
        <v>5</v>
      </c>
      <c r="F47" s="65" t="s">
        <v>78</v>
      </c>
      <c r="G47" s="65" t="s">
        <v>78</v>
      </c>
      <c r="H47" s="65" t="s">
        <v>78</v>
      </c>
      <c r="I47" s="29"/>
    </row>
    <row r="48" spans="1:9" ht="13.5" customHeight="1">
      <c r="A48" s="37" t="s">
        <v>16</v>
      </c>
      <c r="B48" s="38"/>
      <c r="C48" s="39"/>
      <c r="D48" s="39"/>
      <c r="E48" s="30">
        <f>SUM(E35:E47)</f>
        <v>4344</v>
      </c>
      <c r="F48" s="32"/>
      <c r="G48" s="30">
        <f>SUM(G35:G47)</f>
        <v>10440</v>
      </c>
      <c r="H48" s="30">
        <f>SUM(H35:H47)</f>
        <v>1169</v>
      </c>
      <c r="I48" s="40"/>
    </row>
    <row r="49" ht="9.75" customHeight="1">
      <c r="A49" s="2"/>
    </row>
    <row r="50" ht="14.25">
      <c r="A50" s="6" t="s">
        <v>56</v>
      </c>
    </row>
    <row r="51" ht="10.5">
      <c r="J51" s="3" t="s">
        <v>12</v>
      </c>
    </row>
    <row r="52" spans="1:10" ht="13.5" customHeight="1">
      <c r="A52" s="121" t="s">
        <v>17</v>
      </c>
      <c r="B52" s="117" t="s">
        <v>19</v>
      </c>
      <c r="C52" s="119" t="s">
        <v>47</v>
      </c>
      <c r="D52" s="119" t="s">
        <v>20</v>
      </c>
      <c r="E52" s="119" t="s">
        <v>21</v>
      </c>
      <c r="F52" s="119" t="s">
        <v>22</v>
      </c>
      <c r="G52" s="123" t="s">
        <v>23</v>
      </c>
      <c r="H52" s="123" t="s">
        <v>24</v>
      </c>
      <c r="I52" s="123" t="s">
        <v>59</v>
      </c>
      <c r="J52" s="125" t="s">
        <v>8</v>
      </c>
    </row>
    <row r="53" spans="1:10" ht="13.5" customHeight="1" thickBot="1">
      <c r="A53" s="122"/>
      <c r="B53" s="118"/>
      <c r="C53" s="120"/>
      <c r="D53" s="120"/>
      <c r="E53" s="120"/>
      <c r="F53" s="120"/>
      <c r="G53" s="124"/>
      <c r="H53" s="124"/>
      <c r="I53" s="127"/>
      <c r="J53" s="126"/>
    </row>
    <row r="54" spans="1:10" ht="13.5" customHeight="1" thickTop="1">
      <c r="A54" s="99" t="s">
        <v>85</v>
      </c>
      <c r="B54" s="19">
        <v>0</v>
      </c>
      <c r="C54" s="20">
        <v>9</v>
      </c>
      <c r="D54" s="20">
        <v>1</v>
      </c>
      <c r="E54" s="20">
        <v>9</v>
      </c>
      <c r="F54" s="62" t="s">
        <v>78</v>
      </c>
      <c r="G54" s="62" t="s">
        <v>78</v>
      </c>
      <c r="H54" s="62" t="s">
        <v>78</v>
      </c>
      <c r="I54" s="62" t="s">
        <v>78</v>
      </c>
      <c r="J54" s="21"/>
    </row>
    <row r="55" spans="1:10" ht="13.5" customHeight="1">
      <c r="A55" s="100" t="s">
        <v>86</v>
      </c>
      <c r="B55" s="22">
        <v>68</v>
      </c>
      <c r="C55" s="23">
        <v>3970</v>
      </c>
      <c r="D55" s="23">
        <v>5</v>
      </c>
      <c r="E55" s="23">
        <v>0</v>
      </c>
      <c r="F55" s="63" t="s">
        <v>78</v>
      </c>
      <c r="G55" s="63" t="s">
        <v>78</v>
      </c>
      <c r="H55" s="63" t="s">
        <v>78</v>
      </c>
      <c r="I55" s="63" t="s">
        <v>78</v>
      </c>
      <c r="J55" s="24"/>
    </row>
    <row r="56" spans="1:10" ht="13.5" customHeight="1">
      <c r="A56" s="100" t="s">
        <v>87</v>
      </c>
      <c r="B56" s="27">
        <v>-1</v>
      </c>
      <c r="C56" s="28">
        <v>7</v>
      </c>
      <c r="D56" s="28">
        <v>7</v>
      </c>
      <c r="E56" s="28">
        <v>3</v>
      </c>
      <c r="F56" s="65" t="s">
        <v>78</v>
      </c>
      <c r="G56" s="65" t="s">
        <v>78</v>
      </c>
      <c r="H56" s="65" t="s">
        <v>78</v>
      </c>
      <c r="I56" s="65" t="s">
        <v>78</v>
      </c>
      <c r="J56" s="29"/>
    </row>
    <row r="57" spans="1:10" ht="13.5" customHeight="1">
      <c r="A57" s="41" t="s">
        <v>18</v>
      </c>
      <c r="B57" s="31"/>
      <c r="C57" s="32"/>
      <c r="D57" s="30">
        <f>SUM(D54:D56)</f>
        <v>13</v>
      </c>
      <c r="E57" s="30">
        <f>SUM(E54:E56)</f>
        <v>12</v>
      </c>
      <c r="F57" s="66" t="s">
        <v>78</v>
      </c>
      <c r="G57" s="66" t="s">
        <v>78</v>
      </c>
      <c r="H57" s="66" t="s">
        <v>78</v>
      </c>
      <c r="I57" s="66" t="s">
        <v>78</v>
      </c>
      <c r="J57" s="34"/>
    </row>
    <row r="58" ht="10.5">
      <c r="A58" s="1" t="s">
        <v>62</v>
      </c>
    </row>
    <row r="59" ht="9.75" customHeight="1"/>
    <row r="60" ht="14.25">
      <c r="A60" s="6" t="s">
        <v>39</v>
      </c>
    </row>
    <row r="61" ht="10.5">
      <c r="D61" s="3" t="s">
        <v>12</v>
      </c>
    </row>
    <row r="62" spans="1:4" ht="21.75" thickBot="1">
      <c r="A62" s="42" t="s">
        <v>34</v>
      </c>
      <c r="B62" s="43" t="s">
        <v>63</v>
      </c>
      <c r="C62" s="44" t="s">
        <v>64</v>
      </c>
      <c r="D62" s="45" t="s">
        <v>50</v>
      </c>
    </row>
    <row r="63" spans="1:4" ht="13.5" customHeight="1" thickTop="1">
      <c r="A63" s="46" t="s">
        <v>35</v>
      </c>
      <c r="B63" s="19">
        <v>1760</v>
      </c>
      <c r="C63" s="20">
        <v>1766</v>
      </c>
      <c r="D63" s="25">
        <f>C63-B63</f>
        <v>6</v>
      </c>
    </row>
    <row r="64" spans="1:4" ht="13.5" customHeight="1">
      <c r="A64" s="47" t="s">
        <v>36</v>
      </c>
      <c r="B64" s="22">
        <v>148</v>
      </c>
      <c r="C64" s="23">
        <v>148</v>
      </c>
      <c r="D64" s="24">
        <f>C64-B64</f>
        <v>0</v>
      </c>
    </row>
    <row r="65" spans="1:4" ht="13.5" customHeight="1">
      <c r="A65" s="48" t="s">
        <v>37</v>
      </c>
      <c r="B65" s="27">
        <v>1406</v>
      </c>
      <c r="C65" s="28">
        <v>1368</v>
      </c>
      <c r="D65" s="29">
        <f>C65-B65</f>
        <v>-38</v>
      </c>
    </row>
    <row r="66" spans="1:4" ht="13.5" customHeight="1">
      <c r="A66" s="49" t="s">
        <v>38</v>
      </c>
      <c r="B66" s="58">
        <v>3314</v>
      </c>
      <c r="C66" s="30">
        <v>3282</v>
      </c>
      <c r="D66" s="34">
        <f>C66-B66</f>
        <v>-32</v>
      </c>
    </row>
    <row r="67" spans="1:4" ht="10.5">
      <c r="A67" s="1" t="s">
        <v>58</v>
      </c>
      <c r="B67" s="50"/>
      <c r="C67" s="50"/>
      <c r="D67" s="50"/>
    </row>
    <row r="68" spans="1:4" ht="9.75" customHeight="1">
      <c r="A68" s="51"/>
      <c r="B68" s="50"/>
      <c r="C68" s="50"/>
      <c r="D68" s="50"/>
    </row>
    <row r="69" ht="14.25">
      <c r="A69" s="6" t="s">
        <v>57</v>
      </c>
    </row>
    <row r="70" ht="10.5" customHeight="1">
      <c r="A70" s="6"/>
    </row>
    <row r="71" spans="1:11" ht="21.75" thickBot="1">
      <c r="A71" s="42" t="s">
        <v>33</v>
      </c>
      <c r="B71" s="43" t="s">
        <v>63</v>
      </c>
      <c r="C71" s="44" t="s">
        <v>64</v>
      </c>
      <c r="D71" s="44" t="s">
        <v>50</v>
      </c>
      <c r="E71" s="52" t="s">
        <v>31</v>
      </c>
      <c r="F71" s="45" t="s">
        <v>32</v>
      </c>
      <c r="G71" s="131" t="s">
        <v>40</v>
      </c>
      <c r="H71" s="132"/>
      <c r="I71" s="43" t="s">
        <v>63</v>
      </c>
      <c r="J71" s="44" t="s">
        <v>64</v>
      </c>
      <c r="K71" s="45" t="s">
        <v>50</v>
      </c>
    </row>
    <row r="72" spans="1:11" ht="13.5" customHeight="1" thickTop="1">
      <c r="A72" s="46" t="s">
        <v>25</v>
      </c>
      <c r="B72" s="72">
        <v>8.67</v>
      </c>
      <c r="C72" s="73">
        <v>14.34</v>
      </c>
      <c r="D72" s="73">
        <f>C72-B72</f>
        <v>5.67</v>
      </c>
      <c r="E72" s="74">
        <v>-14.92</v>
      </c>
      <c r="F72" s="75">
        <v>-20</v>
      </c>
      <c r="G72" s="139" t="s">
        <v>76</v>
      </c>
      <c r="H72" s="140"/>
      <c r="I72" s="94" t="s">
        <v>78</v>
      </c>
      <c r="J72" s="92" t="s">
        <v>78</v>
      </c>
      <c r="K72" s="96" t="s">
        <v>78</v>
      </c>
    </row>
    <row r="73" spans="1:11" ht="13.5" customHeight="1">
      <c r="A73" s="114" t="s">
        <v>26</v>
      </c>
      <c r="B73" s="76">
        <v>16.61</v>
      </c>
      <c r="C73" s="77">
        <v>22.51</v>
      </c>
      <c r="D73" s="77">
        <f>C73-B73</f>
        <v>5.900000000000002</v>
      </c>
      <c r="E73" s="78">
        <v>-19.92</v>
      </c>
      <c r="F73" s="79">
        <v>-40</v>
      </c>
      <c r="G73" s="137" t="s">
        <v>77</v>
      </c>
      <c r="H73" s="138"/>
      <c r="I73" s="95" t="s">
        <v>78</v>
      </c>
      <c r="J73" s="93" t="s">
        <v>78</v>
      </c>
      <c r="K73" s="97" t="s">
        <v>78</v>
      </c>
    </row>
    <row r="74" spans="1:11" ht="13.5" customHeight="1">
      <c r="A74" s="47" t="s">
        <v>27</v>
      </c>
      <c r="B74" s="80">
        <v>6.8</v>
      </c>
      <c r="C74" s="81">
        <v>7.2</v>
      </c>
      <c r="D74" s="81">
        <f>C74-B74</f>
        <v>0.40000000000000036</v>
      </c>
      <c r="E74" s="82">
        <v>25</v>
      </c>
      <c r="F74" s="83">
        <v>35</v>
      </c>
      <c r="G74" s="135"/>
      <c r="H74" s="136"/>
      <c r="I74" s="68"/>
      <c r="J74" s="69"/>
      <c r="K74" s="68"/>
    </row>
    <row r="75" spans="1:11" ht="13.5" customHeight="1">
      <c r="A75" s="47" t="s">
        <v>28</v>
      </c>
      <c r="B75" s="84" t="s">
        <v>88</v>
      </c>
      <c r="C75" s="81" t="s">
        <v>78</v>
      </c>
      <c r="D75" s="81" t="s">
        <v>78</v>
      </c>
      <c r="E75" s="82">
        <v>350</v>
      </c>
      <c r="F75" s="85"/>
      <c r="G75" s="133"/>
      <c r="H75" s="134"/>
      <c r="I75" s="70"/>
      <c r="J75" s="71"/>
      <c r="K75" s="70"/>
    </row>
    <row r="76" spans="1:11" ht="13.5" customHeight="1">
      <c r="A76" s="47" t="s">
        <v>29</v>
      </c>
      <c r="B76" s="86">
        <v>0.8</v>
      </c>
      <c r="C76" s="77">
        <v>0.83</v>
      </c>
      <c r="D76" s="77">
        <f>C76-B76</f>
        <v>0.029999999999999916</v>
      </c>
      <c r="E76" s="87"/>
      <c r="F76" s="85"/>
      <c r="G76" s="133"/>
      <c r="H76" s="134"/>
      <c r="I76" s="70"/>
      <c r="J76" s="71"/>
      <c r="K76" s="70"/>
    </row>
    <row r="77" spans="1:11" ht="13.5" customHeight="1">
      <c r="A77" s="53" t="s">
        <v>30</v>
      </c>
      <c r="B77" s="88">
        <v>80.7</v>
      </c>
      <c r="C77" s="89">
        <v>79.1</v>
      </c>
      <c r="D77" s="89">
        <f>C77-B77</f>
        <v>-1.6000000000000085</v>
      </c>
      <c r="E77" s="90"/>
      <c r="F77" s="91"/>
      <c r="G77" s="133"/>
      <c r="H77" s="134"/>
      <c r="I77" s="70"/>
      <c r="J77" s="71"/>
      <c r="K77" s="70"/>
    </row>
    <row r="78" ht="10.5">
      <c r="A78" s="1" t="s">
        <v>68</v>
      </c>
    </row>
    <row r="79" ht="10.5">
      <c r="A79" s="1" t="s">
        <v>69</v>
      </c>
    </row>
    <row r="80" ht="10.5">
      <c r="A80" s="1" t="s">
        <v>66</v>
      </c>
    </row>
    <row r="81" ht="10.5" customHeight="1">
      <c r="A81" s="1" t="s">
        <v>67</v>
      </c>
    </row>
  </sheetData>
  <sheetProtection/>
  <mergeCells count="43">
    <mergeCell ref="G71:H71"/>
    <mergeCell ref="G77:H77"/>
    <mergeCell ref="G76:H76"/>
    <mergeCell ref="G75:H75"/>
    <mergeCell ref="G74:H74"/>
    <mergeCell ref="G73:H73"/>
    <mergeCell ref="G72:H72"/>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3:H34"/>
    <mergeCell ref="I33:I34"/>
    <mergeCell ref="G33:G34"/>
    <mergeCell ref="F33:F34"/>
    <mergeCell ref="D33:D34"/>
    <mergeCell ref="E33:E34"/>
    <mergeCell ref="D52:D53"/>
    <mergeCell ref="E52:E53"/>
    <mergeCell ref="H52:H53"/>
    <mergeCell ref="J52:J53"/>
    <mergeCell ref="F52:F53"/>
    <mergeCell ref="G52:G53"/>
    <mergeCell ref="I52:I53"/>
    <mergeCell ref="A33:A34"/>
    <mergeCell ref="B33:B34"/>
    <mergeCell ref="C33:C34"/>
    <mergeCell ref="A52:A53"/>
    <mergeCell ref="B52:B53"/>
    <mergeCell ref="C52:C53"/>
  </mergeCells>
  <printOptions horizontalCentered="1"/>
  <pageMargins left="0.7874015748031497" right="0.3937007874015748" top="0.7086614173228347" bottom="0.31496062992125984" header="0.4330708661417323" footer="0.1968503937007874"/>
  <pageSetup fitToHeight="0" fitToWidth="1" horizontalDpi="300" verticalDpi="300" orientation="portrait" paperSize="9" scale="86"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2010-03-12T06:07:37Z</cp:lastPrinted>
  <dcterms:created xsi:type="dcterms:W3CDTF">1997-01-08T22:48:59Z</dcterms:created>
  <dcterms:modified xsi:type="dcterms:W3CDTF">2010-03-12T06:07:41Z</dcterms:modified>
  <cp:category/>
  <cp:version/>
  <cp:contentType/>
  <cp:contentStatus/>
</cp:coreProperties>
</file>