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<sst xmlns="http://schemas.openxmlformats.org/spreadsheetml/2006/main" count="180" uniqueCount="100">
  <si>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</si>
  <si>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</si>
  <si>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</si>
  <si>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</si>
  <si>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</si>
  <si>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</si>
  <si>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</si>
  <si>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</si>
  <si>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</si>
  <si>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</si>
  <si>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</si>
  <si>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</si>
  <si>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</si>
  <si>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</si>
  <si>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</si>
  <si>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</si>
  <si>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</si>
  <si>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</si>
  <si>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</si>
  <si>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</si>
  <si>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</si>
  <si>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</si>
  <si>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</si>
  <si>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</si>
  <si>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</si>
  <si>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</si>
  <si>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</si>
  <si>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</si>
  <si>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</si>
  <si>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</si>
  <si>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</si>
  <si>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</si>
  <si>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</si>
  <si>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</si>
  <si>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</si>
  <si>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</si>
  <si>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</si>
  <si>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</si>
  <si>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</si>
  <si>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</si>
  <si>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</si>
  <si>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</si>
  <si>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</si>
  <si>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</si>
  <si>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</si>
  <si>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</si>
  <si>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</si>
  <si>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</si>
  <si>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</si>
  <si>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</si>
  <si>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</si>
  <si>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</si>
  <si>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</si>
  <si>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</si>
  <si>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</si>
  <si>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</si>
  <si>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</si>
  <si>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</si>
  <si>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</si>
  <si>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</si>
  <si>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</si>
  <si>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</si>
  <si>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</si>
  <si>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</si>
  <si>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</si>
  <si>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</si>
  <si>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</si>
  <si>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</si>
  <si>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</si>
  <si>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</si>
  <si>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</si>
  <si>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紀北町</t>
  </si>
  <si>
    <t>-</t>
  </si>
  <si>
    <t>国民健康保険事業特別会計</t>
  </si>
  <si>
    <t>老人保健特別会計</t>
  </si>
  <si>
    <t>介護サービス事業特別会計</t>
  </si>
  <si>
    <t>水道事業会計</t>
  </si>
  <si>
    <t>後期高齢者医療特別会計</t>
  </si>
  <si>
    <t>-</t>
  </si>
  <si>
    <t>荷坂やすらぎ苑組合</t>
  </si>
  <si>
    <t>三重紀北消防組合</t>
  </si>
  <si>
    <t>東紀州農業共済事務組合</t>
  </si>
  <si>
    <t>紀北広域連合（一般）</t>
  </si>
  <si>
    <t>紀北広域連合（介護）</t>
  </si>
  <si>
    <t>三重県後期高齢者医療広域連合（一般）</t>
  </si>
  <si>
    <t>三重県後期高齢者医療広域連合（後期高齢者医療）</t>
  </si>
  <si>
    <t>三重県自治会館組合（一般）</t>
  </si>
  <si>
    <t>三重県自治会館組合（共有デジタル地図）</t>
  </si>
  <si>
    <t>三重県市町職員退職手当組合（一般）</t>
  </si>
  <si>
    <t>三重県市町職員退職手当組合（給与等）</t>
  </si>
  <si>
    <t>三重県市町職員退職手当組合（公平委員会）</t>
  </si>
  <si>
    <t>法適用企業</t>
  </si>
  <si>
    <t>-</t>
  </si>
  <si>
    <t>株式会社　海山物産</t>
  </si>
  <si>
    <t>-</t>
  </si>
  <si>
    <t>紀北広域連合（知的障害者授産施設事業）</t>
  </si>
  <si>
    <t>紀北広域連合（知的障害者授産施設サービス事業）</t>
  </si>
  <si>
    <t>-</t>
  </si>
  <si>
    <t>三重地方税管理回収機構</t>
  </si>
  <si>
    <t>紀北町開発公社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</si>
</sst>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8" xfId="48"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0"/>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1968</v>
      </c>
      <c r="H5" s="13">
        <v>3800</v>
      </c>
      <c r="I5" s="14">
        <v>299</v>
      </c>
      <c r="J5" s="15">
        <v>6066</v>
      </c>
    </row>
    <row r="6" ht="14.25">
      <c r="A6" s="6" t="s">
        <v>2</v>
      </c>
    </row>
    <row r="7" spans="8:9" ht="10.5">
      <c r="H7" s="3" t="s">
        <v>12</v>
      </c>
      <c r="I7" s="3"/>
    </row>
    <row r="8" spans="1:8" ht="13.5" customHeight="1">
      <c r="A8" s="99" t="s">
        <v>0</v>
      </c>
      <c r="B8" s="114" t="s">
        <v>3</v>
      </c>
      <c r="C8" s="112" t="s">
        <v>4</v>
      </c>
      <c r="D8" s="112" t="s">
        <v>5</v>
      </c>
      <c r="E8" s="112" t="s">
        <v>6</v>
      </c>
      <c r="F8" s="103" t="s">
        <v>55</v>
      </c>
      <c r="G8" s="112" t="s">
        <v>7</v>
      </c>
      <c r="H8" s="109" t="s">
        <v>8</v>
      </c>
    </row>
    <row r="9" spans="1:8" ht="13.5" customHeight="1" thickBot="1">
      <c r="A9" s="100"/>
      <c r="B9" s="102"/>
      <c r="C9" s="104"/>
      <c r="D9" s="104"/>
      <c r="E9" s="104"/>
      <c r="F9" s="113"/>
      <c r="G9" s="104"/>
      <c r="H9" s="110"/>
    </row>
    <row r="10" spans="1:8" ht="13.5" customHeight="1" thickTop="1">
      <c r="A10" s="36" t="s">
        <v>9</v>
      </c>
      <c r="B10" s="16">
        <v>9006</v>
      </c>
      <c r="C10" s="17">
        <v>8632</v>
      </c>
      <c r="D10" s="17">
        <v>374</v>
      </c>
      <c r="E10" s="17">
        <v>270</v>
      </c>
      <c r="F10" s="90" t="s">
        <v>72</v>
      </c>
      <c r="G10" s="17">
        <v>12268</v>
      </c>
      <c r="H10" s="18"/>
    </row>
    <row r="11" spans="1:8" ht="13.5" customHeight="1">
      <c r="A11" s="41" t="s">
        <v>1</v>
      </c>
      <c r="B11" s="26">
        <v>9004</v>
      </c>
      <c r="C11" s="27">
        <v>8630</v>
      </c>
      <c r="D11" s="27">
        <v>374</v>
      </c>
      <c r="E11" s="27">
        <v>270</v>
      </c>
      <c r="F11" s="78"/>
      <c r="G11" s="27">
        <v>12268</v>
      </c>
      <c r="H11" s="34"/>
    </row>
    <row r="12" spans="1:8" ht="13.5" customHeight="1">
      <c r="A12" s="81" t="s">
        <v>70</v>
      </c>
      <c r="B12" s="79"/>
      <c r="C12" s="79"/>
      <c r="D12" s="79"/>
      <c r="E12" s="79"/>
      <c r="F12" s="79"/>
      <c r="G12" s="79"/>
      <c r="H12" s="80"/>
    </row>
    <row r="13" ht="9.75" customHeight="1"/>
    <row r="14" ht="14.25">
      <c r="A14" s="6" t="s">
        <v>10</v>
      </c>
    </row>
    <row r="15" spans="9:12" ht="10.5">
      <c r="I15" s="3" t="s">
        <v>12</v>
      </c>
      <c r="K15" s="3"/>
      <c r="L15" s="3"/>
    </row>
    <row r="16" spans="1:9" ht="13.5" customHeight="1">
      <c r="A16" s="99" t="s">
        <v>0</v>
      </c>
      <c r="B16" s="101" t="s">
        <v>43</v>
      </c>
      <c r="C16" s="103" t="s">
        <v>44</v>
      </c>
      <c r="D16" s="103" t="s">
        <v>45</v>
      </c>
      <c r="E16" s="107" t="s">
        <v>46</v>
      </c>
      <c r="F16" s="103" t="s">
        <v>55</v>
      </c>
      <c r="G16" s="103" t="s">
        <v>11</v>
      </c>
      <c r="H16" s="107" t="s">
        <v>41</v>
      </c>
      <c r="I16" s="109" t="s">
        <v>8</v>
      </c>
    </row>
    <row r="17" spans="1:9" ht="13.5" customHeight="1" thickBot="1">
      <c r="A17" s="100"/>
      <c r="B17" s="102"/>
      <c r="C17" s="104"/>
      <c r="D17" s="104"/>
      <c r="E17" s="108"/>
      <c r="F17" s="113"/>
      <c r="G17" s="113"/>
      <c r="H17" s="111"/>
      <c r="I17" s="110"/>
    </row>
    <row r="18" spans="1:9" ht="13.5" customHeight="1" thickTop="1">
      <c r="A18" s="36" t="s">
        <v>73</v>
      </c>
      <c r="B18" s="19">
        <v>2744</v>
      </c>
      <c r="C18" s="20">
        <v>2593</v>
      </c>
      <c r="D18" s="20">
        <v>152</v>
      </c>
      <c r="E18" s="20">
        <f>D18</f>
        <v>152</v>
      </c>
      <c r="F18" s="20">
        <v>180</v>
      </c>
      <c r="G18" s="92" t="s">
        <v>78</v>
      </c>
      <c r="H18" s="92" t="s">
        <v>97</v>
      </c>
      <c r="I18" s="21"/>
    </row>
    <row r="19" spans="1:9" ht="13.5" customHeight="1">
      <c r="A19" s="37" t="s">
        <v>74</v>
      </c>
      <c r="B19" s="22">
        <v>337</v>
      </c>
      <c r="C19" s="23">
        <v>316</v>
      </c>
      <c r="D19" s="23">
        <f>B19-C19</f>
        <v>21</v>
      </c>
      <c r="E19" s="23">
        <f>D19</f>
        <v>21</v>
      </c>
      <c r="F19" s="23">
        <v>27</v>
      </c>
      <c r="G19" s="91" t="s">
        <v>78</v>
      </c>
      <c r="H19" s="91" t="s">
        <v>97</v>
      </c>
      <c r="I19" s="24"/>
    </row>
    <row r="20" spans="1:9" ht="13.5" customHeight="1">
      <c r="A20" s="37" t="s">
        <v>75</v>
      </c>
      <c r="B20" s="96">
        <v>170</v>
      </c>
      <c r="C20" s="97">
        <v>161</v>
      </c>
      <c r="D20" s="23">
        <v>9</v>
      </c>
      <c r="E20" s="23">
        <f>D20</f>
        <v>9</v>
      </c>
      <c r="F20" s="91" t="s">
        <v>78</v>
      </c>
      <c r="G20" s="91" t="s">
        <v>78</v>
      </c>
      <c r="H20" s="91" t="s">
        <v>97</v>
      </c>
      <c r="I20" s="24"/>
    </row>
    <row r="21" spans="1:9" ht="13.5" customHeight="1">
      <c r="A21" s="37" t="s">
        <v>77</v>
      </c>
      <c r="B21" s="22">
        <v>437</v>
      </c>
      <c r="C21" s="23">
        <v>433</v>
      </c>
      <c r="D21" s="23">
        <f>B21-C21</f>
        <v>4</v>
      </c>
      <c r="E21" s="23">
        <f>D21</f>
        <v>4</v>
      </c>
      <c r="F21" s="23">
        <v>318</v>
      </c>
      <c r="G21" s="91" t="s">
        <v>78</v>
      </c>
      <c r="H21" s="91" t="s">
        <v>97</v>
      </c>
      <c r="I21" s="24"/>
    </row>
    <row r="22" spans="1:9" ht="13.5" customHeight="1">
      <c r="A22" s="38" t="s">
        <v>76</v>
      </c>
      <c r="B22" s="28">
        <v>399</v>
      </c>
      <c r="C22" s="29">
        <v>379</v>
      </c>
      <c r="D22" s="29">
        <f>B22-C22</f>
        <v>20</v>
      </c>
      <c r="E22" s="98">
        <v>472</v>
      </c>
      <c r="F22" s="98">
        <v>43</v>
      </c>
      <c r="G22" s="29">
        <v>2156</v>
      </c>
      <c r="H22" s="29">
        <v>423</v>
      </c>
      <c r="I22" s="30" t="s">
        <v>91</v>
      </c>
    </row>
    <row r="23" spans="1:9" ht="13.5" customHeight="1">
      <c r="A23" s="41" t="s">
        <v>15</v>
      </c>
      <c r="B23" s="42"/>
      <c r="C23" s="43"/>
      <c r="D23" s="43"/>
      <c r="E23" s="31">
        <f>SUM(E18:E22)</f>
        <v>658</v>
      </c>
      <c r="F23" s="33"/>
      <c r="G23" s="31">
        <v>2156</v>
      </c>
      <c r="H23" s="31">
        <v>423</v>
      </c>
      <c r="I23" s="35"/>
    </row>
    <row r="24" ht="10.5">
      <c r="A24" s="1" t="s">
        <v>61</v>
      </c>
    </row>
    <row r="25" ht="10.5">
      <c r="A25" s="1" t="s">
        <v>65</v>
      </c>
    </row>
    <row r="26" ht="10.5">
      <c r="A26" s="1" t="s">
        <v>49</v>
      </c>
    </row>
    <row r="27" ht="10.5">
      <c r="A27" s="1" t="s">
        <v>48</v>
      </c>
    </row>
    <row r="28" ht="9.75" customHeight="1"/>
    <row r="29" ht="14.25">
      <c r="A29" s="6" t="s">
        <v>13</v>
      </c>
    </row>
    <row r="30" spans="9:10" ht="10.5">
      <c r="I30" s="3" t="s">
        <v>12</v>
      </c>
      <c r="J30" s="3"/>
    </row>
    <row r="31" spans="1:9" ht="13.5" customHeight="1">
      <c r="A31" s="99" t="s">
        <v>14</v>
      </c>
      <c r="B31" s="101" t="s">
        <v>43</v>
      </c>
      <c r="C31" s="103" t="s">
        <v>44</v>
      </c>
      <c r="D31" s="103" t="s">
        <v>45</v>
      </c>
      <c r="E31" s="107" t="s">
        <v>46</v>
      </c>
      <c r="F31" s="103" t="s">
        <v>55</v>
      </c>
      <c r="G31" s="103" t="s">
        <v>11</v>
      </c>
      <c r="H31" s="107" t="s">
        <v>42</v>
      </c>
      <c r="I31" s="109" t="s">
        <v>8</v>
      </c>
    </row>
    <row r="32" spans="1:9" ht="13.5" customHeight="1" thickBot="1">
      <c r="A32" s="100"/>
      <c r="B32" s="102"/>
      <c r="C32" s="104"/>
      <c r="D32" s="104"/>
      <c r="E32" s="108"/>
      <c r="F32" s="113"/>
      <c r="G32" s="113"/>
      <c r="H32" s="111"/>
      <c r="I32" s="110"/>
    </row>
    <row r="33" spans="1:9" ht="13.5" customHeight="1" thickTop="1">
      <c r="A33" s="36" t="s">
        <v>79</v>
      </c>
      <c r="B33" s="19">
        <v>47</v>
      </c>
      <c r="C33" s="20">
        <v>46</v>
      </c>
      <c r="D33" s="20">
        <f>B33-C33</f>
        <v>1</v>
      </c>
      <c r="E33" s="20">
        <f>D33</f>
        <v>1</v>
      </c>
      <c r="F33" s="92" t="s">
        <v>78</v>
      </c>
      <c r="G33" s="20">
        <v>137</v>
      </c>
      <c r="H33" s="20">
        <v>90</v>
      </c>
      <c r="I33" s="25"/>
    </row>
    <row r="34" spans="1:9" ht="13.5" customHeight="1">
      <c r="A34" s="37" t="s">
        <v>80</v>
      </c>
      <c r="B34" s="22">
        <v>1056</v>
      </c>
      <c r="C34" s="23">
        <v>1051</v>
      </c>
      <c r="D34" s="23">
        <v>6</v>
      </c>
      <c r="E34" s="23">
        <f>D34</f>
        <v>6</v>
      </c>
      <c r="F34" s="91" t="s">
        <v>78</v>
      </c>
      <c r="G34" s="23">
        <v>6</v>
      </c>
      <c r="H34" s="91" t="s">
        <v>72</v>
      </c>
      <c r="I34" s="24"/>
    </row>
    <row r="35" spans="1:9" ht="13.5" customHeight="1">
      <c r="A35" s="37" t="s">
        <v>82</v>
      </c>
      <c r="B35" s="22">
        <v>687</v>
      </c>
      <c r="C35" s="23">
        <v>685</v>
      </c>
      <c r="D35" s="23">
        <f aca="true" t="shared" si="0" ref="D35:D46">B35-C35</f>
        <v>2</v>
      </c>
      <c r="E35" s="23">
        <f aca="true" t="shared" si="1" ref="E35:E46">D35</f>
        <v>2</v>
      </c>
      <c r="F35" s="95">
        <v>30</v>
      </c>
      <c r="G35" s="91" t="s">
        <v>97</v>
      </c>
      <c r="H35" s="91" t="s">
        <v>97</v>
      </c>
      <c r="I35" s="24"/>
    </row>
    <row r="36" spans="1:9" ht="13.5" customHeight="1">
      <c r="A36" s="37" t="s">
        <v>83</v>
      </c>
      <c r="B36" s="22">
        <v>3909</v>
      </c>
      <c r="C36" s="23">
        <v>3820</v>
      </c>
      <c r="D36" s="23">
        <f t="shared" si="0"/>
        <v>89</v>
      </c>
      <c r="E36" s="23">
        <f t="shared" si="1"/>
        <v>89</v>
      </c>
      <c r="F36" s="94">
        <v>574</v>
      </c>
      <c r="G36" s="91" t="s">
        <v>97</v>
      </c>
      <c r="H36" s="91" t="s">
        <v>97</v>
      </c>
      <c r="I36" s="24"/>
    </row>
    <row r="37" spans="1:9" ht="13.5" customHeight="1">
      <c r="A37" s="37" t="s">
        <v>95</v>
      </c>
      <c r="B37" s="22">
        <v>138</v>
      </c>
      <c r="C37" s="23">
        <v>135</v>
      </c>
      <c r="D37" s="23">
        <f t="shared" si="0"/>
        <v>3</v>
      </c>
      <c r="E37" s="23">
        <f t="shared" si="1"/>
        <v>3</v>
      </c>
      <c r="F37" s="94">
        <v>22</v>
      </c>
      <c r="G37" s="23">
        <v>74</v>
      </c>
      <c r="H37" s="23">
        <v>36</v>
      </c>
      <c r="I37" s="24"/>
    </row>
    <row r="38" spans="1:9" ht="13.5" customHeight="1">
      <c r="A38" s="37" t="s">
        <v>96</v>
      </c>
      <c r="B38" s="22">
        <v>8</v>
      </c>
      <c r="C38" s="23">
        <v>8</v>
      </c>
      <c r="D38" s="23">
        <f t="shared" si="0"/>
        <v>0</v>
      </c>
      <c r="E38" s="23">
        <f t="shared" si="1"/>
        <v>0</v>
      </c>
      <c r="F38" s="91" t="s">
        <v>97</v>
      </c>
      <c r="G38" s="91" t="s">
        <v>97</v>
      </c>
      <c r="H38" s="91" t="s">
        <v>97</v>
      </c>
      <c r="I38" s="24"/>
    </row>
    <row r="39" spans="1:9" ht="13.5" customHeight="1">
      <c r="A39" s="37" t="s">
        <v>98</v>
      </c>
      <c r="B39" s="22">
        <v>302</v>
      </c>
      <c r="C39" s="23">
        <v>165</v>
      </c>
      <c r="D39" s="23">
        <f t="shared" si="0"/>
        <v>137</v>
      </c>
      <c r="E39" s="23">
        <f t="shared" si="1"/>
        <v>137</v>
      </c>
      <c r="F39" s="91" t="s">
        <v>78</v>
      </c>
      <c r="G39" s="91" t="s">
        <v>78</v>
      </c>
      <c r="H39" s="91" t="s">
        <v>78</v>
      </c>
      <c r="I39" s="24"/>
    </row>
    <row r="40" spans="1:9" ht="13.5" customHeight="1">
      <c r="A40" s="37" t="s">
        <v>81</v>
      </c>
      <c r="B40" s="96">
        <v>217</v>
      </c>
      <c r="C40" s="97">
        <v>210</v>
      </c>
      <c r="D40" s="97">
        <v>6</v>
      </c>
      <c r="E40" s="23">
        <v>73</v>
      </c>
      <c r="F40" s="91" t="s">
        <v>78</v>
      </c>
      <c r="G40" s="91" t="s">
        <v>78</v>
      </c>
      <c r="H40" s="91" t="s">
        <v>78</v>
      </c>
      <c r="I40" s="24" t="s">
        <v>91</v>
      </c>
    </row>
    <row r="41" spans="1:9" ht="13.5" customHeight="1">
      <c r="A41" s="37" t="s">
        <v>84</v>
      </c>
      <c r="B41" s="22">
        <v>258</v>
      </c>
      <c r="C41" s="23">
        <v>247</v>
      </c>
      <c r="D41" s="23">
        <f t="shared" si="0"/>
        <v>11</v>
      </c>
      <c r="E41" s="23">
        <f t="shared" si="1"/>
        <v>11</v>
      </c>
      <c r="F41" s="91" t="s">
        <v>78</v>
      </c>
      <c r="G41" s="91" t="s">
        <v>78</v>
      </c>
      <c r="H41" s="91" t="s">
        <v>78</v>
      </c>
      <c r="I41" s="24"/>
    </row>
    <row r="42" spans="1:9" ht="13.5" customHeight="1">
      <c r="A42" s="37" t="s">
        <v>85</v>
      </c>
      <c r="B42" s="22">
        <v>138013</v>
      </c>
      <c r="C42" s="23">
        <v>134771</v>
      </c>
      <c r="D42" s="23">
        <f t="shared" si="0"/>
        <v>3242</v>
      </c>
      <c r="E42" s="23">
        <f t="shared" si="1"/>
        <v>3242</v>
      </c>
      <c r="F42" s="23">
        <v>451</v>
      </c>
      <c r="G42" s="91" t="s">
        <v>78</v>
      </c>
      <c r="H42" s="91" t="s">
        <v>78</v>
      </c>
      <c r="I42" s="24"/>
    </row>
    <row r="43" spans="1:9" ht="13.5" customHeight="1">
      <c r="A43" s="37" t="s">
        <v>86</v>
      </c>
      <c r="B43" s="22">
        <v>168</v>
      </c>
      <c r="C43" s="23">
        <v>165</v>
      </c>
      <c r="D43" s="23">
        <f t="shared" si="0"/>
        <v>3</v>
      </c>
      <c r="E43" s="23">
        <f t="shared" si="1"/>
        <v>3</v>
      </c>
      <c r="F43" s="23">
        <v>7</v>
      </c>
      <c r="G43" s="91" t="s">
        <v>78</v>
      </c>
      <c r="H43" s="91" t="s">
        <v>78</v>
      </c>
      <c r="I43" s="24"/>
    </row>
    <row r="44" spans="1:9" ht="13.5" customHeight="1">
      <c r="A44" s="37" t="s">
        <v>87</v>
      </c>
      <c r="B44" s="22">
        <v>800</v>
      </c>
      <c r="C44" s="23">
        <v>795</v>
      </c>
      <c r="D44" s="23">
        <f t="shared" si="0"/>
        <v>5</v>
      </c>
      <c r="E44" s="23">
        <f t="shared" si="1"/>
        <v>5</v>
      </c>
      <c r="F44" s="91" t="s">
        <v>78</v>
      </c>
      <c r="G44" s="91" t="s">
        <v>78</v>
      </c>
      <c r="H44" s="91" t="s">
        <v>78</v>
      </c>
      <c r="I44" s="24"/>
    </row>
    <row r="45" spans="1:9" ht="13.5" customHeight="1">
      <c r="A45" s="37" t="s">
        <v>88</v>
      </c>
      <c r="B45" s="22">
        <v>9594</v>
      </c>
      <c r="C45" s="23">
        <v>8777</v>
      </c>
      <c r="D45" s="23">
        <v>818</v>
      </c>
      <c r="E45" s="23">
        <f t="shared" si="1"/>
        <v>818</v>
      </c>
      <c r="F45" s="23">
        <v>2376</v>
      </c>
      <c r="G45" s="91" t="s">
        <v>78</v>
      </c>
      <c r="H45" s="91" t="s">
        <v>78</v>
      </c>
      <c r="I45" s="24"/>
    </row>
    <row r="46" spans="1:9" ht="13.5" customHeight="1">
      <c r="A46" s="37" t="s">
        <v>89</v>
      </c>
      <c r="B46" s="22">
        <v>113</v>
      </c>
      <c r="C46" s="23">
        <v>113</v>
      </c>
      <c r="D46" s="23">
        <f t="shared" si="0"/>
        <v>0</v>
      </c>
      <c r="E46" s="23">
        <f t="shared" si="1"/>
        <v>0</v>
      </c>
      <c r="F46" s="23">
        <v>21</v>
      </c>
      <c r="G46" s="91" t="s">
        <v>92</v>
      </c>
      <c r="H46" s="91" t="s">
        <v>92</v>
      </c>
      <c r="I46" s="24"/>
    </row>
    <row r="47" spans="1:9" ht="13.5" customHeight="1">
      <c r="A47" s="37" t="s">
        <v>90</v>
      </c>
      <c r="B47" s="22">
        <v>4</v>
      </c>
      <c r="C47" s="23">
        <v>2</v>
      </c>
      <c r="D47" s="23">
        <f>B47-C47</f>
        <v>2</v>
      </c>
      <c r="E47" s="23">
        <f>D47</f>
        <v>2</v>
      </c>
      <c r="F47" s="91" t="s">
        <v>78</v>
      </c>
      <c r="G47" s="91" t="s">
        <v>78</v>
      </c>
      <c r="H47" s="91" t="s">
        <v>78</v>
      </c>
      <c r="I47" s="24"/>
    </row>
    <row r="48" spans="1:9" ht="13.5" customHeight="1">
      <c r="A48" s="41" t="s">
        <v>16</v>
      </c>
      <c r="B48" s="42"/>
      <c r="C48" s="43"/>
      <c r="D48" s="43"/>
      <c r="E48" s="31">
        <f>SUM(E33:E47)</f>
        <v>4392</v>
      </c>
      <c r="F48" s="33"/>
      <c r="G48" s="31">
        <f>SUM(G33:G47)</f>
        <v>217</v>
      </c>
      <c r="H48" s="31">
        <f>SUM(H33:H47)</f>
        <v>126</v>
      </c>
      <c r="I48" s="44"/>
    </row>
    <row r="49" ht="9.75" customHeight="1">
      <c r="A49" s="2"/>
    </row>
    <row r="50" ht="14.25">
      <c r="A50" s="6" t="s">
        <v>56</v>
      </c>
    </row>
    <row r="51" ht="10.5">
      <c r="J51" s="3" t="s">
        <v>12</v>
      </c>
    </row>
    <row r="52" spans="1:10" ht="13.5" customHeight="1">
      <c r="A52" s="105" t="s">
        <v>17</v>
      </c>
      <c r="B52" s="101" t="s">
        <v>19</v>
      </c>
      <c r="C52" s="103" t="s">
        <v>47</v>
      </c>
      <c r="D52" s="103" t="s">
        <v>20</v>
      </c>
      <c r="E52" s="103" t="s">
        <v>21</v>
      </c>
      <c r="F52" s="103" t="s">
        <v>22</v>
      </c>
      <c r="G52" s="107" t="s">
        <v>23</v>
      </c>
      <c r="H52" s="107" t="s">
        <v>24</v>
      </c>
      <c r="I52" s="107" t="s">
        <v>59</v>
      </c>
      <c r="J52" s="109" t="s">
        <v>8</v>
      </c>
    </row>
    <row r="53" spans="1:10" ht="13.5" customHeight="1" thickBot="1">
      <c r="A53" s="106"/>
      <c r="B53" s="102"/>
      <c r="C53" s="104"/>
      <c r="D53" s="104"/>
      <c r="E53" s="104"/>
      <c r="F53" s="104"/>
      <c r="G53" s="108"/>
      <c r="H53" s="108"/>
      <c r="I53" s="111"/>
      <c r="J53" s="110"/>
    </row>
    <row r="54" spans="1:10" ht="13.5" customHeight="1" thickTop="1">
      <c r="A54" s="36" t="s">
        <v>93</v>
      </c>
      <c r="B54" s="19">
        <v>4</v>
      </c>
      <c r="C54" s="20">
        <v>37</v>
      </c>
      <c r="D54" s="20">
        <v>8</v>
      </c>
      <c r="E54" s="92" t="s">
        <v>78</v>
      </c>
      <c r="F54" s="92" t="s">
        <v>78</v>
      </c>
      <c r="G54" s="92" t="s">
        <v>78</v>
      </c>
      <c r="H54" s="92" t="s">
        <v>78</v>
      </c>
      <c r="I54" s="92" t="s">
        <v>78</v>
      </c>
      <c r="J54" s="21"/>
    </row>
    <row r="55" spans="1:10" ht="13.5" customHeight="1">
      <c r="A55" s="37" t="s">
        <v>99</v>
      </c>
      <c r="B55" s="22">
        <v>1</v>
      </c>
      <c r="C55" s="23">
        <v>99</v>
      </c>
      <c r="D55" s="23">
        <v>26</v>
      </c>
      <c r="E55" s="91" t="s">
        <v>78</v>
      </c>
      <c r="F55" s="91" t="s">
        <v>78</v>
      </c>
      <c r="G55" s="91" t="s">
        <v>78</v>
      </c>
      <c r="H55" s="91" t="s">
        <v>78</v>
      </c>
      <c r="I55" s="91" t="s">
        <v>78</v>
      </c>
      <c r="J55" s="24"/>
    </row>
    <row r="56" spans="1:10" ht="13.5" customHeight="1">
      <c r="A56" s="45" t="s">
        <v>18</v>
      </c>
      <c r="B56" s="32"/>
      <c r="C56" s="33"/>
      <c r="D56" s="31">
        <f>SUM(D54:D55)</f>
        <v>34</v>
      </c>
      <c r="E56" s="93" t="s">
        <v>78</v>
      </c>
      <c r="F56" s="93" t="s">
        <v>94</v>
      </c>
      <c r="G56" s="93" t="s">
        <v>78</v>
      </c>
      <c r="H56" s="93" t="s">
        <v>78</v>
      </c>
      <c r="I56" s="93" t="s">
        <v>78</v>
      </c>
      <c r="J56" s="35"/>
    </row>
    <row r="57" ht="10.5">
      <c r="A57" s="1" t="s">
        <v>62</v>
      </c>
    </row>
    <row r="58" ht="9.75" customHeight="1"/>
    <row r="59" ht="14.25">
      <c r="A59" s="6" t="s">
        <v>39</v>
      </c>
    </row>
    <row r="60" ht="10.5">
      <c r="D60" s="3" t="s">
        <v>12</v>
      </c>
    </row>
    <row r="61" spans="1:4" ht="21.75" thickBot="1">
      <c r="A61" s="46" t="s">
        <v>34</v>
      </c>
      <c r="B61" s="47" t="s">
        <v>63</v>
      </c>
      <c r="C61" s="48" t="s">
        <v>64</v>
      </c>
      <c r="D61" s="49" t="s">
        <v>50</v>
      </c>
    </row>
    <row r="62" spans="1:4" ht="13.5" customHeight="1" thickTop="1">
      <c r="A62" s="50" t="s">
        <v>35</v>
      </c>
      <c r="B62" s="19">
        <v>673</v>
      </c>
      <c r="C62" s="20">
        <v>561</v>
      </c>
      <c r="D62" s="25">
        <f>C62-B62</f>
        <v>-112</v>
      </c>
    </row>
    <row r="63" spans="1:4" ht="13.5" customHeight="1">
      <c r="A63" s="51" t="s">
        <v>36</v>
      </c>
      <c r="B63" s="22">
        <v>352</v>
      </c>
      <c r="C63" s="23">
        <v>525</v>
      </c>
      <c r="D63" s="24">
        <f>C63-B63</f>
        <v>173</v>
      </c>
    </row>
    <row r="64" spans="1:4" ht="13.5" customHeight="1">
      <c r="A64" s="52" t="s">
        <v>37</v>
      </c>
      <c r="B64" s="28">
        <v>919</v>
      </c>
      <c r="C64" s="29">
        <v>1021</v>
      </c>
      <c r="D64" s="30">
        <f>C64-B64</f>
        <v>102</v>
      </c>
    </row>
    <row r="65" spans="1:4" ht="13.5" customHeight="1">
      <c r="A65" s="53" t="s">
        <v>38</v>
      </c>
      <c r="B65" s="82">
        <v>1943</v>
      </c>
      <c r="C65" s="31">
        <v>2106</v>
      </c>
      <c r="D65" s="35">
        <f>C65-B65</f>
        <v>163</v>
      </c>
    </row>
    <row r="66" spans="1:4" ht="10.5">
      <c r="A66" s="1" t="s">
        <v>58</v>
      </c>
      <c r="B66" s="54"/>
      <c r="C66" s="54"/>
      <c r="D66" s="54"/>
    </row>
    <row r="67" spans="1:4" ht="9.75" customHeight="1">
      <c r="A67" s="55"/>
      <c r="B67" s="54"/>
      <c r="C67" s="54"/>
      <c r="D67" s="54"/>
    </row>
    <row r="68" ht="14.25">
      <c r="A68" s="6" t="s">
        <v>57</v>
      </c>
    </row>
    <row r="69" ht="10.5" customHeight="1">
      <c r="A69" s="6"/>
    </row>
    <row r="70" spans="1:11" ht="21.75" thickBot="1">
      <c r="A70" s="46" t="s">
        <v>33</v>
      </c>
      <c r="B70" s="47" t="s">
        <v>63</v>
      </c>
      <c r="C70" s="48" t="s">
        <v>64</v>
      </c>
      <c r="D70" s="48" t="s">
        <v>50</v>
      </c>
      <c r="E70" s="56" t="s">
        <v>31</v>
      </c>
      <c r="F70" s="49" t="s">
        <v>32</v>
      </c>
      <c r="G70" s="115" t="s">
        <v>40</v>
      </c>
      <c r="H70" s="116"/>
      <c r="I70" s="47" t="s">
        <v>63</v>
      </c>
      <c r="J70" s="48" t="s">
        <v>64</v>
      </c>
      <c r="K70" s="49" t="s">
        <v>50</v>
      </c>
    </row>
    <row r="71" spans="1:11" ht="13.5" customHeight="1" thickTop="1">
      <c r="A71" s="50" t="s">
        <v>25</v>
      </c>
      <c r="B71" s="57">
        <v>4.85</v>
      </c>
      <c r="C71" s="58">
        <v>4.44</v>
      </c>
      <c r="D71" s="58">
        <f aca="true" t="shared" si="2" ref="D71:D76">C71-B71</f>
        <v>-0.40999999999999925</v>
      </c>
      <c r="E71" s="59">
        <v>-14.41</v>
      </c>
      <c r="F71" s="60">
        <v>-20</v>
      </c>
      <c r="G71" s="121" t="s">
        <v>76</v>
      </c>
      <c r="H71" s="122"/>
      <c r="I71" s="85" t="s">
        <v>78</v>
      </c>
      <c r="J71" s="61" t="s">
        <v>78</v>
      </c>
      <c r="K71" s="87" t="s">
        <v>78</v>
      </c>
    </row>
    <row r="72" spans="1:11" ht="13.5" customHeight="1">
      <c r="A72" s="51" t="s">
        <v>26</v>
      </c>
      <c r="B72" s="83">
        <v>16.24</v>
      </c>
      <c r="C72" s="62">
        <v>15.28</v>
      </c>
      <c r="D72" s="62">
        <f t="shared" si="2"/>
        <v>-0.9599999999999991</v>
      </c>
      <c r="E72" s="63">
        <v>-19.41</v>
      </c>
      <c r="F72" s="64">
        <v>-40</v>
      </c>
      <c r="G72" s="119"/>
      <c r="H72" s="120"/>
      <c r="I72" s="83"/>
      <c r="J72" s="65"/>
      <c r="K72" s="88"/>
    </row>
    <row r="73" spans="1:11" ht="13.5" customHeight="1">
      <c r="A73" s="51" t="s">
        <v>27</v>
      </c>
      <c r="B73" s="66">
        <v>15.4</v>
      </c>
      <c r="C73" s="65">
        <v>14.7</v>
      </c>
      <c r="D73" s="65">
        <f t="shared" si="2"/>
        <v>-0.7000000000000011</v>
      </c>
      <c r="E73" s="67">
        <v>25</v>
      </c>
      <c r="F73" s="68">
        <v>35</v>
      </c>
      <c r="G73" s="119"/>
      <c r="H73" s="120"/>
      <c r="I73" s="83"/>
      <c r="J73" s="65"/>
      <c r="K73" s="88"/>
    </row>
    <row r="74" spans="1:11" ht="13.5" customHeight="1">
      <c r="A74" s="51" t="s">
        <v>28</v>
      </c>
      <c r="B74" s="84">
        <v>97.9</v>
      </c>
      <c r="C74" s="65">
        <v>80.6</v>
      </c>
      <c r="D74" s="65">
        <f t="shared" si="2"/>
        <v>-17.30000000000001</v>
      </c>
      <c r="E74" s="67">
        <v>350</v>
      </c>
      <c r="F74" s="69"/>
      <c r="G74" s="119"/>
      <c r="H74" s="120"/>
      <c r="I74" s="83"/>
      <c r="J74" s="65"/>
      <c r="K74" s="88"/>
    </row>
    <row r="75" spans="1:11" ht="13.5" customHeight="1">
      <c r="A75" s="51" t="s">
        <v>29</v>
      </c>
      <c r="B75" s="77">
        <v>0.31</v>
      </c>
      <c r="C75" s="62">
        <v>0.32</v>
      </c>
      <c r="D75" s="62">
        <f t="shared" si="2"/>
        <v>0.010000000000000009</v>
      </c>
      <c r="E75" s="70"/>
      <c r="F75" s="71"/>
      <c r="G75" s="119"/>
      <c r="H75" s="120"/>
      <c r="I75" s="83"/>
      <c r="J75" s="65"/>
      <c r="K75" s="88"/>
    </row>
    <row r="76" spans="1:11" ht="13.5" customHeight="1">
      <c r="A76" s="72" t="s">
        <v>30</v>
      </c>
      <c r="B76" s="73">
        <v>92.4</v>
      </c>
      <c r="C76" s="74">
        <v>89.7</v>
      </c>
      <c r="D76" s="74">
        <f t="shared" si="2"/>
        <v>-2.700000000000003</v>
      </c>
      <c r="E76" s="75"/>
      <c r="F76" s="76"/>
      <c r="G76" s="117"/>
      <c r="H76" s="118"/>
      <c r="I76" s="86"/>
      <c r="J76" s="74"/>
      <c r="K76" s="89"/>
    </row>
    <row r="77" ht="10.5">
      <c r="A77" s="1" t="s">
        <v>68</v>
      </c>
    </row>
    <row r="78" ht="10.5">
      <c r="A78" s="1" t="s">
        <v>69</v>
      </c>
    </row>
    <row r="79" ht="10.5">
      <c r="A79" s="1" t="s">
        <v>66</v>
      </c>
    </row>
    <row r="80" ht="10.5" customHeight="1">
      <c r="A80" s="1" t="s">
        <v>67</v>
      </c>
    </row>
  </sheetData>
  <sheetProtection/>
  <mergeCells count="43">
    <mergeCell ref="G70:H70"/>
    <mergeCell ref="G76:H76"/>
    <mergeCell ref="G75:H75"/>
    <mergeCell ref="G74:H74"/>
    <mergeCell ref="G73:H73"/>
    <mergeCell ref="G72:H72"/>
    <mergeCell ref="G71:H71"/>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1:H32"/>
    <mergeCell ref="I31:I32"/>
    <mergeCell ref="G31:G32"/>
    <mergeCell ref="F31:F32"/>
    <mergeCell ref="D31:D32"/>
    <mergeCell ref="E31:E32"/>
    <mergeCell ref="D52:D53"/>
    <mergeCell ref="E52:E53"/>
    <mergeCell ref="H52:H53"/>
    <mergeCell ref="J52:J53"/>
    <mergeCell ref="F52:F53"/>
    <mergeCell ref="G52:G53"/>
    <mergeCell ref="I52:I53"/>
    <mergeCell ref="A31:A32"/>
    <mergeCell ref="B31:B32"/>
    <mergeCell ref="C31:C32"/>
    <mergeCell ref="A52:A53"/>
    <mergeCell ref="B52:B53"/>
    <mergeCell ref="C52:C53"/>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2010-03-12T02:47:59Z</cp:lastPrinted>
  <dcterms:created xsi:type="dcterms:W3CDTF">1997-01-08T22:48:59Z</dcterms:created>
  <dcterms:modified xsi:type="dcterms:W3CDTF">2010-03-12T02:48:05Z</dcterms:modified>
  <cp:category/>
  <cp:version/>
  <cp:contentType/>
  <cp:contentStatus/>
</cp:coreProperties>
</file>