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'様式'!$A$1:$K$92</definedName>
    <definedName name="Z_0AB77A29_BA23_4860_82AB_517E02FF7045_.wvu.PrintArea" localSheetId="0" hidden="1">'様式'!$A$1:$K$92</definedName>
    <definedName name="Z_ED1C1801_B1C5_4EFD_AEDB_B1F39194CB34_.wvu.PrintArea" localSheetId="0" hidden="1">'様式'!$A$1:$K$92</definedName>
  </definedNames>
  <calcPr calcMode="manual" fullCalcOnLoad="1"/>
</workbook>
</file>

<file path=xl/sharedStrings.xml><?xml version="1.0" encoding="utf-8"?>
<sst xmlns="http://schemas.openxmlformats.org/spreadsheetml/2006/main" count="216" uniqueCount="124">
  <si>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</si>
  <si>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</si>
  <si>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</si>
  <si>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</si>
  <si>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</si>
  <si>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</si>
  <si>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</si>
  <si>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</si>
  <si>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</si>
  <si>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</si>
  <si>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</si>
  <si>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</si>
  <si>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</si>
  <si>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</si>
  <si>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</si>
  <si>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</si>
  <si>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</si>
  <si>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</si>
  <si>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</si>
  <si>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</si>
  <si>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</si>
  <si>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</si>
  <si>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</si>
  <si>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</si>
  <si>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</si>
  <si>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</si>
  <si>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</si>
  <si>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</si>
  <si>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</si>
  <si>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</si>
  <si>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</si>
  <si>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</si>
  <si>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</si>
  <si>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</si>
  <si>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</si>
  <si>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</si>
  <si>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</si>
  <si>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</si>
  <si>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</si>
  <si>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</si>
  <si>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</si>
  <si>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</si>
  <si>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</si>
  <si>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</si>
  <si>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</si>
  <si>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</si>
  <si>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</si>
  <si>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</si>
  <si>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</si>
  <si>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</si>
  <si>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</si>
  <si>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</si>
  <si>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</si>
  <si>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</si>
  <si>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</si>
  <si>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</si>
  <si>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</si>
  <si>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</si>
  <si>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</si>
  <si>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</si>
  <si>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</si>
  <si>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</si>
  <si>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</si>
  <si>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</si>
  <si>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</si>
  <si>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</si>
  <si>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</si>
  <si>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</si>
  <si>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</si>
  <si>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</si>
  <si>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</si>
  <si>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土地区画整理事業特別会計</t>
  </si>
  <si>
    <t>住宅新築資金等貸付事業特別会計</t>
  </si>
  <si>
    <t>公共用地取得事業特別会計</t>
  </si>
  <si>
    <t>競輪事業特別会計</t>
  </si>
  <si>
    <t>-</t>
  </si>
  <si>
    <t>国民健康保険特別会計</t>
  </si>
  <si>
    <t>-</t>
  </si>
  <si>
    <t>老人保健医療特別会計</t>
  </si>
  <si>
    <t>-</t>
  </si>
  <si>
    <t>介護保険特別会計</t>
  </si>
  <si>
    <t>-</t>
  </si>
  <si>
    <t>後期高齢者医療特別会計</t>
  </si>
  <si>
    <t>-</t>
  </si>
  <si>
    <t>食肉センター食肉市場特別会計</t>
  </si>
  <si>
    <t>農業集落排水事業特別会計</t>
  </si>
  <si>
    <t>水道事業会計</t>
  </si>
  <si>
    <t>（総収益）</t>
  </si>
  <si>
    <t>（総費用）</t>
  </si>
  <si>
    <t>（純損益）</t>
  </si>
  <si>
    <t>（実質収支）</t>
  </si>
  <si>
    <t>法適用企業</t>
  </si>
  <si>
    <t>病院事業会計</t>
  </si>
  <si>
    <t>下水道事業会計</t>
  </si>
  <si>
    <t>四日市港管理組合（一般会計）</t>
  </si>
  <si>
    <t>〃（港湾整備事業特別会計）</t>
  </si>
  <si>
    <t>-</t>
  </si>
  <si>
    <t>朝明広域衛生組合</t>
  </si>
  <si>
    <t>-</t>
  </si>
  <si>
    <t>三重県自治会館（一般会計）</t>
  </si>
  <si>
    <t>-</t>
  </si>
  <si>
    <t>〃（共有デジタル地図特別会計）</t>
  </si>
  <si>
    <t>-</t>
  </si>
  <si>
    <t>三重地方税管理回収機構</t>
  </si>
  <si>
    <r>
      <t>三重県後期高齢者医療広域連合</t>
    </r>
    <r>
      <rPr>
        <sz val="8"/>
        <rFont val="ＭＳ Ｐゴシック"/>
        <family val="3"/>
      </rPr>
      <t xml:space="preserve">
（</t>
    </r>
    <r>
      <rPr>
        <sz val="6"/>
        <rFont val="ＭＳ Ｐゴシック"/>
        <family val="3"/>
      </rPr>
      <t>一般会計）</t>
    </r>
  </si>
  <si>
    <t>〃（特別会計）</t>
  </si>
  <si>
    <t>-</t>
  </si>
  <si>
    <t>北勢公設地方卸売市場組合</t>
  </si>
  <si>
    <t>三泗鈴亀農業共済事務組合</t>
  </si>
  <si>
    <t>四日市市まちづくり振興事業団</t>
  </si>
  <si>
    <t>-</t>
  </si>
  <si>
    <t>㈱四日市市生活環境公社</t>
  </si>
  <si>
    <t>-</t>
  </si>
  <si>
    <t>㈱ディア四日市</t>
  </si>
  <si>
    <t>-</t>
  </si>
  <si>
    <t>四日市市土地開発公社</t>
  </si>
  <si>
    <t>㈶三重北勢地域地場産業振興センター</t>
  </si>
  <si>
    <t>-</t>
  </si>
  <si>
    <t>㈱三重県四日市畜産公社</t>
  </si>
  <si>
    <t>-</t>
  </si>
  <si>
    <t>-</t>
  </si>
  <si>
    <t>-</t>
  </si>
  <si>
    <t>団体名　　四日市市</t>
  </si>
  <si>
    <t>〃（物品特別会計）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</si>
</sst>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hair"/>
      <right style="hair"/>
      <top>
        <color indexed="63"/>
      </top>
      <bottom style="hair"/>
    </border>
    <border>
      <left style="thin"/>
      <right style="hair"/>
      <top>
        <color indexed="63"/>
      </top>
      <bottom style="thin"/>
    </border>
    <border>
      <left style="hair"/>
      <right style="hair"/>
      <top>
        <color indexed="63"/>
      </top>
      <bottom style="thin"/>
    </border>
    <border diagonalUp="1">
      <left style="thin"/>
      <right style="hair"/>
      <top style="thin"/>
      <bottom style="thin"/>
      <diagonal style="hair"/>
    </border>
    <border diagonalUp="1">
      <left style="hair"/>
      <right style="hair"/>
      <top style="thin"/>
      <bottom style="thin"/>
      <diagonal style="hair"/>
    </border>
    <border>
      <left style="thin"/>
      <right style="hair"/>
      <top style="double"/>
      <bottom style="thin"/>
    </border>
    <border>
      <left style="thin"/>
      <right style="thin"/>
      <top style="double"/>
      <bottom style="thin"/>
    </border>
    <border>
      <left style="hair"/>
      <right>
        <color indexed="63"/>
      </right>
      <top style="double"/>
      <bottom style="thin"/>
    </border>
    <border>
      <left style="hair"/>
      <right style="hair"/>
      <top style="double"/>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hair"/>
      <right style="thin"/>
      <top>
        <color indexed="63"/>
      </top>
      <bottom style="hair"/>
    </border>
    <border>
      <left style="hair"/>
      <right style="thin"/>
      <top style="hair"/>
      <bottom style="hair"/>
    </border>
    <border>
      <left style="hair"/>
      <right style="thin"/>
      <top style="hair"/>
      <bottom style="thin"/>
    </border>
    <border>
      <left style="hair"/>
      <right style="thin"/>
      <top style="thin"/>
      <bottom style="thin"/>
    </border>
    <border>
      <left style="hair"/>
      <right style="hair"/>
      <top style="hair"/>
      <bottom style="hair"/>
    </border>
    <border>
      <left style="hair"/>
      <right style="hair"/>
      <top style="hair"/>
      <bottom style="thin"/>
    </border>
    <border>
      <left style="thin"/>
      <right style="hair"/>
      <top style="double"/>
      <bottom style="hair"/>
    </border>
    <border>
      <left style="hair"/>
      <right style="hair"/>
      <top style="double"/>
      <bottom style="hair"/>
    </border>
    <border>
      <left style="thin"/>
      <right style="hair"/>
      <top style="hair"/>
      <bottom style="hair"/>
    </border>
    <border>
      <left style="thin"/>
      <right style="hair"/>
      <top style="hair"/>
      <bottom style="thin"/>
    </border>
    <border>
      <left style="thin"/>
      <right style="hair"/>
      <top style="thin"/>
      <bottom style="thin"/>
    </border>
    <border>
      <left style="hair"/>
      <right style="hair"/>
      <top style="thin"/>
      <bottom style="thin"/>
    </border>
    <border>
      <left style="hair"/>
      <right style="thin"/>
      <top style="double"/>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hair"/>
      <bottom style="thin"/>
      <diagonal style="hair"/>
    </border>
    <border diagonalUp="1">
      <left style="thin"/>
      <right style="hair"/>
      <top style="thin"/>
      <bottom style="thin"/>
      <diagonal style="thin"/>
    </border>
    <border diagonalUp="1">
      <left style="hair"/>
      <right style="hair"/>
      <top style="thin"/>
      <bottom style="thin"/>
      <diagonal style="thin"/>
    </border>
    <border>
      <left style="thin"/>
      <right style="thin"/>
      <top style="hair"/>
      <bottom>
        <color indexed="63"/>
      </bottom>
    </border>
    <border>
      <left style="thin"/>
      <right style="thin"/>
      <top>
        <color indexed="63"/>
      </top>
      <bottom style="thin"/>
    </border>
    <border>
      <left style="hair"/>
      <right style="thin"/>
      <top style="hair"/>
      <bottom>
        <color indexed="63"/>
      </bottom>
    </border>
    <border>
      <left style="hair"/>
      <right style="thin"/>
      <top>
        <color indexed="63"/>
      </top>
      <bottom style="thin"/>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thin"/>
      <bottom style="double"/>
    </border>
    <border>
      <left>
        <color indexed="63"/>
      </left>
      <right style="thin"/>
      <top style="thin"/>
      <bottom style="double"/>
    </border>
    <border diagonalUp="1">
      <left style="thin"/>
      <right>
        <color indexed="63"/>
      </right>
      <top style="hair"/>
      <bottom style="thin"/>
      <diagonal style="thin"/>
    </border>
    <border diagonalUp="1">
      <left>
        <color indexed="63"/>
      </left>
      <right style="thin"/>
      <top style="hair"/>
      <bottom style="thin"/>
      <diagonal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1" fillId="0" borderId="17" xfId="0" applyNumberFormat="1" applyFont="1" applyFill="1" applyBorder="1" applyAlignment="1">
      <alignment vertical="center" shrinkToFit="1"/>
    </xf>
    <xf numFmtId="176" fontId="1" fillId="0" borderId="1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horizontal="center" vertical="center" shrinkToFit="1"/>
    </xf>
    <xf numFmtId="176" fontId="2" fillId="0" borderId="24" xfId="0" applyNumberFormat="1" applyFont="1" applyFill="1" applyBorder="1" applyAlignment="1">
      <alignment horizontal="center" vertical="center" shrinkToFit="1"/>
    </xf>
    <xf numFmtId="176" fontId="2" fillId="0" borderId="18"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5"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176" fontId="2" fillId="0" borderId="28" xfId="48" applyNumberFormat="1" applyFont="1" applyFill="1" applyBorder="1" applyAlignment="1">
      <alignment vertical="center"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32" xfId="0" applyFont="1" applyFill="1" applyBorder="1" applyAlignment="1">
      <alignment horizontal="center" vertical="center"/>
    </xf>
    <xf numFmtId="0" fontId="2" fillId="0" borderId="33" xfId="0" applyFont="1" applyFill="1" applyBorder="1" applyAlignment="1">
      <alignment vertical="center" shrinkToFit="1"/>
    </xf>
    <xf numFmtId="0" fontId="2" fillId="0" borderId="34" xfId="0" applyFont="1" applyFill="1" applyBorder="1" applyAlignment="1">
      <alignment vertical="center" shrinkToFit="1"/>
    </xf>
    <xf numFmtId="0" fontId="2" fillId="0" borderId="35" xfId="0" applyFont="1" applyFill="1" applyBorder="1" applyAlignment="1">
      <alignment vertical="center" shrinkToFit="1"/>
    </xf>
    <xf numFmtId="0" fontId="2" fillId="0" borderId="36" xfId="0" applyFont="1" applyFill="1" applyBorder="1" applyAlignment="1">
      <alignment vertical="center" shrinkToFit="1"/>
    </xf>
    <xf numFmtId="178" fontId="2" fillId="0" borderId="20" xfId="0" applyNumberFormat="1" applyFont="1" applyFill="1" applyBorder="1" applyAlignment="1">
      <alignment horizontal="center" vertical="center" shrinkToFit="1"/>
    </xf>
    <xf numFmtId="178" fontId="2" fillId="0" borderId="37" xfId="0" applyNumberFormat="1" applyFont="1" applyFill="1" applyBorder="1" applyAlignment="1">
      <alignment horizontal="center" vertical="center" shrinkToFit="1"/>
    </xf>
    <xf numFmtId="179" fontId="2" fillId="0" borderId="37" xfId="0" applyNumberFormat="1" applyFont="1" applyFill="1" applyBorder="1" applyAlignment="1">
      <alignment horizontal="center" vertical="center" shrinkToFit="1"/>
    </xf>
    <xf numFmtId="179" fontId="2" fillId="0" borderId="38" xfId="0" applyNumberFormat="1" applyFont="1" applyFill="1" applyBorder="1" applyAlignment="1">
      <alignment horizontal="center" vertical="center" shrinkToFi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7" xfId="0" applyNumberFormat="1" applyFont="1" applyFill="1" applyBorder="1" applyAlignment="1">
      <alignment horizontal="right" vertical="center" shrinkToFit="1"/>
    </xf>
    <xf numFmtId="176" fontId="2" fillId="0" borderId="33"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176" fontId="2" fillId="0" borderId="41" xfId="48"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176" fontId="2" fillId="0" borderId="40" xfId="0" applyNumberFormat="1" applyFont="1" applyFill="1" applyBorder="1" applyAlignment="1">
      <alignment horizontal="right" vertical="center" shrinkToFit="1"/>
    </xf>
    <xf numFmtId="176" fontId="2" fillId="0" borderId="42" xfId="48" applyNumberFormat="1" applyFont="1" applyFill="1" applyBorder="1" applyAlignment="1">
      <alignment vertical="center" shrinkToFit="1"/>
    </xf>
    <xf numFmtId="176" fontId="2" fillId="0" borderId="38" xfId="48" applyNumberFormat="1" applyFont="1" applyFill="1" applyBorder="1" applyAlignment="1">
      <alignment vertical="center" shrinkToFit="1"/>
    </xf>
    <xf numFmtId="176" fontId="2" fillId="0" borderId="43" xfId="48" applyNumberFormat="1" applyFont="1" applyFill="1" applyBorder="1" applyAlignment="1">
      <alignment vertical="center" shrinkToFit="1"/>
    </xf>
    <xf numFmtId="176" fontId="2" fillId="0" borderId="44" xfId="48" applyNumberFormat="1" applyFont="1" applyFill="1" applyBorder="1" applyAlignment="1">
      <alignment vertical="center" shrinkToFit="1"/>
    </xf>
    <xf numFmtId="176" fontId="2" fillId="0" borderId="24" xfId="48" applyNumberFormat="1" applyFont="1" applyFill="1" applyBorder="1" applyAlignment="1">
      <alignment vertical="center" shrinkToFit="1"/>
    </xf>
    <xf numFmtId="0" fontId="2" fillId="0" borderId="29" xfId="0" applyFont="1" applyFill="1" applyBorder="1" applyAlignment="1">
      <alignment horizontal="distributed" vertical="center" indent="1"/>
    </xf>
    <xf numFmtId="0" fontId="2" fillId="0" borderId="30" xfId="0" applyFont="1" applyFill="1" applyBorder="1" applyAlignment="1">
      <alignment horizontal="distributed" vertical="center" indent="1"/>
    </xf>
    <xf numFmtId="0" fontId="2" fillId="0" borderId="31" xfId="0" applyFont="1" applyFill="1" applyBorder="1" applyAlignment="1">
      <alignment horizontal="center" vertical="center"/>
    </xf>
    <xf numFmtId="176" fontId="2" fillId="0" borderId="38" xfId="0" applyNumberFormat="1" applyFont="1" applyFill="1" applyBorder="1" applyAlignment="1">
      <alignment vertical="center" shrinkToFit="1"/>
    </xf>
    <xf numFmtId="0" fontId="2" fillId="0" borderId="32" xfId="0" applyFont="1" applyFill="1" applyBorder="1" applyAlignment="1">
      <alignment horizontal="distributed" vertical="center" indent="1"/>
    </xf>
    <xf numFmtId="176" fontId="2" fillId="0" borderId="44"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0" fontId="2" fillId="0" borderId="31" xfId="0" applyFont="1" applyFill="1" applyBorder="1" applyAlignment="1">
      <alignment horizontal="distributed" vertical="center" indent="1"/>
    </xf>
    <xf numFmtId="182" fontId="2" fillId="0" borderId="33" xfId="0" applyNumberFormat="1" applyFont="1" applyFill="1" applyBorder="1" applyAlignment="1">
      <alignment horizontal="center" vertical="center"/>
    </xf>
    <xf numFmtId="182" fontId="2" fillId="0" borderId="20" xfId="0" applyNumberFormat="1" applyFont="1" applyFill="1" applyBorder="1" applyAlignment="1">
      <alignment horizontal="center" vertical="center"/>
    </xf>
    <xf numFmtId="182" fontId="2" fillId="0" borderId="37" xfId="0" applyNumberFormat="1" applyFont="1" applyFill="1" applyBorder="1" applyAlignment="1">
      <alignment horizontal="center" vertical="center"/>
    </xf>
    <xf numFmtId="182" fontId="2" fillId="0" borderId="34" xfId="0" applyNumberFormat="1" applyFont="1" applyFill="1" applyBorder="1" applyAlignment="1">
      <alignment horizontal="center" vertical="center"/>
    </xf>
    <xf numFmtId="181" fontId="2" fillId="0" borderId="37" xfId="0" applyNumberFormat="1" applyFont="1" applyFill="1" applyBorder="1" applyAlignment="1">
      <alignment horizontal="center" vertical="center"/>
    </xf>
    <xf numFmtId="181" fontId="2" fillId="0" borderId="34" xfId="0" applyNumberFormat="1" applyFont="1" applyFill="1" applyBorder="1" applyAlignment="1">
      <alignment horizontal="center" vertical="center"/>
    </xf>
    <xf numFmtId="181" fontId="2" fillId="0" borderId="46" xfId="0" applyNumberFormat="1" applyFont="1" applyFill="1" applyBorder="1" applyAlignment="1">
      <alignment horizontal="center" vertical="center"/>
    </xf>
    <xf numFmtId="181" fontId="2" fillId="0" borderId="47" xfId="0" applyNumberFormat="1" applyFont="1" applyFill="1" applyBorder="1" applyAlignment="1">
      <alignment vertical="center"/>
    </xf>
    <xf numFmtId="181" fontId="2" fillId="0" borderId="46" xfId="0" applyNumberFormat="1" applyFont="1" applyFill="1" applyBorder="1" applyAlignment="1">
      <alignment vertical="center"/>
    </xf>
    <xf numFmtId="181" fontId="2" fillId="0" borderId="48" xfId="0" applyNumberFormat="1" applyFont="1" applyFill="1" applyBorder="1" applyAlignment="1">
      <alignment vertical="center"/>
    </xf>
    <xf numFmtId="181" fontId="2" fillId="0" borderId="49" xfId="0" applyNumberFormat="1" applyFont="1" applyFill="1" applyBorder="1" applyAlignment="1">
      <alignment vertical="center"/>
    </xf>
    <xf numFmtId="179" fontId="2" fillId="0" borderId="39" xfId="0" applyNumberFormat="1" applyFont="1" applyFill="1" applyBorder="1" applyAlignment="1">
      <alignment horizontal="center" vertical="center" shrinkToFit="1"/>
    </xf>
    <xf numFmtId="179" fontId="2" fillId="0" borderId="40" xfId="0" applyNumberFormat="1" applyFont="1" applyFill="1" applyBorder="1" applyAlignment="1">
      <alignment horizontal="center" vertical="center" shrinkToFit="1"/>
    </xf>
    <xf numFmtId="178" fontId="2" fillId="0" borderId="45" xfId="0" applyNumberFormat="1" applyFont="1" applyFill="1" applyBorder="1" applyAlignment="1">
      <alignment horizontal="center" vertical="center" shrinkToFit="1"/>
    </xf>
    <xf numFmtId="179" fontId="2" fillId="0" borderId="41" xfId="0" applyNumberFormat="1" applyFont="1" applyFill="1" applyBorder="1" applyAlignment="1">
      <alignment horizontal="center" vertical="center" shrinkToFit="1"/>
    </xf>
    <xf numFmtId="178" fontId="2" fillId="0" borderId="34" xfId="0" applyNumberFormat="1" applyFont="1" applyFill="1" applyBorder="1" applyAlignment="1">
      <alignment horizontal="center" vertical="center" shrinkToFit="1"/>
    </xf>
    <xf numFmtId="178" fontId="2" fillId="0" borderId="50" xfId="0" applyNumberFormat="1" applyFont="1" applyFill="1" applyBorder="1" applyAlignment="1">
      <alignment horizontal="center" vertical="center" shrinkToFit="1"/>
    </xf>
    <xf numFmtId="179" fontId="2" fillId="0" borderId="48" xfId="0" applyNumberFormat="1" applyFont="1" applyFill="1" applyBorder="1" applyAlignment="1">
      <alignment horizontal="center" vertical="center" shrinkToFit="1"/>
    </xf>
    <xf numFmtId="178" fontId="2" fillId="0" borderId="49" xfId="0" applyNumberFormat="1" applyFont="1" applyFill="1" applyBorder="1" applyAlignment="1">
      <alignment horizontal="center" vertical="center" shrinkToFit="1"/>
    </xf>
    <xf numFmtId="0" fontId="2" fillId="0" borderId="32" xfId="0" applyFont="1" applyFill="1" applyBorder="1" applyAlignment="1">
      <alignment horizontal="center" vertical="center" shrinkToFit="1"/>
    </xf>
    <xf numFmtId="176" fontId="2" fillId="0" borderId="51"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38" xfId="0" applyNumberFormat="1" applyFont="1" applyFill="1" applyBorder="1" applyAlignment="1">
      <alignment horizontal="right" vertical="center" shrinkToFit="1"/>
    </xf>
    <xf numFmtId="176" fontId="2" fillId="0" borderId="44" xfId="0" applyNumberFormat="1" applyFont="1" applyFill="1" applyBorder="1" applyAlignment="1">
      <alignment horizontal="right" vertical="center" shrinkToFit="1"/>
    </xf>
    <xf numFmtId="176" fontId="2" fillId="0" borderId="42" xfId="0" applyNumberFormat="1" applyFont="1" applyFill="1" applyBorder="1" applyAlignment="1">
      <alignment vertical="center" shrinkToFit="1"/>
    </xf>
    <xf numFmtId="0" fontId="1" fillId="0" borderId="30" xfId="0" applyFont="1" applyFill="1" applyBorder="1" applyAlignment="1">
      <alignment horizontal="left" vertical="center" wrapText="1" shrinkToFit="1"/>
    </xf>
    <xf numFmtId="0" fontId="2" fillId="0" borderId="30" xfId="0" applyFont="1" applyFill="1" applyBorder="1" applyAlignment="1">
      <alignment horizontal="left" vertical="center" shrinkToFit="1"/>
    </xf>
    <xf numFmtId="176" fontId="2" fillId="0" borderId="18" xfId="0" applyNumberFormat="1" applyFont="1" applyFill="1" applyBorder="1" applyAlignment="1">
      <alignment horizontal="right" vertical="center" shrinkToFit="1"/>
    </xf>
    <xf numFmtId="176" fontId="2" fillId="0" borderId="22" xfId="0" applyNumberFormat="1" applyFont="1" applyFill="1" applyBorder="1" applyAlignment="1">
      <alignment horizontal="right" vertical="center" shrinkToFit="1"/>
    </xf>
    <xf numFmtId="176" fontId="2" fillId="0" borderId="20" xfId="0" applyNumberFormat="1" applyFont="1" applyFill="1" applyBorder="1" applyAlignment="1">
      <alignment horizontal="right" vertical="center" shrinkToFit="1"/>
    </xf>
    <xf numFmtId="176" fontId="2" fillId="0" borderId="51" xfId="0" applyNumberFormat="1" applyFont="1" applyFill="1" applyBorder="1" applyAlignment="1">
      <alignment horizontal="right" vertical="center" shrinkToFit="1"/>
    </xf>
    <xf numFmtId="176" fontId="2" fillId="0" borderId="52" xfId="0" applyNumberFormat="1" applyFont="1" applyFill="1" applyBorder="1" applyAlignment="1">
      <alignment horizontal="right" vertical="center" shrinkToFit="1"/>
    </xf>
    <xf numFmtId="176" fontId="2" fillId="0" borderId="24" xfId="0" applyNumberFormat="1" applyFont="1" applyFill="1" applyBorder="1" applyAlignment="1">
      <alignment horizontal="right" vertical="center" shrinkToFit="1"/>
    </xf>
    <xf numFmtId="176" fontId="2" fillId="0" borderId="36" xfId="0" applyNumberFormat="1" applyFont="1" applyFill="1" applyBorder="1" applyAlignment="1">
      <alignment horizontal="center" vertical="center" shrinkToFit="1"/>
    </xf>
    <xf numFmtId="0" fontId="2" fillId="0" borderId="53"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176" fontId="2" fillId="0" borderId="55"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0" borderId="29" xfId="0" applyFont="1" applyFill="1" applyBorder="1" applyAlignment="1">
      <alignment horizontal="center" vertical="center" shrinkToFit="1"/>
    </xf>
    <xf numFmtId="176" fontId="2" fillId="0" borderId="33" xfId="0" applyNumberFormat="1" applyFont="1" applyFill="1" applyBorder="1" applyAlignment="1">
      <alignment vertical="center" shrinkToFit="1"/>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61"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zoomScaleSheetLayoutView="130" zoomScalePageLayoutView="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122</v>
      </c>
      <c r="B4" s="10"/>
      <c r="G4" s="12" t="s">
        <v>51</v>
      </c>
      <c r="H4" s="13" t="s">
        <v>52</v>
      </c>
      <c r="I4" s="8" t="s">
        <v>53</v>
      </c>
      <c r="J4" s="11" t="s">
        <v>54</v>
      </c>
    </row>
    <row r="5" spans="7:10" ht="13.5" customHeight="1" thickTop="1">
      <c r="G5" s="34">
        <v>66090</v>
      </c>
      <c r="H5" s="37">
        <v>826</v>
      </c>
      <c r="I5" s="36">
        <v>3408</v>
      </c>
      <c r="J5" s="35">
        <v>70324</v>
      </c>
    </row>
    <row r="6" ht="14.25">
      <c r="A6" s="6" t="s">
        <v>2</v>
      </c>
    </row>
    <row r="7" spans="8:9" ht="10.5">
      <c r="H7" s="3" t="s">
        <v>12</v>
      </c>
      <c r="I7" s="3"/>
    </row>
    <row r="8" spans="1:8" ht="13.5" customHeight="1">
      <c r="A8" s="119" t="s">
        <v>0</v>
      </c>
      <c r="B8" s="136" t="s">
        <v>3</v>
      </c>
      <c r="C8" s="138" t="s">
        <v>4</v>
      </c>
      <c r="D8" s="138" t="s">
        <v>5</v>
      </c>
      <c r="E8" s="138" t="s">
        <v>6</v>
      </c>
      <c r="F8" s="115" t="s">
        <v>55</v>
      </c>
      <c r="G8" s="138" t="s">
        <v>7</v>
      </c>
      <c r="H8" s="134" t="s">
        <v>8</v>
      </c>
    </row>
    <row r="9" spans="1:8" ht="13.5" customHeight="1" thickBot="1">
      <c r="A9" s="120"/>
      <c r="B9" s="122"/>
      <c r="C9" s="116"/>
      <c r="D9" s="116"/>
      <c r="E9" s="116"/>
      <c r="F9" s="123"/>
      <c r="G9" s="116"/>
      <c r="H9" s="135"/>
    </row>
    <row r="10" spans="1:8" ht="13.5" customHeight="1" thickTop="1">
      <c r="A10" s="38" t="s">
        <v>9</v>
      </c>
      <c r="B10" s="58">
        <v>109142</v>
      </c>
      <c r="C10" s="59">
        <v>105237</v>
      </c>
      <c r="D10" s="59">
        <f>B10-C10</f>
        <v>3905</v>
      </c>
      <c r="E10" s="59">
        <v>3656</v>
      </c>
      <c r="F10" s="59">
        <v>535</v>
      </c>
      <c r="G10" s="59">
        <v>96954</v>
      </c>
      <c r="H10" s="42"/>
    </row>
    <row r="11" spans="1:8" ht="13.5" customHeight="1">
      <c r="A11" s="39" t="s">
        <v>71</v>
      </c>
      <c r="B11" s="60">
        <v>100</v>
      </c>
      <c r="C11" s="61">
        <v>634</v>
      </c>
      <c r="D11" s="61">
        <f>B11-C11</f>
        <v>-534</v>
      </c>
      <c r="E11" s="61">
        <v>-544</v>
      </c>
      <c r="F11" s="61">
        <v>700</v>
      </c>
      <c r="G11" s="61">
        <v>2883</v>
      </c>
      <c r="H11" s="43"/>
    </row>
    <row r="12" spans="1:8" ht="13.5" customHeight="1">
      <c r="A12" s="39" t="s">
        <v>72</v>
      </c>
      <c r="B12" s="60">
        <v>23</v>
      </c>
      <c r="C12" s="61">
        <v>51</v>
      </c>
      <c r="D12" s="61">
        <f>B12-C12</f>
        <v>-28</v>
      </c>
      <c r="E12" s="61">
        <v>-28</v>
      </c>
      <c r="F12" s="61">
        <v>29</v>
      </c>
      <c r="G12" s="61">
        <v>39</v>
      </c>
      <c r="H12" s="43"/>
    </row>
    <row r="13" spans="1:8" ht="13.5" customHeight="1">
      <c r="A13" s="40" t="s">
        <v>73</v>
      </c>
      <c r="B13" s="63">
        <v>0</v>
      </c>
      <c r="C13" s="64">
        <v>1341</v>
      </c>
      <c r="D13" s="64">
        <f>B13-C13</f>
        <v>-1341</v>
      </c>
      <c r="E13" s="64">
        <v>-1341</v>
      </c>
      <c r="F13" s="64">
        <v>0</v>
      </c>
      <c r="G13" s="64">
        <v>5629</v>
      </c>
      <c r="H13" s="44"/>
    </row>
    <row r="14" spans="1:8" ht="13.5" customHeight="1">
      <c r="A14" s="41" t="s">
        <v>1</v>
      </c>
      <c r="B14" s="65">
        <f>SUM(B10:B13)</f>
        <v>109265</v>
      </c>
      <c r="C14" s="66">
        <f>SUM(C10:C13)</f>
        <v>107263</v>
      </c>
      <c r="D14" s="66">
        <f>SUM(D10:D13)</f>
        <v>2002</v>
      </c>
      <c r="E14" s="66">
        <f>SUM(E10:E13)</f>
        <v>1743</v>
      </c>
      <c r="F14" s="67"/>
      <c r="G14" s="66">
        <f>SUM(G10:G13)</f>
        <v>105505</v>
      </c>
      <c r="H14" s="45"/>
    </row>
    <row r="15" spans="1:8" ht="13.5" customHeight="1">
      <c r="A15" s="23" t="s">
        <v>66</v>
      </c>
      <c r="B15" s="21"/>
      <c r="C15" s="21"/>
      <c r="D15" s="21"/>
      <c r="E15" s="21"/>
      <c r="F15" s="21"/>
      <c r="G15" s="21"/>
      <c r="H15" s="22"/>
    </row>
    <row r="16" ht="9.75" customHeight="1"/>
    <row r="17" ht="14.25">
      <c r="A17" s="6" t="s">
        <v>10</v>
      </c>
    </row>
    <row r="18" spans="9:12" ht="10.5">
      <c r="I18" s="3" t="s">
        <v>12</v>
      </c>
      <c r="K18" s="3"/>
      <c r="L18" s="3"/>
    </row>
    <row r="19" spans="1:9" ht="13.5" customHeight="1">
      <c r="A19" s="119" t="s">
        <v>0</v>
      </c>
      <c r="B19" s="121" t="s">
        <v>43</v>
      </c>
      <c r="C19" s="115" t="s">
        <v>44</v>
      </c>
      <c r="D19" s="115" t="s">
        <v>45</v>
      </c>
      <c r="E19" s="117" t="s">
        <v>46</v>
      </c>
      <c r="F19" s="115" t="s">
        <v>55</v>
      </c>
      <c r="G19" s="115" t="s">
        <v>11</v>
      </c>
      <c r="H19" s="117" t="s">
        <v>41</v>
      </c>
      <c r="I19" s="134" t="s">
        <v>8</v>
      </c>
    </row>
    <row r="20" spans="1:9" ht="13.5" customHeight="1" thickBot="1">
      <c r="A20" s="120"/>
      <c r="B20" s="122"/>
      <c r="C20" s="116"/>
      <c r="D20" s="116"/>
      <c r="E20" s="118"/>
      <c r="F20" s="123"/>
      <c r="G20" s="123"/>
      <c r="H20" s="137"/>
      <c r="I20" s="135"/>
    </row>
    <row r="21" spans="1:9" ht="13.5" customHeight="1" thickTop="1">
      <c r="A21" s="38" t="s">
        <v>74</v>
      </c>
      <c r="B21" s="50">
        <v>17523</v>
      </c>
      <c r="C21" s="51">
        <v>16599</v>
      </c>
      <c r="D21" s="51">
        <f aca="true" t="shared" si="0" ref="D21:D27">B21-C21</f>
        <v>924</v>
      </c>
      <c r="E21" s="51">
        <v>924</v>
      </c>
      <c r="F21" s="62" t="s">
        <v>75</v>
      </c>
      <c r="G21" s="62" t="s">
        <v>75</v>
      </c>
      <c r="H21" s="62" t="s">
        <v>75</v>
      </c>
      <c r="I21" s="55"/>
    </row>
    <row r="22" spans="1:9" ht="13.5" customHeight="1">
      <c r="A22" s="39" t="s">
        <v>76</v>
      </c>
      <c r="B22" s="52">
        <v>29117</v>
      </c>
      <c r="C22" s="53">
        <v>27284</v>
      </c>
      <c r="D22" s="53">
        <f t="shared" si="0"/>
        <v>1833</v>
      </c>
      <c r="E22" s="53">
        <v>1833</v>
      </c>
      <c r="F22" s="53">
        <v>2001</v>
      </c>
      <c r="G22" s="54" t="s">
        <v>77</v>
      </c>
      <c r="H22" s="54" t="s">
        <v>77</v>
      </c>
      <c r="I22" s="56"/>
    </row>
    <row r="23" spans="1:9" ht="13.5" customHeight="1">
      <c r="A23" s="39" t="s">
        <v>78</v>
      </c>
      <c r="B23" s="52">
        <v>203</v>
      </c>
      <c r="C23" s="53">
        <v>87</v>
      </c>
      <c r="D23" s="53">
        <f t="shared" si="0"/>
        <v>116</v>
      </c>
      <c r="E23" s="53">
        <v>116</v>
      </c>
      <c r="F23" s="54" t="s">
        <v>79</v>
      </c>
      <c r="G23" s="54" t="s">
        <v>79</v>
      </c>
      <c r="H23" s="54" t="s">
        <v>79</v>
      </c>
      <c r="I23" s="56"/>
    </row>
    <row r="24" spans="1:9" ht="13.5" customHeight="1">
      <c r="A24" s="39" t="s">
        <v>80</v>
      </c>
      <c r="B24" s="52">
        <v>15360</v>
      </c>
      <c r="C24" s="53">
        <v>15029</v>
      </c>
      <c r="D24" s="53">
        <f t="shared" si="0"/>
        <v>331</v>
      </c>
      <c r="E24" s="53">
        <v>331</v>
      </c>
      <c r="F24" s="53">
        <v>2282</v>
      </c>
      <c r="G24" s="54" t="s">
        <v>81</v>
      </c>
      <c r="H24" s="54" t="s">
        <v>81</v>
      </c>
      <c r="I24" s="56"/>
    </row>
    <row r="25" spans="1:9" ht="13.5" customHeight="1">
      <c r="A25" s="39" t="s">
        <v>82</v>
      </c>
      <c r="B25" s="52">
        <v>4062</v>
      </c>
      <c r="C25" s="53">
        <v>4060</v>
      </c>
      <c r="D25" s="53">
        <f t="shared" si="0"/>
        <v>2</v>
      </c>
      <c r="E25" s="53">
        <v>2</v>
      </c>
      <c r="F25" s="53">
        <v>2135</v>
      </c>
      <c r="G25" s="54" t="s">
        <v>83</v>
      </c>
      <c r="H25" s="54" t="s">
        <v>83</v>
      </c>
      <c r="I25" s="56"/>
    </row>
    <row r="26" spans="1:9" ht="13.5" customHeight="1">
      <c r="A26" s="39" t="s">
        <v>84</v>
      </c>
      <c r="B26" s="52">
        <v>498</v>
      </c>
      <c r="C26" s="53">
        <v>490</v>
      </c>
      <c r="D26" s="53">
        <f t="shared" si="0"/>
        <v>8</v>
      </c>
      <c r="E26" s="54">
        <v>8</v>
      </c>
      <c r="F26" s="53">
        <v>313</v>
      </c>
      <c r="G26" s="53">
        <v>1632</v>
      </c>
      <c r="H26" s="53">
        <v>1162</v>
      </c>
      <c r="I26" s="56"/>
    </row>
    <row r="27" spans="1:9" ht="13.5" customHeight="1">
      <c r="A27" s="39" t="s">
        <v>85</v>
      </c>
      <c r="B27" s="52">
        <v>381</v>
      </c>
      <c r="C27" s="53">
        <v>359</v>
      </c>
      <c r="D27" s="53">
        <f t="shared" si="0"/>
        <v>22</v>
      </c>
      <c r="E27" s="54">
        <v>15</v>
      </c>
      <c r="F27" s="53">
        <v>177</v>
      </c>
      <c r="G27" s="53">
        <v>1928</v>
      </c>
      <c r="H27" s="53">
        <v>1853</v>
      </c>
      <c r="I27" s="56"/>
    </row>
    <row r="28" spans="1:9" ht="6.75" customHeight="1">
      <c r="A28" s="111" t="s">
        <v>86</v>
      </c>
      <c r="B28" s="24" t="s">
        <v>87</v>
      </c>
      <c r="C28" s="25" t="s">
        <v>88</v>
      </c>
      <c r="D28" s="25" t="s">
        <v>89</v>
      </c>
      <c r="E28" s="25" t="s">
        <v>90</v>
      </c>
      <c r="F28" s="32"/>
      <c r="G28" s="32"/>
      <c r="H28" s="32"/>
      <c r="I28" s="113" t="s">
        <v>91</v>
      </c>
    </row>
    <row r="29" spans="1:9" ht="7.5" customHeight="1">
      <c r="A29" s="124"/>
      <c r="B29" s="26">
        <v>7511</v>
      </c>
      <c r="C29" s="27">
        <v>7335</v>
      </c>
      <c r="D29" s="27">
        <f>B29-C29</f>
        <v>176</v>
      </c>
      <c r="E29" s="106">
        <v>2202</v>
      </c>
      <c r="F29" s="27">
        <v>17</v>
      </c>
      <c r="G29" s="27">
        <v>17051</v>
      </c>
      <c r="H29" s="27">
        <v>171</v>
      </c>
      <c r="I29" s="125"/>
    </row>
    <row r="30" spans="1:9" ht="6.75" customHeight="1">
      <c r="A30" s="111" t="s">
        <v>92</v>
      </c>
      <c r="B30" s="24" t="s">
        <v>87</v>
      </c>
      <c r="C30" s="25" t="s">
        <v>88</v>
      </c>
      <c r="D30" s="25" t="s">
        <v>89</v>
      </c>
      <c r="E30" s="25" t="s">
        <v>90</v>
      </c>
      <c r="F30" s="32"/>
      <c r="G30" s="32"/>
      <c r="H30" s="32"/>
      <c r="I30" s="113" t="s">
        <v>91</v>
      </c>
    </row>
    <row r="31" spans="1:9" ht="7.5" customHeight="1">
      <c r="A31" s="124"/>
      <c r="B31" s="26">
        <v>15636</v>
      </c>
      <c r="C31" s="27">
        <v>15771</v>
      </c>
      <c r="D31" s="27">
        <f>B31-C31</f>
        <v>-135</v>
      </c>
      <c r="E31" s="106">
        <v>6390</v>
      </c>
      <c r="F31" s="27">
        <v>991</v>
      </c>
      <c r="G31" s="27">
        <v>3053</v>
      </c>
      <c r="H31" s="27">
        <v>1673</v>
      </c>
      <c r="I31" s="125"/>
    </row>
    <row r="32" spans="1:9" ht="6.75" customHeight="1">
      <c r="A32" s="111" t="s">
        <v>93</v>
      </c>
      <c r="B32" s="24" t="s">
        <v>87</v>
      </c>
      <c r="C32" s="25" t="s">
        <v>88</v>
      </c>
      <c r="D32" s="25" t="s">
        <v>89</v>
      </c>
      <c r="E32" s="25" t="s">
        <v>90</v>
      </c>
      <c r="F32" s="32"/>
      <c r="G32" s="32"/>
      <c r="H32" s="32"/>
      <c r="I32" s="113" t="s">
        <v>91</v>
      </c>
    </row>
    <row r="33" spans="1:9" ht="7.5" customHeight="1">
      <c r="A33" s="112"/>
      <c r="B33" s="28">
        <v>10735</v>
      </c>
      <c r="C33" s="29">
        <v>10287</v>
      </c>
      <c r="D33" s="27">
        <f>B33-C33</f>
        <v>448</v>
      </c>
      <c r="E33" s="105">
        <v>1790</v>
      </c>
      <c r="F33" s="29">
        <v>7820</v>
      </c>
      <c r="G33" s="29">
        <v>95202</v>
      </c>
      <c r="H33" s="29">
        <v>78191</v>
      </c>
      <c r="I33" s="114"/>
    </row>
    <row r="34" spans="1:9" ht="13.5" customHeight="1">
      <c r="A34" s="41" t="s">
        <v>15</v>
      </c>
      <c r="B34" s="30"/>
      <c r="C34" s="31"/>
      <c r="D34" s="31"/>
      <c r="E34" s="73">
        <f>SUM(E21:E33)</f>
        <v>13611</v>
      </c>
      <c r="F34" s="33"/>
      <c r="G34" s="73">
        <f>SUM(G21:G33)</f>
        <v>118866</v>
      </c>
      <c r="H34" s="73">
        <f>SUM(H21:H33)</f>
        <v>83050</v>
      </c>
      <c r="I34" s="57"/>
    </row>
    <row r="35" ht="10.5">
      <c r="A35" s="1" t="s">
        <v>60</v>
      </c>
    </row>
    <row r="36" ht="10.5">
      <c r="A36" s="1" t="s">
        <v>62</v>
      </c>
    </row>
    <row r="37" ht="10.5">
      <c r="A37" s="1" t="s">
        <v>49</v>
      </c>
    </row>
    <row r="38" ht="10.5">
      <c r="A38" s="1" t="s">
        <v>48</v>
      </c>
    </row>
    <row r="39" ht="9.75" customHeight="1"/>
    <row r="40" ht="14.25">
      <c r="A40" s="6" t="s">
        <v>13</v>
      </c>
    </row>
    <row r="41" spans="9:10" ht="10.5">
      <c r="I41" s="3" t="s">
        <v>12</v>
      </c>
      <c r="J41" s="3"/>
    </row>
    <row r="42" spans="1:9" ht="13.5" customHeight="1">
      <c r="A42" s="119" t="s">
        <v>14</v>
      </c>
      <c r="B42" s="121" t="s">
        <v>43</v>
      </c>
      <c r="C42" s="115" t="s">
        <v>44</v>
      </c>
      <c r="D42" s="115" t="s">
        <v>45</v>
      </c>
      <c r="E42" s="117" t="s">
        <v>46</v>
      </c>
      <c r="F42" s="115" t="s">
        <v>55</v>
      </c>
      <c r="G42" s="115" t="s">
        <v>11</v>
      </c>
      <c r="H42" s="117" t="s">
        <v>42</v>
      </c>
      <c r="I42" s="134" t="s">
        <v>8</v>
      </c>
    </row>
    <row r="43" spans="1:9" ht="13.5" customHeight="1" thickBot="1">
      <c r="A43" s="120"/>
      <c r="B43" s="122"/>
      <c r="C43" s="116"/>
      <c r="D43" s="116"/>
      <c r="E43" s="118"/>
      <c r="F43" s="123"/>
      <c r="G43" s="123"/>
      <c r="H43" s="137"/>
      <c r="I43" s="135"/>
    </row>
    <row r="44" spans="1:9" ht="13.5" customHeight="1" thickTop="1">
      <c r="A44" s="38" t="s">
        <v>94</v>
      </c>
      <c r="B44" s="50">
        <v>6482</v>
      </c>
      <c r="C44" s="51">
        <v>6258</v>
      </c>
      <c r="D44" s="51">
        <v>223</v>
      </c>
      <c r="E44" s="51">
        <v>138</v>
      </c>
      <c r="F44" s="62">
        <v>145</v>
      </c>
      <c r="G44" s="51">
        <v>27057</v>
      </c>
      <c r="H44" s="62">
        <v>9822</v>
      </c>
      <c r="I44" s="74"/>
    </row>
    <row r="45" spans="1:9" ht="13.5" customHeight="1">
      <c r="A45" s="38" t="s">
        <v>95</v>
      </c>
      <c r="B45" s="26">
        <v>3937</v>
      </c>
      <c r="C45" s="27">
        <v>3627</v>
      </c>
      <c r="D45" s="27">
        <v>310</v>
      </c>
      <c r="E45" s="27">
        <v>39</v>
      </c>
      <c r="F45" s="106">
        <v>200</v>
      </c>
      <c r="G45" s="27">
        <v>17644</v>
      </c>
      <c r="H45" s="54" t="s">
        <v>96</v>
      </c>
      <c r="I45" s="55"/>
    </row>
    <row r="46" spans="1:9" ht="13.5" customHeight="1">
      <c r="A46" s="39" t="s">
        <v>97</v>
      </c>
      <c r="B46" s="52">
        <v>752</v>
      </c>
      <c r="C46" s="53">
        <v>704</v>
      </c>
      <c r="D46" s="53">
        <v>48</v>
      </c>
      <c r="E46" s="53">
        <v>48</v>
      </c>
      <c r="F46" s="54">
        <v>13</v>
      </c>
      <c r="G46" s="53">
        <v>1084</v>
      </c>
      <c r="H46" s="54">
        <v>813</v>
      </c>
      <c r="I46" s="56"/>
    </row>
    <row r="47" spans="1:9" ht="13.5" customHeight="1">
      <c r="A47" s="39" t="s">
        <v>99</v>
      </c>
      <c r="B47" s="52">
        <v>165</v>
      </c>
      <c r="C47" s="53">
        <v>152</v>
      </c>
      <c r="D47" s="53">
        <v>13</v>
      </c>
      <c r="E47" s="53">
        <v>2</v>
      </c>
      <c r="F47" s="54">
        <v>4</v>
      </c>
      <c r="G47" s="54" t="s">
        <v>100</v>
      </c>
      <c r="H47" s="54" t="s">
        <v>100</v>
      </c>
      <c r="I47" s="56"/>
    </row>
    <row r="48" spans="1:9" ht="13.5" customHeight="1">
      <c r="A48" s="39" t="s">
        <v>101</v>
      </c>
      <c r="B48" s="52">
        <v>28</v>
      </c>
      <c r="C48" s="53">
        <v>24</v>
      </c>
      <c r="D48" s="53">
        <v>4</v>
      </c>
      <c r="E48" s="53">
        <v>4</v>
      </c>
      <c r="F48" s="54" t="s">
        <v>102</v>
      </c>
      <c r="G48" s="54" t="s">
        <v>102</v>
      </c>
      <c r="H48" s="54" t="s">
        <v>102</v>
      </c>
      <c r="I48" s="56"/>
    </row>
    <row r="49" spans="1:9" ht="13.5" customHeight="1">
      <c r="A49" s="39" t="s">
        <v>123</v>
      </c>
      <c r="B49" s="52">
        <v>26</v>
      </c>
      <c r="C49" s="53">
        <v>23</v>
      </c>
      <c r="D49" s="53">
        <v>3</v>
      </c>
      <c r="E49" s="53">
        <v>3</v>
      </c>
      <c r="F49" s="54" t="s">
        <v>102</v>
      </c>
      <c r="G49" s="54" t="s">
        <v>102</v>
      </c>
      <c r="H49" s="54" t="s">
        <v>102</v>
      </c>
      <c r="I49" s="56"/>
    </row>
    <row r="50" spans="1:9" ht="13.5" customHeight="1">
      <c r="A50" s="39" t="s">
        <v>103</v>
      </c>
      <c r="B50" s="52">
        <v>312</v>
      </c>
      <c r="C50" s="53">
        <v>169</v>
      </c>
      <c r="D50" s="53">
        <v>143</v>
      </c>
      <c r="E50" s="53">
        <v>143</v>
      </c>
      <c r="F50" s="54" t="s">
        <v>83</v>
      </c>
      <c r="G50" s="54" t="s">
        <v>83</v>
      </c>
      <c r="H50" s="54" t="s">
        <v>83</v>
      </c>
      <c r="I50" s="56"/>
    </row>
    <row r="51" spans="1:9" ht="21">
      <c r="A51" s="102" t="s">
        <v>104</v>
      </c>
      <c r="B51" s="52">
        <v>190</v>
      </c>
      <c r="C51" s="53">
        <v>186</v>
      </c>
      <c r="D51" s="53">
        <v>5</v>
      </c>
      <c r="E51" s="53">
        <v>5</v>
      </c>
      <c r="F51" s="54">
        <v>13</v>
      </c>
      <c r="G51" s="54" t="s">
        <v>98</v>
      </c>
      <c r="H51" s="54" t="s">
        <v>98</v>
      </c>
      <c r="I51" s="56"/>
    </row>
    <row r="52" spans="1:9" ht="10.5">
      <c r="A52" s="103" t="s">
        <v>105</v>
      </c>
      <c r="B52" s="52">
        <v>161970</v>
      </c>
      <c r="C52" s="53">
        <v>159131</v>
      </c>
      <c r="D52" s="53">
        <v>2839</v>
      </c>
      <c r="E52" s="53">
        <v>2839</v>
      </c>
      <c r="F52" s="54">
        <v>1106</v>
      </c>
      <c r="G52" s="54" t="s">
        <v>106</v>
      </c>
      <c r="H52" s="54" t="s">
        <v>106</v>
      </c>
      <c r="I52" s="56"/>
    </row>
    <row r="53" spans="1:9" ht="13.5" customHeight="1">
      <c r="A53" s="39" t="s">
        <v>107</v>
      </c>
      <c r="B53" s="52">
        <v>550</v>
      </c>
      <c r="C53" s="53">
        <v>543</v>
      </c>
      <c r="D53" s="53">
        <v>7</v>
      </c>
      <c r="E53" s="53">
        <v>7</v>
      </c>
      <c r="F53" s="54">
        <v>214</v>
      </c>
      <c r="G53" s="53">
        <v>170</v>
      </c>
      <c r="H53" s="54">
        <v>88</v>
      </c>
      <c r="I53" s="56"/>
    </row>
    <row r="54" spans="1:9" ht="6.75" customHeight="1">
      <c r="A54" s="111" t="s">
        <v>108</v>
      </c>
      <c r="B54" s="24" t="s">
        <v>87</v>
      </c>
      <c r="C54" s="25" t="s">
        <v>88</v>
      </c>
      <c r="D54" s="25" t="s">
        <v>89</v>
      </c>
      <c r="E54" s="32"/>
      <c r="F54" s="104"/>
      <c r="G54" s="32"/>
      <c r="H54" s="104"/>
      <c r="I54" s="113" t="s">
        <v>91</v>
      </c>
    </row>
    <row r="55" spans="1:9" ht="7.5" customHeight="1">
      <c r="A55" s="112"/>
      <c r="B55" s="28">
        <v>473</v>
      </c>
      <c r="C55" s="29">
        <v>480</v>
      </c>
      <c r="D55" s="29">
        <v>-7</v>
      </c>
      <c r="E55" s="105">
        <v>518</v>
      </c>
      <c r="F55" s="105" t="s">
        <v>98</v>
      </c>
      <c r="G55" s="105" t="s">
        <v>98</v>
      </c>
      <c r="H55" s="105" t="s">
        <v>98</v>
      </c>
      <c r="I55" s="114"/>
    </row>
    <row r="56" spans="1:9" ht="13.5" customHeight="1">
      <c r="A56" s="41" t="s">
        <v>16</v>
      </c>
      <c r="B56" s="107"/>
      <c r="C56" s="108"/>
      <c r="D56" s="108"/>
      <c r="E56" s="100">
        <f>SUM(E44:E55)</f>
        <v>3746</v>
      </c>
      <c r="F56" s="109"/>
      <c r="G56" s="100">
        <f>SUM(G44:G55)</f>
        <v>45955</v>
      </c>
      <c r="H56" s="100">
        <f>SUM(H44:H55)</f>
        <v>10723</v>
      </c>
      <c r="I56" s="110"/>
    </row>
    <row r="57" ht="9.75" customHeight="1">
      <c r="A57" s="2"/>
    </row>
    <row r="58" ht="14.25">
      <c r="A58" s="6" t="s">
        <v>56</v>
      </c>
    </row>
    <row r="59" ht="10.5">
      <c r="J59" s="3" t="s">
        <v>12</v>
      </c>
    </row>
    <row r="60" spans="1:10" ht="13.5" customHeight="1">
      <c r="A60" s="139" t="s">
        <v>17</v>
      </c>
      <c r="B60" s="121" t="s">
        <v>19</v>
      </c>
      <c r="C60" s="115" t="s">
        <v>47</v>
      </c>
      <c r="D60" s="115" t="s">
        <v>20</v>
      </c>
      <c r="E60" s="115" t="s">
        <v>21</v>
      </c>
      <c r="F60" s="115" t="s">
        <v>22</v>
      </c>
      <c r="G60" s="117" t="s">
        <v>23</v>
      </c>
      <c r="H60" s="117" t="s">
        <v>24</v>
      </c>
      <c r="I60" s="117" t="s">
        <v>59</v>
      </c>
      <c r="J60" s="134" t="s">
        <v>8</v>
      </c>
    </row>
    <row r="61" spans="1:10" ht="13.5" customHeight="1" thickBot="1">
      <c r="A61" s="140"/>
      <c r="B61" s="122"/>
      <c r="C61" s="116"/>
      <c r="D61" s="116"/>
      <c r="E61" s="116"/>
      <c r="F61" s="116"/>
      <c r="G61" s="118"/>
      <c r="H61" s="118"/>
      <c r="I61" s="137"/>
      <c r="J61" s="135"/>
    </row>
    <row r="62" spans="1:10" ht="13.5" customHeight="1" thickTop="1">
      <c r="A62" s="38" t="s">
        <v>109</v>
      </c>
      <c r="B62" s="50">
        <v>-33</v>
      </c>
      <c r="C62" s="51">
        <v>1742</v>
      </c>
      <c r="D62" s="51">
        <v>200</v>
      </c>
      <c r="E62" s="51">
        <v>171</v>
      </c>
      <c r="F62" s="62" t="s">
        <v>110</v>
      </c>
      <c r="G62" s="62" t="s">
        <v>110</v>
      </c>
      <c r="H62" s="62" t="s">
        <v>110</v>
      </c>
      <c r="I62" s="62" t="s">
        <v>110</v>
      </c>
      <c r="J62" s="55"/>
    </row>
    <row r="63" spans="1:10" ht="13.5" customHeight="1">
      <c r="A63" s="39" t="s">
        <v>111</v>
      </c>
      <c r="B63" s="52">
        <v>20</v>
      </c>
      <c r="C63" s="53">
        <v>610</v>
      </c>
      <c r="D63" s="53">
        <v>12</v>
      </c>
      <c r="E63" s="54" t="s">
        <v>112</v>
      </c>
      <c r="F63" s="54" t="s">
        <v>112</v>
      </c>
      <c r="G63" s="54" t="s">
        <v>112</v>
      </c>
      <c r="H63" s="54" t="s">
        <v>112</v>
      </c>
      <c r="I63" s="54" t="s">
        <v>112</v>
      </c>
      <c r="J63" s="56"/>
    </row>
    <row r="64" spans="1:10" ht="13.5" customHeight="1">
      <c r="A64" s="39" t="s">
        <v>113</v>
      </c>
      <c r="B64" s="52">
        <v>27</v>
      </c>
      <c r="C64" s="53">
        <v>-144</v>
      </c>
      <c r="D64" s="53">
        <v>31</v>
      </c>
      <c r="E64" s="54" t="s">
        <v>114</v>
      </c>
      <c r="F64" s="54">
        <v>50</v>
      </c>
      <c r="G64" s="54" t="s">
        <v>114</v>
      </c>
      <c r="H64" s="54" t="s">
        <v>114</v>
      </c>
      <c r="I64" s="54" t="s">
        <v>114</v>
      </c>
      <c r="J64" s="56"/>
    </row>
    <row r="65" spans="1:10" ht="13.5" customHeight="1">
      <c r="A65" s="39" t="s">
        <v>115</v>
      </c>
      <c r="B65" s="52">
        <v>-202</v>
      </c>
      <c r="C65" s="53">
        <v>-12485</v>
      </c>
      <c r="D65" s="53">
        <v>5</v>
      </c>
      <c r="E65" s="53">
        <v>44</v>
      </c>
      <c r="F65" s="54">
        <v>3555</v>
      </c>
      <c r="G65" s="54">
        <v>11954</v>
      </c>
      <c r="H65" s="54" t="s">
        <v>81</v>
      </c>
      <c r="I65" s="54">
        <v>10323</v>
      </c>
      <c r="J65" s="56"/>
    </row>
    <row r="66" spans="1:10" ht="13.5" customHeight="1">
      <c r="A66" s="39" t="s">
        <v>116</v>
      </c>
      <c r="B66" s="52">
        <v>-10</v>
      </c>
      <c r="C66" s="53">
        <v>1370</v>
      </c>
      <c r="D66" s="53">
        <v>7</v>
      </c>
      <c r="E66" s="53">
        <v>54</v>
      </c>
      <c r="F66" s="54" t="s">
        <v>117</v>
      </c>
      <c r="G66" s="54" t="s">
        <v>117</v>
      </c>
      <c r="H66" s="54" t="s">
        <v>117</v>
      </c>
      <c r="I66" s="54" t="s">
        <v>117</v>
      </c>
      <c r="J66" s="56"/>
    </row>
    <row r="67" spans="1:10" ht="13.5" customHeight="1">
      <c r="A67" s="40" t="s">
        <v>118</v>
      </c>
      <c r="B67" s="101">
        <v>-50</v>
      </c>
      <c r="C67" s="71">
        <v>4</v>
      </c>
      <c r="D67" s="71">
        <v>25</v>
      </c>
      <c r="E67" s="99">
        <v>78</v>
      </c>
      <c r="F67" s="99">
        <v>140</v>
      </c>
      <c r="G67" s="99" t="s">
        <v>100</v>
      </c>
      <c r="H67" s="99" t="s">
        <v>100</v>
      </c>
      <c r="I67" s="99" t="s">
        <v>100</v>
      </c>
      <c r="J67" s="75"/>
    </row>
    <row r="68" spans="1:10" ht="13.5" customHeight="1">
      <c r="A68" s="96" t="s">
        <v>18</v>
      </c>
      <c r="B68" s="97"/>
      <c r="C68" s="98"/>
      <c r="D68" s="73">
        <f aca="true" t="shared" si="1" ref="D68:I68">SUM(D62:D67)</f>
        <v>280</v>
      </c>
      <c r="E68" s="73">
        <f t="shared" si="1"/>
        <v>347</v>
      </c>
      <c r="F68" s="73">
        <f t="shared" si="1"/>
        <v>3745</v>
      </c>
      <c r="G68" s="73">
        <f t="shared" si="1"/>
        <v>11954</v>
      </c>
      <c r="H68" s="100" t="s">
        <v>119</v>
      </c>
      <c r="I68" s="73">
        <f t="shared" si="1"/>
        <v>10323</v>
      </c>
      <c r="J68" s="57"/>
    </row>
    <row r="69" ht="10.5">
      <c r="A69" s="1" t="s">
        <v>61</v>
      </c>
    </row>
    <row r="70" ht="9.75" customHeight="1"/>
    <row r="71" ht="14.25">
      <c r="A71" s="6" t="s">
        <v>39</v>
      </c>
    </row>
    <row r="72" ht="10.5">
      <c r="D72" s="3" t="s">
        <v>12</v>
      </c>
    </row>
    <row r="73" spans="1:4" ht="21.75" thickBot="1">
      <c r="A73" s="14" t="s">
        <v>34</v>
      </c>
      <c r="B73" s="15" t="s">
        <v>69</v>
      </c>
      <c r="C73" s="16" t="s">
        <v>70</v>
      </c>
      <c r="D73" s="17" t="s">
        <v>50</v>
      </c>
    </row>
    <row r="74" spans="1:4" ht="13.5" customHeight="1" thickTop="1">
      <c r="A74" s="68" t="s">
        <v>35</v>
      </c>
      <c r="B74" s="51">
        <v>2534</v>
      </c>
      <c r="C74" s="51">
        <v>5691</v>
      </c>
      <c r="D74" s="74">
        <f>C74-B74</f>
        <v>3157</v>
      </c>
    </row>
    <row r="75" spans="1:4" ht="13.5" customHeight="1">
      <c r="A75" s="69" t="s">
        <v>36</v>
      </c>
      <c r="B75" s="53">
        <v>221</v>
      </c>
      <c r="C75" s="53">
        <v>222</v>
      </c>
      <c r="D75" s="56">
        <f>C75-B75</f>
        <v>1</v>
      </c>
    </row>
    <row r="76" spans="1:4" ht="13.5" customHeight="1">
      <c r="A76" s="70" t="s">
        <v>37</v>
      </c>
      <c r="B76" s="71">
        <v>12112</v>
      </c>
      <c r="C76" s="71">
        <v>14272</v>
      </c>
      <c r="D76" s="75">
        <f>C76-B76</f>
        <v>2160</v>
      </c>
    </row>
    <row r="77" spans="1:4" ht="13.5" customHeight="1">
      <c r="A77" s="72" t="s">
        <v>38</v>
      </c>
      <c r="B77" s="73">
        <v>14868</v>
      </c>
      <c r="C77" s="73">
        <v>20184</v>
      </c>
      <c r="D77" s="57">
        <f>C77-B77</f>
        <v>5316</v>
      </c>
    </row>
    <row r="78" spans="1:4" ht="10.5">
      <c r="A78" s="1" t="s">
        <v>58</v>
      </c>
      <c r="B78" s="18"/>
      <c r="C78" s="18"/>
      <c r="D78" s="18"/>
    </row>
    <row r="79" spans="1:4" ht="9.75" customHeight="1">
      <c r="A79" s="19"/>
      <c r="B79" s="18"/>
      <c r="C79" s="18"/>
      <c r="D79" s="18"/>
    </row>
    <row r="80" ht="14.25">
      <c r="A80" s="6" t="s">
        <v>57</v>
      </c>
    </row>
    <row r="81" ht="10.5" customHeight="1">
      <c r="A81" s="6"/>
    </row>
    <row r="82" spans="1:11" ht="21.75" thickBot="1">
      <c r="A82" s="14" t="s">
        <v>33</v>
      </c>
      <c r="B82" s="15" t="s">
        <v>69</v>
      </c>
      <c r="C82" s="16" t="s">
        <v>70</v>
      </c>
      <c r="D82" s="16" t="s">
        <v>50</v>
      </c>
      <c r="E82" s="20" t="s">
        <v>31</v>
      </c>
      <c r="F82" s="17" t="s">
        <v>32</v>
      </c>
      <c r="G82" s="126" t="s">
        <v>40</v>
      </c>
      <c r="H82" s="127"/>
      <c r="I82" s="15" t="s">
        <v>69</v>
      </c>
      <c r="J82" s="16" t="s">
        <v>70</v>
      </c>
      <c r="K82" s="17" t="s">
        <v>50</v>
      </c>
    </row>
    <row r="83" spans="1:11" ht="13.5" customHeight="1" thickTop="1">
      <c r="A83" s="68" t="s">
        <v>25</v>
      </c>
      <c r="B83" s="46">
        <v>2.93</v>
      </c>
      <c r="C83" s="46">
        <v>2.47</v>
      </c>
      <c r="D83" s="46">
        <f aca="true" t="shared" si="2" ref="D83:D88">C83-B83</f>
        <v>-0.45999999999999996</v>
      </c>
      <c r="E83" s="78">
        <v>-11.25</v>
      </c>
      <c r="F83" s="77">
        <v>-20</v>
      </c>
      <c r="G83" s="132" t="s">
        <v>84</v>
      </c>
      <c r="H83" s="133"/>
      <c r="I83" s="88" t="s">
        <v>75</v>
      </c>
      <c r="J83" s="89" t="s">
        <v>75</v>
      </c>
      <c r="K83" s="90" t="s">
        <v>75</v>
      </c>
    </row>
    <row r="84" spans="1:11" ht="13.5" customHeight="1">
      <c r="A84" s="69" t="s">
        <v>26</v>
      </c>
      <c r="B84" s="47">
        <v>21.56</v>
      </c>
      <c r="C84" s="47">
        <v>21.83</v>
      </c>
      <c r="D84" s="47">
        <f t="shared" si="2"/>
        <v>0.2699999999999996</v>
      </c>
      <c r="E84" s="79">
        <v>-16.25</v>
      </c>
      <c r="F84" s="80">
        <v>-40</v>
      </c>
      <c r="G84" s="130" t="s">
        <v>85</v>
      </c>
      <c r="H84" s="131"/>
      <c r="I84" s="91" t="s">
        <v>120</v>
      </c>
      <c r="J84" s="48" t="s">
        <v>120</v>
      </c>
      <c r="K84" s="92" t="s">
        <v>120</v>
      </c>
    </row>
    <row r="85" spans="1:11" ht="13.5" customHeight="1">
      <c r="A85" s="69" t="s">
        <v>27</v>
      </c>
      <c r="B85" s="48">
        <v>18.6</v>
      </c>
      <c r="C85" s="48">
        <v>17.6</v>
      </c>
      <c r="D85" s="48">
        <f t="shared" si="2"/>
        <v>-1</v>
      </c>
      <c r="E85" s="81">
        <v>25</v>
      </c>
      <c r="F85" s="82">
        <v>35</v>
      </c>
      <c r="G85" s="130" t="s">
        <v>86</v>
      </c>
      <c r="H85" s="131"/>
      <c r="I85" s="91" t="s">
        <v>75</v>
      </c>
      <c r="J85" s="48" t="s">
        <v>75</v>
      </c>
      <c r="K85" s="92" t="s">
        <v>75</v>
      </c>
    </row>
    <row r="86" spans="1:11" ht="13.5" customHeight="1">
      <c r="A86" s="69" t="s">
        <v>28</v>
      </c>
      <c r="B86" s="48">
        <v>158.4</v>
      </c>
      <c r="C86" s="48">
        <v>132.9</v>
      </c>
      <c r="D86" s="48">
        <f t="shared" si="2"/>
        <v>-25.5</v>
      </c>
      <c r="E86" s="81">
        <v>350</v>
      </c>
      <c r="F86" s="83"/>
      <c r="G86" s="130" t="s">
        <v>92</v>
      </c>
      <c r="H86" s="131"/>
      <c r="I86" s="91" t="s">
        <v>121</v>
      </c>
      <c r="J86" s="48" t="s">
        <v>121</v>
      </c>
      <c r="K86" s="92" t="s">
        <v>121</v>
      </c>
    </row>
    <row r="87" spans="1:11" ht="13.5" customHeight="1">
      <c r="A87" s="69" t="s">
        <v>29</v>
      </c>
      <c r="B87" s="47">
        <v>1.07</v>
      </c>
      <c r="C87" s="47">
        <v>1.1</v>
      </c>
      <c r="D87" s="47">
        <f t="shared" si="2"/>
        <v>0.030000000000000027</v>
      </c>
      <c r="E87" s="84"/>
      <c r="F87" s="85"/>
      <c r="G87" s="130" t="s">
        <v>93</v>
      </c>
      <c r="H87" s="131"/>
      <c r="I87" s="91" t="s">
        <v>121</v>
      </c>
      <c r="J87" s="48" t="s">
        <v>121</v>
      </c>
      <c r="K87" s="92" t="s">
        <v>121</v>
      </c>
    </row>
    <row r="88" spans="1:11" ht="13.5" customHeight="1">
      <c r="A88" s="76" t="s">
        <v>30</v>
      </c>
      <c r="B88" s="49">
        <v>84.5</v>
      </c>
      <c r="C88" s="49">
        <v>82.1</v>
      </c>
      <c r="D88" s="49">
        <f t="shared" si="2"/>
        <v>-2.4000000000000057</v>
      </c>
      <c r="E88" s="86"/>
      <c r="F88" s="87"/>
      <c r="G88" s="128"/>
      <c r="H88" s="129"/>
      <c r="I88" s="93"/>
      <c r="J88" s="94"/>
      <c r="K88" s="95"/>
    </row>
    <row r="89" ht="10.5">
      <c r="A89" s="1" t="s">
        <v>64</v>
      </c>
    </row>
    <row r="90" ht="10.5">
      <c r="A90" s="1" t="s">
        <v>65</v>
      </c>
    </row>
    <row r="91" ht="10.5">
      <c r="A91" s="1" t="s">
        <v>63</v>
      </c>
    </row>
    <row r="92" ht="10.5" customHeight="1">
      <c r="A92" s="1" t="s">
        <v>68</v>
      </c>
    </row>
  </sheetData>
  <sheetProtection/>
  <mergeCells count="51">
    <mergeCell ref="A60:A61"/>
    <mergeCell ref="B60:B61"/>
    <mergeCell ref="C60:C61"/>
    <mergeCell ref="D60:D61"/>
    <mergeCell ref="E60:E61"/>
    <mergeCell ref="H60:H61"/>
    <mergeCell ref="J60:J61"/>
    <mergeCell ref="F60:F61"/>
    <mergeCell ref="G60:G61"/>
    <mergeCell ref="I60:I61"/>
    <mergeCell ref="F42:F43"/>
    <mergeCell ref="I19:I20"/>
    <mergeCell ref="D8:D9"/>
    <mergeCell ref="F19:F20"/>
    <mergeCell ref="H42:H43"/>
    <mergeCell ref="I42:I43"/>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82:H82"/>
    <mergeCell ref="G88:H88"/>
    <mergeCell ref="G87:H87"/>
    <mergeCell ref="G86:H86"/>
    <mergeCell ref="G85:H85"/>
    <mergeCell ref="G84:H84"/>
    <mergeCell ref="G83:H83"/>
    <mergeCell ref="A28:A29"/>
    <mergeCell ref="I28:I29"/>
    <mergeCell ref="A30:A31"/>
    <mergeCell ref="I30:I31"/>
    <mergeCell ref="A32:A33"/>
    <mergeCell ref="I32:I33"/>
    <mergeCell ref="A54:A55"/>
    <mergeCell ref="I54:I55"/>
    <mergeCell ref="D42:D43"/>
    <mergeCell ref="E42:E43"/>
    <mergeCell ref="A42:A43"/>
    <mergeCell ref="B42:B43"/>
    <mergeCell ref="C42:C43"/>
    <mergeCell ref="G42:G43"/>
  </mergeCells>
  <printOptions/>
  <pageMargins left="0.4330708661417323" right="0.3937007874015748" top="0.71" bottom="0.3" header="0.45" footer="0.2"/>
  <pageSetup horizontalDpi="300" verticalDpi="300" orientation="portrait" paperSize="9" scale="88" r:id="rId1"/>
  <rowBreaks count="1" manualBreakCount="1">
    <brk id="69"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2011-03-15T05:55:17Z</cp:lastPrinted>
  <dcterms:created xsi:type="dcterms:W3CDTF">1997-01-08T22:48:59Z</dcterms:created>
  <dcterms:modified xsi:type="dcterms:W3CDTF">2011-03-15T05:55:30Z</dcterms:modified>
  <cp:category/>
  <cp:version/>
  <cp:contentType/>
  <cp:contentStatus/>
</cp:coreProperties>
</file>