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<sst xmlns="http://schemas.openxmlformats.org/spreadsheetml/2006/main" count="67" uniqueCount="60">
  <si>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１２   道路交通安全対策の状況 </t>
  </si>
  <si>
    <t>(単位:千円)</t>
  </si>
  <si>
    <t xml:space="preserve"> 道        路        安        全        施        設        設        置        費</t>
  </si>
  <si>
    <t xml:space="preserve">     交 通 安 全 施 設 補 修 費</t>
  </si>
  <si>
    <t>道</t>
  </si>
  <si>
    <t>路</t>
  </si>
  <si>
    <t>管</t>
  </si>
  <si>
    <t>理</t>
  </si>
  <si>
    <t>者</t>
  </si>
  <si>
    <t>分</t>
  </si>
  <si>
    <t>一</t>
  </si>
  <si>
    <t>種</t>
  </si>
  <si>
    <t>二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</si>
  <si>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</si>
  <si>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</si>
  <si>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</si>
  <si>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</si>
  <si>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</si>
  <si>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</si>
  <si>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</si>
  <si>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</si>
  <si>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 xml:space="preserve"> うち</t>
  </si>
  <si>
    <t>道路反射鏡等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</si>
  <si>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</si>
  <si>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</si>
  <si>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</si>
  <si>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</si>
  <si>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</si>
  <si>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</si>
  <si>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</si>
  <si>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</si>
  <si>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</si>
  <si>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</si>
  <si>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</si>
  <si>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</si>
  <si>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</si>
  <si>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</si>
  <si>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</si>
  <si>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</si>
  <si>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</si>
  <si>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</si>
  <si>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</si>
  <si>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</si>
  <si>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</si>
  <si>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</si>
  <si>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</si>
  <si>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</si>
  <si>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</si>
  <si>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</si>
  <si>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</si>
  <si>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</si>
  <si>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</si>
  <si>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</si>
  <si>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</si>
  <si>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</si>
  <si>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</si>
  <si>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</si>
  <si>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市町名</t>
  </si>
  <si>
    <t>&lt;町　計&gt;</t>
  </si>
  <si>
    <t>道路管理者分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</si>
</sst>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 shrinkToFit="1"/>
      <protection/>
    </xf>
    <xf numFmtId="37" fontId="0" fillId="0" borderId="37" xfId="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08203125" style="24" customWidth="1"/>
    <col min="2" max="3" width="13.66015625" style="24" customWidth="1"/>
    <col min="4" max="7" width="12.66015625" style="24" customWidth="1"/>
    <col min="8" max="9" width="13.66015625" style="24" customWidth="1"/>
    <col min="10" max="10" width="13.16015625" style="24" customWidth="1"/>
    <col min="11" max="12" width="10.41015625" style="24" customWidth="1"/>
    <col min="13" max="13" width="9.66015625" style="24" customWidth="1"/>
    <col min="14" max="14" width="12.66015625" style="24" customWidth="1"/>
    <col min="15" max="15" width="11.83203125" style="24" customWidth="1"/>
    <col min="16" max="16" width="8.66015625" style="24" customWidth="1"/>
    <col min="17" max="18" width="10.66015625" style="24" customWidth="1"/>
    <col min="19" max="19" width="13.16015625" style="24" customWidth="1"/>
    <col min="20" max="16384" width="14.66015625" style="24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5"/>
      <c r="C3" s="6" t="s">
        <v>2</v>
      </c>
      <c r="D3" s="6"/>
      <c r="E3" s="6"/>
      <c r="F3" s="6"/>
      <c r="G3" s="6"/>
      <c r="H3" s="6"/>
      <c r="I3" s="6"/>
      <c r="J3" s="49"/>
      <c r="K3" s="6"/>
      <c r="L3" s="6"/>
      <c r="M3" s="6"/>
      <c r="N3" s="7" t="s">
        <v>3</v>
      </c>
      <c r="O3" s="6"/>
      <c r="P3" s="6"/>
      <c r="Q3" s="8"/>
      <c r="R3" s="8"/>
      <c r="S3" s="9"/>
      <c r="T3" s="4"/>
    </row>
    <row r="4" spans="1:20" s="1" customFormat="1" ht="27" customHeight="1">
      <c r="A4" s="4"/>
      <c r="B4" s="5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6"/>
      <c r="J4" s="50"/>
      <c r="K4" s="8"/>
      <c r="L4" s="8"/>
      <c r="M4" s="8"/>
      <c r="N4" s="64" t="s">
        <v>59</v>
      </c>
      <c r="O4" s="65"/>
      <c r="P4" s="8"/>
      <c r="Q4" s="8"/>
      <c r="R4" s="8"/>
      <c r="S4" s="9"/>
      <c r="T4" s="4"/>
    </row>
    <row r="5" spans="1:20" s="1" customFormat="1" ht="27" customHeight="1">
      <c r="A5" s="11" t="s">
        <v>57</v>
      </c>
      <c r="B5" s="5"/>
      <c r="C5" s="10" t="s">
        <v>10</v>
      </c>
      <c r="D5" s="10" t="s">
        <v>11</v>
      </c>
      <c r="E5" s="6"/>
      <c r="F5" s="12" t="s">
        <v>12</v>
      </c>
      <c r="G5" s="10" t="s">
        <v>11</v>
      </c>
      <c r="H5" s="8"/>
      <c r="I5" s="6"/>
      <c r="J5" s="51"/>
      <c r="K5" s="13" t="s">
        <v>13</v>
      </c>
      <c r="L5" s="48" t="s">
        <v>51</v>
      </c>
      <c r="M5" s="13" t="s">
        <v>14</v>
      </c>
      <c r="N5" s="8"/>
      <c r="O5" s="8"/>
      <c r="P5" s="13" t="s">
        <v>14</v>
      </c>
      <c r="Q5" s="13" t="s">
        <v>14</v>
      </c>
      <c r="R5" s="13" t="s">
        <v>15</v>
      </c>
      <c r="S5" s="14" t="s">
        <v>16</v>
      </c>
      <c r="T5" s="4"/>
    </row>
    <row r="6" spans="1:20" s="1" customFormat="1" ht="27" customHeight="1">
      <c r="A6" s="4"/>
      <c r="B6" s="11" t="s">
        <v>17</v>
      </c>
      <c r="C6" s="6"/>
      <c r="D6" s="13" t="s">
        <v>18</v>
      </c>
      <c r="E6" s="13" t="s">
        <v>14</v>
      </c>
      <c r="F6" s="13" t="s">
        <v>19</v>
      </c>
      <c r="G6" s="13" t="s">
        <v>14</v>
      </c>
      <c r="H6" s="13" t="s">
        <v>20</v>
      </c>
      <c r="I6" s="8" t="s">
        <v>21</v>
      </c>
      <c r="J6" s="52" t="s">
        <v>14</v>
      </c>
      <c r="K6" s="8"/>
      <c r="L6" s="8"/>
      <c r="M6" s="8"/>
      <c r="N6" s="48" t="s">
        <v>22</v>
      </c>
      <c r="O6" s="13" t="s">
        <v>14</v>
      </c>
      <c r="P6" s="8"/>
      <c r="Q6" s="8"/>
      <c r="R6" s="8"/>
      <c r="S6" s="9"/>
      <c r="T6" s="4"/>
    </row>
    <row r="7" spans="1:20" s="1" customFormat="1" ht="27" customHeight="1" thickBot="1">
      <c r="A7" s="15"/>
      <c r="B7" s="15"/>
      <c r="C7" s="47" t="s">
        <v>23</v>
      </c>
      <c r="D7" s="17"/>
      <c r="E7" s="17"/>
      <c r="F7" s="17"/>
      <c r="G7" s="17"/>
      <c r="H7" s="17"/>
      <c r="I7" s="16" t="s">
        <v>24</v>
      </c>
      <c r="J7" s="53"/>
      <c r="K7" s="17"/>
      <c r="L7" s="17"/>
      <c r="M7" s="17"/>
      <c r="N7" s="17"/>
      <c r="O7" s="17"/>
      <c r="P7" s="17"/>
      <c r="Q7" s="17"/>
      <c r="R7" s="17"/>
      <c r="S7" s="18"/>
      <c r="T7" s="4"/>
    </row>
    <row r="8" spans="1:20" ht="27" customHeight="1">
      <c r="A8" s="19" t="s">
        <v>25</v>
      </c>
      <c r="B8" s="20">
        <v>4854</v>
      </c>
      <c r="C8" s="21">
        <v>0</v>
      </c>
      <c r="D8" s="21">
        <v>0</v>
      </c>
      <c r="E8" s="21">
        <v>0</v>
      </c>
      <c r="F8" s="21">
        <v>0</v>
      </c>
      <c r="G8" s="21">
        <v>23664</v>
      </c>
      <c r="H8" s="21">
        <v>28518</v>
      </c>
      <c r="I8" s="21">
        <v>0</v>
      </c>
      <c r="J8" s="54">
        <v>0</v>
      </c>
      <c r="K8" s="21">
        <v>23220</v>
      </c>
      <c r="L8" s="21">
        <v>29915</v>
      </c>
      <c r="M8" s="21">
        <v>0</v>
      </c>
      <c r="N8" s="21">
        <v>22086</v>
      </c>
      <c r="O8" s="21">
        <v>14115</v>
      </c>
      <c r="P8" s="21">
        <v>0</v>
      </c>
      <c r="Q8" s="21">
        <v>52889</v>
      </c>
      <c r="R8" s="21">
        <v>22354</v>
      </c>
      <c r="S8" s="22">
        <f>SUM(H8,J8,K8:R8)</f>
        <v>193097</v>
      </c>
      <c r="T8" s="23"/>
    </row>
    <row r="9" spans="1:20" ht="27" customHeight="1">
      <c r="A9" s="25" t="s">
        <v>26</v>
      </c>
      <c r="B9" s="20">
        <v>59571</v>
      </c>
      <c r="C9" s="21">
        <v>50000</v>
      </c>
      <c r="D9" s="21">
        <v>0</v>
      </c>
      <c r="E9" s="21">
        <v>30621</v>
      </c>
      <c r="F9" s="21">
        <v>5412</v>
      </c>
      <c r="G9" s="21">
        <v>36331</v>
      </c>
      <c r="H9" s="21">
        <v>131935</v>
      </c>
      <c r="I9" s="21">
        <v>50000</v>
      </c>
      <c r="J9" s="54">
        <v>0</v>
      </c>
      <c r="K9" s="21">
        <v>0</v>
      </c>
      <c r="L9" s="21">
        <v>0</v>
      </c>
      <c r="M9" s="21">
        <v>0</v>
      </c>
      <c r="N9" s="21">
        <v>10414</v>
      </c>
      <c r="O9" s="21">
        <v>12427</v>
      </c>
      <c r="P9" s="21">
        <v>0</v>
      </c>
      <c r="Q9" s="21">
        <v>5096</v>
      </c>
      <c r="R9" s="21">
        <v>34328</v>
      </c>
      <c r="S9" s="22">
        <f aca="true" t="shared" si="0" ref="S9:S36">SUM(H9,J9,K9:R9)</f>
        <v>194200</v>
      </c>
      <c r="T9" s="23"/>
    </row>
    <row r="10" spans="1:20" ht="27" customHeight="1">
      <c r="A10" s="25" t="s">
        <v>27</v>
      </c>
      <c r="B10" s="20">
        <v>0</v>
      </c>
      <c r="C10" s="21">
        <v>0</v>
      </c>
      <c r="D10" s="21">
        <v>0</v>
      </c>
      <c r="E10" s="21">
        <v>0</v>
      </c>
      <c r="F10" s="21">
        <v>9038</v>
      </c>
      <c r="G10" s="21">
        <v>13098</v>
      </c>
      <c r="H10" s="21">
        <v>22136</v>
      </c>
      <c r="I10" s="21">
        <v>0</v>
      </c>
      <c r="J10" s="54">
        <v>0</v>
      </c>
      <c r="K10" s="21">
        <v>0</v>
      </c>
      <c r="L10" s="21">
        <v>0</v>
      </c>
      <c r="M10" s="21">
        <v>0</v>
      </c>
      <c r="N10" s="21">
        <v>8762</v>
      </c>
      <c r="O10" s="21">
        <v>4505</v>
      </c>
      <c r="P10" s="21">
        <v>0</v>
      </c>
      <c r="Q10" s="21">
        <v>222225</v>
      </c>
      <c r="R10" s="21">
        <v>26468</v>
      </c>
      <c r="S10" s="22">
        <f t="shared" si="0"/>
        <v>284096</v>
      </c>
      <c r="T10" s="23"/>
    </row>
    <row r="11" spans="1:20" ht="27" customHeight="1">
      <c r="A11" s="25" t="s">
        <v>28</v>
      </c>
      <c r="B11" s="20">
        <v>13113</v>
      </c>
      <c r="C11" s="21">
        <v>0</v>
      </c>
      <c r="D11" s="21">
        <v>0</v>
      </c>
      <c r="E11" s="21">
        <v>482</v>
      </c>
      <c r="F11" s="21">
        <v>11768</v>
      </c>
      <c r="G11" s="21">
        <v>13956</v>
      </c>
      <c r="H11" s="21">
        <v>39319</v>
      </c>
      <c r="I11" s="21">
        <v>0</v>
      </c>
      <c r="J11" s="54">
        <v>0</v>
      </c>
      <c r="K11" s="21">
        <v>27400</v>
      </c>
      <c r="L11" s="21">
        <v>0</v>
      </c>
      <c r="M11" s="21">
        <v>0</v>
      </c>
      <c r="N11" s="21">
        <v>10489</v>
      </c>
      <c r="O11" s="21">
        <v>0</v>
      </c>
      <c r="P11" s="21">
        <v>0</v>
      </c>
      <c r="Q11" s="21">
        <v>27574</v>
      </c>
      <c r="R11" s="21">
        <v>66862</v>
      </c>
      <c r="S11" s="22">
        <f t="shared" si="0"/>
        <v>171644</v>
      </c>
      <c r="T11" s="23"/>
    </row>
    <row r="12" spans="1:20" ht="27" customHeight="1">
      <c r="A12" s="25" t="s">
        <v>29</v>
      </c>
      <c r="B12" s="20">
        <v>23751</v>
      </c>
      <c r="C12" s="21">
        <v>17999</v>
      </c>
      <c r="D12" s="21">
        <v>0</v>
      </c>
      <c r="E12" s="21">
        <v>0</v>
      </c>
      <c r="F12" s="21">
        <v>5956</v>
      </c>
      <c r="G12" s="21">
        <v>22509</v>
      </c>
      <c r="H12" s="21">
        <v>52216</v>
      </c>
      <c r="I12" s="21">
        <v>17999</v>
      </c>
      <c r="J12" s="54">
        <v>0</v>
      </c>
      <c r="K12" s="21">
        <v>0</v>
      </c>
      <c r="L12" s="21">
        <v>0</v>
      </c>
      <c r="M12" s="21">
        <v>0</v>
      </c>
      <c r="N12" s="21">
        <v>2438</v>
      </c>
      <c r="O12" s="21">
        <v>4117</v>
      </c>
      <c r="P12" s="21">
        <v>0</v>
      </c>
      <c r="Q12" s="21">
        <v>0</v>
      </c>
      <c r="R12" s="21">
        <v>52454</v>
      </c>
      <c r="S12" s="22">
        <f t="shared" si="0"/>
        <v>111225</v>
      </c>
      <c r="T12" s="23"/>
    </row>
    <row r="13" spans="1:20" ht="27" customHeight="1">
      <c r="A13" s="25" t="s">
        <v>30</v>
      </c>
      <c r="B13" s="20">
        <v>30251</v>
      </c>
      <c r="C13" s="21">
        <v>0</v>
      </c>
      <c r="D13" s="21">
        <v>0</v>
      </c>
      <c r="E13" s="21">
        <v>4999</v>
      </c>
      <c r="F13" s="21">
        <v>20207</v>
      </c>
      <c r="G13" s="21">
        <v>33982</v>
      </c>
      <c r="H13" s="21">
        <v>89439</v>
      </c>
      <c r="I13" s="21">
        <v>0</v>
      </c>
      <c r="J13" s="54">
        <v>0</v>
      </c>
      <c r="K13" s="21">
        <v>0</v>
      </c>
      <c r="L13" s="21">
        <v>26468</v>
      </c>
      <c r="M13" s="21">
        <v>0</v>
      </c>
      <c r="N13" s="21">
        <v>29561</v>
      </c>
      <c r="O13" s="21">
        <v>0</v>
      </c>
      <c r="P13" s="21">
        <v>0</v>
      </c>
      <c r="Q13" s="21">
        <v>9173</v>
      </c>
      <c r="R13" s="21">
        <v>25386</v>
      </c>
      <c r="S13" s="22">
        <f t="shared" si="0"/>
        <v>180027</v>
      </c>
      <c r="T13" s="23"/>
    </row>
    <row r="14" spans="1:20" ht="27" customHeight="1">
      <c r="A14" s="25" t="s">
        <v>31</v>
      </c>
      <c r="B14" s="20">
        <v>0</v>
      </c>
      <c r="C14" s="21">
        <v>0</v>
      </c>
      <c r="D14" s="21">
        <v>0</v>
      </c>
      <c r="E14" s="21">
        <v>0</v>
      </c>
      <c r="F14" s="21">
        <v>683</v>
      </c>
      <c r="G14" s="21">
        <v>3143</v>
      </c>
      <c r="H14" s="21">
        <v>3826</v>
      </c>
      <c r="I14" s="21">
        <v>0</v>
      </c>
      <c r="J14" s="54">
        <v>0</v>
      </c>
      <c r="K14" s="21">
        <v>0</v>
      </c>
      <c r="L14" s="21">
        <v>0</v>
      </c>
      <c r="M14" s="21">
        <v>0</v>
      </c>
      <c r="N14" s="21">
        <v>2795</v>
      </c>
      <c r="O14" s="21">
        <v>376</v>
      </c>
      <c r="P14" s="21">
        <v>0</v>
      </c>
      <c r="Q14" s="21">
        <v>901</v>
      </c>
      <c r="R14" s="21">
        <v>28695</v>
      </c>
      <c r="S14" s="22">
        <f t="shared" si="0"/>
        <v>36593</v>
      </c>
      <c r="T14" s="23"/>
    </row>
    <row r="15" spans="1:20" ht="27" customHeight="1">
      <c r="A15" s="25" t="s">
        <v>32</v>
      </c>
      <c r="B15" s="20">
        <v>0</v>
      </c>
      <c r="C15" s="21">
        <v>0</v>
      </c>
      <c r="D15" s="21">
        <v>0</v>
      </c>
      <c r="E15" s="21">
        <v>0</v>
      </c>
      <c r="F15" s="21">
        <v>1029</v>
      </c>
      <c r="G15" s="21">
        <v>3308</v>
      </c>
      <c r="H15" s="21">
        <v>4337</v>
      </c>
      <c r="I15" s="21">
        <v>0</v>
      </c>
      <c r="J15" s="54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647</v>
      </c>
      <c r="R15" s="21">
        <v>13792</v>
      </c>
      <c r="S15" s="22">
        <f t="shared" si="0"/>
        <v>18776</v>
      </c>
      <c r="T15" s="23"/>
    </row>
    <row r="16" spans="1:20" ht="27" customHeight="1">
      <c r="A16" s="25" t="s">
        <v>33</v>
      </c>
      <c r="B16" s="20">
        <v>0</v>
      </c>
      <c r="C16" s="21">
        <v>0</v>
      </c>
      <c r="D16" s="21">
        <v>0</v>
      </c>
      <c r="E16" s="21">
        <v>0</v>
      </c>
      <c r="F16" s="21">
        <v>23145</v>
      </c>
      <c r="G16" s="21">
        <v>9248</v>
      </c>
      <c r="H16" s="21">
        <v>32393</v>
      </c>
      <c r="I16" s="21">
        <v>0</v>
      </c>
      <c r="J16" s="54">
        <v>0</v>
      </c>
      <c r="K16" s="21">
        <v>0</v>
      </c>
      <c r="L16" s="21">
        <v>0</v>
      </c>
      <c r="M16" s="21">
        <v>0</v>
      </c>
      <c r="N16" s="21">
        <v>1742</v>
      </c>
      <c r="O16" s="21">
        <v>612</v>
      </c>
      <c r="P16" s="21">
        <v>0</v>
      </c>
      <c r="Q16" s="21">
        <v>11752</v>
      </c>
      <c r="R16" s="21">
        <v>8621</v>
      </c>
      <c r="S16" s="22">
        <f t="shared" si="0"/>
        <v>55120</v>
      </c>
      <c r="T16" s="23"/>
    </row>
    <row r="17" spans="1:20" ht="27" customHeight="1">
      <c r="A17" s="25" t="s">
        <v>34</v>
      </c>
      <c r="B17" s="20">
        <v>0</v>
      </c>
      <c r="C17" s="21">
        <v>0</v>
      </c>
      <c r="D17" s="21">
        <v>0</v>
      </c>
      <c r="E17" s="21">
        <v>0</v>
      </c>
      <c r="F17" s="21">
        <v>1080</v>
      </c>
      <c r="G17" s="21">
        <v>814</v>
      </c>
      <c r="H17" s="21">
        <v>1894</v>
      </c>
      <c r="I17" s="21">
        <v>0</v>
      </c>
      <c r="J17" s="54">
        <v>0</v>
      </c>
      <c r="K17" s="21">
        <v>0</v>
      </c>
      <c r="L17" s="21">
        <v>0</v>
      </c>
      <c r="M17" s="21">
        <v>0</v>
      </c>
      <c r="N17" s="21">
        <v>260</v>
      </c>
      <c r="O17" s="21">
        <v>39</v>
      </c>
      <c r="P17" s="21">
        <v>0</v>
      </c>
      <c r="Q17" s="21">
        <v>1367</v>
      </c>
      <c r="R17" s="21">
        <v>0</v>
      </c>
      <c r="S17" s="22">
        <f t="shared" si="0"/>
        <v>3560</v>
      </c>
      <c r="T17" s="23"/>
    </row>
    <row r="18" spans="1:20" ht="27" customHeight="1">
      <c r="A18" s="25" t="s">
        <v>35</v>
      </c>
      <c r="B18" s="20">
        <v>0</v>
      </c>
      <c r="C18" s="21">
        <v>0</v>
      </c>
      <c r="D18" s="21">
        <v>0</v>
      </c>
      <c r="E18" s="21">
        <v>0</v>
      </c>
      <c r="F18" s="21">
        <v>2785</v>
      </c>
      <c r="G18" s="21">
        <v>704</v>
      </c>
      <c r="H18" s="21">
        <v>3489</v>
      </c>
      <c r="I18" s="21">
        <v>0</v>
      </c>
      <c r="J18" s="54">
        <v>0</v>
      </c>
      <c r="K18" s="21">
        <v>0</v>
      </c>
      <c r="L18" s="21">
        <v>0</v>
      </c>
      <c r="M18" s="21">
        <v>0</v>
      </c>
      <c r="N18" s="21">
        <v>739</v>
      </c>
      <c r="O18" s="21">
        <v>0</v>
      </c>
      <c r="P18" s="21">
        <v>0</v>
      </c>
      <c r="Q18" s="21">
        <v>1584</v>
      </c>
      <c r="R18" s="21">
        <v>3191</v>
      </c>
      <c r="S18" s="22">
        <f t="shared" si="0"/>
        <v>9003</v>
      </c>
      <c r="T18" s="23"/>
    </row>
    <row r="19" spans="1:20" ht="27" customHeight="1">
      <c r="A19" s="35" t="s">
        <v>50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55">
        <v>0</v>
      </c>
      <c r="K19" s="39">
        <v>0</v>
      </c>
      <c r="L19" s="39">
        <v>0</v>
      </c>
      <c r="M19" s="39">
        <v>0</v>
      </c>
      <c r="N19" s="39">
        <v>10986</v>
      </c>
      <c r="O19" s="39">
        <v>2486</v>
      </c>
      <c r="P19" s="39">
        <v>0</v>
      </c>
      <c r="Q19" s="39">
        <v>2117</v>
      </c>
      <c r="R19" s="39">
        <v>0</v>
      </c>
      <c r="S19" s="22">
        <f t="shared" si="0"/>
        <v>15589</v>
      </c>
      <c r="T19" s="23"/>
    </row>
    <row r="20" spans="1:20" ht="27" customHeight="1">
      <c r="A20" s="36" t="s">
        <v>52</v>
      </c>
      <c r="B20" s="41">
        <v>0</v>
      </c>
      <c r="C20" s="42">
        <v>0</v>
      </c>
      <c r="D20" s="42">
        <v>0</v>
      </c>
      <c r="E20" s="42">
        <v>0</v>
      </c>
      <c r="F20" s="42">
        <v>3689</v>
      </c>
      <c r="G20" s="42">
        <v>896</v>
      </c>
      <c r="H20" s="42">
        <v>4585</v>
      </c>
      <c r="I20" s="42">
        <v>0</v>
      </c>
      <c r="J20" s="56">
        <v>0</v>
      </c>
      <c r="K20" s="42">
        <v>0</v>
      </c>
      <c r="L20" s="42">
        <v>0</v>
      </c>
      <c r="M20" s="42">
        <v>0</v>
      </c>
      <c r="N20" s="42">
        <v>1851</v>
      </c>
      <c r="O20" s="42">
        <v>0</v>
      </c>
      <c r="P20" s="42">
        <v>0</v>
      </c>
      <c r="Q20" s="42">
        <v>3154</v>
      </c>
      <c r="R20" s="42">
        <v>2886</v>
      </c>
      <c r="S20" s="22">
        <f t="shared" si="0"/>
        <v>12476</v>
      </c>
      <c r="T20" s="23"/>
    </row>
    <row r="21" spans="1:20" ht="27" customHeight="1" thickBot="1">
      <c r="A21" s="37" t="s">
        <v>53</v>
      </c>
      <c r="B21" s="27">
        <v>0</v>
      </c>
      <c r="C21" s="28">
        <v>0</v>
      </c>
      <c r="D21" s="28">
        <v>0</v>
      </c>
      <c r="E21" s="28">
        <v>778</v>
      </c>
      <c r="F21" s="28">
        <v>4244</v>
      </c>
      <c r="G21" s="28">
        <v>9305</v>
      </c>
      <c r="H21" s="28">
        <v>14327</v>
      </c>
      <c r="I21" s="28">
        <v>0</v>
      </c>
      <c r="J21" s="57">
        <v>0</v>
      </c>
      <c r="K21" s="28">
        <v>0</v>
      </c>
      <c r="L21" s="28">
        <v>26326</v>
      </c>
      <c r="M21" s="28">
        <v>0</v>
      </c>
      <c r="N21" s="28">
        <v>2179</v>
      </c>
      <c r="O21" s="28">
        <v>9872</v>
      </c>
      <c r="P21" s="28">
        <v>0</v>
      </c>
      <c r="Q21" s="28">
        <v>46913</v>
      </c>
      <c r="R21" s="28">
        <v>14409</v>
      </c>
      <c r="S21" s="40">
        <f t="shared" si="0"/>
        <v>114026</v>
      </c>
      <c r="T21" s="23"/>
    </row>
    <row r="22" spans="1:20" ht="27" customHeight="1">
      <c r="A22" s="29" t="s">
        <v>36</v>
      </c>
      <c r="B22" s="30">
        <v>0</v>
      </c>
      <c r="C22" s="31">
        <v>0</v>
      </c>
      <c r="D22" s="31">
        <v>0</v>
      </c>
      <c r="E22" s="31">
        <v>1990</v>
      </c>
      <c r="F22" s="31">
        <v>452</v>
      </c>
      <c r="G22" s="31">
        <v>0</v>
      </c>
      <c r="H22" s="31">
        <v>2442</v>
      </c>
      <c r="I22" s="31">
        <v>0</v>
      </c>
      <c r="J22" s="58">
        <v>0</v>
      </c>
      <c r="K22" s="31">
        <v>0</v>
      </c>
      <c r="L22" s="31">
        <v>0</v>
      </c>
      <c r="M22" s="31">
        <v>0</v>
      </c>
      <c r="N22" s="31">
        <v>0</v>
      </c>
      <c r="O22" s="31">
        <v>84</v>
      </c>
      <c r="P22" s="31">
        <v>0</v>
      </c>
      <c r="Q22" s="31">
        <v>1190</v>
      </c>
      <c r="R22" s="31">
        <v>0</v>
      </c>
      <c r="S22" s="61">
        <f t="shared" si="0"/>
        <v>3716</v>
      </c>
      <c r="T22" s="23"/>
    </row>
    <row r="23" spans="1:20" ht="27" customHeight="1">
      <c r="A23" s="25" t="s">
        <v>37</v>
      </c>
      <c r="B23" s="20">
        <v>3975</v>
      </c>
      <c r="C23" s="21">
        <v>0</v>
      </c>
      <c r="D23" s="21">
        <v>0</v>
      </c>
      <c r="E23" s="21">
        <v>0</v>
      </c>
      <c r="F23" s="21">
        <v>1260</v>
      </c>
      <c r="G23" s="21">
        <v>2691</v>
      </c>
      <c r="H23" s="21">
        <v>7926</v>
      </c>
      <c r="I23" s="21">
        <v>0</v>
      </c>
      <c r="J23" s="54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972</v>
      </c>
      <c r="R23" s="21">
        <v>0</v>
      </c>
      <c r="S23" s="22">
        <f t="shared" si="0"/>
        <v>8898</v>
      </c>
      <c r="T23" s="23"/>
    </row>
    <row r="24" spans="1:20" ht="27" customHeight="1">
      <c r="A24" s="25" t="s">
        <v>38</v>
      </c>
      <c r="B24" s="20">
        <v>0</v>
      </c>
      <c r="C24" s="21">
        <v>0</v>
      </c>
      <c r="D24" s="21">
        <v>0</v>
      </c>
      <c r="E24" s="21">
        <v>0</v>
      </c>
      <c r="F24" s="21">
        <v>4650</v>
      </c>
      <c r="G24" s="21">
        <v>7148</v>
      </c>
      <c r="H24" s="21">
        <v>11798</v>
      </c>
      <c r="I24" s="21">
        <v>0</v>
      </c>
      <c r="J24" s="54">
        <v>0</v>
      </c>
      <c r="K24" s="21">
        <v>0</v>
      </c>
      <c r="L24" s="21">
        <v>0</v>
      </c>
      <c r="M24" s="21">
        <v>0</v>
      </c>
      <c r="N24" s="21">
        <v>3918</v>
      </c>
      <c r="O24" s="21">
        <v>1153</v>
      </c>
      <c r="P24" s="21">
        <v>0</v>
      </c>
      <c r="Q24" s="21">
        <v>2877</v>
      </c>
      <c r="R24" s="21">
        <v>0</v>
      </c>
      <c r="S24" s="22">
        <f t="shared" si="0"/>
        <v>19746</v>
      </c>
      <c r="T24" s="23"/>
    </row>
    <row r="25" spans="1:20" ht="27" customHeight="1">
      <c r="A25" s="25" t="s">
        <v>39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1011</v>
      </c>
      <c r="H25" s="21">
        <v>1011</v>
      </c>
      <c r="I25" s="21">
        <v>0</v>
      </c>
      <c r="J25" s="54">
        <v>0</v>
      </c>
      <c r="K25" s="21">
        <v>0</v>
      </c>
      <c r="L25" s="21">
        <v>0</v>
      </c>
      <c r="M25" s="21">
        <v>0</v>
      </c>
      <c r="N25" s="21">
        <v>269</v>
      </c>
      <c r="O25" s="21">
        <v>0</v>
      </c>
      <c r="P25" s="21">
        <v>0</v>
      </c>
      <c r="Q25" s="21">
        <v>473</v>
      </c>
      <c r="R25" s="21">
        <v>0</v>
      </c>
      <c r="S25" s="22">
        <f t="shared" si="0"/>
        <v>1753</v>
      </c>
      <c r="T25" s="23"/>
    </row>
    <row r="26" spans="1:20" ht="27" customHeight="1">
      <c r="A26" s="29" t="s">
        <v>40</v>
      </c>
      <c r="B26" s="30">
        <v>0</v>
      </c>
      <c r="C26" s="31">
        <v>0</v>
      </c>
      <c r="D26" s="31">
        <v>0</v>
      </c>
      <c r="E26" s="31">
        <v>6815</v>
      </c>
      <c r="F26" s="31">
        <v>0</v>
      </c>
      <c r="G26" s="31">
        <v>1825</v>
      </c>
      <c r="H26" s="31">
        <v>8640</v>
      </c>
      <c r="I26" s="31">
        <v>0</v>
      </c>
      <c r="J26" s="58">
        <v>0</v>
      </c>
      <c r="K26" s="31">
        <v>0</v>
      </c>
      <c r="L26" s="31">
        <v>0</v>
      </c>
      <c r="M26" s="31">
        <v>0</v>
      </c>
      <c r="N26" s="31">
        <v>384</v>
      </c>
      <c r="O26" s="31">
        <v>2771</v>
      </c>
      <c r="P26" s="31">
        <v>0</v>
      </c>
      <c r="Q26" s="31">
        <v>2640</v>
      </c>
      <c r="R26" s="31">
        <v>0</v>
      </c>
      <c r="S26" s="62">
        <f t="shared" si="0"/>
        <v>14435</v>
      </c>
      <c r="T26" s="23"/>
    </row>
    <row r="27" spans="1:20" ht="27" customHeight="1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3754</v>
      </c>
      <c r="H27" s="46">
        <v>3754</v>
      </c>
      <c r="I27" s="46">
        <v>0</v>
      </c>
      <c r="J27" s="59">
        <v>0</v>
      </c>
      <c r="K27" s="46">
        <v>0</v>
      </c>
      <c r="L27" s="46">
        <v>0</v>
      </c>
      <c r="M27" s="46">
        <v>0</v>
      </c>
      <c r="N27" s="46">
        <v>1010</v>
      </c>
      <c r="O27" s="46">
        <v>0</v>
      </c>
      <c r="P27" s="46">
        <v>0</v>
      </c>
      <c r="Q27" s="46">
        <v>0</v>
      </c>
      <c r="R27" s="46">
        <v>0</v>
      </c>
      <c r="S27" s="22">
        <f t="shared" si="0"/>
        <v>4764</v>
      </c>
      <c r="T27" s="23"/>
    </row>
    <row r="28" spans="1:20" ht="27" customHeight="1">
      <c r="A28" s="25" t="s">
        <v>42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9742</v>
      </c>
      <c r="H28" s="21">
        <v>9742</v>
      </c>
      <c r="I28" s="21">
        <v>0</v>
      </c>
      <c r="J28" s="54">
        <v>0</v>
      </c>
      <c r="K28" s="21">
        <v>0</v>
      </c>
      <c r="L28" s="21">
        <v>0</v>
      </c>
      <c r="M28" s="21">
        <v>0</v>
      </c>
      <c r="N28" s="21">
        <v>287</v>
      </c>
      <c r="O28" s="21">
        <v>0</v>
      </c>
      <c r="P28" s="21">
        <v>0</v>
      </c>
      <c r="Q28" s="21">
        <v>969</v>
      </c>
      <c r="R28" s="21">
        <v>6276</v>
      </c>
      <c r="S28" s="22">
        <f t="shared" si="0"/>
        <v>17274</v>
      </c>
      <c r="T28" s="23"/>
    </row>
    <row r="29" spans="1:20" ht="27" customHeight="1">
      <c r="A29" s="25" t="s">
        <v>43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2911</v>
      </c>
      <c r="H29" s="21">
        <v>2911</v>
      </c>
      <c r="I29" s="21">
        <v>0</v>
      </c>
      <c r="J29" s="54">
        <v>0</v>
      </c>
      <c r="K29" s="21">
        <v>0</v>
      </c>
      <c r="L29" s="21">
        <v>0</v>
      </c>
      <c r="M29" s="21">
        <v>0</v>
      </c>
      <c r="N29" s="21">
        <v>0</v>
      </c>
      <c r="O29" s="21">
        <v>3961</v>
      </c>
      <c r="P29" s="21">
        <v>0</v>
      </c>
      <c r="Q29" s="21">
        <v>1531</v>
      </c>
      <c r="R29" s="21">
        <v>0</v>
      </c>
      <c r="S29" s="22">
        <f t="shared" si="0"/>
        <v>8403</v>
      </c>
      <c r="T29" s="23"/>
    </row>
    <row r="30" spans="1:20" ht="27" customHeight="1">
      <c r="A30" s="25" t="s">
        <v>44</v>
      </c>
      <c r="B30" s="20">
        <v>0</v>
      </c>
      <c r="C30" s="21">
        <v>0</v>
      </c>
      <c r="D30" s="21">
        <v>0</v>
      </c>
      <c r="E30" s="21">
        <v>0</v>
      </c>
      <c r="F30" s="21">
        <v>0</v>
      </c>
      <c r="G30" s="21">
        <v>4276</v>
      </c>
      <c r="H30" s="21">
        <v>4276</v>
      </c>
      <c r="I30" s="21">
        <v>0</v>
      </c>
      <c r="J30" s="54">
        <v>0</v>
      </c>
      <c r="K30" s="21">
        <v>0</v>
      </c>
      <c r="L30" s="21">
        <v>0</v>
      </c>
      <c r="M30" s="21">
        <v>0</v>
      </c>
      <c r="N30" s="21">
        <v>1157</v>
      </c>
      <c r="O30" s="21">
        <v>113</v>
      </c>
      <c r="P30" s="21">
        <v>0</v>
      </c>
      <c r="Q30" s="21">
        <v>270</v>
      </c>
      <c r="R30" s="21">
        <v>0</v>
      </c>
      <c r="S30" s="22">
        <f t="shared" si="0"/>
        <v>5816</v>
      </c>
      <c r="T30" s="23"/>
    </row>
    <row r="31" spans="1:20" ht="27" customHeight="1">
      <c r="A31" s="25" t="s">
        <v>45</v>
      </c>
      <c r="B31" s="20">
        <v>0</v>
      </c>
      <c r="C31" s="21">
        <v>0</v>
      </c>
      <c r="D31" s="21">
        <v>0</v>
      </c>
      <c r="E31" s="21">
        <v>0</v>
      </c>
      <c r="F31" s="21">
        <v>699</v>
      </c>
      <c r="G31" s="21">
        <v>548</v>
      </c>
      <c r="H31" s="21">
        <v>1247</v>
      </c>
      <c r="I31" s="21">
        <v>0</v>
      </c>
      <c r="J31" s="54">
        <v>0</v>
      </c>
      <c r="K31" s="21">
        <v>0</v>
      </c>
      <c r="L31" s="21">
        <v>0</v>
      </c>
      <c r="M31" s="21">
        <v>0</v>
      </c>
      <c r="N31" s="21">
        <v>46</v>
      </c>
      <c r="O31" s="21">
        <v>469</v>
      </c>
      <c r="P31" s="21">
        <v>0</v>
      </c>
      <c r="Q31" s="21">
        <v>740</v>
      </c>
      <c r="R31" s="21">
        <v>0</v>
      </c>
      <c r="S31" s="22">
        <f t="shared" si="0"/>
        <v>2502</v>
      </c>
      <c r="T31" s="23"/>
    </row>
    <row r="32" spans="1:20" ht="27" customHeight="1">
      <c r="A32" s="43" t="s">
        <v>54</v>
      </c>
      <c r="B32" s="30">
        <v>0</v>
      </c>
      <c r="C32" s="31">
        <v>0</v>
      </c>
      <c r="D32" s="31">
        <v>0</v>
      </c>
      <c r="E32" s="31">
        <v>0</v>
      </c>
      <c r="F32" s="31">
        <v>1157</v>
      </c>
      <c r="G32" s="31">
        <v>733</v>
      </c>
      <c r="H32" s="31">
        <v>1890</v>
      </c>
      <c r="I32" s="31">
        <v>0</v>
      </c>
      <c r="J32" s="58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1282</v>
      </c>
      <c r="R32" s="31">
        <v>0</v>
      </c>
      <c r="S32" s="62">
        <f t="shared" si="0"/>
        <v>3172</v>
      </c>
      <c r="T32" s="23"/>
    </row>
    <row r="33" spans="1:20" ht="27" customHeight="1">
      <c r="A33" s="25" t="s">
        <v>55</v>
      </c>
      <c r="B33" s="20">
        <v>0</v>
      </c>
      <c r="C33" s="21">
        <v>0</v>
      </c>
      <c r="D33" s="21">
        <v>0</v>
      </c>
      <c r="E33" s="21">
        <v>0</v>
      </c>
      <c r="F33" s="21">
        <v>4397</v>
      </c>
      <c r="G33" s="21">
        <v>0</v>
      </c>
      <c r="H33" s="21">
        <v>4397</v>
      </c>
      <c r="I33" s="21">
        <v>0</v>
      </c>
      <c r="J33" s="54">
        <v>0</v>
      </c>
      <c r="K33" s="21">
        <v>0</v>
      </c>
      <c r="L33" s="21">
        <v>0</v>
      </c>
      <c r="M33" s="21">
        <v>0</v>
      </c>
      <c r="N33" s="21">
        <v>348</v>
      </c>
      <c r="O33" s="21">
        <v>0</v>
      </c>
      <c r="P33" s="21">
        <v>0</v>
      </c>
      <c r="Q33" s="21">
        <v>1370</v>
      </c>
      <c r="R33" s="21">
        <v>0</v>
      </c>
      <c r="S33" s="22">
        <f t="shared" si="0"/>
        <v>6115</v>
      </c>
      <c r="T33" s="23"/>
    </row>
    <row r="34" spans="1:20" ht="27" customHeight="1">
      <c r="A34" s="29" t="s">
        <v>56</v>
      </c>
      <c r="B34" s="30">
        <v>0</v>
      </c>
      <c r="C34" s="31">
        <v>0</v>
      </c>
      <c r="D34" s="31">
        <v>0</v>
      </c>
      <c r="E34" s="31">
        <v>0</v>
      </c>
      <c r="F34" s="31">
        <v>999</v>
      </c>
      <c r="G34" s="31">
        <v>2165</v>
      </c>
      <c r="H34" s="31">
        <v>3164</v>
      </c>
      <c r="I34" s="31">
        <v>0</v>
      </c>
      <c r="J34" s="58">
        <v>0</v>
      </c>
      <c r="K34" s="31">
        <v>0</v>
      </c>
      <c r="L34" s="31">
        <v>0</v>
      </c>
      <c r="M34" s="31">
        <v>0</v>
      </c>
      <c r="N34" s="31">
        <v>0</v>
      </c>
      <c r="O34" s="31">
        <v>1288</v>
      </c>
      <c r="P34" s="31">
        <v>0</v>
      </c>
      <c r="Q34" s="31">
        <v>1400</v>
      </c>
      <c r="R34" s="31">
        <v>5641</v>
      </c>
      <c r="S34" s="62">
        <f t="shared" si="0"/>
        <v>11493</v>
      </c>
      <c r="T34" s="23"/>
    </row>
    <row r="35" spans="1:20" ht="27" customHeight="1">
      <c r="A35" s="25" t="s">
        <v>46</v>
      </c>
      <c r="B35" s="20">
        <v>1148</v>
      </c>
      <c r="C35" s="21">
        <v>0</v>
      </c>
      <c r="D35" s="21">
        <v>0</v>
      </c>
      <c r="E35" s="21">
        <v>0</v>
      </c>
      <c r="F35" s="21">
        <v>134</v>
      </c>
      <c r="G35" s="21">
        <v>0</v>
      </c>
      <c r="H35" s="21">
        <v>1282</v>
      </c>
      <c r="I35" s="21">
        <v>0</v>
      </c>
      <c r="J35" s="54">
        <v>0</v>
      </c>
      <c r="K35" s="21">
        <v>0</v>
      </c>
      <c r="L35" s="21">
        <v>0</v>
      </c>
      <c r="M35" s="21">
        <v>0</v>
      </c>
      <c r="N35" s="21">
        <v>540</v>
      </c>
      <c r="O35" s="21">
        <v>0</v>
      </c>
      <c r="P35" s="21">
        <v>0</v>
      </c>
      <c r="Q35" s="21">
        <v>670</v>
      </c>
      <c r="R35" s="21">
        <v>0</v>
      </c>
      <c r="S35" s="22">
        <f t="shared" si="0"/>
        <v>2492</v>
      </c>
      <c r="T35" s="23"/>
    </row>
    <row r="36" spans="1:20" ht="27" customHeight="1" thickBot="1">
      <c r="A36" s="26" t="s">
        <v>47</v>
      </c>
      <c r="B36" s="27">
        <v>0</v>
      </c>
      <c r="C36" s="28">
        <v>0</v>
      </c>
      <c r="D36" s="28">
        <v>0</v>
      </c>
      <c r="E36" s="28">
        <v>0</v>
      </c>
      <c r="F36" s="28">
        <v>0</v>
      </c>
      <c r="G36" s="28">
        <v>1321</v>
      </c>
      <c r="H36" s="28">
        <v>1321</v>
      </c>
      <c r="I36" s="28">
        <v>0</v>
      </c>
      <c r="J36" s="57">
        <v>0</v>
      </c>
      <c r="K36" s="28">
        <v>0</v>
      </c>
      <c r="L36" s="28">
        <v>0</v>
      </c>
      <c r="M36" s="28">
        <v>0</v>
      </c>
      <c r="N36" s="28">
        <v>565</v>
      </c>
      <c r="O36" s="28">
        <v>0</v>
      </c>
      <c r="P36" s="28">
        <v>0</v>
      </c>
      <c r="Q36" s="28">
        <v>2020</v>
      </c>
      <c r="R36" s="28">
        <v>206</v>
      </c>
      <c r="S36" s="63">
        <f t="shared" si="0"/>
        <v>4112</v>
      </c>
      <c r="T36" s="23"/>
    </row>
    <row r="37" spans="1:20" ht="27" customHeight="1" thickBot="1">
      <c r="A37" s="26" t="s">
        <v>48</v>
      </c>
      <c r="B37" s="32">
        <f>SUM(B8:B21)</f>
        <v>131540</v>
      </c>
      <c r="C37" s="33">
        <f aca="true" t="shared" si="1" ref="C37:S37">SUM(C8:C21)</f>
        <v>67999</v>
      </c>
      <c r="D37" s="33">
        <f t="shared" si="1"/>
        <v>0</v>
      </c>
      <c r="E37" s="33">
        <f t="shared" si="1"/>
        <v>36880</v>
      </c>
      <c r="F37" s="33">
        <f t="shared" si="1"/>
        <v>89036</v>
      </c>
      <c r="G37" s="33">
        <f t="shared" si="1"/>
        <v>170958</v>
      </c>
      <c r="H37" s="33">
        <f t="shared" si="1"/>
        <v>428414</v>
      </c>
      <c r="I37" s="33">
        <f t="shared" si="1"/>
        <v>67999</v>
      </c>
      <c r="J37" s="60">
        <f t="shared" si="1"/>
        <v>0</v>
      </c>
      <c r="K37" s="33">
        <f t="shared" si="1"/>
        <v>50620</v>
      </c>
      <c r="L37" s="33">
        <f t="shared" si="1"/>
        <v>82709</v>
      </c>
      <c r="M37" s="33">
        <f t="shared" si="1"/>
        <v>0</v>
      </c>
      <c r="N37" s="33">
        <f t="shared" si="1"/>
        <v>104302</v>
      </c>
      <c r="O37" s="33">
        <f t="shared" si="1"/>
        <v>48549</v>
      </c>
      <c r="P37" s="33">
        <f t="shared" si="1"/>
        <v>0</v>
      </c>
      <c r="Q37" s="33">
        <f t="shared" si="1"/>
        <v>385392</v>
      </c>
      <c r="R37" s="33">
        <f t="shared" si="1"/>
        <v>299446</v>
      </c>
      <c r="S37" s="34">
        <f t="shared" si="1"/>
        <v>1399432</v>
      </c>
      <c r="T37" s="23"/>
    </row>
    <row r="38" spans="1:20" ht="27" customHeight="1" thickBot="1">
      <c r="A38" s="26" t="s">
        <v>58</v>
      </c>
      <c r="B38" s="32">
        <f aca="true" t="shared" si="2" ref="B38:S38">SUM(B22:B36)</f>
        <v>5123</v>
      </c>
      <c r="C38" s="33">
        <f t="shared" si="2"/>
        <v>0</v>
      </c>
      <c r="D38" s="33">
        <f t="shared" si="2"/>
        <v>0</v>
      </c>
      <c r="E38" s="33">
        <f t="shared" si="2"/>
        <v>8805</v>
      </c>
      <c r="F38" s="33">
        <f t="shared" si="2"/>
        <v>13748</v>
      </c>
      <c r="G38" s="33">
        <f t="shared" si="2"/>
        <v>38125</v>
      </c>
      <c r="H38" s="33">
        <f t="shared" si="2"/>
        <v>65801</v>
      </c>
      <c r="I38" s="33">
        <f t="shared" si="2"/>
        <v>0</v>
      </c>
      <c r="J38" s="60">
        <f t="shared" si="2"/>
        <v>0</v>
      </c>
      <c r="K38" s="33">
        <f t="shared" si="2"/>
        <v>0</v>
      </c>
      <c r="L38" s="33">
        <f t="shared" si="2"/>
        <v>0</v>
      </c>
      <c r="M38" s="33">
        <f t="shared" si="2"/>
        <v>0</v>
      </c>
      <c r="N38" s="33">
        <f t="shared" si="2"/>
        <v>8524</v>
      </c>
      <c r="O38" s="33">
        <f t="shared" si="2"/>
        <v>9839</v>
      </c>
      <c r="P38" s="33">
        <f t="shared" si="2"/>
        <v>0</v>
      </c>
      <c r="Q38" s="33">
        <f t="shared" si="2"/>
        <v>18404</v>
      </c>
      <c r="R38" s="33">
        <f t="shared" si="2"/>
        <v>12123</v>
      </c>
      <c r="S38" s="34">
        <f t="shared" si="2"/>
        <v>114691</v>
      </c>
      <c r="T38" s="23"/>
    </row>
    <row r="39" spans="1:20" ht="27" customHeight="1" thickBot="1">
      <c r="A39" s="26" t="s">
        <v>49</v>
      </c>
      <c r="B39" s="32">
        <f aca="true" t="shared" si="3" ref="B39:S39">SUM(B8:B36)</f>
        <v>136663</v>
      </c>
      <c r="C39" s="33">
        <f t="shared" si="3"/>
        <v>67999</v>
      </c>
      <c r="D39" s="33">
        <f t="shared" si="3"/>
        <v>0</v>
      </c>
      <c r="E39" s="33">
        <f t="shared" si="3"/>
        <v>45685</v>
      </c>
      <c r="F39" s="33">
        <f t="shared" si="3"/>
        <v>102784</v>
      </c>
      <c r="G39" s="33">
        <f t="shared" si="3"/>
        <v>209083</v>
      </c>
      <c r="H39" s="33">
        <f t="shared" si="3"/>
        <v>494215</v>
      </c>
      <c r="I39" s="33">
        <f t="shared" si="3"/>
        <v>67999</v>
      </c>
      <c r="J39" s="60">
        <f t="shared" si="3"/>
        <v>0</v>
      </c>
      <c r="K39" s="33">
        <f t="shared" si="3"/>
        <v>50620</v>
      </c>
      <c r="L39" s="33">
        <f t="shared" si="3"/>
        <v>82709</v>
      </c>
      <c r="M39" s="33">
        <f t="shared" si="3"/>
        <v>0</v>
      </c>
      <c r="N39" s="33">
        <f t="shared" si="3"/>
        <v>112826</v>
      </c>
      <c r="O39" s="33">
        <f t="shared" si="3"/>
        <v>58388</v>
      </c>
      <c r="P39" s="33">
        <f t="shared" si="3"/>
        <v>0</v>
      </c>
      <c r="Q39" s="33">
        <f t="shared" si="3"/>
        <v>403796</v>
      </c>
      <c r="R39" s="33">
        <f t="shared" si="3"/>
        <v>311569</v>
      </c>
      <c r="S39" s="34">
        <f t="shared" si="3"/>
        <v>1514123</v>
      </c>
      <c r="T39" s="23"/>
    </row>
    <row r="40" ht="27" customHeight="1"/>
  </sheetData>
  <mergeCells count="1">
    <mergeCell ref="N4:O4"/>
  </mergeCells>
  <printOptions/>
  <pageMargins left="0.54" right="0.39" top="0.91" bottom="0.5118110236220472" header="0.52" footer="0.5118110236220472"/>
  <pageSetup horizontalDpi="300" verticalDpi="300" orientation="landscape" paperSize="9" scale="47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2007-05-12T11:06:06Z</cp:lastPrinted>
  <dcterms:created xsi:type="dcterms:W3CDTF">2001-02-26T04:40:30Z</dcterms:created>
  <dcterms:modified xsi:type="dcterms:W3CDTF">2009-01-26T05:24:51Z</dcterms:modified>
  <cp:category/>
  <cp:version/>
  <cp:contentType/>
  <cp:contentStatus/>
</cp:coreProperties>
</file>