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42" activeTab="0"/>
  </bookViews>
  <sheets>
    <sheet name="17(1)" sheetId="1" r:id="rId1"/>
    <sheet name="17(2)" sheetId="2" r:id="rId2"/>
  </sheets>
  <definedNames>
    <definedName name="\D" localSheetId="1">'17(2)'!$R$9</definedName>
    <definedName name="\D">'17(1)'!$T$9</definedName>
    <definedName name="\H" localSheetId="1">'17(2)'!$R$5</definedName>
    <definedName name="\H">'17(1)'!$T$5</definedName>
    <definedName name="\P" localSheetId="1">'17(2)'!$R$3</definedName>
    <definedName name="\P">'17(1)'!$T$3</definedName>
    <definedName name="\Q" localSheetId="1">'17(2)'!$R$7</definedName>
    <definedName name="\Q">'17(1)'!$T$7</definedName>
    <definedName name="_xlnm.Print_Area" localSheetId="0">'17(1)'!$B$2:$Q$39</definedName>
    <definedName name="_xlnm.Print_Area" localSheetId="1">'17(2)'!$B$2:$O$39</definedName>
    <definedName name="Print_Area_MI" localSheetId="0">'17(1)'!$A$1:$Q$39</definedName>
    <definedName name="Print_Area_MI" localSheetId="1">'17(2)'!$A$1:$O$39</definedName>
    <definedName name="_xlnm.Print_Titles" localSheetId="0">'17(1)'!$A:$A</definedName>
    <definedName name="_xlnm.Print_Titles" localSheetId="1">'17(2)'!$A:$A</definedName>
  </definedNames>
  <calcPr fullCalcOnLoad="1"/>
</workbook>
</file>

<file path=xl/sharedStrings.xml><?xml version="1.0" encoding="utf-8"?>
<sst xmlns="http://schemas.openxmlformats.org/spreadsheetml/2006/main" count="124" uniqueCount="89">
  <si>
    <t>(単位:千円)</t>
  </si>
  <si>
    <t>歳入合計</t>
  </si>
  <si>
    <t>歳出合計</t>
  </si>
  <si>
    <t>歳入歳出</t>
  </si>
  <si>
    <t>国庫支出金</t>
  </si>
  <si>
    <t>県支出金</t>
  </si>
  <si>
    <t>繰 越 金</t>
  </si>
  <si>
    <t>総 務 費</t>
  </si>
  <si>
    <t>前年度繰上</t>
  </si>
  <si>
    <t>差 引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</si>
  <si>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</si>
  <si>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</si>
  <si>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</si>
  <si>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</si>
  <si>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</si>
  <si>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</si>
  <si>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</si>
  <si>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</si>
  <si>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</si>
  <si>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</si>
  <si>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</si>
  <si>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</si>
  <si>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</si>
  <si>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</si>
  <si>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</si>
  <si>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</si>
  <si>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</si>
  <si>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</si>
  <si>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</si>
  <si>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</si>
  <si>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</si>
  <si>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</si>
  <si>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</si>
  <si>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</si>
  <si>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</si>
  <si>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</si>
  <si>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</si>
  <si>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</si>
  <si>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</si>
  <si>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</si>
  <si>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</si>
  <si>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</si>
  <si>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</si>
  <si>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</si>
  <si>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>の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</si>
  <si>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</si>
  <si>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</si>
  <si>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の 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</si>
  <si>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</si>
  <si>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</si>
  <si>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t>歳          出          内          訳</t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</si>
  <si>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</si>
  <si>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再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</si>
  <si>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収 </t>
    </r>
    <r>
      <rPr>
        <sz val="14"/>
        <rFont val="ＭＳ 明朝"/>
        <family val="1"/>
      </rPr>
      <t xml:space="preserve">                                                 </t>
    </r>
    <r>
      <rPr>
        <sz val="14"/>
        <rFont val="ＭＳ 明朝"/>
        <family val="1"/>
      </rPr>
      <t>支</t>
    </r>
  </si>
  <si>
    <t>支払繰延等</t>
  </si>
  <si>
    <r>
      <t>繰越</t>
    </r>
    <r>
      <rPr>
        <sz val="14"/>
        <rFont val="ＭＳ 明朝"/>
        <family val="1"/>
      </rPr>
      <t>又</t>
    </r>
    <r>
      <rPr>
        <sz val="14"/>
        <rFont val="ＭＳ 明朝"/>
        <family val="1"/>
      </rPr>
      <t>は</t>
    </r>
  </si>
  <si>
    <r>
      <t>精 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</si>
  <si>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精算額を</t>
  </si>
  <si>
    <t>含めた場合</t>
  </si>
  <si>
    <t>含めない場合</t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</si>
  <si>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</si>
  <si>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支払基金</t>
  </si>
  <si>
    <r>
      <t>交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</si>
  <si>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基金繰入金</t>
  </si>
  <si>
    <t>相互財政</t>
  </si>
  <si>
    <t>安定化事業</t>
  </si>
  <si>
    <r>
      <t>相互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>政</t>
    </r>
  </si>
  <si>
    <t>安定化事業</t>
  </si>
  <si>
    <t>保険給付費</t>
  </si>
  <si>
    <t>財政安定化</t>
  </si>
  <si>
    <t>基金拠出金</t>
  </si>
  <si>
    <r>
      <t>負 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</si>
  <si>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地域支援</t>
  </si>
  <si>
    <r>
      <t xml:space="preserve">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</si>
  <si>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t>保険福祉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</si>
  <si>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</si>
  <si>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</si>
  <si>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</si>
  <si>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</si>
  <si>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１７   介護保険事業会計（保健事業勘定）の状況（１）</t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</si>
  <si>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</si>
  <si>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</si>
  <si>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志 摩 市</t>
  </si>
  <si>
    <t>伊 賀 市</t>
  </si>
  <si>
    <t>大 紀 町</t>
  </si>
  <si>
    <t>&lt;町　計&gt;</t>
  </si>
  <si>
    <t>１７   介護保険事業会計（保健事業勘定）の状況（２）</t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</si>
  <si>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</si>
  <si>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t>交 付 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</si>
</sst>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right"/>
      <protection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 horizontal="center"/>
      <protection/>
    </xf>
    <xf numFmtId="0" fontId="0" fillId="0" borderId="6" xfId="0" applyNumberFormat="1" applyFont="1" applyBorder="1" applyAlignment="1" applyProtection="1">
      <alignment horizontal="center"/>
      <protection/>
    </xf>
    <xf numFmtId="0" fontId="0" fillId="0" borderId="7" xfId="0" applyNumberFormat="1" applyFont="1" applyBorder="1" applyAlignment="1" applyProtection="1">
      <alignment horizontal="center"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/>
      <protection/>
    </xf>
    <xf numFmtId="0" fontId="0" fillId="0" borderId="9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8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horizontal="centerContinuous" vertical="center"/>
      <protection/>
    </xf>
    <xf numFmtId="0" fontId="0" fillId="0" borderId="18" xfId="0" applyNumberFormat="1" applyFont="1" applyBorder="1" applyAlignment="1" applyProtection="1">
      <alignment horizontal="centerContinuous" vertical="center"/>
      <protection/>
    </xf>
    <xf numFmtId="176" fontId="0" fillId="0" borderId="19" xfId="0" applyNumberFormat="1" applyFont="1" applyBorder="1" applyAlignment="1" applyProtection="1">
      <alignment/>
      <protection/>
    </xf>
    <xf numFmtId="176" fontId="0" fillId="0" borderId="2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/>
      <protection/>
    </xf>
    <xf numFmtId="176" fontId="0" fillId="0" borderId="23" xfId="0" applyNumberFormat="1" applyFont="1" applyBorder="1" applyAlignment="1" applyProtection="1">
      <alignment/>
      <protection/>
    </xf>
    <xf numFmtId="176" fontId="0" fillId="0" borderId="24" xfId="0" applyNumberFormat="1" applyFont="1" applyBorder="1" applyAlignment="1" applyProtection="1">
      <alignment/>
      <protection/>
    </xf>
    <xf numFmtId="176" fontId="0" fillId="0" borderId="25" xfId="0" applyNumberFormat="1" applyFont="1" applyBorder="1" applyAlignment="1" applyProtection="1">
      <alignment/>
      <protection/>
    </xf>
    <xf numFmtId="176" fontId="0" fillId="0" borderId="26" xfId="0" applyNumberFormat="1" applyFont="1" applyBorder="1" applyAlignment="1" applyProtection="1">
      <alignment/>
      <protection/>
    </xf>
    <xf numFmtId="176" fontId="0" fillId="0" borderId="9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/>
      <protection/>
    </xf>
    <xf numFmtId="176" fontId="0" fillId="0" borderId="33" xfId="0" applyNumberFormat="1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/>
    </xf>
    <xf numFmtId="176" fontId="0" fillId="0" borderId="30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Continuous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 horizontal="right"/>
      <protection/>
    </xf>
    <xf numFmtId="0" fontId="0" fillId="0" borderId="5" xfId="0" applyNumberFormat="1" applyFont="1" applyBorder="1" applyAlignment="1" applyProtection="1">
      <alignment horizontal="center" shrinkToFit="1"/>
      <protection/>
    </xf>
    <xf numFmtId="0" fontId="0" fillId="0" borderId="6" xfId="0" applyNumberFormat="1" applyFont="1" applyBorder="1" applyAlignment="1" applyProtection="1">
      <alignment horizontal="center" shrinkToFit="1"/>
      <protection/>
    </xf>
    <xf numFmtId="0" fontId="0" fillId="0" borderId="9" xfId="0" applyNumberFormat="1" applyFont="1" applyBorder="1" applyAlignment="1" applyProtection="1">
      <alignment horizontal="center" shrinkToFit="1"/>
      <protection/>
    </xf>
    <xf numFmtId="0" fontId="0" fillId="0" borderId="9" xfId="0" applyNumberFormat="1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37" xfId="0" applyNumberFormat="1" applyFont="1" applyBorder="1" applyAlignment="1" applyProtection="1">
      <alignment horizontal="centerContinuous" vertical="top"/>
      <protection/>
    </xf>
    <xf numFmtId="0" fontId="0" fillId="0" borderId="38" xfId="0" applyNumberFormat="1" applyFont="1" applyBorder="1" applyAlignment="1" applyProtection="1">
      <alignment horizontal="centerContinuous" vertical="top"/>
      <protection/>
    </xf>
    <xf numFmtId="0" fontId="0" fillId="0" borderId="18" xfId="0" applyNumberFormat="1" applyFont="1" applyBorder="1" applyAlignment="1" applyProtection="1">
      <alignment horizontal="centerContinuous" vertical="top"/>
      <protection/>
    </xf>
    <xf numFmtId="0" fontId="0" fillId="0" borderId="39" xfId="0" applyNumberFormat="1" applyFont="1" applyBorder="1" applyAlignment="1" applyProtection="1">
      <alignment horizontal="centerContinuous"/>
      <protection/>
    </xf>
    <xf numFmtId="0" fontId="0" fillId="0" borderId="40" xfId="0" applyNumberFormat="1" applyFont="1" applyBorder="1" applyAlignment="1" applyProtection="1">
      <alignment horizontal="centerContinuous"/>
      <protection/>
    </xf>
    <xf numFmtId="0" fontId="0" fillId="0" borderId="41" xfId="0" applyNumberFormat="1" applyFont="1" applyBorder="1" applyAlignment="1" applyProtection="1">
      <alignment horizontal="centerContinuous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37" fontId="0" fillId="0" borderId="43" xfId="0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/>
      <protection/>
    </xf>
    <xf numFmtId="0" fontId="0" fillId="0" borderId="46" xfId="0" applyNumberFormat="1" applyFont="1" applyBorder="1" applyAlignment="1" applyProtection="1">
      <alignment/>
      <protection/>
    </xf>
    <xf numFmtId="176" fontId="0" fillId="0" borderId="47" xfId="0" applyNumberFormat="1" applyFont="1" applyBorder="1" applyAlignment="1" applyProtection="1">
      <alignment/>
      <protection/>
    </xf>
    <xf numFmtId="176" fontId="0" fillId="0" borderId="48" xfId="0" applyNumberFormat="1" applyFont="1" applyBorder="1" applyAlignment="1" applyProtection="1">
      <alignment/>
      <protection/>
    </xf>
    <xf numFmtId="176" fontId="0" fillId="0" borderId="49" xfId="0" applyNumberFormat="1" applyFont="1" applyBorder="1" applyAlignment="1" applyProtection="1">
      <alignment/>
      <protection/>
    </xf>
    <xf numFmtId="176" fontId="0" fillId="0" borderId="50" xfId="0" applyNumberFormat="1" applyFont="1" applyBorder="1" applyAlignment="1" applyProtection="1">
      <alignment/>
      <protection/>
    </xf>
    <xf numFmtId="176" fontId="0" fillId="0" borderId="46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4.66015625" defaultRowHeight="23.25" customHeight="1"/>
  <cols>
    <col min="1" max="1" width="14.16015625" style="1" customWidth="1"/>
    <col min="2" max="10" width="12.66015625" style="1" customWidth="1"/>
    <col min="11" max="17" width="12.16015625" style="1" customWidth="1"/>
    <col min="18" max="16384" width="14.66015625" style="1" customWidth="1"/>
  </cols>
  <sheetData>
    <row r="1" spans="1:17" ht="27" customHeight="1">
      <c r="A1" s="3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6" t="s">
        <v>0</v>
      </c>
    </row>
    <row r="3" spans="1:18" ht="27" customHeight="1">
      <c r="A3" s="8"/>
      <c r="B3" s="23" t="s">
        <v>53</v>
      </c>
      <c r="C3" s="24"/>
      <c r="D3" s="24"/>
      <c r="E3" s="24"/>
      <c r="F3" s="24"/>
      <c r="G3" s="24"/>
      <c r="H3" s="48"/>
      <c r="I3" s="24"/>
      <c r="J3" s="48"/>
      <c r="K3" s="49" t="s">
        <v>49</v>
      </c>
      <c r="L3" s="24"/>
      <c r="M3" s="25"/>
      <c r="N3" s="25"/>
      <c r="O3" s="24"/>
      <c r="P3" s="24"/>
      <c r="Q3" s="63"/>
      <c r="R3" s="64"/>
    </row>
    <row r="4" spans="1:18" ht="27" customHeight="1">
      <c r="A4" s="9"/>
      <c r="B4" s="39"/>
      <c r="C4" s="10"/>
      <c r="D4" s="10"/>
      <c r="E4" s="38"/>
      <c r="F4" s="52"/>
      <c r="G4" s="60" t="s">
        <v>51</v>
      </c>
      <c r="H4" s="61"/>
      <c r="I4" s="60" t="s">
        <v>52</v>
      </c>
      <c r="J4" s="62"/>
      <c r="K4" s="39"/>
      <c r="L4" s="10"/>
      <c r="M4" s="10"/>
      <c r="N4" s="10"/>
      <c r="O4" s="38" t="s">
        <v>66</v>
      </c>
      <c r="P4" s="10"/>
      <c r="Q4" s="65"/>
      <c r="R4" s="64"/>
    </row>
    <row r="5" spans="1:18" ht="27" customHeight="1">
      <c r="A5" s="11" t="s">
        <v>42</v>
      </c>
      <c r="B5" s="40" t="s">
        <v>1</v>
      </c>
      <c r="C5" s="12" t="s">
        <v>2</v>
      </c>
      <c r="D5" s="12" t="s">
        <v>3</v>
      </c>
      <c r="E5" s="12" t="s">
        <v>55</v>
      </c>
      <c r="F5" s="53" t="s">
        <v>56</v>
      </c>
      <c r="G5" s="57"/>
      <c r="H5" s="58"/>
      <c r="I5" s="57"/>
      <c r="J5" s="59"/>
      <c r="K5" s="40" t="s">
        <v>60</v>
      </c>
      <c r="L5" s="12" t="s">
        <v>4</v>
      </c>
      <c r="M5" s="12" t="s">
        <v>61</v>
      </c>
      <c r="N5" s="12" t="s">
        <v>5</v>
      </c>
      <c r="O5" s="12" t="s">
        <v>67</v>
      </c>
      <c r="P5" s="12" t="s">
        <v>45</v>
      </c>
      <c r="Q5" s="66" t="s">
        <v>63</v>
      </c>
      <c r="R5" s="64"/>
    </row>
    <row r="6" spans="1:18" ht="27" customHeight="1">
      <c r="A6" s="9"/>
      <c r="B6" s="41"/>
      <c r="C6" s="14"/>
      <c r="D6" s="12" t="s">
        <v>9</v>
      </c>
      <c r="E6" s="12" t="s">
        <v>54</v>
      </c>
      <c r="F6" s="53"/>
      <c r="G6" s="12" t="s">
        <v>57</v>
      </c>
      <c r="H6" s="12" t="s">
        <v>57</v>
      </c>
      <c r="I6" s="12" t="s">
        <v>57</v>
      </c>
      <c r="J6" s="13" t="s">
        <v>57</v>
      </c>
      <c r="K6" s="40"/>
      <c r="L6" s="14"/>
      <c r="M6" s="12" t="s">
        <v>62</v>
      </c>
      <c r="N6" s="14"/>
      <c r="O6" s="12" t="s">
        <v>88</v>
      </c>
      <c r="P6" s="12" t="s">
        <v>46</v>
      </c>
      <c r="Q6" s="67"/>
      <c r="R6" s="64"/>
    </row>
    <row r="7" spans="1:18" ht="27" customHeight="1" thickBot="1">
      <c r="A7" s="15"/>
      <c r="B7" s="42"/>
      <c r="C7" s="16"/>
      <c r="D7" s="16"/>
      <c r="E7" s="51"/>
      <c r="F7" s="54"/>
      <c r="G7" s="55" t="s">
        <v>58</v>
      </c>
      <c r="H7" s="55" t="s">
        <v>59</v>
      </c>
      <c r="I7" s="55" t="s">
        <v>58</v>
      </c>
      <c r="J7" s="56" t="s">
        <v>59</v>
      </c>
      <c r="K7" s="42"/>
      <c r="L7" s="16"/>
      <c r="M7" s="16"/>
      <c r="N7" s="16"/>
      <c r="O7" s="50"/>
      <c r="P7" s="16"/>
      <c r="Q7" s="68"/>
      <c r="R7" s="64"/>
    </row>
    <row r="8" spans="1:18" ht="27" customHeight="1">
      <c r="A8" s="21" t="s">
        <v>10</v>
      </c>
      <c r="B8" s="43">
        <v>21180908</v>
      </c>
      <c r="C8" s="27">
        <v>21009656</v>
      </c>
      <c r="D8" s="27">
        <v>171252</v>
      </c>
      <c r="E8" s="27">
        <v>0</v>
      </c>
      <c r="F8" s="27">
        <v>-72823</v>
      </c>
      <c r="G8" s="27">
        <v>98429</v>
      </c>
      <c r="H8" s="27">
        <v>171252</v>
      </c>
      <c r="I8" s="27">
        <v>98429</v>
      </c>
      <c r="J8" s="28">
        <v>171252</v>
      </c>
      <c r="K8" s="43">
        <v>3837144</v>
      </c>
      <c r="L8" s="27">
        <v>4842755</v>
      </c>
      <c r="M8" s="27">
        <v>6072102</v>
      </c>
      <c r="N8" s="27">
        <v>3037466</v>
      </c>
      <c r="O8" s="27">
        <v>0</v>
      </c>
      <c r="P8" s="27">
        <v>2982218</v>
      </c>
      <c r="Q8" s="69">
        <v>51856</v>
      </c>
      <c r="R8" s="64"/>
    </row>
    <row r="9" spans="1:18" ht="27" customHeight="1">
      <c r="A9" s="18" t="s">
        <v>11</v>
      </c>
      <c r="B9" s="44">
        <v>15865401</v>
      </c>
      <c r="C9" s="29">
        <v>15661886</v>
      </c>
      <c r="D9" s="29">
        <v>203515</v>
      </c>
      <c r="E9" s="29">
        <v>0</v>
      </c>
      <c r="F9" s="29">
        <v>-151325</v>
      </c>
      <c r="G9" s="29">
        <v>52190</v>
      </c>
      <c r="H9" s="29">
        <v>203515</v>
      </c>
      <c r="I9" s="29">
        <v>52190</v>
      </c>
      <c r="J9" s="30">
        <v>203515</v>
      </c>
      <c r="K9" s="44">
        <v>3171779</v>
      </c>
      <c r="L9" s="29">
        <v>3216898</v>
      </c>
      <c r="M9" s="29">
        <v>4559621</v>
      </c>
      <c r="N9" s="29">
        <v>2226085</v>
      </c>
      <c r="O9" s="29">
        <v>0</v>
      </c>
      <c r="P9" s="29">
        <v>2277715</v>
      </c>
      <c r="Q9" s="70">
        <v>49474</v>
      </c>
      <c r="R9" s="64"/>
    </row>
    <row r="10" spans="1:18" ht="27" customHeight="1">
      <c r="A10" s="18" t="s">
        <v>12</v>
      </c>
      <c r="B10" s="44">
        <v>9971812</v>
      </c>
      <c r="C10" s="29">
        <v>9969523</v>
      </c>
      <c r="D10" s="29">
        <v>2289</v>
      </c>
      <c r="E10" s="29">
        <v>0</v>
      </c>
      <c r="F10" s="29">
        <v>-41167</v>
      </c>
      <c r="G10" s="29">
        <v>-38878</v>
      </c>
      <c r="H10" s="29">
        <v>2289</v>
      </c>
      <c r="I10" s="29">
        <v>-38878</v>
      </c>
      <c r="J10" s="30">
        <v>2289</v>
      </c>
      <c r="K10" s="44">
        <v>1763142</v>
      </c>
      <c r="L10" s="29">
        <v>2279679</v>
      </c>
      <c r="M10" s="29">
        <v>2850551</v>
      </c>
      <c r="N10" s="29">
        <v>1405855</v>
      </c>
      <c r="O10" s="29">
        <v>0</v>
      </c>
      <c r="P10" s="29">
        <v>1483137</v>
      </c>
      <c r="Q10" s="70">
        <v>39871</v>
      </c>
      <c r="R10" s="64"/>
    </row>
    <row r="11" spans="1:18" ht="27" customHeight="1">
      <c r="A11" s="18" t="s">
        <v>13</v>
      </c>
      <c r="B11" s="44">
        <v>13040932</v>
      </c>
      <c r="C11" s="29">
        <v>12929877</v>
      </c>
      <c r="D11" s="29">
        <v>111055</v>
      </c>
      <c r="E11" s="29">
        <v>0</v>
      </c>
      <c r="F11" s="29">
        <v>56188</v>
      </c>
      <c r="G11" s="29">
        <v>167243</v>
      </c>
      <c r="H11" s="29">
        <v>111055</v>
      </c>
      <c r="I11" s="29">
        <v>167243</v>
      </c>
      <c r="J11" s="30">
        <v>111055</v>
      </c>
      <c r="K11" s="44">
        <v>2170667</v>
      </c>
      <c r="L11" s="29">
        <v>3079633</v>
      </c>
      <c r="M11" s="29">
        <v>3686505</v>
      </c>
      <c r="N11" s="29">
        <v>1798120</v>
      </c>
      <c r="O11" s="29">
        <v>0</v>
      </c>
      <c r="P11" s="29">
        <v>1910393</v>
      </c>
      <c r="Q11" s="70">
        <v>162147</v>
      </c>
      <c r="R11" s="64"/>
    </row>
    <row r="12" spans="1:18" ht="27" customHeight="1">
      <c r="A12" s="18" t="s">
        <v>14</v>
      </c>
      <c r="B12" s="44">
        <v>7552226</v>
      </c>
      <c r="C12" s="29">
        <v>7439819</v>
      </c>
      <c r="D12" s="29">
        <v>112407</v>
      </c>
      <c r="E12" s="29">
        <v>0</v>
      </c>
      <c r="F12" s="29">
        <v>0</v>
      </c>
      <c r="G12" s="29">
        <v>112407</v>
      </c>
      <c r="H12" s="29">
        <v>112407</v>
      </c>
      <c r="I12" s="29">
        <v>112407</v>
      </c>
      <c r="J12" s="30">
        <v>112407</v>
      </c>
      <c r="K12" s="44">
        <v>1488268</v>
      </c>
      <c r="L12" s="29">
        <v>1498934</v>
      </c>
      <c r="M12" s="29">
        <v>2110345</v>
      </c>
      <c r="N12" s="29">
        <v>1015025</v>
      </c>
      <c r="O12" s="29">
        <v>0</v>
      </c>
      <c r="P12" s="29">
        <v>1110375</v>
      </c>
      <c r="Q12" s="70">
        <v>131311</v>
      </c>
      <c r="R12" s="64"/>
    </row>
    <row r="13" spans="1:18" ht="27" customHeight="1">
      <c r="A13" s="18" t="s">
        <v>15</v>
      </c>
      <c r="B13" s="44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0">
        <v>0</v>
      </c>
      <c r="K13" s="44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70">
        <v>0</v>
      </c>
      <c r="R13" s="64"/>
    </row>
    <row r="14" spans="1:18" ht="27" customHeight="1">
      <c r="A14" s="18" t="s">
        <v>16</v>
      </c>
      <c r="B14" s="44">
        <v>4677686</v>
      </c>
      <c r="C14" s="29">
        <v>4628306</v>
      </c>
      <c r="D14" s="29">
        <v>49380</v>
      </c>
      <c r="E14" s="29">
        <v>0</v>
      </c>
      <c r="F14" s="29">
        <v>16750</v>
      </c>
      <c r="G14" s="29">
        <v>66130</v>
      </c>
      <c r="H14" s="29">
        <v>49380</v>
      </c>
      <c r="I14" s="29">
        <v>66130</v>
      </c>
      <c r="J14" s="30">
        <v>49380</v>
      </c>
      <c r="K14" s="44">
        <v>943678</v>
      </c>
      <c r="L14" s="29">
        <v>909012</v>
      </c>
      <c r="M14" s="29">
        <v>1297149</v>
      </c>
      <c r="N14" s="29">
        <v>655981</v>
      </c>
      <c r="O14" s="29">
        <v>0</v>
      </c>
      <c r="P14" s="29">
        <v>736463</v>
      </c>
      <c r="Q14" s="70">
        <v>0</v>
      </c>
      <c r="R14" s="64"/>
    </row>
    <row r="15" spans="1:18" ht="27" customHeight="1">
      <c r="A15" s="18" t="s">
        <v>17</v>
      </c>
      <c r="B15" s="44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44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70">
        <v>0</v>
      </c>
      <c r="R15" s="64"/>
    </row>
    <row r="16" spans="1:18" ht="27" customHeight="1">
      <c r="A16" s="18" t="s">
        <v>18</v>
      </c>
      <c r="B16" s="44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0">
        <v>0</v>
      </c>
      <c r="K16" s="44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70">
        <v>0</v>
      </c>
      <c r="R16" s="64"/>
    </row>
    <row r="17" spans="1:18" ht="27" customHeight="1">
      <c r="A17" s="18" t="s">
        <v>19</v>
      </c>
      <c r="B17" s="44">
        <v>2048547</v>
      </c>
      <c r="C17" s="29">
        <v>2016252</v>
      </c>
      <c r="D17" s="29">
        <v>32295</v>
      </c>
      <c r="E17" s="29">
        <v>0</v>
      </c>
      <c r="F17" s="29">
        <v>34245</v>
      </c>
      <c r="G17" s="29">
        <v>66540</v>
      </c>
      <c r="H17" s="29">
        <v>32295</v>
      </c>
      <c r="I17" s="29">
        <v>66540</v>
      </c>
      <c r="J17" s="30">
        <v>32295</v>
      </c>
      <c r="K17" s="44">
        <v>287899</v>
      </c>
      <c r="L17" s="29">
        <v>480051</v>
      </c>
      <c r="M17" s="29">
        <v>566002</v>
      </c>
      <c r="N17" s="29">
        <v>288770</v>
      </c>
      <c r="O17" s="29">
        <v>0</v>
      </c>
      <c r="P17" s="29">
        <v>302904</v>
      </c>
      <c r="Q17" s="70">
        <v>8119</v>
      </c>
      <c r="R17" s="64"/>
    </row>
    <row r="18" spans="1:18" ht="27" customHeight="1">
      <c r="A18" s="18" t="s">
        <v>20</v>
      </c>
      <c r="B18" s="44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  <c r="K18" s="44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70">
        <v>0</v>
      </c>
      <c r="R18" s="64"/>
    </row>
    <row r="19" spans="1:18" ht="27" customHeight="1">
      <c r="A19" s="18" t="s">
        <v>35</v>
      </c>
      <c r="B19" s="44">
        <v>2405440</v>
      </c>
      <c r="C19" s="29">
        <v>2303572</v>
      </c>
      <c r="D19" s="29">
        <v>101868</v>
      </c>
      <c r="E19" s="29">
        <v>0</v>
      </c>
      <c r="F19" s="29">
        <v>-20534</v>
      </c>
      <c r="G19" s="29">
        <v>81334</v>
      </c>
      <c r="H19" s="29">
        <v>101868</v>
      </c>
      <c r="I19" s="29">
        <v>81334</v>
      </c>
      <c r="J19" s="30">
        <v>101868</v>
      </c>
      <c r="K19" s="44">
        <v>415803</v>
      </c>
      <c r="L19" s="29">
        <v>508111</v>
      </c>
      <c r="M19" s="29">
        <v>651684</v>
      </c>
      <c r="N19" s="29">
        <v>324752</v>
      </c>
      <c r="O19" s="29">
        <v>0</v>
      </c>
      <c r="P19" s="29">
        <v>390123</v>
      </c>
      <c r="Q19" s="70">
        <v>36822</v>
      </c>
      <c r="R19" s="64"/>
    </row>
    <row r="20" spans="1:18" ht="27" customHeight="1">
      <c r="A20" s="18" t="s">
        <v>36</v>
      </c>
      <c r="B20" s="44">
        <v>5021488</v>
      </c>
      <c r="C20" s="29">
        <v>4937153</v>
      </c>
      <c r="D20" s="29">
        <v>84335</v>
      </c>
      <c r="E20" s="29">
        <v>0</v>
      </c>
      <c r="F20" s="29">
        <v>77222</v>
      </c>
      <c r="G20" s="29">
        <v>161557</v>
      </c>
      <c r="H20" s="29">
        <v>84335</v>
      </c>
      <c r="I20" s="29">
        <v>161557</v>
      </c>
      <c r="J20" s="30">
        <v>84335</v>
      </c>
      <c r="K20" s="44">
        <v>693414</v>
      </c>
      <c r="L20" s="29">
        <v>1160719</v>
      </c>
      <c r="M20" s="29">
        <v>1413594</v>
      </c>
      <c r="N20" s="29">
        <v>681980</v>
      </c>
      <c r="O20" s="29">
        <v>0</v>
      </c>
      <c r="P20" s="29">
        <v>738201</v>
      </c>
      <c r="Q20" s="70">
        <v>219007</v>
      </c>
      <c r="R20" s="64"/>
    </row>
    <row r="21" spans="1:18" ht="27" customHeight="1" thickBot="1">
      <c r="A21" s="22" t="s">
        <v>37</v>
      </c>
      <c r="B21" s="45">
        <v>7985262</v>
      </c>
      <c r="C21" s="31">
        <v>7981421</v>
      </c>
      <c r="D21" s="31">
        <v>3841</v>
      </c>
      <c r="E21" s="31">
        <v>0</v>
      </c>
      <c r="F21" s="31">
        <v>4260</v>
      </c>
      <c r="G21" s="31">
        <v>8101</v>
      </c>
      <c r="H21" s="31">
        <v>3841</v>
      </c>
      <c r="I21" s="31">
        <v>8101</v>
      </c>
      <c r="J21" s="32">
        <v>3841</v>
      </c>
      <c r="K21" s="45">
        <v>1282433</v>
      </c>
      <c r="L21" s="31">
        <v>1877137</v>
      </c>
      <c r="M21" s="31">
        <v>2307388</v>
      </c>
      <c r="N21" s="31">
        <v>1114102</v>
      </c>
      <c r="O21" s="31">
        <v>0</v>
      </c>
      <c r="P21" s="31">
        <v>1227986</v>
      </c>
      <c r="Q21" s="71">
        <v>85338</v>
      </c>
      <c r="R21" s="64"/>
    </row>
    <row r="22" spans="1:18" ht="27" customHeight="1">
      <c r="A22" s="21" t="s">
        <v>21</v>
      </c>
      <c r="B22" s="43">
        <v>298178</v>
      </c>
      <c r="C22" s="27">
        <v>271145</v>
      </c>
      <c r="D22" s="27">
        <v>27033</v>
      </c>
      <c r="E22" s="27">
        <v>17950</v>
      </c>
      <c r="F22" s="27">
        <v>4060</v>
      </c>
      <c r="G22" s="27">
        <v>15640</v>
      </c>
      <c r="H22" s="27">
        <v>11580</v>
      </c>
      <c r="I22" s="27">
        <v>15640</v>
      </c>
      <c r="J22" s="28">
        <v>11580</v>
      </c>
      <c r="K22" s="43">
        <v>57699</v>
      </c>
      <c r="L22" s="27">
        <v>45543</v>
      </c>
      <c r="M22" s="27">
        <v>73215</v>
      </c>
      <c r="N22" s="27">
        <v>35038</v>
      </c>
      <c r="O22" s="27">
        <v>0</v>
      </c>
      <c r="P22" s="27">
        <v>56610</v>
      </c>
      <c r="Q22" s="69">
        <v>6282</v>
      </c>
      <c r="R22" s="64"/>
    </row>
    <row r="23" spans="1:18" ht="27" customHeight="1">
      <c r="A23" s="18" t="s">
        <v>22</v>
      </c>
      <c r="B23" s="44">
        <v>1179162</v>
      </c>
      <c r="C23" s="29">
        <v>1114978</v>
      </c>
      <c r="D23" s="29">
        <v>64184</v>
      </c>
      <c r="E23" s="29">
        <v>0</v>
      </c>
      <c r="F23" s="29">
        <v>-6691</v>
      </c>
      <c r="G23" s="29">
        <v>57493</v>
      </c>
      <c r="H23" s="29">
        <v>64184</v>
      </c>
      <c r="I23" s="29">
        <v>65342</v>
      </c>
      <c r="J23" s="30">
        <v>72033</v>
      </c>
      <c r="K23" s="44">
        <v>265218</v>
      </c>
      <c r="L23" s="29">
        <v>207735</v>
      </c>
      <c r="M23" s="29">
        <v>306730</v>
      </c>
      <c r="N23" s="29">
        <v>154342</v>
      </c>
      <c r="O23" s="29">
        <v>0</v>
      </c>
      <c r="P23" s="29">
        <v>178433</v>
      </c>
      <c r="Q23" s="70">
        <v>3737</v>
      </c>
      <c r="R23" s="64"/>
    </row>
    <row r="24" spans="1:18" ht="27" customHeight="1">
      <c r="A24" s="18" t="s">
        <v>23</v>
      </c>
      <c r="B24" s="44">
        <v>2435420</v>
      </c>
      <c r="C24" s="29">
        <v>2388358</v>
      </c>
      <c r="D24" s="29">
        <v>47062</v>
      </c>
      <c r="E24" s="29">
        <v>987</v>
      </c>
      <c r="F24" s="29">
        <v>1716</v>
      </c>
      <c r="G24" s="29">
        <v>47791</v>
      </c>
      <c r="H24" s="29">
        <v>46075</v>
      </c>
      <c r="I24" s="29">
        <v>82411</v>
      </c>
      <c r="J24" s="30">
        <v>80695</v>
      </c>
      <c r="K24" s="44">
        <v>451549</v>
      </c>
      <c r="L24" s="29">
        <v>465685</v>
      </c>
      <c r="M24" s="29">
        <v>664757</v>
      </c>
      <c r="N24" s="29">
        <v>335713</v>
      </c>
      <c r="O24" s="29">
        <v>0</v>
      </c>
      <c r="P24" s="29">
        <v>450486</v>
      </c>
      <c r="Q24" s="70">
        <v>24163</v>
      </c>
      <c r="R24" s="64"/>
    </row>
    <row r="25" spans="1:18" ht="27" customHeight="1">
      <c r="A25" s="18" t="s">
        <v>24</v>
      </c>
      <c r="B25" s="44">
        <v>395574</v>
      </c>
      <c r="C25" s="29">
        <v>376091</v>
      </c>
      <c r="D25" s="29">
        <v>19483</v>
      </c>
      <c r="E25" s="29">
        <v>4085</v>
      </c>
      <c r="F25" s="29">
        <v>-80</v>
      </c>
      <c r="G25" s="29">
        <v>15318</v>
      </c>
      <c r="H25" s="29">
        <v>15398</v>
      </c>
      <c r="I25" s="29">
        <v>15318</v>
      </c>
      <c r="J25" s="30">
        <v>15398</v>
      </c>
      <c r="K25" s="44">
        <v>67397</v>
      </c>
      <c r="L25" s="29">
        <v>62419</v>
      </c>
      <c r="M25" s="29">
        <v>97170</v>
      </c>
      <c r="N25" s="29">
        <v>47472</v>
      </c>
      <c r="O25" s="29">
        <v>0</v>
      </c>
      <c r="P25" s="29">
        <v>77549</v>
      </c>
      <c r="Q25" s="70">
        <v>7994</v>
      </c>
      <c r="R25" s="64"/>
    </row>
    <row r="26" spans="1:18" ht="27" customHeight="1">
      <c r="A26" s="18" t="s">
        <v>25</v>
      </c>
      <c r="B26" s="44">
        <v>697245</v>
      </c>
      <c r="C26" s="29">
        <v>693484</v>
      </c>
      <c r="D26" s="29">
        <v>3761</v>
      </c>
      <c r="E26" s="29">
        <v>0</v>
      </c>
      <c r="F26" s="29">
        <v>3088</v>
      </c>
      <c r="G26" s="29">
        <v>6849</v>
      </c>
      <c r="H26" s="29">
        <v>3761</v>
      </c>
      <c r="I26" s="29">
        <v>-32690</v>
      </c>
      <c r="J26" s="30">
        <v>-35778</v>
      </c>
      <c r="K26" s="44">
        <v>112903</v>
      </c>
      <c r="L26" s="29">
        <v>131384</v>
      </c>
      <c r="M26" s="29">
        <v>179912</v>
      </c>
      <c r="N26" s="29">
        <v>89791</v>
      </c>
      <c r="O26" s="29">
        <v>0</v>
      </c>
      <c r="P26" s="29">
        <v>151735</v>
      </c>
      <c r="Q26" s="70">
        <v>26336</v>
      </c>
      <c r="R26" s="64"/>
    </row>
    <row r="27" spans="1:18" ht="27" customHeight="1">
      <c r="A27" s="18" t="s">
        <v>26</v>
      </c>
      <c r="B27" s="44">
        <v>1396504</v>
      </c>
      <c r="C27" s="29">
        <v>1315840</v>
      </c>
      <c r="D27" s="29">
        <v>80664</v>
      </c>
      <c r="E27" s="29">
        <v>0</v>
      </c>
      <c r="F27" s="29">
        <v>0</v>
      </c>
      <c r="G27" s="29">
        <v>80664</v>
      </c>
      <c r="H27" s="29">
        <v>80664</v>
      </c>
      <c r="I27" s="29">
        <v>80664</v>
      </c>
      <c r="J27" s="30">
        <v>80664</v>
      </c>
      <c r="K27" s="44">
        <v>214498</v>
      </c>
      <c r="L27" s="29">
        <v>338146</v>
      </c>
      <c r="M27" s="29">
        <v>374492</v>
      </c>
      <c r="N27" s="29">
        <v>190154</v>
      </c>
      <c r="O27" s="29">
        <v>0</v>
      </c>
      <c r="P27" s="29">
        <v>196764</v>
      </c>
      <c r="Q27" s="70">
        <v>3048</v>
      </c>
      <c r="R27" s="64"/>
    </row>
    <row r="28" spans="1:18" ht="27" customHeight="1">
      <c r="A28" s="18" t="s">
        <v>27</v>
      </c>
      <c r="B28" s="44">
        <v>1724160</v>
      </c>
      <c r="C28" s="29">
        <v>1628956</v>
      </c>
      <c r="D28" s="29">
        <v>95204</v>
      </c>
      <c r="E28" s="29">
        <v>0</v>
      </c>
      <c r="F28" s="29">
        <v>0</v>
      </c>
      <c r="G28" s="29">
        <v>95204</v>
      </c>
      <c r="H28" s="29">
        <v>95204</v>
      </c>
      <c r="I28" s="29">
        <v>95204</v>
      </c>
      <c r="J28" s="30">
        <v>95204</v>
      </c>
      <c r="K28" s="44">
        <v>299008</v>
      </c>
      <c r="L28" s="29">
        <v>370041</v>
      </c>
      <c r="M28" s="29">
        <v>462791</v>
      </c>
      <c r="N28" s="29">
        <v>234200</v>
      </c>
      <c r="O28" s="29">
        <v>0</v>
      </c>
      <c r="P28" s="29">
        <v>231648</v>
      </c>
      <c r="Q28" s="70">
        <v>4317</v>
      </c>
      <c r="R28" s="64"/>
    </row>
    <row r="29" spans="1:18" ht="27" customHeight="1">
      <c r="A29" s="18" t="s">
        <v>28</v>
      </c>
      <c r="B29" s="44">
        <v>1171993</v>
      </c>
      <c r="C29" s="29">
        <v>1138687</v>
      </c>
      <c r="D29" s="29">
        <v>33306</v>
      </c>
      <c r="E29" s="29">
        <v>0</v>
      </c>
      <c r="F29" s="29">
        <v>-19414</v>
      </c>
      <c r="G29" s="29">
        <v>13892</v>
      </c>
      <c r="H29" s="29">
        <v>33306</v>
      </c>
      <c r="I29" s="29">
        <v>23890</v>
      </c>
      <c r="J29" s="30">
        <v>43304</v>
      </c>
      <c r="K29" s="44">
        <v>154945</v>
      </c>
      <c r="L29" s="29">
        <v>297269</v>
      </c>
      <c r="M29" s="29">
        <v>321527</v>
      </c>
      <c r="N29" s="29">
        <v>163626</v>
      </c>
      <c r="O29" s="29">
        <v>0</v>
      </c>
      <c r="P29" s="29">
        <v>191537</v>
      </c>
      <c r="Q29" s="70">
        <v>22684</v>
      </c>
      <c r="R29" s="64"/>
    </row>
    <row r="30" spans="1:18" ht="27" customHeight="1">
      <c r="A30" s="18" t="s">
        <v>29</v>
      </c>
      <c r="B30" s="44">
        <v>944633</v>
      </c>
      <c r="C30" s="29">
        <v>940442</v>
      </c>
      <c r="D30" s="29">
        <v>4191</v>
      </c>
      <c r="E30" s="29">
        <v>0</v>
      </c>
      <c r="F30" s="29">
        <v>-3129</v>
      </c>
      <c r="G30" s="29">
        <v>1062</v>
      </c>
      <c r="H30" s="29">
        <v>4191</v>
      </c>
      <c r="I30" s="29">
        <v>1062</v>
      </c>
      <c r="J30" s="30">
        <v>4191</v>
      </c>
      <c r="K30" s="44">
        <v>183864</v>
      </c>
      <c r="L30" s="29">
        <v>210637</v>
      </c>
      <c r="M30" s="29">
        <v>276516</v>
      </c>
      <c r="N30" s="29">
        <v>136842</v>
      </c>
      <c r="O30" s="29">
        <v>0</v>
      </c>
      <c r="P30" s="29">
        <v>131933</v>
      </c>
      <c r="Q30" s="70">
        <v>0</v>
      </c>
      <c r="R30" s="64"/>
    </row>
    <row r="31" spans="1:18" ht="27" customHeight="1">
      <c r="A31" s="18" t="s">
        <v>30</v>
      </c>
      <c r="B31" s="44">
        <v>641397</v>
      </c>
      <c r="C31" s="29">
        <v>637703</v>
      </c>
      <c r="D31" s="29">
        <v>3694</v>
      </c>
      <c r="E31" s="29">
        <v>0</v>
      </c>
      <c r="F31" s="29">
        <v>4139</v>
      </c>
      <c r="G31" s="29">
        <v>7833</v>
      </c>
      <c r="H31" s="29">
        <v>3694</v>
      </c>
      <c r="I31" s="29">
        <v>-5167</v>
      </c>
      <c r="J31" s="30">
        <v>-9306</v>
      </c>
      <c r="K31" s="44">
        <v>97917</v>
      </c>
      <c r="L31" s="29">
        <v>144797</v>
      </c>
      <c r="M31" s="29">
        <v>177539</v>
      </c>
      <c r="N31" s="29">
        <v>91256</v>
      </c>
      <c r="O31" s="29">
        <v>0</v>
      </c>
      <c r="P31" s="29">
        <v>122334</v>
      </c>
      <c r="Q31" s="70">
        <v>1744</v>
      </c>
      <c r="R31" s="64"/>
    </row>
    <row r="32" spans="1:18" ht="27" customHeight="1">
      <c r="A32" s="18" t="s">
        <v>38</v>
      </c>
      <c r="B32" s="44">
        <v>1145955</v>
      </c>
      <c r="C32" s="29">
        <v>1090215</v>
      </c>
      <c r="D32" s="29">
        <v>55740</v>
      </c>
      <c r="E32" s="29">
        <v>0</v>
      </c>
      <c r="F32" s="29">
        <v>-6993</v>
      </c>
      <c r="G32" s="29">
        <v>48747</v>
      </c>
      <c r="H32" s="29">
        <v>55740</v>
      </c>
      <c r="I32" s="29">
        <v>48747</v>
      </c>
      <c r="J32" s="30">
        <v>55740</v>
      </c>
      <c r="K32" s="44">
        <v>160497</v>
      </c>
      <c r="L32" s="29">
        <v>272358</v>
      </c>
      <c r="M32" s="29">
        <v>294915</v>
      </c>
      <c r="N32" s="29">
        <v>149105</v>
      </c>
      <c r="O32" s="29">
        <v>0</v>
      </c>
      <c r="P32" s="29">
        <v>184227</v>
      </c>
      <c r="Q32" s="70">
        <v>12254</v>
      </c>
      <c r="R32" s="64"/>
    </row>
    <row r="33" spans="1:18" ht="27" customHeight="1">
      <c r="A33" s="18" t="s">
        <v>39</v>
      </c>
      <c r="B33" s="44">
        <v>1817117</v>
      </c>
      <c r="C33" s="29">
        <v>1744727</v>
      </c>
      <c r="D33" s="29">
        <v>72390</v>
      </c>
      <c r="E33" s="29">
        <v>0</v>
      </c>
      <c r="F33" s="29">
        <v>-18347</v>
      </c>
      <c r="G33" s="29">
        <v>54043</v>
      </c>
      <c r="H33" s="29">
        <v>72390</v>
      </c>
      <c r="I33" s="29">
        <v>54043</v>
      </c>
      <c r="J33" s="30">
        <v>72390</v>
      </c>
      <c r="K33" s="44">
        <v>217640</v>
      </c>
      <c r="L33" s="29">
        <v>407798</v>
      </c>
      <c r="M33" s="29">
        <v>471172</v>
      </c>
      <c r="N33" s="29">
        <v>243415</v>
      </c>
      <c r="O33" s="29">
        <v>0</v>
      </c>
      <c r="P33" s="29">
        <v>277257</v>
      </c>
      <c r="Q33" s="70">
        <v>103338</v>
      </c>
      <c r="R33" s="64"/>
    </row>
    <row r="34" spans="1:18" ht="27" customHeight="1">
      <c r="A34" s="18" t="s">
        <v>40</v>
      </c>
      <c r="B34" s="44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0">
        <v>0</v>
      </c>
      <c r="K34" s="44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70">
        <v>0</v>
      </c>
      <c r="R34" s="64"/>
    </row>
    <row r="35" spans="1:18" ht="27" customHeight="1">
      <c r="A35" s="18" t="s">
        <v>31</v>
      </c>
      <c r="B35" s="44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44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70">
        <v>0</v>
      </c>
      <c r="R35" s="64"/>
    </row>
    <row r="36" spans="1:18" ht="27" customHeight="1" thickBot="1">
      <c r="A36" s="22" t="s">
        <v>32</v>
      </c>
      <c r="B36" s="45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45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71">
        <v>0</v>
      </c>
      <c r="R36" s="64"/>
    </row>
    <row r="37" spans="1:18" ht="27" customHeight="1" thickBot="1">
      <c r="A37" s="20" t="s">
        <v>33</v>
      </c>
      <c r="B37" s="46">
        <f>SUM(B8:B21)</f>
        <v>89749702</v>
      </c>
      <c r="C37" s="33">
        <f aca="true" t="shared" si="0" ref="C37:P37">SUM(C8:C21)</f>
        <v>88877465</v>
      </c>
      <c r="D37" s="33">
        <f t="shared" si="0"/>
        <v>872237</v>
      </c>
      <c r="E37" s="33">
        <f t="shared" si="0"/>
        <v>0</v>
      </c>
      <c r="F37" s="33">
        <f>SUM(F8:F21)</f>
        <v>-97184</v>
      </c>
      <c r="G37" s="33">
        <f>SUM(G8:G21)</f>
        <v>775053</v>
      </c>
      <c r="H37" s="33">
        <f>SUM(H8:H21)</f>
        <v>872237</v>
      </c>
      <c r="I37" s="33">
        <f t="shared" si="0"/>
        <v>775053</v>
      </c>
      <c r="J37" s="34">
        <f t="shared" si="0"/>
        <v>872237</v>
      </c>
      <c r="K37" s="46">
        <f t="shared" si="0"/>
        <v>16054227</v>
      </c>
      <c r="L37" s="33">
        <f t="shared" si="0"/>
        <v>19852929</v>
      </c>
      <c r="M37" s="33">
        <f>SUM(M8:M21)</f>
        <v>25514941</v>
      </c>
      <c r="N37" s="33">
        <f t="shared" si="0"/>
        <v>12548136</v>
      </c>
      <c r="O37" s="33">
        <f>SUM(O8:O21)</f>
        <v>0</v>
      </c>
      <c r="P37" s="33">
        <f t="shared" si="0"/>
        <v>13159515</v>
      </c>
      <c r="Q37" s="72">
        <f>SUM(Q8:Q21)</f>
        <v>783945</v>
      </c>
      <c r="R37" s="64"/>
    </row>
    <row r="38" spans="1:18" ht="27" customHeight="1" thickBot="1">
      <c r="A38" s="19" t="s">
        <v>41</v>
      </c>
      <c r="B38" s="47">
        <f aca="true" t="shared" si="1" ref="B38:P38">SUM(B22:B36)</f>
        <v>13847338</v>
      </c>
      <c r="C38" s="35">
        <f t="shared" si="1"/>
        <v>13340626</v>
      </c>
      <c r="D38" s="35">
        <f t="shared" si="1"/>
        <v>506712</v>
      </c>
      <c r="E38" s="35">
        <f t="shared" si="1"/>
        <v>23022</v>
      </c>
      <c r="F38" s="35">
        <f>SUM(F22:F36)</f>
        <v>-41651</v>
      </c>
      <c r="G38" s="35">
        <f>SUM(G22:G36)</f>
        <v>444536</v>
      </c>
      <c r="H38" s="35">
        <f>SUM(H22:H36)</f>
        <v>486187</v>
      </c>
      <c r="I38" s="35">
        <f t="shared" si="1"/>
        <v>444464</v>
      </c>
      <c r="J38" s="36">
        <f t="shared" si="1"/>
        <v>486115</v>
      </c>
      <c r="K38" s="47">
        <f t="shared" si="1"/>
        <v>2283135</v>
      </c>
      <c r="L38" s="35">
        <f t="shared" si="1"/>
        <v>2953812</v>
      </c>
      <c r="M38" s="35">
        <f>SUM(M22:M36)</f>
        <v>3700736</v>
      </c>
      <c r="N38" s="35">
        <f t="shared" si="1"/>
        <v>1870954</v>
      </c>
      <c r="O38" s="35">
        <f>SUM(O22:O36)</f>
        <v>0</v>
      </c>
      <c r="P38" s="35">
        <f t="shared" si="1"/>
        <v>2250513</v>
      </c>
      <c r="Q38" s="73">
        <f>SUM(Q22:Q36)</f>
        <v>215897</v>
      </c>
      <c r="R38" s="64"/>
    </row>
    <row r="39" spans="1:18" ht="27" customHeight="1" thickBot="1">
      <c r="A39" s="19" t="s">
        <v>34</v>
      </c>
      <c r="B39" s="47">
        <f aca="true" t="shared" si="2" ref="B39:P39">SUM(B8:B36)</f>
        <v>103597040</v>
      </c>
      <c r="C39" s="35">
        <f t="shared" si="2"/>
        <v>102218091</v>
      </c>
      <c r="D39" s="35">
        <f t="shared" si="2"/>
        <v>1378949</v>
      </c>
      <c r="E39" s="35">
        <f t="shared" si="2"/>
        <v>23022</v>
      </c>
      <c r="F39" s="35">
        <f>SUM(F8:F36)</f>
        <v>-138835</v>
      </c>
      <c r="G39" s="35">
        <f>SUM(G8:G36)</f>
        <v>1219589</v>
      </c>
      <c r="H39" s="35">
        <f>SUM(H8:H36)</f>
        <v>1358424</v>
      </c>
      <c r="I39" s="35">
        <f t="shared" si="2"/>
        <v>1219517</v>
      </c>
      <c r="J39" s="36">
        <f t="shared" si="2"/>
        <v>1358352</v>
      </c>
      <c r="K39" s="47">
        <f t="shared" si="2"/>
        <v>18337362</v>
      </c>
      <c r="L39" s="35">
        <f t="shared" si="2"/>
        <v>22806741</v>
      </c>
      <c r="M39" s="35">
        <f>SUM(M8:M36)</f>
        <v>29215677</v>
      </c>
      <c r="N39" s="35">
        <f t="shared" si="2"/>
        <v>14419090</v>
      </c>
      <c r="O39" s="35">
        <f>SUM(O8:O36)</f>
        <v>0</v>
      </c>
      <c r="P39" s="35">
        <f t="shared" si="2"/>
        <v>15410028</v>
      </c>
      <c r="Q39" s="73">
        <f>SUM(Q8:Q36)</f>
        <v>999842</v>
      </c>
      <c r="R39" s="64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&amp;L&amp;24１７　介護保険事業会計（保険事業勘定）の状況（１）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4.66015625" defaultRowHeight="23.25" customHeight="1"/>
  <cols>
    <col min="1" max="1" width="14.16015625" style="1" customWidth="1"/>
    <col min="2" max="15" width="12.16015625" style="1" customWidth="1"/>
    <col min="16" max="16384" width="14.66015625" style="1" customWidth="1"/>
  </cols>
  <sheetData>
    <row r="1" spans="1:15" ht="27" customHeight="1">
      <c r="A1" s="3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7" customHeight="1" thickBot="1">
      <c r="A2" s="5"/>
      <c r="B2" s="5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0</v>
      </c>
    </row>
    <row r="3" spans="1:16" ht="27" customHeight="1">
      <c r="A3" s="8"/>
      <c r="B3" s="24" t="s">
        <v>87</v>
      </c>
      <c r="C3" s="24"/>
      <c r="D3" s="48"/>
      <c r="E3" s="49" t="s">
        <v>50</v>
      </c>
      <c r="F3" s="24"/>
      <c r="G3" s="24"/>
      <c r="H3" s="24"/>
      <c r="I3" s="24"/>
      <c r="J3" s="24"/>
      <c r="K3" s="24"/>
      <c r="L3" s="24"/>
      <c r="M3" s="24"/>
      <c r="N3" s="24"/>
      <c r="O3" s="26"/>
      <c r="P3" s="2"/>
    </row>
    <row r="4" spans="1:16" ht="27" customHeight="1">
      <c r="A4" s="9"/>
      <c r="B4" s="10"/>
      <c r="C4" s="10"/>
      <c r="D4" s="37"/>
      <c r="E4" s="39"/>
      <c r="F4" s="10"/>
      <c r="G4" s="10"/>
      <c r="H4" s="38" t="s">
        <v>64</v>
      </c>
      <c r="I4" s="10"/>
      <c r="J4" s="10"/>
      <c r="K4" s="10"/>
      <c r="L4" s="10"/>
      <c r="M4" s="10"/>
      <c r="N4" s="10"/>
      <c r="O4" s="37"/>
      <c r="P4" s="2"/>
    </row>
    <row r="5" spans="1:16" ht="27" customHeight="1">
      <c r="A5" s="11" t="s">
        <v>81</v>
      </c>
      <c r="B5" s="12" t="s">
        <v>6</v>
      </c>
      <c r="C5" s="12" t="s">
        <v>80</v>
      </c>
      <c r="D5" s="13" t="s">
        <v>43</v>
      </c>
      <c r="E5" s="40" t="s">
        <v>7</v>
      </c>
      <c r="F5" s="12" t="s">
        <v>68</v>
      </c>
      <c r="G5" s="12" t="s">
        <v>69</v>
      </c>
      <c r="H5" s="12" t="s">
        <v>65</v>
      </c>
      <c r="I5" s="12" t="s">
        <v>72</v>
      </c>
      <c r="J5" s="12" t="s">
        <v>74</v>
      </c>
      <c r="K5" s="12" t="s">
        <v>76</v>
      </c>
      <c r="L5" s="12" t="s">
        <v>77</v>
      </c>
      <c r="M5" s="12" t="s">
        <v>78</v>
      </c>
      <c r="N5" s="12" t="s">
        <v>8</v>
      </c>
      <c r="O5" s="13" t="s">
        <v>43</v>
      </c>
      <c r="P5" s="2"/>
    </row>
    <row r="6" spans="1:16" ht="27" customHeight="1">
      <c r="A6" s="9"/>
      <c r="B6" s="14"/>
      <c r="C6" s="14"/>
      <c r="D6" s="13" t="s">
        <v>44</v>
      </c>
      <c r="E6" s="41"/>
      <c r="F6" s="14"/>
      <c r="G6" s="12" t="s">
        <v>70</v>
      </c>
      <c r="H6" s="12" t="s">
        <v>71</v>
      </c>
      <c r="I6" s="12" t="s">
        <v>73</v>
      </c>
      <c r="J6" s="12" t="s">
        <v>75</v>
      </c>
      <c r="K6" s="12"/>
      <c r="L6" s="12"/>
      <c r="M6" s="12"/>
      <c r="N6" s="12" t="s">
        <v>48</v>
      </c>
      <c r="O6" s="13" t="s">
        <v>47</v>
      </c>
      <c r="P6" s="2"/>
    </row>
    <row r="7" spans="1:16" ht="27" customHeight="1" thickBot="1">
      <c r="A7" s="15"/>
      <c r="B7" s="16"/>
      <c r="C7" s="16"/>
      <c r="D7" s="17"/>
      <c r="E7" s="42"/>
      <c r="F7" s="16"/>
      <c r="G7" s="16"/>
      <c r="H7" s="16"/>
      <c r="I7" s="16"/>
      <c r="J7" s="16"/>
      <c r="K7" s="16"/>
      <c r="L7" s="16"/>
      <c r="M7" s="16"/>
      <c r="N7" s="16"/>
      <c r="O7" s="17"/>
      <c r="P7" s="2"/>
    </row>
    <row r="8" spans="1:16" ht="27" customHeight="1">
      <c r="A8" s="21" t="s">
        <v>10</v>
      </c>
      <c r="B8" s="27">
        <v>333501</v>
      </c>
      <c r="C8" s="27">
        <v>0</v>
      </c>
      <c r="D8" s="28">
        <v>23866</v>
      </c>
      <c r="E8" s="43">
        <v>386681</v>
      </c>
      <c r="F8" s="27">
        <v>20027894</v>
      </c>
      <c r="G8" s="27">
        <v>0</v>
      </c>
      <c r="H8" s="27">
        <v>0</v>
      </c>
      <c r="I8" s="27">
        <v>524946</v>
      </c>
      <c r="J8" s="27">
        <v>0</v>
      </c>
      <c r="K8" s="27">
        <v>0</v>
      </c>
      <c r="L8" s="27">
        <v>2892</v>
      </c>
      <c r="M8" s="27">
        <v>0</v>
      </c>
      <c r="N8" s="27">
        <v>0</v>
      </c>
      <c r="O8" s="28">
        <v>67243</v>
      </c>
      <c r="P8" s="2"/>
    </row>
    <row r="9" spans="1:16" ht="27" customHeight="1">
      <c r="A9" s="18" t="s">
        <v>11</v>
      </c>
      <c r="B9" s="29">
        <v>331200</v>
      </c>
      <c r="C9" s="29">
        <v>0</v>
      </c>
      <c r="D9" s="30">
        <v>32629</v>
      </c>
      <c r="E9" s="44">
        <v>385553</v>
      </c>
      <c r="F9" s="29">
        <v>14574990</v>
      </c>
      <c r="G9" s="29">
        <v>0</v>
      </c>
      <c r="H9" s="29">
        <v>0</v>
      </c>
      <c r="I9" s="29">
        <v>535386</v>
      </c>
      <c r="J9" s="29">
        <v>0</v>
      </c>
      <c r="K9" s="29">
        <v>0</v>
      </c>
      <c r="L9" s="29">
        <v>87371</v>
      </c>
      <c r="M9" s="29">
        <v>0</v>
      </c>
      <c r="N9" s="29">
        <v>0</v>
      </c>
      <c r="O9" s="30">
        <v>78586</v>
      </c>
      <c r="P9" s="2"/>
    </row>
    <row r="10" spans="1:16" ht="27" customHeight="1">
      <c r="A10" s="18" t="s">
        <v>12</v>
      </c>
      <c r="B10" s="29">
        <v>143566</v>
      </c>
      <c r="C10" s="29">
        <v>0</v>
      </c>
      <c r="D10" s="30">
        <v>6011</v>
      </c>
      <c r="E10" s="44">
        <v>236834</v>
      </c>
      <c r="F10" s="29">
        <v>9441241</v>
      </c>
      <c r="G10" s="29">
        <v>0</v>
      </c>
      <c r="H10" s="29">
        <v>0</v>
      </c>
      <c r="I10" s="29">
        <v>212771</v>
      </c>
      <c r="J10" s="29">
        <v>0</v>
      </c>
      <c r="K10" s="29">
        <v>35866</v>
      </c>
      <c r="L10" s="29">
        <v>332</v>
      </c>
      <c r="M10" s="29">
        <v>0</v>
      </c>
      <c r="N10" s="29">
        <v>0</v>
      </c>
      <c r="O10" s="30">
        <v>42479</v>
      </c>
      <c r="P10" s="2"/>
    </row>
    <row r="11" spans="1:16" ht="27" customHeight="1">
      <c r="A11" s="18" t="s">
        <v>13</v>
      </c>
      <c r="B11" s="29">
        <v>197163</v>
      </c>
      <c r="C11" s="29">
        <v>0</v>
      </c>
      <c r="D11" s="30">
        <v>36304</v>
      </c>
      <c r="E11" s="44">
        <v>347865</v>
      </c>
      <c r="F11" s="29">
        <v>12278332</v>
      </c>
      <c r="G11" s="29">
        <v>0</v>
      </c>
      <c r="H11" s="29">
        <v>0</v>
      </c>
      <c r="I11" s="29">
        <v>223180</v>
      </c>
      <c r="J11" s="29">
        <v>0</v>
      </c>
      <c r="K11" s="29">
        <v>30258</v>
      </c>
      <c r="L11" s="29">
        <v>1877</v>
      </c>
      <c r="M11" s="29">
        <v>0</v>
      </c>
      <c r="N11" s="29">
        <v>0</v>
      </c>
      <c r="O11" s="30">
        <v>48365</v>
      </c>
      <c r="P11" s="2"/>
    </row>
    <row r="12" spans="1:16" ht="27" customHeight="1">
      <c r="A12" s="18" t="s">
        <v>14</v>
      </c>
      <c r="B12" s="29">
        <v>192386</v>
      </c>
      <c r="C12" s="29">
        <v>0</v>
      </c>
      <c r="D12" s="30">
        <v>5582</v>
      </c>
      <c r="E12" s="44">
        <v>229763</v>
      </c>
      <c r="F12" s="29">
        <v>6895399</v>
      </c>
      <c r="G12" s="29">
        <v>0</v>
      </c>
      <c r="H12" s="29">
        <v>0</v>
      </c>
      <c r="I12" s="29">
        <v>134153</v>
      </c>
      <c r="J12" s="29">
        <v>0</v>
      </c>
      <c r="K12" s="29">
        <v>0</v>
      </c>
      <c r="L12" s="29">
        <v>134010</v>
      </c>
      <c r="M12" s="29">
        <v>340</v>
      </c>
      <c r="N12" s="29">
        <v>0</v>
      </c>
      <c r="O12" s="30">
        <v>46154</v>
      </c>
      <c r="P12" s="2"/>
    </row>
    <row r="13" spans="1:16" ht="27" customHeight="1">
      <c r="A13" s="18" t="s">
        <v>15</v>
      </c>
      <c r="B13" s="29">
        <v>0</v>
      </c>
      <c r="C13" s="29">
        <v>0</v>
      </c>
      <c r="D13" s="30">
        <v>0</v>
      </c>
      <c r="E13" s="44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>
        <v>0</v>
      </c>
      <c r="P13" s="2"/>
    </row>
    <row r="14" spans="1:16" ht="27" customHeight="1">
      <c r="A14" s="18" t="s">
        <v>16</v>
      </c>
      <c r="B14" s="29">
        <v>132562</v>
      </c>
      <c r="C14" s="29">
        <v>0</v>
      </c>
      <c r="D14" s="30">
        <v>2841</v>
      </c>
      <c r="E14" s="44">
        <v>82713</v>
      </c>
      <c r="F14" s="29">
        <v>4274825</v>
      </c>
      <c r="G14" s="29">
        <v>0</v>
      </c>
      <c r="H14" s="29">
        <v>0</v>
      </c>
      <c r="I14" s="29">
        <v>151772</v>
      </c>
      <c r="J14" s="29">
        <v>0</v>
      </c>
      <c r="K14" s="29">
        <v>116983</v>
      </c>
      <c r="L14" s="29">
        <v>0</v>
      </c>
      <c r="M14" s="29">
        <v>0</v>
      </c>
      <c r="N14" s="29">
        <v>0</v>
      </c>
      <c r="O14" s="30">
        <v>2013</v>
      </c>
      <c r="P14" s="2"/>
    </row>
    <row r="15" spans="1:16" ht="27" customHeight="1">
      <c r="A15" s="18" t="s">
        <v>17</v>
      </c>
      <c r="B15" s="29">
        <v>0</v>
      </c>
      <c r="C15" s="29">
        <v>0</v>
      </c>
      <c r="D15" s="30">
        <v>0</v>
      </c>
      <c r="E15" s="44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"/>
    </row>
    <row r="16" spans="1:16" ht="27" customHeight="1">
      <c r="A16" s="18" t="s">
        <v>18</v>
      </c>
      <c r="B16" s="29">
        <v>0</v>
      </c>
      <c r="C16" s="29">
        <v>0</v>
      </c>
      <c r="D16" s="30">
        <v>0</v>
      </c>
      <c r="E16" s="44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"/>
    </row>
    <row r="17" spans="1:16" ht="27" customHeight="1">
      <c r="A17" s="18" t="s">
        <v>19</v>
      </c>
      <c r="B17" s="29">
        <v>15023</v>
      </c>
      <c r="C17" s="29">
        <v>99622</v>
      </c>
      <c r="D17" s="30">
        <v>157</v>
      </c>
      <c r="E17" s="44">
        <v>56593</v>
      </c>
      <c r="F17" s="29">
        <v>1906977</v>
      </c>
      <c r="G17" s="29">
        <v>0</v>
      </c>
      <c r="H17" s="29">
        <v>0</v>
      </c>
      <c r="I17" s="29">
        <v>43524</v>
      </c>
      <c r="J17" s="29">
        <v>0</v>
      </c>
      <c r="K17" s="29">
        <v>0</v>
      </c>
      <c r="L17" s="29">
        <v>4</v>
      </c>
      <c r="M17" s="29">
        <v>0</v>
      </c>
      <c r="N17" s="29">
        <v>0</v>
      </c>
      <c r="O17" s="30">
        <v>9154</v>
      </c>
      <c r="P17" s="2"/>
    </row>
    <row r="18" spans="1:16" ht="27" customHeight="1">
      <c r="A18" s="18" t="s">
        <v>20</v>
      </c>
      <c r="B18" s="29">
        <v>0</v>
      </c>
      <c r="C18" s="29">
        <v>0</v>
      </c>
      <c r="D18" s="30">
        <v>0</v>
      </c>
      <c r="E18" s="44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v>0</v>
      </c>
      <c r="P18" s="2"/>
    </row>
    <row r="19" spans="1:16" ht="27" customHeight="1">
      <c r="A19" s="18" t="s">
        <v>35</v>
      </c>
      <c r="B19" s="29">
        <v>70270</v>
      </c>
      <c r="C19" s="29">
        <v>0</v>
      </c>
      <c r="D19" s="30">
        <v>7875</v>
      </c>
      <c r="E19" s="44">
        <v>74470</v>
      </c>
      <c r="F19" s="29">
        <v>2111234</v>
      </c>
      <c r="G19" s="29">
        <v>0</v>
      </c>
      <c r="H19" s="29">
        <v>0</v>
      </c>
      <c r="I19" s="29">
        <v>80685</v>
      </c>
      <c r="J19" s="29">
        <v>0</v>
      </c>
      <c r="K19" s="29">
        <v>26279</v>
      </c>
      <c r="L19" s="29">
        <v>10000</v>
      </c>
      <c r="M19" s="29">
        <v>0</v>
      </c>
      <c r="N19" s="29">
        <v>0</v>
      </c>
      <c r="O19" s="30">
        <v>904</v>
      </c>
      <c r="P19" s="2"/>
    </row>
    <row r="20" spans="1:16" ht="27" customHeight="1">
      <c r="A20" s="18" t="s">
        <v>82</v>
      </c>
      <c r="B20" s="29">
        <v>113223</v>
      </c>
      <c r="C20" s="29">
        <v>0</v>
      </c>
      <c r="D20" s="30">
        <v>1350</v>
      </c>
      <c r="E20" s="44">
        <v>124387</v>
      </c>
      <c r="F20" s="29">
        <v>4594977</v>
      </c>
      <c r="G20" s="29">
        <v>0</v>
      </c>
      <c r="H20" s="29">
        <v>0</v>
      </c>
      <c r="I20" s="29">
        <v>140164</v>
      </c>
      <c r="J20" s="29">
        <v>0</v>
      </c>
      <c r="K20" s="29">
        <v>9240</v>
      </c>
      <c r="L20" s="29">
        <v>67336</v>
      </c>
      <c r="M20" s="29">
        <v>0</v>
      </c>
      <c r="N20" s="29">
        <v>0</v>
      </c>
      <c r="O20" s="30">
        <v>1049</v>
      </c>
      <c r="P20" s="2"/>
    </row>
    <row r="21" spans="1:16" ht="27" customHeight="1" thickBot="1">
      <c r="A21" s="22" t="s">
        <v>83</v>
      </c>
      <c r="B21" s="31">
        <v>85247</v>
      </c>
      <c r="C21" s="31">
        <v>0</v>
      </c>
      <c r="D21" s="32">
        <v>5631</v>
      </c>
      <c r="E21" s="45">
        <v>288948</v>
      </c>
      <c r="F21" s="31">
        <v>7505120</v>
      </c>
      <c r="G21" s="31">
        <v>0</v>
      </c>
      <c r="H21" s="31">
        <v>0</v>
      </c>
      <c r="I21" s="31">
        <v>167982</v>
      </c>
      <c r="J21" s="31">
        <v>0</v>
      </c>
      <c r="K21" s="31">
        <v>0</v>
      </c>
      <c r="L21" s="31">
        <v>19371</v>
      </c>
      <c r="M21" s="31">
        <v>0</v>
      </c>
      <c r="N21" s="31">
        <v>0</v>
      </c>
      <c r="O21" s="32">
        <v>0</v>
      </c>
      <c r="P21" s="2"/>
    </row>
    <row r="22" spans="1:16" ht="27" customHeight="1">
      <c r="A22" s="21" t="s">
        <v>21</v>
      </c>
      <c r="B22" s="27">
        <v>22115</v>
      </c>
      <c r="C22" s="27">
        <v>0</v>
      </c>
      <c r="D22" s="28">
        <v>1676</v>
      </c>
      <c r="E22" s="43">
        <v>7454</v>
      </c>
      <c r="F22" s="27">
        <v>243390</v>
      </c>
      <c r="G22" s="27">
        <v>0</v>
      </c>
      <c r="H22" s="27">
        <v>0</v>
      </c>
      <c r="I22" s="27">
        <v>14702</v>
      </c>
      <c r="J22" s="27">
        <v>0</v>
      </c>
      <c r="K22" s="27">
        <v>2474</v>
      </c>
      <c r="L22" s="27">
        <v>114</v>
      </c>
      <c r="M22" s="27">
        <v>0</v>
      </c>
      <c r="N22" s="27">
        <v>0</v>
      </c>
      <c r="O22" s="28">
        <v>3011</v>
      </c>
      <c r="P22" s="2"/>
    </row>
    <row r="23" spans="1:16" ht="27" customHeight="1">
      <c r="A23" s="18" t="s">
        <v>22</v>
      </c>
      <c r="B23" s="29">
        <v>62967</v>
      </c>
      <c r="C23" s="29">
        <v>0</v>
      </c>
      <c r="D23" s="30">
        <v>0</v>
      </c>
      <c r="E23" s="44">
        <v>37150</v>
      </c>
      <c r="F23" s="29">
        <v>1006687</v>
      </c>
      <c r="G23" s="29">
        <v>0</v>
      </c>
      <c r="H23" s="29">
        <v>0</v>
      </c>
      <c r="I23" s="29">
        <v>32752</v>
      </c>
      <c r="J23" s="29">
        <v>0</v>
      </c>
      <c r="K23" s="29">
        <v>7849</v>
      </c>
      <c r="L23" s="29">
        <v>30000</v>
      </c>
      <c r="M23" s="29">
        <v>0</v>
      </c>
      <c r="N23" s="29">
        <v>0</v>
      </c>
      <c r="O23" s="30">
        <v>540</v>
      </c>
      <c r="P23" s="2"/>
    </row>
    <row r="24" spans="1:16" ht="27" customHeight="1">
      <c r="A24" s="18" t="s">
        <v>23</v>
      </c>
      <c r="B24" s="29">
        <v>33519</v>
      </c>
      <c r="C24" s="29">
        <v>0</v>
      </c>
      <c r="D24" s="30">
        <v>9548</v>
      </c>
      <c r="E24" s="44">
        <v>89408</v>
      </c>
      <c r="F24" s="29">
        <v>2148991</v>
      </c>
      <c r="G24" s="29">
        <v>0</v>
      </c>
      <c r="H24" s="29">
        <v>0</v>
      </c>
      <c r="I24" s="29">
        <v>110245</v>
      </c>
      <c r="J24" s="29">
        <v>0</v>
      </c>
      <c r="K24" s="29">
        <v>34620</v>
      </c>
      <c r="L24" s="29">
        <v>1453</v>
      </c>
      <c r="M24" s="29">
        <v>0</v>
      </c>
      <c r="N24" s="29">
        <v>0</v>
      </c>
      <c r="O24" s="30">
        <v>3641</v>
      </c>
      <c r="P24" s="2"/>
    </row>
    <row r="25" spans="1:16" ht="27" customHeight="1">
      <c r="A25" s="18" t="s">
        <v>24</v>
      </c>
      <c r="B25" s="29">
        <v>35189</v>
      </c>
      <c r="C25" s="29">
        <v>0</v>
      </c>
      <c r="D25" s="30">
        <v>384</v>
      </c>
      <c r="E25" s="44">
        <v>14060</v>
      </c>
      <c r="F25" s="29">
        <v>325868</v>
      </c>
      <c r="G25" s="29">
        <v>0</v>
      </c>
      <c r="H25" s="29">
        <v>0</v>
      </c>
      <c r="I25" s="29">
        <v>25697</v>
      </c>
      <c r="J25" s="29">
        <v>0</v>
      </c>
      <c r="K25" s="29">
        <v>7393</v>
      </c>
      <c r="L25" s="29">
        <v>222</v>
      </c>
      <c r="M25" s="29">
        <v>0</v>
      </c>
      <c r="N25" s="29">
        <v>0</v>
      </c>
      <c r="O25" s="30">
        <v>2851</v>
      </c>
      <c r="P25" s="2"/>
    </row>
    <row r="26" spans="1:16" ht="27" customHeight="1">
      <c r="A26" s="18" t="s">
        <v>25</v>
      </c>
      <c r="B26" s="29">
        <v>640</v>
      </c>
      <c r="C26" s="29">
        <v>0</v>
      </c>
      <c r="D26" s="30">
        <v>4544</v>
      </c>
      <c r="E26" s="44">
        <v>28899</v>
      </c>
      <c r="F26" s="29">
        <v>597992</v>
      </c>
      <c r="G26" s="29">
        <v>0</v>
      </c>
      <c r="H26" s="29">
        <v>0</v>
      </c>
      <c r="I26" s="29">
        <v>60955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0">
        <v>5638</v>
      </c>
      <c r="P26" s="2"/>
    </row>
    <row r="27" spans="1:16" ht="27" customHeight="1">
      <c r="A27" s="18" t="s">
        <v>26</v>
      </c>
      <c r="B27" s="29">
        <v>78948</v>
      </c>
      <c r="C27" s="29">
        <v>0</v>
      </c>
      <c r="D27" s="30">
        <v>454</v>
      </c>
      <c r="E27" s="44">
        <v>36241</v>
      </c>
      <c r="F27" s="29">
        <v>1220193</v>
      </c>
      <c r="G27" s="29">
        <v>0</v>
      </c>
      <c r="H27" s="29">
        <v>0</v>
      </c>
      <c r="I27" s="29">
        <v>34986</v>
      </c>
      <c r="J27" s="29">
        <v>0</v>
      </c>
      <c r="K27" s="29">
        <v>8120</v>
      </c>
      <c r="L27" s="29">
        <v>33</v>
      </c>
      <c r="M27" s="29">
        <v>0</v>
      </c>
      <c r="N27" s="29">
        <v>0</v>
      </c>
      <c r="O27" s="30">
        <v>16267</v>
      </c>
      <c r="P27" s="2"/>
    </row>
    <row r="28" spans="1:16" ht="27" customHeight="1">
      <c r="A28" s="18" t="s">
        <v>27</v>
      </c>
      <c r="B28" s="29">
        <v>117566</v>
      </c>
      <c r="C28" s="29">
        <v>0</v>
      </c>
      <c r="D28" s="30">
        <v>4589</v>
      </c>
      <c r="E28" s="44">
        <v>38376</v>
      </c>
      <c r="F28" s="29">
        <v>1535395</v>
      </c>
      <c r="G28" s="29">
        <v>0</v>
      </c>
      <c r="H28" s="29">
        <v>0</v>
      </c>
      <c r="I28" s="29">
        <v>44636</v>
      </c>
      <c r="J28" s="29">
        <v>0</v>
      </c>
      <c r="K28" s="29">
        <v>10305</v>
      </c>
      <c r="L28" s="29">
        <v>147</v>
      </c>
      <c r="M28" s="29">
        <v>0</v>
      </c>
      <c r="N28" s="29">
        <v>0</v>
      </c>
      <c r="O28" s="30">
        <v>97</v>
      </c>
      <c r="P28" s="2"/>
    </row>
    <row r="29" spans="1:16" ht="27" customHeight="1">
      <c r="A29" s="18" t="s">
        <v>28</v>
      </c>
      <c r="B29" s="29">
        <v>15624</v>
      </c>
      <c r="C29" s="29">
        <v>0</v>
      </c>
      <c r="D29" s="30">
        <v>4781</v>
      </c>
      <c r="E29" s="44">
        <v>39295</v>
      </c>
      <c r="F29" s="29">
        <v>1038294</v>
      </c>
      <c r="G29" s="29">
        <v>0</v>
      </c>
      <c r="H29" s="29">
        <v>0</v>
      </c>
      <c r="I29" s="29">
        <v>39688</v>
      </c>
      <c r="J29" s="29">
        <v>0</v>
      </c>
      <c r="K29" s="29">
        <v>9998</v>
      </c>
      <c r="L29" s="29">
        <v>11263</v>
      </c>
      <c r="M29" s="29">
        <v>0</v>
      </c>
      <c r="N29" s="29">
        <v>0</v>
      </c>
      <c r="O29" s="30">
        <v>149</v>
      </c>
      <c r="P29" s="2"/>
    </row>
    <row r="30" spans="1:16" ht="27" customHeight="1">
      <c r="A30" s="18" t="s">
        <v>29</v>
      </c>
      <c r="B30" s="29">
        <v>3482</v>
      </c>
      <c r="C30" s="29">
        <v>0</v>
      </c>
      <c r="D30" s="30">
        <v>1359</v>
      </c>
      <c r="E30" s="44">
        <v>21138</v>
      </c>
      <c r="F30" s="29">
        <v>889587</v>
      </c>
      <c r="G30" s="29">
        <v>0</v>
      </c>
      <c r="H30" s="29">
        <v>0</v>
      </c>
      <c r="I30" s="29">
        <v>26252</v>
      </c>
      <c r="J30" s="29">
        <v>0</v>
      </c>
      <c r="K30" s="29">
        <v>0</v>
      </c>
      <c r="L30" s="29">
        <v>71</v>
      </c>
      <c r="M30" s="29">
        <v>0</v>
      </c>
      <c r="N30" s="29">
        <v>0</v>
      </c>
      <c r="O30" s="30">
        <v>3394</v>
      </c>
      <c r="P30" s="2"/>
    </row>
    <row r="31" spans="1:16" ht="27" customHeight="1">
      <c r="A31" s="18" t="s">
        <v>30</v>
      </c>
      <c r="B31" s="29">
        <v>5810</v>
      </c>
      <c r="C31" s="29">
        <v>0</v>
      </c>
      <c r="D31" s="30">
        <v>0</v>
      </c>
      <c r="E31" s="44">
        <v>23929</v>
      </c>
      <c r="F31" s="29">
        <v>582479</v>
      </c>
      <c r="G31" s="29">
        <v>0</v>
      </c>
      <c r="H31" s="29">
        <v>0</v>
      </c>
      <c r="I31" s="29">
        <v>26667</v>
      </c>
      <c r="J31" s="29">
        <v>0</v>
      </c>
      <c r="K31" s="29">
        <v>3041</v>
      </c>
      <c r="L31" s="29">
        <v>0</v>
      </c>
      <c r="M31" s="29">
        <v>0</v>
      </c>
      <c r="N31" s="29">
        <v>0</v>
      </c>
      <c r="O31" s="30">
        <v>1587</v>
      </c>
      <c r="P31" s="2"/>
    </row>
    <row r="32" spans="1:16" ht="27" customHeight="1">
      <c r="A32" s="18" t="s">
        <v>84</v>
      </c>
      <c r="B32" s="29">
        <v>72552</v>
      </c>
      <c r="C32" s="29">
        <v>0</v>
      </c>
      <c r="D32" s="30">
        <v>47</v>
      </c>
      <c r="E32" s="44">
        <v>55477</v>
      </c>
      <c r="F32" s="29">
        <v>981673</v>
      </c>
      <c r="G32" s="29">
        <v>0</v>
      </c>
      <c r="H32" s="29">
        <v>0</v>
      </c>
      <c r="I32" s="29">
        <v>13383</v>
      </c>
      <c r="J32" s="29">
        <v>0</v>
      </c>
      <c r="K32" s="29">
        <v>20629</v>
      </c>
      <c r="L32" s="29">
        <v>10046</v>
      </c>
      <c r="M32" s="29">
        <v>0</v>
      </c>
      <c r="N32" s="29">
        <v>0</v>
      </c>
      <c r="O32" s="30">
        <v>9007</v>
      </c>
      <c r="P32" s="2"/>
    </row>
    <row r="33" spans="1:16" ht="27" customHeight="1">
      <c r="A33" s="18" t="s">
        <v>39</v>
      </c>
      <c r="B33" s="29">
        <v>96451</v>
      </c>
      <c r="C33" s="29">
        <v>0</v>
      </c>
      <c r="D33" s="30">
        <v>46</v>
      </c>
      <c r="E33" s="44">
        <v>59488</v>
      </c>
      <c r="F33" s="29">
        <v>1549718</v>
      </c>
      <c r="G33" s="29">
        <v>0</v>
      </c>
      <c r="H33" s="29">
        <v>0</v>
      </c>
      <c r="I33" s="29">
        <v>38558</v>
      </c>
      <c r="J33" s="29">
        <v>0</v>
      </c>
      <c r="K33" s="29">
        <v>11877</v>
      </c>
      <c r="L33" s="29">
        <v>74932</v>
      </c>
      <c r="M33" s="29">
        <v>0</v>
      </c>
      <c r="N33" s="29">
        <v>0</v>
      </c>
      <c r="O33" s="30">
        <v>10154</v>
      </c>
      <c r="P33" s="2"/>
    </row>
    <row r="34" spans="1:16" ht="27" customHeight="1">
      <c r="A34" s="18" t="s">
        <v>40</v>
      </c>
      <c r="B34" s="29">
        <v>0</v>
      </c>
      <c r="C34" s="29">
        <v>0</v>
      </c>
      <c r="D34" s="30">
        <v>0</v>
      </c>
      <c r="E34" s="44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v>0</v>
      </c>
      <c r="P34" s="2"/>
    </row>
    <row r="35" spans="1:16" ht="27" customHeight="1">
      <c r="A35" s="18" t="s">
        <v>31</v>
      </c>
      <c r="B35" s="29">
        <v>0</v>
      </c>
      <c r="C35" s="29">
        <v>0</v>
      </c>
      <c r="D35" s="30">
        <v>0</v>
      </c>
      <c r="E35" s="44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v>0</v>
      </c>
      <c r="P35" s="2"/>
    </row>
    <row r="36" spans="1:16" ht="27" customHeight="1" thickBot="1">
      <c r="A36" s="22" t="s">
        <v>32</v>
      </c>
      <c r="B36" s="31">
        <v>0</v>
      </c>
      <c r="C36" s="31">
        <v>0</v>
      </c>
      <c r="D36" s="32">
        <v>0</v>
      </c>
      <c r="E36" s="45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v>0</v>
      </c>
      <c r="P36" s="2"/>
    </row>
    <row r="37" spans="1:16" ht="27" customHeight="1" thickBot="1">
      <c r="A37" s="20" t="s">
        <v>33</v>
      </c>
      <c r="B37" s="33">
        <f aca="true" t="shared" si="0" ref="B37:O37">SUM(B8:B21)</f>
        <v>1614141</v>
      </c>
      <c r="C37" s="33">
        <f t="shared" si="0"/>
        <v>99622</v>
      </c>
      <c r="D37" s="34">
        <f t="shared" si="0"/>
        <v>122246</v>
      </c>
      <c r="E37" s="46">
        <f t="shared" si="0"/>
        <v>2213807</v>
      </c>
      <c r="F37" s="33">
        <f t="shared" si="0"/>
        <v>83610989</v>
      </c>
      <c r="G37" s="33">
        <f t="shared" si="0"/>
        <v>0</v>
      </c>
      <c r="H37" s="33">
        <f t="shared" si="0"/>
        <v>0</v>
      </c>
      <c r="I37" s="33">
        <f t="shared" si="0"/>
        <v>2214563</v>
      </c>
      <c r="J37" s="33">
        <f t="shared" si="0"/>
        <v>0</v>
      </c>
      <c r="K37" s="33">
        <f t="shared" si="0"/>
        <v>218626</v>
      </c>
      <c r="L37" s="33">
        <f t="shared" si="0"/>
        <v>323193</v>
      </c>
      <c r="M37" s="33">
        <f t="shared" si="0"/>
        <v>340</v>
      </c>
      <c r="N37" s="33">
        <f t="shared" si="0"/>
        <v>0</v>
      </c>
      <c r="O37" s="34">
        <f t="shared" si="0"/>
        <v>295947</v>
      </c>
      <c r="P37" s="2"/>
    </row>
    <row r="38" spans="1:16" ht="27" customHeight="1" thickBot="1">
      <c r="A38" s="19" t="s">
        <v>85</v>
      </c>
      <c r="B38" s="35">
        <f aca="true" t="shared" si="1" ref="B38:O38">SUM(B22:B36)</f>
        <v>544863</v>
      </c>
      <c r="C38" s="35">
        <f t="shared" si="1"/>
        <v>0</v>
      </c>
      <c r="D38" s="36">
        <f t="shared" si="1"/>
        <v>27428</v>
      </c>
      <c r="E38" s="47">
        <f t="shared" si="1"/>
        <v>450915</v>
      </c>
      <c r="F38" s="35">
        <f t="shared" si="1"/>
        <v>12120267</v>
      </c>
      <c r="G38" s="35">
        <f t="shared" si="1"/>
        <v>0</v>
      </c>
      <c r="H38" s="35">
        <f t="shared" si="1"/>
        <v>0</v>
      </c>
      <c r="I38" s="35">
        <f t="shared" si="1"/>
        <v>468521</v>
      </c>
      <c r="J38" s="35">
        <f t="shared" si="1"/>
        <v>0</v>
      </c>
      <c r="K38" s="35">
        <f t="shared" si="1"/>
        <v>116306</v>
      </c>
      <c r="L38" s="35">
        <f t="shared" si="1"/>
        <v>128281</v>
      </c>
      <c r="M38" s="35">
        <f t="shared" si="1"/>
        <v>0</v>
      </c>
      <c r="N38" s="35">
        <f t="shared" si="1"/>
        <v>0</v>
      </c>
      <c r="O38" s="36">
        <f t="shared" si="1"/>
        <v>56336</v>
      </c>
      <c r="P38" s="2"/>
    </row>
    <row r="39" spans="1:16" ht="27" customHeight="1" thickBot="1">
      <c r="A39" s="19" t="s">
        <v>34</v>
      </c>
      <c r="B39" s="35">
        <f aca="true" t="shared" si="2" ref="B39:O39">SUM(B8:B36)</f>
        <v>2159004</v>
      </c>
      <c r="C39" s="35">
        <f t="shared" si="2"/>
        <v>99622</v>
      </c>
      <c r="D39" s="36">
        <f t="shared" si="2"/>
        <v>149674</v>
      </c>
      <c r="E39" s="47">
        <f t="shared" si="2"/>
        <v>2664722</v>
      </c>
      <c r="F39" s="35">
        <f t="shared" si="2"/>
        <v>95731256</v>
      </c>
      <c r="G39" s="35">
        <f t="shared" si="2"/>
        <v>0</v>
      </c>
      <c r="H39" s="35">
        <f t="shared" si="2"/>
        <v>0</v>
      </c>
      <c r="I39" s="35">
        <f t="shared" si="2"/>
        <v>2683084</v>
      </c>
      <c r="J39" s="35">
        <f t="shared" si="2"/>
        <v>0</v>
      </c>
      <c r="K39" s="35">
        <f t="shared" si="2"/>
        <v>334932</v>
      </c>
      <c r="L39" s="35">
        <f t="shared" si="2"/>
        <v>451474</v>
      </c>
      <c r="M39" s="35">
        <f t="shared" si="2"/>
        <v>340</v>
      </c>
      <c r="N39" s="35">
        <f t="shared" si="2"/>
        <v>0</v>
      </c>
      <c r="O39" s="36">
        <f t="shared" si="2"/>
        <v>352283</v>
      </c>
      <c r="P39" s="2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&amp;L&amp;24１７　介護保険事業会計（保険事業勘定）の状況（２）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2011-11-16T01:48:45Z</cp:lastPrinted>
  <dcterms:created xsi:type="dcterms:W3CDTF">2001-02-27T01:02:11Z</dcterms:created>
  <dcterms:modified xsi:type="dcterms:W3CDTF">2011-11-16T01:55:44Z</dcterms:modified>
  <cp:category/>
  <cp:version/>
  <cp:contentType/>
  <cp:contentStatus/>
</cp:coreProperties>
</file>