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45" windowWidth="7620" windowHeight="8820" tabRatio="599" activeTab="0"/>
  </bookViews>
  <sheets>
    <sheet name="事業数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<sst xmlns="http://schemas.openxmlformats.org/spreadsheetml/2006/main" count="42" uniqueCount="35">
  <si>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 xml:space="preserve">           年 度</t>
  </si>
  <si>
    <t xml:space="preserve"> 事業名 区分</t>
  </si>
  <si>
    <t>法適</t>
  </si>
  <si>
    <t>法非適</t>
  </si>
  <si>
    <t>計</t>
  </si>
  <si>
    <t>構成比</t>
  </si>
  <si>
    <t xml:space="preserve"> 上 水 道</t>
  </si>
  <si>
    <t xml:space="preserve"> 簡易水道</t>
  </si>
  <si>
    <t xml:space="preserve"> 工業用水道</t>
  </si>
  <si>
    <t xml:space="preserve"> 交    通</t>
  </si>
  <si>
    <t xml:space="preserve"> ガ    ス</t>
  </si>
  <si>
    <t xml:space="preserve"> 病    院</t>
  </si>
  <si>
    <t xml:space="preserve"> 下 水 道</t>
  </si>
  <si>
    <t xml:space="preserve"> 市    場</t>
  </si>
  <si>
    <t xml:space="preserve"> と 畜 場</t>
  </si>
  <si>
    <t xml:space="preserve"> 観光施設</t>
  </si>
  <si>
    <t xml:space="preserve"> 宅地造成</t>
  </si>
  <si>
    <t xml:space="preserve"> 駐車場整備</t>
  </si>
  <si>
    <t xml:space="preserve">      計</t>
  </si>
  <si>
    <t xml:space="preserve"> 　増　　減</t>
  </si>
  <si>
    <t xml:space="preserve"> 電　　気</t>
  </si>
  <si>
    <t>(単位:事業数、％)</t>
  </si>
  <si>
    <t>公共下水道</t>
  </si>
  <si>
    <t>特環公共下水道</t>
  </si>
  <si>
    <t>農業集落排水</t>
  </si>
  <si>
    <t>漁業集落排水</t>
  </si>
  <si>
    <t>簡易排水</t>
  </si>
  <si>
    <t>特定地域生活排水</t>
  </si>
  <si>
    <t>第１表　法適用、法非適用区分別事業数</t>
  </si>
  <si>
    <t xml:space="preserve"> その他（ｸﾞﾙｰﾌﾟﾎｰﾑ）</t>
  </si>
  <si>
    <t xml:space="preserve"> 介護サービス</t>
  </si>
  <si>
    <t>※</t>
  </si>
  <si>
    <t>　四捨五入の関係で、合計数値が合わない場合がある。</t>
  </si>
  <si>
    <t>平成２１年度</t>
  </si>
  <si>
    <t>平成２２年度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</si>
</sst>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0.000_ "/>
    <numFmt numFmtId="194" formatCode="0.00_ "/>
    <numFmt numFmtId="195" formatCode="0.0_ "/>
  </numFmts>
  <fonts count="10">
    <font>
      <sz val="14"/>
      <name val="ＭＳ 明朝"/>
      <family val="1"/>
    </font>
    <font>
      <sz val="12"/>
      <name val="ＭＳ Ｐゴシック"/>
      <family val="3"/>
    </font>
    <font>
      <sz val="14"/>
      <color indexed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1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</cellStyleXfs>
  <cellXfs count="52">
    <xf numFmtId="37" fontId="0" fillId="0" borderId="0" xfId="0" applyAlignment="1">
      <alignment/>
    </xf>
    <xf numFmtId="176" fontId="5" fillId="0" borderId="1" xfId="0" applyNumberFormat="1" applyFont="1" applyBorder="1" applyAlignment="1" applyProtection="1">
      <alignment/>
      <protection/>
    </xf>
    <xf numFmtId="176" fontId="5" fillId="0" borderId="2" xfId="0" applyNumberFormat="1" applyFont="1" applyBorder="1" applyAlignment="1" applyProtection="1">
      <alignment/>
      <protection/>
    </xf>
    <xf numFmtId="176" fontId="5" fillId="0" borderId="1" xfId="0" applyNumberFormat="1" applyFont="1" applyBorder="1" applyAlignment="1" applyProtection="1">
      <alignment horizontal="right"/>
      <protection/>
    </xf>
    <xf numFmtId="176" fontId="5" fillId="0" borderId="3" xfId="0" applyNumberFormat="1" applyFont="1" applyBorder="1" applyAlignment="1" applyProtection="1">
      <alignment/>
      <protection/>
    </xf>
    <xf numFmtId="37" fontId="7" fillId="0" borderId="0" xfId="0" applyFont="1" applyAlignment="1" applyProtection="1">
      <alignment/>
      <protection/>
    </xf>
    <xf numFmtId="37" fontId="5" fillId="0" borderId="0" xfId="0" applyFont="1" applyAlignment="1" applyProtection="1">
      <alignment/>
      <protection/>
    </xf>
    <xf numFmtId="37" fontId="3" fillId="0" borderId="0" xfId="0" applyFont="1" applyAlignment="1" applyProtection="1">
      <alignment/>
      <protection/>
    </xf>
    <xf numFmtId="37" fontId="0" fillId="0" borderId="0" xfId="0" applyAlignment="1" applyProtection="1">
      <alignment/>
      <protection/>
    </xf>
    <xf numFmtId="37" fontId="5" fillId="0" borderId="4" xfId="0" applyFont="1" applyBorder="1" applyAlignment="1" applyProtection="1">
      <alignment/>
      <protection/>
    </xf>
    <xf numFmtId="37" fontId="6" fillId="0" borderId="4" xfId="0" applyFont="1" applyBorder="1" applyAlignment="1" applyProtection="1">
      <alignment/>
      <protection/>
    </xf>
    <xf numFmtId="37" fontId="5" fillId="0" borderId="4" xfId="0" applyFont="1" applyBorder="1" applyAlignment="1" applyProtection="1" quotePrefix="1">
      <alignment horizontal="left"/>
      <protection/>
    </xf>
    <xf numFmtId="37" fontId="4" fillId="0" borderId="0" xfId="0" applyFont="1" applyAlignment="1" applyProtection="1">
      <alignment/>
      <protection/>
    </xf>
    <xf numFmtId="37" fontId="5" fillId="0" borderId="5" xfId="0" applyFont="1" applyBorder="1" applyAlignment="1" applyProtection="1">
      <alignment/>
      <protection/>
    </xf>
    <xf numFmtId="37" fontId="4" fillId="0" borderId="5" xfId="0" applyFont="1" applyBorder="1" applyAlignment="1" applyProtection="1">
      <alignment/>
      <protection/>
    </xf>
    <xf numFmtId="37" fontId="5" fillId="0" borderId="6" xfId="0" applyFont="1" applyBorder="1" applyAlignment="1" applyProtection="1">
      <alignment/>
      <protection/>
    </xf>
    <xf numFmtId="37" fontId="5" fillId="0" borderId="6" xfId="0" applyFont="1" applyBorder="1" applyAlignment="1" applyProtection="1">
      <alignment horizontal="center"/>
      <protection/>
    </xf>
    <xf numFmtId="37" fontId="5" fillId="0" borderId="2" xfId="0" applyFont="1" applyBorder="1" applyAlignment="1" applyProtection="1">
      <alignment horizontal="center"/>
      <protection/>
    </xf>
    <xf numFmtId="37" fontId="5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/>
    </xf>
    <xf numFmtId="37" fontId="5" fillId="0" borderId="7" xfId="0" applyFont="1" applyFill="1" applyBorder="1" applyAlignment="1" applyProtection="1">
      <alignment/>
      <protection/>
    </xf>
    <xf numFmtId="37" fontId="5" fillId="0" borderId="1" xfId="0" applyFont="1" applyFill="1" applyBorder="1" applyAlignment="1" applyProtection="1">
      <alignment/>
      <protection/>
    </xf>
    <xf numFmtId="37" fontId="5" fillId="0" borderId="1" xfId="0" applyFont="1" applyBorder="1" applyAlignment="1" applyProtection="1">
      <alignment/>
      <protection/>
    </xf>
    <xf numFmtId="37" fontId="5" fillId="0" borderId="9" xfId="0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Font="1" applyBorder="1" applyAlignment="1" applyProtection="1">
      <alignment/>
      <protection/>
    </xf>
    <xf numFmtId="37" fontId="5" fillId="0" borderId="12" xfId="0" applyFont="1" applyBorder="1" applyAlignment="1" applyProtection="1">
      <alignment/>
      <protection/>
    </xf>
    <xf numFmtId="37" fontId="5" fillId="0" borderId="13" xfId="0" applyFont="1" applyBorder="1" applyAlignment="1" applyProtection="1">
      <alignment/>
      <protection/>
    </xf>
    <xf numFmtId="37" fontId="5" fillId="0" borderId="14" xfId="0" applyFont="1" applyBorder="1" applyAlignment="1" applyProtection="1">
      <alignment/>
      <protection/>
    </xf>
    <xf numFmtId="37" fontId="5" fillId="0" borderId="15" xfId="0" applyFont="1" applyBorder="1" applyAlignment="1" applyProtection="1">
      <alignment/>
      <protection/>
    </xf>
    <xf numFmtId="37" fontId="5" fillId="0" borderId="16" xfId="0" applyFont="1" applyBorder="1" applyAlignment="1" applyProtection="1">
      <alignment/>
      <protection/>
    </xf>
    <xf numFmtId="37" fontId="5" fillId="0" borderId="17" xfId="0" applyFont="1" applyFill="1" applyBorder="1" applyAlignment="1" applyProtection="1">
      <alignment/>
      <protection/>
    </xf>
    <xf numFmtId="37" fontId="5" fillId="0" borderId="18" xfId="0" applyFont="1" applyFill="1" applyBorder="1" applyAlignment="1" applyProtection="1">
      <alignment/>
      <protection/>
    </xf>
    <xf numFmtId="37" fontId="5" fillId="0" borderId="19" xfId="0" applyFont="1" applyBorder="1" applyAlignment="1" applyProtection="1">
      <alignment horizontal="left"/>
      <protection/>
    </xf>
    <xf numFmtId="37" fontId="5" fillId="0" borderId="20" xfId="0" applyFont="1" applyBorder="1" applyAlignment="1" applyProtection="1">
      <alignment horizontal="left"/>
      <protection/>
    </xf>
    <xf numFmtId="37" fontId="5" fillId="0" borderId="21" xfId="0" applyFont="1" applyFill="1" applyBorder="1" applyAlignment="1" applyProtection="1">
      <alignment/>
      <protection/>
    </xf>
    <xf numFmtId="37" fontId="5" fillId="0" borderId="22" xfId="0" applyFont="1" applyFill="1" applyBorder="1" applyAlignment="1" applyProtection="1">
      <alignment/>
      <protection/>
    </xf>
    <xf numFmtId="37" fontId="5" fillId="0" borderId="23" xfId="0" applyFont="1" applyBorder="1" applyAlignment="1" applyProtection="1">
      <alignment/>
      <protection/>
    </xf>
    <xf numFmtId="37" fontId="5" fillId="0" borderId="24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/>
    </xf>
    <xf numFmtId="37" fontId="5" fillId="0" borderId="25" xfId="0" applyFont="1" applyBorder="1" applyAlignment="1" applyProtection="1">
      <alignment/>
      <protection/>
    </xf>
    <xf numFmtId="37" fontId="5" fillId="0" borderId="26" xfId="0" applyFont="1" applyBorder="1" applyAlignment="1" applyProtection="1">
      <alignment/>
      <protection/>
    </xf>
    <xf numFmtId="37" fontId="5" fillId="0" borderId="27" xfId="0" applyFont="1" applyBorder="1" applyAlignment="1" applyProtection="1">
      <alignment/>
      <protection/>
    </xf>
    <xf numFmtId="37" fontId="5" fillId="0" borderId="0" xfId="0" applyFont="1" applyFill="1" applyBorder="1" applyAlignment="1" applyProtection="1">
      <alignment/>
      <protection/>
    </xf>
    <xf numFmtId="37" fontId="5" fillId="0" borderId="17" xfId="0" applyFont="1" applyBorder="1" applyAlignment="1" applyProtection="1">
      <alignment/>
      <protection/>
    </xf>
    <xf numFmtId="37" fontId="5" fillId="0" borderId="28" xfId="0" applyFont="1" applyBorder="1" applyAlignment="1" applyProtection="1">
      <alignment/>
      <protection/>
    </xf>
    <xf numFmtId="37" fontId="5" fillId="0" borderId="29" xfId="0" applyFont="1" applyBorder="1" applyAlignment="1" applyProtection="1" quotePrefix="1">
      <alignment horizontal="center"/>
      <protection/>
    </xf>
    <xf numFmtId="37" fontId="5" fillId="0" borderId="30" xfId="0" applyFont="1" applyBorder="1" applyAlignment="1" applyProtection="1">
      <alignment/>
      <protection/>
    </xf>
    <xf numFmtId="37" fontId="5" fillId="0" borderId="31" xfId="0" applyFont="1" applyBorder="1" applyAlignment="1" applyProtection="1">
      <alignment/>
      <protection/>
    </xf>
    <xf numFmtId="37" fontId="5" fillId="0" borderId="29" xfId="0" applyFont="1" applyBorder="1" applyAlignment="1" applyProtection="1">
      <alignment horizontal="center"/>
      <protection/>
    </xf>
    <xf numFmtId="37" fontId="5" fillId="0" borderId="30" xfId="0" applyFont="1" applyBorder="1" applyAlignment="1" applyProtection="1">
      <alignment horizontal="center"/>
      <protection/>
    </xf>
    <xf numFmtId="37" fontId="5" fillId="0" borderId="31" xfId="0" applyFont="1" applyBorder="1" applyAlignment="1" applyProtection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O30"/>
  <sheetViews>
    <sheetView showGridLines="0" showZeros="0"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20" sqref="I20"/>
    </sheetView>
  </sheetViews>
  <sheetFormatPr defaultColWidth="10.66015625" defaultRowHeight="18"/>
  <cols>
    <col min="1" max="1" width="0.41015625" style="8" customWidth="1"/>
    <col min="2" max="2" width="1.66015625" style="8" customWidth="1"/>
    <col min="3" max="3" width="11.66015625" style="8" customWidth="1"/>
    <col min="4" max="14" width="5.16015625" style="8" customWidth="1"/>
    <col min="15" max="15" width="1.50390625" style="8" customWidth="1"/>
    <col min="16" max="16384" width="10.66015625" style="8" customWidth="1"/>
  </cols>
  <sheetData>
    <row r="1" spans="2:15" ht="15" customHeight="1">
      <c r="B1" s="5" t="s">
        <v>28</v>
      </c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7"/>
    </row>
    <row r="2" spans="2:15" ht="15" customHeight="1" thickBot="1">
      <c r="B2" s="9"/>
      <c r="C2" s="9"/>
      <c r="D2" s="9"/>
      <c r="E2" s="9"/>
      <c r="F2" s="9"/>
      <c r="G2" s="9"/>
      <c r="H2" s="9"/>
      <c r="I2" s="10"/>
      <c r="J2" s="9"/>
      <c r="K2" s="9"/>
      <c r="L2" s="11" t="s">
        <v>21</v>
      </c>
      <c r="M2" s="11"/>
      <c r="N2" s="9"/>
      <c r="O2" s="12"/>
    </row>
    <row r="3" spans="2:15" ht="15" customHeight="1">
      <c r="B3" s="13"/>
      <c r="C3" s="6" t="s">
        <v>0</v>
      </c>
      <c r="D3" s="13"/>
      <c r="E3" s="6"/>
      <c r="F3" s="6"/>
      <c r="G3" s="6"/>
      <c r="H3" s="13"/>
      <c r="I3" s="6"/>
      <c r="J3" s="6"/>
      <c r="K3" s="6"/>
      <c r="L3" s="13"/>
      <c r="M3" s="6"/>
      <c r="N3" s="6"/>
      <c r="O3" s="14"/>
    </row>
    <row r="4" spans="2:15" ht="15" customHeight="1">
      <c r="B4" s="13"/>
      <c r="C4" s="6"/>
      <c r="D4" s="46" t="s">
        <v>33</v>
      </c>
      <c r="E4" s="47"/>
      <c r="F4" s="47"/>
      <c r="G4" s="48"/>
      <c r="H4" s="46" t="s">
        <v>34</v>
      </c>
      <c r="I4" s="47"/>
      <c r="J4" s="47"/>
      <c r="K4" s="48"/>
      <c r="L4" s="49" t="s">
        <v>19</v>
      </c>
      <c r="M4" s="50"/>
      <c r="N4" s="51"/>
      <c r="O4" s="14"/>
    </row>
    <row r="5" spans="2:15" ht="15" customHeight="1" thickBot="1">
      <c r="B5" s="15" t="s">
        <v>1</v>
      </c>
      <c r="C5" s="9"/>
      <c r="D5" s="16" t="s">
        <v>2</v>
      </c>
      <c r="E5" s="17" t="s">
        <v>3</v>
      </c>
      <c r="F5" s="17" t="s">
        <v>4</v>
      </c>
      <c r="G5" s="17" t="s">
        <v>5</v>
      </c>
      <c r="H5" s="16" t="s">
        <v>2</v>
      </c>
      <c r="I5" s="17" t="s">
        <v>3</v>
      </c>
      <c r="J5" s="17" t="s">
        <v>4</v>
      </c>
      <c r="K5" s="17" t="s">
        <v>5</v>
      </c>
      <c r="L5" s="16" t="s">
        <v>2</v>
      </c>
      <c r="M5" s="17" t="s">
        <v>3</v>
      </c>
      <c r="N5" s="17" t="s">
        <v>4</v>
      </c>
      <c r="O5" s="14"/>
    </row>
    <row r="6" spans="2:15" ht="15" customHeight="1">
      <c r="B6" s="18" t="s">
        <v>6</v>
      </c>
      <c r="C6" s="19"/>
      <c r="D6" s="20">
        <v>26</v>
      </c>
      <c r="E6" s="21"/>
      <c r="F6" s="22">
        <f>D6+E6</f>
        <v>26</v>
      </c>
      <c r="G6" s="3">
        <f aca="true" t="shared" si="0" ref="G6:G27">ROUND(F6/F$27*100,1)</f>
        <v>18.8</v>
      </c>
      <c r="H6" s="20">
        <v>26</v>
      </c>
      <c r="I6" s="21"/>
      <c r="J6" s="22">
        <f>H6+I6</f>
        <v>26</v>
      </c>
      <c r="K6" s="3">
        <f aca="true" t="shared" si="1" ref="K6:K27">ROUND(J6/J$27*100,1)</f>
        <v>19.3</v>
      </c>
      <c r="L6" s="23">
        <f>H6-D6</f>
        <v>0</v>
      </c>
      <c r="M6" s="24">
        <f>I6-E6</f>
        <v>0</v>
      </c>
      <c r="N6" s="25">
        <f>J6-F6</f>
        <v>0</v>
      </c>
      <c r="O6" s="14"/>
    </row>
    <row r="7" spans="2:15" ht="15" customHeight="1">
      <c r="B7" s="18" t="s">
        <v>7</v>
      </c>
      <c r="C7" s="19"/>
      <c r="D7" s="20"/>
      <c r="E7" s="21">
        <v>9</v>
      </c>
      <c r="F7" s="22">
        <f aca="true" t="shared" si="2" ref="F7:F27">D7+E7</f>
        <v>9</v>
      </c>
      <c r="G7" s="1">
        <f t="shared" si="0"/>
        <v>6.5</v>
      </c>
      <c r="H7" s="20"/>
      <c r="I7" s="21">
        <v>7</v>
      </c>
      <c r="J7" s="22">
        <f aca="true" t="shared" si="3" ref="J7:J27">H7+I7</f>
        <v>7</v>
      </c>
      <c r="K7" s="1">
        <f t="shared" si="1"/>
        <v>5.2</v>
      </c>
      <c r="L7" s="26">
        <f aca="true" t="shared" si="4" ref="L7:L27">H7-D7</f>
        <v>0</v>
      </c>
      <c r="M7" s="27">
        <f aca="true" t="shared" si="5" ref="M7:M27">I7-E7</f>
        <v>-2</v>
      </c>
      <c r="N7" s="28">
        <f aca="true" t="shared" si="6" ref="N7:N27">J7-F7</f>
        <v>-2</v>
      </c>
      <c r="O7" s="14"/>
    </row>
    <row r="8" spans="2:15" ht="15" customHeight="1">
      <c r="B8" s="18" t="s">
        <v>8</v>
      </c>
      <c r="C8" s="19"/>
      <c r="D8" s="20">
        <v>3</v>
      </c>
      <c r="E8" s="21"/>
      <c r="F8" s="22">
        <f t="shared" si="2"/>
        <v>3</v>
      </c>
      <c r="G8" s="1">
        <f t="shared" si="0"/>
        <v>2.2</v>
      </c>
      <c r="H8" s="20">
        <v>3</v>
      </c>
      <c r="I8" s="21"/>
      <c r="J8" s="22">
        <f t="shared" si="3"/>
        <v>3</v>
      </c>
      <c r="K8" s="1">
        <f t="shared" si="1"/>
        <v>2.2</v>
      </c>
      <c r="L8" s="26">
        <f t="shared" si="4"/>
        <v>0</v>
      </c>
      <c r="M8" s="27">
        <f t="shared" si="5"/>
        <v>0</v>
      </c>
      <c r="N8" s="28">
        <f t="shared" si="6"/>
        <v>0</v>
      </c>
      <c r="O8" s="14"/>
    </row>
    <row r="9" spans="2:15" ht="15" customHeight="1">
      <c r="B9" s="18" t="s">
        <v>9</v>
      </c>
      <c r="C9" s="19"/>
      <c r="D9" s="20"/>
      <c r="E9" s="21">
        <v>1</v>
      </c>
      <c r="F9" s="22">
        <f t="shared" si="2"/>
        <v>1</v>
      </c>
      <c r="G9" s="1">
        <f t="shared" si="0"/>
        <v>0.7</v>
      </c>
      <c r="H9" s="20"/>
      <c r="I9" s="21">
        <v>1</v>
      </c>
      <c r="J9" s="22">
        <f t="shared" si="3"/>
        <v>1</v>
      </c>
      <c r="K9" s="1">
        <f t="shared" si="1"/>
        <v>0.7</v>
      </c>
      <c r="L9" s="26">
        <f t="shared" si="4"/>
        <v>0</v>
      </c>
      <c r="M9" s="27">
        <f t="shared" si="5"/>
        <v>0</v>
      </c>
      <c r="N9" s="28">
        <f t="shared" si="6"/>
        <v>0</v>
      </c>
      <c r="O9" s="14"/>
    </row>
    <row r="10" spans="2:15" ht="15" customHeight="1">
      <c r="B10" s="44" t="s">
        <v>20</v>
      </c>
      <c r="C10" s="45"/>
      <c r="D10" s="20"/>
      <c r="E10" s="21">
        <v>1</v>
      </c>
      <c r="F10" s="22">
        <f t="shared" si="2"/>
        <v>1</v>
      </c>
      <c r="G10" s="1">
        <f t="shared" si="0"/>
        <v>0.7</v>
      </c>
      <c r="H10" s="20"/>
      <c r="I10" s="21">
        <v>1</v>
      </c>
      <c r="J10" s="22">
        <f t="shared" si="3"/>
        <v>1</v>
      </c>
      <c r="K10" s="1">
        <f t="shared" si="1"/>
        <v>0.7</v>
      </c>
      <c r="L10" s="26">
        <f t="shared" si="4"/>
        <v>0</v>
      </c>
      <c r="M10" s="27">
        <f t="shared" si="5"/>
        <v>0</v>
      </c>
      <c r="N10" s="28">
        <f t="shared" si="6"/>
        <v>0</v>
      </c>
      <c r="O10" s="14"/>
    </row>
    <row r="11" spans="2:15" ht="15" customHeight="1">
      <c r="B11" s="18" t="s">
        <v>10</v>
      </c>
      <c r="C11" s="19"/>
      <c r="D11" s="20"/>
      <c r="E11" s="21"/>
      <c r="F11" s="22">
        <f t="shared" si="2"/>
        <v>0</v>
      </c>
      <c r="G11" s="1">
        <f t="shared" si="0"/>
        <v>0</v>
      </c>
      <c r="H11" s="20"/>
      <c r="I11" s="21"/>
      <c r="J11" s="22">
        <f t="shared" si="3"/>
        <v>0</v>
      </c>
      <c r="K11" s="1">
        <f t="shared" si="1"/>
        <v>0</v>
      </c>
      <c r="L11" s="26">
        <f t="shared" si="4"/>
        <v>0</v>
      </c>
      <c r="M11" s="27">
        <f t="shared" si="5"/>
        <v>0</v>
      </c>
      <c r="N11" s="28">
        <f t="shared" si="6"/>
        <v>0</v>
      </c>
      <c r="O11" s="14"/>
    </row>
    <row r="12" spans="2:15" ht="15" customHeight="1">
      <c r="B12" s="18" t="s">
        <v>11</v>
      </c>
      <c r="C12" s="19"/>
      <c r="D12" s="20">
        <v>13</v>
      </c>
      <c r="E12" s="21"/>
      <c r="F12" s="22">
        <f t="shared" si="2"/>
        <v>13</v>
      </c>
      <c r="G12" s="1">
        <f t="shared" si="0"/>
        <v>9.4</v>
      </c>
      <c r="H12" s="20">
        <v>13</v>
      </c>
      <c r="I12" s="21"/>
      <c r="J12" s="22">
        <f t="shared" si="3"/>
        <v>13</v>
      </c>
      <c r="K12" s="1">
        <f t="shared" si="1"/>
        <v>9.6</v>
      </c>
      <c r="L12" s="26">
        <f t="shared" si="4"/>
        <v>0</v>
      </c>
      <c r="M12" s="27">
        <f t="shared" si="5"/>
        <v>0</v>
      </c>
      <c r="N12" s="28">
        <f t="shared" si="6"/>
        <v>0</v>
      </c>
      <c r="O12" s="14"/>
    </row>
    <row r="13" spans="2:15" ht="15" customHeight="1">
      <c r="B13" s="18" t="s">
        <v>12</v>
      </c>
      <c r="C13" s="19"/>
      <c r="D13" s="20">
        <v>10</v>
      </c>
      <c r="E13" s="21">
        <v>51</v>
      </c>
      <c r="F13" s="22">
        <f t="shared" si="2"/>
        <v>61</v>
      </c>
      <c r="G13" s="1">
        <f t="shared" si="0"/>
        <v>44.2</v>
      </c>
      <c r="H13" s="20">
        <v>9</v>
      </c>
      <c r="I13" s="21">
        <v>51</v>
      </c>
      <c r="J13" s="22">
        <f t="shared" si="3"/>
        <v>60</v>
      </c>
      <c r="K13" s="1">
        <f t="shared" si="1"/>
        <v>44.4</v>
      </c>
      <c r="L13" s="26">
        <f t="shared" si="4"/>
        <v>-1</v>
      </c>
      <c r="M13" s="27">
        <f t="shared" si="5"/>
        <v>0</v>
      </c>
      <c r="N13" s="28">
        <f t="shared" si="6"/>
        <v>-1</v>
      </c>
      <c r="O13" s="14"/>
    </row>
    <row r="14" spans="2:15" ht="15" customHeight="1">
      <c r="B14" s="18"/>
      <c r="C14" s="19" t="s">
        <v>22</v>
      </c>
      <c r="D14" s="20">
        <v>4</v>
      </c>
      <c r="E14" s="21">
        <v>14</v>
      </c>
      <c r="F14" s="22">
        <f t="shared" si="2"/>
        <v>18</v>
      </c>
      <c r="G14" s="1">
        <f t="shared" si="0"/>
        <v>13</v>
      </c>
      <c r="H14" s="20">
        <v>5</v>
      </c>
      <c r="I14" s="21">
        <v>13</v>
      </c>
      <c r="J14" s="22">
        <f t="shared" si="3"/>
        <v>18</v>
      </c>
      <c r="K14" s="1">
        <f t="shared" si="1"/>
        <v>13.3</v>
      </c>
      <c r="L14" s="26">
        <f t="shared" si="4"/>
        <v>1</v>
      </c>
      <c r="M14" s="27">
        <f t="shared" si="5"/>
        <v>-1</v>
      </c>
      <c r="N14" s="28">
        <f t="shared" si="6"/>
        <v>0</v>
      </c>
      <c r="O14" s="14"/>
    </row>
    <row r="15" spans="2:15" ht="15" customHeight="1">
      <c r="B15" s="18"/>
      <c r="C15" s="19" t="s">
        <v>23</v>
      </c>
      <c r="D15" s="20">
        <v>5</v>
      </c>
      <c r="E15" s="21">
        <v>11</v>
      </c>
      <c r="F15" s="22">
        <f t="shared" si="2"/>
        <v>16</v>
      </c>
      <c r="G15" s="1">
        <f t="shared" si="0"/>
        <v>11.6</v>
      </c>
      <c r="H15" s="20">
        <v>4</v>
      </c>
      <c r="I15" s="21">
        <v>11</v>
      </c>
      <c r="J15" s="22">
        <f t="shared" si="3"/>
        <v>15</v>
      </c>
      <c r="K15" s="1">
        <f t="shared" si="1"/>
        <v>11.1</v>
      </c>
      <c r="L15" s="26">
        <f t="shared" si="4"/>
        <v>-1</v>
      </c>
      <c r="M15" s="27">
        <f t="shared" si="5"/>
        <v>0</v>
      </c>
      <c r="N15" s="28">
        <f t="shared" si="6"/>
        <v>-1</v>
      </c>
      <c r="O15" s="14"/>
    </row>
    <row r="16" spans="2:15" ht="15" customHeight="1">
      <c r="B16" s="18"/>
      <c r="C16" s="19" t="s">
        <v>24</v>
      </c>
      <c r="D16" s="20">
        <v>1</v>
      </c>
      <c r="E16" s="21">
        <v>16</v>
      </c>
      <c r="F16" s="22">
        <f t="shared" si="2"/>
        <v>17</v>
      </c>
      <c r="G16" s="1">
        <f t="shared" si="0"/>
        <v>12.3</v>
      </c>
      <c r="H16" s="20"/>
      <c r="I16" s="21">
        <v>17</v>
      </c>
      <c r="J16" s="22">
        <f t="shared" si="3"/>
        <v>17</v>
      </c>
      <c r="K16" s="1">
        <f t="shared" si="1"/>
        <v>12.6</v>
      </c>
      <c r="L16" s="26">
        <f t="shared" si="4"/>
        <v>-1</v>
      </c>
      <c r="M16" s="27">
        <f t="shared" si="5"/>
        <v>1</v>
      </c>
      <c r="N16" s="28">
        <f t="shared" si="6"/>
        <v>0</v>
      </c>
      <c r="O16" s="14"/>
    </row>
    <row r="17" spans="2:15" ht="15" customHeight="1">
      <c r="B17" s="18"/>
      <c r="C17" s="19" t="s">
        <v>25</v>
      </c>
      <c r="D17" s="20"/>
      <c r="E17" s="21">
        <v>2</v>
      </c>
      <c r="F17" s="22">
        <f t="shared" si="2"/>
        <v>2</v>
      </c>
      <c r="G17" s="1">
        <f t="shared" si="0"/>
        <v>1.4</v>
      </c>
      <c r="H17" s="20"/>
      <c r="I17" s="21">
        <v>2</v>
      </c>
      <c r="J17" s="22">
        <f t="shared" si="3"/>
        <v>2</v>
      </c>
      <c r="K17" s="1">
        <f t="shared" si="1"/>
        <v>1.5</v>
      </c>
      <c r="L17" s="26">
        <f t="shared" si="4"/>
        <v>0</v>
      </c>
      <c r="M17" s="27">
        <f t="shared" si="5"/>
        <v>0</v>
      </c>
      <c r="N17" s="28">
        <f t="shared" si="6"/>
        <v>0</v>
      </c>
      <c r="O17" s="14"/>
    </row>
    <row r="18" spans="2:15" ht="15" customHeight="1">
      <c r="B18" s="18"/>
      <c r="C18" s="19" t="s">
        <v>26</v>
      </c>
      <c r="D18" s="20"/>
      <c r="E18" s="21">
        <v>1</v>
      </c>
      <c r="F18" s="22">
        <f t="shared" si="2"/>
        <v>1</v>
      </c>
      <c r="G18" s="1">
        <f t="shared" si="0"/>
        <v>0.7</v>
      </c>
      <c r="H18" s="20"/>
      <c r="I18" s="21">
        <v>1</v>
      </c>
      <c r="J18" s="22">
        <f t="shared" si="3"/>
        <v>1</v>
      </c>
      <c r="K18" s="1">
        <f t="shared" si="1"/>
        <v>0.7</v>
      </c>
      <c r="L18" s="26">
        <f t="shared" si="4"/>
        <v>0</v>
      </c>
      <c r="M18" s="27">
        <f t="shared" si="5"/>
        <v>0</v>
      </c>
      <c r="N18" s="28">
        <f t="shared" si="6"/>
        <v>0</v>
      </c>
      <c r="O18" s="14"/>
    </row>
    <row r="19" spans="2:15" ht="15" customHeight="1">
      <c r="B19" s="18"/>
      <c r="C19" s="19" t="s">
        <v>27</v>
      </c>
      <c r="D19" s="20"/>
      <c r="E19" s="21">
        <v>7</v>
      </c>
      <c r="F19" s="22">
        <f t="shared" si="2"/>
        <v>7</v>
      </c>
      <c r="G19" s="1">
        <f t="shared" si="0"/>
        <v>5.1</v>
      </c>
      <c r="H19" s="20"/>
      <c r="I19" s="21">
        <v>7</v>
      </c>
      <c r="J19" s="22">
        <f t="shared" si="3"/>
        <v>7</v>
      </c>
      <c r="K19" s="1">
        <f t="shared" si="1"/>
        <v>5.2</v>
      </c>
      <c r="L19" s="26">
        <f t="shared" si="4"/>
        <v>0</v>
      </c>
      <c r="M19" s="27">
        <f t="shared" si="5"/>
        <v>0</v>
      </c>
      <c r="N19" s="28">
        <f t="shared" si="6"/>
        <v>0</v>
      </c>
      <c r="O19" s="14"/>
    </row>
    <row r="20" spans="2:15" ht="15" customHeight="1">
      <c r="B20" s="18" t="s">
        <v>13</v>
      </c>
      <c r="C20" s="19"/>
      <c r="D20" s="20"/>
      <c r="E20" s="21">
        <v>2</v>
      </c>
      <c r="F20" s="22">
        <f t="shared" si="2"/>
        <v>2</v>
      </c>
      <c r="G20" s="1">
        <f t="shared" si="0"/>
        <v>1.4</v>
      </c>
      <c r="H20" s="20"/>
      <c r="I20" s="21">
        <v>2</v>
      </c>
      <c r="J20" s="22">
        <f t="shared" si="3"/>
        <v>2</v>
      </c>
      <c r="K20" s="1">
        <f t="shared" si="1"/>
        <v>1.5</v>
      </c>
      <c r="L20" s="26">
        <f t="shared" si="4"/>
        <v>0</v>
      </c>
      <c r="M20" s="27">
        <f t="shared" si="5"/>
        <v>0</v>
      </c>
      <c r="N20" s="28">
        <f t="shared" si="6"/>
        <v>0</v>
      </c>
      <c r="O20" s="14"/>
    </row>
    <row r="21" spans="2:15" ht="15" customHeight="1">
      <c r="B21" s="18" t="s">
        <v>14</v>
      </c>
      <c r="C21" s="19"/>
      <c r="D21" s="20"/>
      <c r="E21" s="21">
        <v>2</v>
      </c>
      <c r="F21" s="22">
        <f t="shared" si="2"/>
        <v>2</v>
      </c>
      <c r="G21" s="1">
        <f t="shared" si="0"/>
        <v>1.4</v>
      </c>
      <c r="H21" s="20"/>
      <c r="I21" s="21">
        <v>2</v>
      </c>
      <c r="J21" s="22">
        <f t="shared" si="3"/>
        <v>2</v>
      </c>
      <c r="K21" s="1">
        <f t="shared" si="1"/>
        <v>1.5</v>
      </c>
      <c r="L21" s="26">
        <f t="shared" si="4"/>
        <v>0</v>
      </c>
      <c r="M21" s="27">
        <f t="shared" si="5"/>
        <v>0</v>
      </c>
      <c r="N21" s="28">
        <f t="shared" si="6"/>
        <v>0</v>
      </c>
      <c r="O21" s="14"/>
    </row>
    <row r="22" spans="2:15" ht="15" customHeight="1">
      <c r="B22" s="18" t="s">
        <v>15</v>
      </c>
      <c r="C22" s="19"/>
      <c r="D22" s="20">
        <v>1</v>
      </c>
      <c r="E22" s="21">
        <v>2</v>
      </c>
      <c r="F22" s="22">
        <f t="shared" si="2"/>
        <v>3</v>
      </c>
      <c r="G22" s="1">
        <f t="shared" si="0"/>
        <v>2.2</v>
      </c>
      <c r="H22" s="20">
        <v>1</v>
      </c>
      <c r="I22" s="21">
        <v>2</v>
      </c>
      <c r="J22" s="22">
        <f t="shared" si="3"/>
        <v>3</v>
      </c>
      <c r="K22" s="1">
        <f t="shared" si="1"/>
        <v>2.2</v>
      </c>
      <c r="L22" s="26">
        <f t="shared" si="4"/>
        <v>0</v>
      </c>
      <c r="M22" s="27">
        <f t="shared" si="5"/>
        <v>0</v>
      </c>
      <c r="N22" s="28">
        <f t="shared" si="6"/>
        <v>0</v>
      </c>
      <c r="O22" s="14"/>
    </row>
    <row r="23" spans="2:15" ht="15" customHeight="1">
      <c r="B23" s="18" t="s">
        <v>16</v>
      </c>
      <c r="C23" s="19"/>
      <c r="D23" s="20"/>
      <c r="E23" s="21">
        <v>3</v>
      </c>
      <c r="F23" s="22">
        <f t="shared" si="2"/>
        <v>3</v>
      </c>
      <c r="G23" s="1">
        <f t="shared" si="0"/>
        <v>2.2</v>
      </c>
      <c r="H23" s="20"/>
      <c r="I23" s="21">
        <v>3</v>
      </c>
      <c r="J23" s="22">
        <f t="shared" si="3"/>
        <v>3</v>
      </c>
      <c r="K23" s="1">
        <f t="shared" si="1"/>
        <v>2.2</v>
      </c>
      <c r="L23" s="26">
        <f t="shared" si="4"/>
        <v>0</v>
      </c>
      <c r="M23" s="27">
        <f t="shared" si="5"/>
        <v>0</v>
      </c>
      <c r="N23" s="28">
        <f t="shared" si="6"/>
        <v>0</v>
      </c>
      <c r="O23" s="14"/>
    </row>
    <row r="24" spans="2:15" ht="15" customHeight="1">
      <c r="B24" s="18" t="s">
        <v>17</v>
      </c>
      <c r="C24" s="19"/>
      <c r="D24" s="20">
        <v>1</v>
      </c>
      <c r="E24" s="21">
        <v>4</v>
      </c>
      <c r="F24" s="22">
        <f t="shared" si="2"/>
        <v>5</v>
      </c>
      <c r="G24" s="1">
        <f t="shared" si="0"/>
        <v>3.6</v>
      </c>
      <c r="H24" s="20">
        <v>1</v>
      </c>
      <c r="I24" s="21">
        <v>4</v>
      </c>
      <c r="J24" s="22">
        <f t="shared" si="3"/>
        <v>5</v>
      </c>
      <c r="K24" s="1">
        <f t="shared" si="1"/>
        <v>3.7</v>
      </c>
      <c r="L24" s="26">
        <f t="shared" si="4"/>
        <v>0</v>
      </c>
      <c r="M24" s="27">
        <f t="shared" si="5"/>
        <v>0</v>
      </c>
      <c r="N24" s="28">
        <f t="shared" si="6"/>
        <v>0</v>
      </c>
      <c r="O24" s="14"/>
    </row>
    <row r="25" spans="2:15" ht="15" customHeight="1">
      <c r="B25" s="29" t="s">
        <v>30</v>
      </c>
      <c r="C25" s="30"/>
      <c r="D25" s="31">
        <v>1</v>
      </c>
      <c r="E25" s="32">
        <v>7</v>
      </c>
      <c r="F25" s="22">
        <f t="shared" si="2"/>
        <v>8</v>
      </c>
      <c r="G25" s="1">
        <f t="shared" si="0"/>
        <v>5.8</v>
      </c>
      <c r="H25" s="31">
        <v>1</v>
      </c>
      <c r="I25" s="32">
        <v>7</v>
      </c>
      <c r="J25" s="22">
        <f t="shared" si="3"/>
        <v>8</v>
      </c>
      <c r="K25" s="1">
        <f t="shared" si="1"/>
        <v>5.9</v>
      </c>
      <c r="L25" s="26">
        <f t="shared" si="4"/>
        <v>0</v>
      </c>
      <c r="M25" s="27">
        <f t="shared" si="5"/>
        <v>0</v>
      </c>
      <c r="N25" s="28">
        <f t="shared" si="6"/>
        <v>0</v>
      </c>
      <c r="O25" s="14"/>
    </row>
    <row r="26" spans="2:15" ht="15" customHeight="1">
      <c r="B26" s="33" t="s">
        <v>29</v>
      </c>
      <c r="C26" s="34"/>
      <c r="D26" s="35">
        <v>1</v>
      </c>
      <c r="E26" s="36"/>
      <c r="F26" s="37">
        <f t="shared" si="2"/>
        <v>1</v>
      </c>
      <c r="G26" s="4">
        <f t="shared" si="0"/>
        <v>0.7</v>
      </c>
      <c r="H26" s="35">
        <v>1</v>
      </c>
      <c r="I26" s="36"/>
      <c r="J26" s="37">
        <f t="shared" si="3"/>
        <v>1</v>
      </c>
      <c r="K26" s="4">
        <f t="shared" si="1"/>
        <v>0.7</v>
      </c>
      <c r="L26" s="38">
        <f t="shared" si="4"/>
        <v>0</v>
      </c>
      <c r="M26" s="37">
        <f t="shared" si="5"/>
        <v>0</v>
      </c>
      <c r="N26" s="39">
        <f t="shared" si="6"/>
        <v>0</v>
      </c>
      <c r="O26" s="14"/>
    </row>
    <row r="27" spans="2:15" ht="15" customHeight="1" thickBot="1">
      <c r="B27" s="15"/>
      <c r="C27" s="9" t="s">
        <v>18</v>
      </c>
      <c r="D27" s="40">
        <f>SUM(D6:D13)+SUM(D20:D26)</f>
        <v>56</v>
      </c>
      <c r="E27" s="41">
        <f>SUM(E6:E13)+SUM(E20:E26)</f>
        <v>82</v>
      </c>
      <c r="F27" s="41">
        <f t="shared" si="2"/>
        <v>138</v>
      </c>
      <c r="G27" s="2">
        <f t="shared" si="0"/>
        <v>100</v>
      </c>
      <c r="H27" s="40">
        <f>SUM(H6:H13)+SUM(H20:H26)</f>
        <v>55</v>
      </c>
      <c r="I27" s="41">
        <f>SUM(I6:I13)+SUM(I20:I26)</f>
        <v>80</v>
      </c>
      <c r="J27" s="41">
        <f t="shared" si="3"/>
        <v>135</v>
      </c>
      <c r="K27" s="2">
        <f t="shared" si="1"/>
        <v>100</v>
      </c>
      <c r="L27" s="40">
        <f t="shared" si="4"/>
        <v>-1</v>
      </c>
      <c r="M27" s="41">
        <f t="shared" si="5"/>
        <v>-2</v>
      </c>
      <c r="N27" s="42">
        <f t="shared" si="6"/>
        <v>-3</v>
      </c>
      <c r="O27" s="14"/>
    </row>
    <row r="28" spans="2:15" ht="15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2"/>
    </row>
    <row r="29" spans="2:14" ht="15" customHeight="1">
      <c r="B29" s="6" t="s">
        <v>31</v>
      </c>
      <c r="C29" s="43" t="s">
        <v>32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ht="15" customHeight="1">
      <c r="C30" s="43"/>
    </row>
  </sheetData>
  <sheetProtection/>
  <mergeCells count="4">
    <mergeCell ref="B10:C10"/>
    <mergeCell ref="H4:K4"/>
    <mergeCell ref="D4:G4"/>
    <mergeCell ref="L4:N4"/>
  </mergeCells>
  <printOptions/>
  <pageMargins left="0.7086614173228347" right="0" top="0.9055118110236221" bottom="0.3149606299212598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2008-12-02T07:49:02Z</cp:lastPrinted>
  <dcterms:created xsi:type="dcterms:W3CDTF">2000-10-18T04:07:18Z</dcterms:created>
  <dcterms:modified xsi:type="dcterms:W3CDTF">2011-08-24T06:05:56Z</dcterms:modified>
  <cp:category/>
  <cp:version/>
  <cp:contentType/>
  <cp:contentStatus/>
</cp:coreProperties>
</file>