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670" tabRatio="802" activeTab="0"/>
  </bookViews>
  <sheets>
    <sheet name="第３１表（１）" sheetId="1" r:id="rId1"/>
    <sheet name="第３１表（２）" sheetId="2" r:id="rId2"/>
  </sheets>
  <externalReferences>
    <externalReference r:id="rId5"/>
  </externalReferences>
  <definedNames>
    <definedName name="_xlnm.Print_Area" localSheetId="0">'第３１表（１）'!$A$1:$G$80</definedName>
    <definedName name="_xlnm.Print_Area" localSheetId="1">'第３１表（２）'!$A$1:$G$80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<sst xmlns="http://schemas.openxmlformats.org/spreadsheetml/2006/main" count="137" uniqueCount="50">
  <si>
    <t>項目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</si>
  <si>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</si>
  <si>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</si>
  <si>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</si>
  <si>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</si>
  <si>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</si>
  <si>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</si>
  <si>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</si>
  <si>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</si>
  <si>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</si>
  <si>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</si>
  <si>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</si>
  <si>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</si>
  <si>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</si>
  <si>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</si>
  <si>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</si>
  <si>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</si>
  <si>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</si>
  <si>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</si>
  <si>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</si>
  <si>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</si>
  <si>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</si>
  <si>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</si>
  <si>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</si>
  <si>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</si>
  <si>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</si>
  <si>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県　　計</t>
  </si>
  <si>
    <t>（単位：千円）</t>
  </si>
  <si>
    <t>国民健康保険</t>
  </si>
  <si>
    <t>所得割額</t>
  </si>
  <si>
    <t>資産割額</t>
  </si>
  <si>
    <t>被保険者</t>
  </si>
  <si>
    <t>世帯別　</t>
  </si>
  <si>
    <t>税（料）の額</t>
  </si>
  <si>
    <t>均等割額</t>
  </si>
  <si>
    <t>平等割額</t>
  </si>
  <si>
    <t>伊賀市</t>
  </si>
  <si>
    <t>志摩市</t>
  </si>
  <si>
    <t>大紀町</t>
  </si>
  <si>
    <t>南伊勢町</t>
  </si>
  <si>
    <t>紀北町</t>
  </si>
  <si>
    <t>町　　計</t>
  </si>
  <si>
    <t>（１）基礎課税（賦課）額に係る分</t>
  </si>
  <si>
    <t>（２）後期高齢者支援金等課税（賦課）額に係る分</t>
  </si>
  <si>
    <t>（３）介護納付金課税（賦課）額に係る分</t>
  </si>
  <si>
    <t>第31表　　平成22年度　国民健康保険税（料）の状況</t>
  </si>
  <si>
    <t>　</t>
  </si>
  <si>
    <t>市町名</t>
  </si>
  <si>
    <t>　</t>
  </si>
  <si>
    <t>市町名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</si>
</sst>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</numFmts>
  <fonts count="42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12" xfId="0" applyNumberFormat="1" applyFont="1" applyBorder="1" applyAlignment="1">
      <alignment horizontal="center"/>
    </xf>
    <xf numFmtId="178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78" fontId="6" fillId="0" borderId="19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10" xfId="0" applyNumberFormat="1" applyFont="1" applyBorder="1" applyAlignment="1">
      <alignment horizontal="center"/>
    </xf>
    <xf numFmtId="178" fontId="6" fillId="0" borderId="20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15" xfId="0" applyNumberFormat="1" applyFont="1" applyBorder="1" applyAlignment="1">
      <alignment horizontal="center"/>
    </xf>
    <xf numFmtId="38" fontId="6" fillId="0" borderId="0" xfId="49" applyFont="1" applyBorder="1" applyAlignment="1">
      <alignment/>
    </xf>
    <xf numFmtId="38" fontId="6" fillId="0" borderId="22" xfId="49" applyFont="1" applyBorder="1" applyAlignment="1">
      <alignment/>
    </xf>
    <xf numFmtId="38" fontId="6" fillId="0" borderId="23" xfId="49" applyFont="1" applyBorder="1" applyAlignment="1">
      <alignment/>
    </xf>
    <xf numFmtId="38" fontId="6" fillId="0" borderId="19" xfId="49" applyFont="1" applyBorder="1" applyAlignment="1">
      <alignment/>
    </xf>
    <xf numFmtId="38" fontId="6" fillId="0" borderId="16" xfId="49" applyFont="1" applyBorder="1" applyAlignment="1">
      <alignment/>
    </xf>
    <xf numFmtId="38" fontId="6" fillId="0" borderId="24" xfId="49" applyFont="1" applyBorder="1" applyAlignment="1">
      <alignment/>
    </xf>
    <xf numFmtId="38" fontId="6" fillId="0" borderId="14" xfId="49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78" fontId="6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right"/>
    </xf>
    <xf numFmtId="38" fontId="6" fillId="0" borderId="11" xfId="49" applyFont="1" applyBorder="1" applyAlignment="1">
      <alignment/>
    </xf>
    <xf numFmtId="38" fontId="6" fillId="0" borderId="10" xfId="49" applyFont="1" applyFill="1" applyBorder="1" applyAlignment="1">
      <alignment horizontal="right" wrapText="1"/>
    </xf>
    <xf numFmtId="38" fontId="6" fillId="0" borderId="11" xfId="49" applyFont="1" applyFill="1" applyBorder="1" applyAlignment="1">
      <alignment horizontal="right" wrapText="1"/>
    </xf>
    <xf numFmtId="38" fontId="6" fillId="0" borderId="25" xfId="49" applyFont="1" applyFill="1" applyBorder="1" applyAlignment="1">
      <alignment horizontal="right" wrapText="1"/>
    </xf>
    <xf numFmtId="38" fontId="6" fillId="0" borderId="10" xfId="49" applyFont="1" applyBorder="1" applyAlignment="1">
      <alignment/>
    </xf>
    <xf numFmtId="38" fontId="6" fillId="0" borderId="25" xfId="49" applyFont="1" applyBorder="1" applyAlignment="1">
      <alignment/>
    </xf>
    <xf numFmtId="38" fontId="6" fillId="0" borderId="26" xfId="49" applyFont="1" applyBorder="1" applyAlignment="1">
      <alignment/>
    </xf>
    <xf numFmtId="0" fontId="5" fillId="0" borderId="0" xfId="0" applyFont="1" applyAlignment="1">
      <alignment horizontal="centerContinuous"/>
    </xf>
    <xf numFmtId="38" fontId="6" fillId="0" borderId="27" xfId="49" applyFont="1" applyFill="1" applyBorder="1" applyAlignment="1">
      <alignment horizontal="right" wrapText="1"/>
    </xf>
    <xf numFmtId="38" fontId="6" fillId="0" borderId="28" xfId="49" applyFont="1" applyFill="1" applyBorder="1" applyAlignment="1">
      <alignment horizontal="right" wrapText="1"/>
    </xf>
    <xf numFmtId="38" fontId="6" fillId="0" borderId="0" xfId="49" applyFont="1" applyFill="1" applyBorder="1" applyAlignment="1">
      <alignment horizontal="right" wrapText="1"/>
    </xf>
    <xf numFmtId="38" fontId="6" fillId="0" borderId="13" xfId="49" applyFont="1" applyFill="1" applyBorder="1" applyAlignment="1">
      <alignment horizontal="right" wrapText="1"/>
    </xf>
    <xf numFmtId="38" fontId="6" fillId="0" borderId="29" xfId="49" applyFont="1" applyFill="1" applyBorder="1" applyAlignment="1">
      <alignment horizontal="right" wrapText="1"/>
    </xf>
    <xf numFmtId="38" fontId="6" fillId="0" borderId="30" xfId="49" applyFont="1" applyFill="1" applyBorder="1" applyAlignment="1">
      <alignment horizontal="right" wrapText="1"/>
    </xf>
    <xf numFmtId="38" fontId="6" fillId="0" borderId="31" xfId="49" applyFont="1" applyFill="1" applyBorder="1" applyAlignment="1">
      <alignment horizontal="right" wrapText="1"/>
    </xf>
    <xf numFmtId="38" fontId="6" fillId="0" borderId="32" xfId="49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5201;&#65298;&#65300;&#65374;&#65298;&#6530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家屋01"/>
      <sheetName val="24家屋02"/>
      <sheetName val="24家屋03"/>
      <sheetName val="25償却01"/>
      <sheetName val="25償却02"/>
      <sheetName val="25償却03"/>
      <sheetName val="26都市計画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75" zoomScaleNormal="75" zoomScaleSheetLayoutView="75" zoomScalePageLayoutView="0" workbookViewId="0" topLeftCell="A1">
      <selection activeCell="A3" sqref="A3"/>
    </sheetView>
  </sheetViews>
  <sheetFormatPr defaultColWidth="9.00390625" defaultRowHeight="13.5"/>
  <cols>
    <col min="1" max="1" width="12.625" style="54" customWidth="1"/>
    <col min="2" max="9" width="14.25390625" style="54" customWidth="1"/>
    <col min="10" max="16384" width="9.00390625" style="54" customWidth="1"/>
  </cols>
  <sheetData>
    <row r="1" spans="1:9" ht="17.25">
      <c r="A1" s="52" t="s">
        <v>45</v>
      </c>
      <c r="B1" s="52"/>
      <c r="C1" s="52"/>
      <c r="D1" s="52"/>
      <c r="E1" s="52"/>
      <c r="F1" s="52"/>
      <c r="G1" s="52"/>
      <c r="H1" s="53"/>
      <c r="I1" s="53"/>
    </row>
    <row r="2" spans="1:7" ht="13.5">
      <c r="A2" s="43" t="s">
        <v>42</v>
      </c>
      <c r="B2" s="53"/>
      <c r="C2" s="53"/>
      <c r="D2" s="53"/>
      <c r="E2" s="53"/>
      <c r="F2" s="53"/>
      <c r="G2" s="53"/>
    </row>
    <row r="3" spans="1:6" ht="13.5">
      <c r="A3" s="1"/>
      <c r="F3" s="2" t="s">
        <v>27</v>
      </c>
    </row>
    <row r="4" spans="1:9" ht="13.5">
      <c r="A4" s="3" t="s">
        <v>0</v>
      </c>
      <c r="B4" s="18"/>
      <c r="C4" s="19"/>
      <c r="D4" s="19"/>
      <c r="E4" s="19"/>
      <c r="F4" s="20"/>
      <c r="G4" s="17"/>
      <c r="H4" s="17"/>
      <c r="I4" s="17"/>
    </row>
    <row r="5" spans="1:9" ht="13.5">
      <c r="A5" s="4"/>
      <c r="B5" s="7"/>
      <c r="C5" s="5"/>
      <c r="D5" s="5"/>
      <c r="E5" s="5"/>
      <c r="F5" s="6"/>
      <c r="G5" s="17"/>
      <c r="H5" s="17"/>
      <c r="I5" s="17"/>
    </row>
    <row r="6" spans="1:9" ht="13.5">
      <c r="A6" s="4"/>
      <c r="B6" s="7" t="s">
        <v>28</v>
      </c>
      <c r="C6" s="7" t="s">
        <v>29</v>
      </c>
      <c r="D6" s="7" t="s">
        <v>30</v>
      </c>
      <c r="E6" s="7" t="s">
        <v>31</v>
      </c>
      <c r="F6" s="8" t="s">
        <v>32</v>
      </c>
      <c r="G6" s="17"/>
      <c r="H6" s="17"/>
      <c r="I6" s="17"/>
    </row>
    <row r="7" spans="1:9" ht="13.5">
      <c r="A7" s="4" t="s">
        <v>46</v>
      </c>
      <c r="B7" s="7" t="s">
        <v>33</v>
      </c>
      <c r="C7" s="5"/>
      <c r="D7" s="5"/>
      <c r="E7" s="7" t="s">
        <v>34</v>
      </c>
      <c r="F7" s="8" t="s">
        <v>35</v>
      </c>
      <c r="G7" s="17"/>
      <c r="H7" s="17"/>
      <c r="I7" s="17"/>
    </row>
    <row r="8" spans="1:9" ht="13.5">
      <c r="A8" s="9" t="s">
        <v>47</v>
      </c>
      <c r="B8" s="10"/>
      <c r="C8" s="10"/>
      <c r="D8" s="10"/>
      <c r="E8" s="10"/>
      <c r="F8" s="11"/>
      <c r="G8" s="17"/>
      <c r="H8" s="17"/>
      <c r="I8" s="17"/>
    </row>
    <row r="9" spans="1:6" ht="13.5">
      <c r="A9" s="12" t="s">
        <v>1</v>
      </c>
      <c r="B9" s="37">
        <f>SUM(C9:F9)</f>
        <v>4520873</v>
      </c>
      <c r="C9" s="44">
        <v>2537512</v>
      </c>
      <c r="D9" s="44">
        <v>0</v>
      </c>
      <c r="E9" s="44">
        <v>1417861</v>
      </c>
      <c r="F9" s="45">
        <v>565500</v>
      </c>
    </row>
    <row r="10" spans="1:6" ht="13.5">
      <c r="A10" s="13" t="s">
        <v>2</v>
      </c>
      <c r="B10" s="38">
        <f aca="true" t="shared" si="0" ref="B10:B22">SUM(C10:F10)</f>
        <v>6234954</v>
      </c>
      <c r="C10" s="46">
        <v>3432637</v>
      </c>
      <c r="D10" s="46">
        <v>0</v>
      </c>
      <c r="E10" s="46">
        <v>1992497</v>
      </c>
      <c r="F10" s="47">
        <v>809820</v>
      </c>
    </row>
    <row r="11" spans="1:6" ht="13.5">
      <c r="A11" s="13" t="s">
        <v>3</v>
      </c>
      <c r="B11" s="38">
        <f t="shared" si="0"/>
        <v>2869873</v>
      </c>
      <c r="C11" s="46">
        <v>1655578</v>
      </c>
      <c r="D11" s="46">
        <v>0</v>
      </c>
      <c r="E11" s="46">
        <v>856199</v>
      </c>
      <c r="F11" s="47">
        <v>358096</v>
      </c>
    </row>
    <row r="12" spans="1:6" ht="13.5">
      <c r="A12" s="13" t="s">
        <v>4</v>
      </c>
      <c r="B12" s="38">
        <f t="shared" si="0"/>
        <v>2805087</v>
      </c>
      <c r="C12" s="46">
        <v>1570940</v>
      </c>
      <c r="D12" s="46">
        <v>0</v>
      </c>
      <c r="E12" s="46">
        <v>867720</v>
      </c>
      <c r="F12" s="47">
        <v>366427</v>
      </c>
    </row>
    <row r="13" spans="1:6" ht="13.5">
      <c r="A13" s="13" t="s">
        <v>5</v>
      </c>
      <c r="B13" s="38">
        <f t="shared" si="0"/>
        <v>2778444</v>
      </c>
      <c r="C13" s="46">
        <v>1248760</v>
      </c>
      <c r="D13" s="46">
        <v>257255</v>
      </c>
      <c r="E13" s="46">
        <v>827553</v>
      </c>
      <c r="F13" s="47">
        <v>444876</v>
      </c>
    </row>
    <row r="14" spans="1:6" ht="13.5">
      <c r="A14" s="13" t="s">
        <v>6</v>
      </c>
      <c r="B14" s="38">
        <f t="shared" si="0"/>
        <v>3378283</v>
      </c>
      <c r="C14" s="46">
        <v>1739308</v>
      </c>
      <c r="D14" s="46">
        <v>67999</v>
      </c>
      <c r="E14" s="46">
        <v>1010108</v>
      </c>
      <c r="F14" s="47">
        <v>560868</v>
      </c>
    </row>
    <row r="15" spans="1:6" ht="13.5">
      <c r="A15" s="13" t="s">
        <v>7</v>
      </c>
      <c r="B15" s="38">
        <f t="shared" si="0"/>
        <v>1344722</v>
      </c>
      <c r="C15" s="46">
        <v>769380</v>
      </c>
      <c r="D15" s="46">
        <v>0</v>
      </c>
      <c r="E15" s="46">
        <v>380710</v>
      </c>
      <c r="F15" s="47">
        <v>194632</v>
      </c>
    </row>
    <row r="16" spans="1:6" ht="13.5">
      <c r="A16" s="13" t="s">
        <v>8</v>
      </c>
      <c r="B16" s="38">
        <f t="shared" si="0"/>
        <v>325467</v>
      </c>
      <c r="C16" s="46">
        <v>162077</v>
      </c>
      <c r="D16" s="46">
        <v>33969</v>
      </c>
      <c r="E16" s="46">
        <v>75443</v>
      </c>
      <c r="F16" s="47">
        <v>53978</v>
      </c>
    </row>
    <row r="17" spans="1:6" ht="13.5">
      <c r="A17" s="13" t="s">
        <v>9</v>
      </c>
      <c r="B17" s="38">
        <f t="shared" si="0"/>
        <v>743788</v>
      </c>
      <c r="C17" s="46">
        <v>357762</v>
      </c>
      <c r="D17" s="46">
        <v>41487</v>
      </c>
      <c r="E17" s="46">
        <v>241951</v>
      </c>
      <c r="F17" s="47">
        <v>102588</v>
      </c>
    </row>
    <row r="18" spans="1:6" ht="13.5">
      <c r="A18" s="13" t="s">
        <v>10</v>
      </c>
      <c r="B18" s="38">
        <f t="shared" si="0"/>
        <v>453453</v>
      </c>
      <c r="C18" s="46">
        <v>211309</v>
      </c>
      <c r="D18" s="46">
        <v>33584</v>
      </c>
      <c r="E18" s="46">
        <v>144100</v>
      </c>
      <c r="F18" s="47">
        <v>64460</v>
      </c>
    </row>
    <row r="19" spans="1:6" ht="13.5">
      <c r="A19" s="13" t="s">
        <v>11</v>
      </c>
      <c r="B19" s="38">
        <f t="shared" si="0"/>
        <v>313134</v>
      </c>
      <c r="C19" s="46">
        <v>147092</v>
      </c>
      <c r="D19" s="46">
        <v>45328</v>
      </c>
      <c r="E19" s="46">
        <v>71912</v>
      </c>
      <c r="F19" s="47">
        <v>48802</v>
      </c>
    </row>
    <row r="20" spans="1:6" ht="13.5">
      <c r="A20" s="13" t="s">
        <v>12</v>
      </c>
      <c r="B20" s="38">
        <f t="shared" si="0"/>
        <v>680802</v>
      </c>
      <c r="C20" s="46">
        <v>444094</v>
      </c>
      <c r="D20" s="46">
        <v>0</v>
      </c>
      <c r="E20" s="46">
        <v>175334</v>
      </c>
      <c r="F20" s="47">
        <v>61374</v>
      </c>
    </row>
    <row r="21" spans="1:6" ht="13.5">
      <c r="A21" s="13" t="s">
        <v>37</v>
      </c>
      <c r="B21" s="38">
        <f t="shared" si="0"/>
        <v>1060591</v>
      </c>
      <c r="C21" s="46">
        <v>501362</v>
      </c>
      <c r="D21" s="46">
        <v>117652</v>
      </c>
      <c r="E21" s="46">
        <v>297007</v>
      </c>
      <c r="F21" s="47">
        <v>144570</v>
      </c>
    </row>
    <row r="22" spans="1:6" ht="13.5">
      <c r="A22" s="13" t="s">
        <v>36</v>
      </c>
      <c r="B22" s="39">
        <f t="shared" si="0"/>
        <v>1795700</v>
      </c>
      <c r="C22" s="48">
        <v>907908</v>
      </c>
      <c r="D22" s="48">
        <v>111456</v>
      </c>
      <c r="E22" s="48">
        <v>527193</v>
      </c>
      <c r="F22" s="49">
        <v>249143</v>
      </c>
    </row>
    <row r="23" spans="1:6" ht="13.5">
      <c r="A23" s="14" t="s">
        <v>13</v>
      </c>
      <c r="B23" s="27">
        <f>SUM(B9:B22)</f>
        <v>29305171</v>
      </c>
      <c r="C23" s="23">
        <f>SUM(C9:C22)</f>
        <v>15685719</v>
      </c>
      <c r="D23" s="23">
        <f>SUM(D9:D22)</f>
        <v>708730</v>
      </c>
      <c r="E23" s="23">
        <f>SUM(E9:E22)</f>
        <v>8885588</v>
      </c>
      <c r="F23" s="24">
        <f>SUM(F9:F22)</f>
        <v>4025134</v>
      </c>
    </row>
    <row r="24" spans="1:6" ht="13.5">
      <c r="A24" s="13" t="s">
        <v>14</v>
      </c>
      <c r="B24" s="38">
        <f>SUM(C24:F24)</f>
        <v>179721</v>
      </c>
      <c r="C24" s="46">
        <v>76523</v>
      </c>
      <c r="D24" s="46">
        <v>18604</v>
      </c>
      <c r="E24" s="46">
        <v>58548</v>
      </c>
      <c r="F24" s="47">
        <v>26046</v>
      </c>
    </row>
    <row r="25" spans="1:6" ht="13.5">
      <c r="A25" s="13" t="s">
        <v>15</v>
      </c>
      <c r="B25" s="38">
        <f aca="true" t="shared" si="1" ref="B25:B38">SUM(C25:F25)</f>
        <v>464884</v>
      </c>
      <c r="C25" s="46">
        <v>207713</v>
      </c>
      <c r="D25" s="46">
        <v>48066</v>
      </c>
      <c r="E25" s="46">
        <v>146030</v>
      </c>
      <c r="F25" s="47">
        <v>63075</v>
      </c>
    </row>
    <row r="26" spans="1:6" ht="13.5">
      <c r="A26" s="13" t="s">
        <v>16</v>
      </c>
      <c r="B26" s="38">
        <f t="shared" si="1"/>
        <v>708716</v>
      </c>
      <c r="C26" s="46">
        <v>340533</v>
      </c>
      <c r="D26" s="46">
        <v>54796</v>
      </c>
      <c r="E26" s="46">
        <v>209740</v>
      </c>
      <c r="F26" s="47">
        <v>103647</v>
      </c>
    </row>
    <row r="27" spans="1:6" ht="13.5">
      <c r="A27" s="13" t="s">
        <v>17</v>
      </c>
      <c r="B27" s="38">
        <f t="shared" si="1"/>
        <v>138801</v>
      </c>
      <c r="C27" s="46">
        <v>42053</v>
      </c>
      <c r="D27" s="46">
        <v>27910</v>
      </c>
      <c r="E27" s="46">
        <v>41928</v>
      </c>
      <c r="F27" s="47">
        <v>26910</v>
      </c>
    </row>
    <row r="28" spans="1:6" ht="13.5">
      <c r="A28" s="13" t="s">
        <v>18</v>
      </c>
      <c r="B28" s="38">
        <f t="shared" si="1"/>
        <v>202695</v>
      </c>
      <c r="C28" s="46">
        <v>81064</v>
      </c>
      <c r="D28" s="46">
        <v>28916</v>
      </c>
      <c r="E28" s="46">
        <v>57094</v>
      </c>
      <c r="F28" s="47">
        <v>35621</v>
      </c>
    </row>
    <row r="29" spans="1:6" ht="13.5">
      <c r="A29" s="13" t="s">
        <v>19</v>
      </c>
      <c r="B29" s="38">
        <f t="shared" si="1"/>
        <v>249171</v>
      </c>
      <c r="C29" s="46">
        <v>111266</v>
      </c>
      <c r="D29" s="46">
        <v>26873</v>
      </c>
      <c r="E29" s="46">
        <v>76486</v>
      </c>
      <c r="F29" s="47">
        <v>34546</v>
      </c>
    </row>
    <row r="30" spans="1:6" ht="13.5">
      <c r="A30" s="13" t="s">
        <v>20</v>
      </c>
      <c r="B30" s="38">
        <f t="shared" si="1"/>
        <v>393678</v>
      </c>
      <c r="C30" s="46">
        <v>166024</v>
      </c>
      <c r="D30" s="46">
        <v>51799</v>
      </c>
      <c r="E30" s="46">
        <v>118952</v>
      </c>
      <c r="F30" s="47">
        <v>56903</v>
      </c>
    </row>
    <row r="31" spans="1:6" ht="13.5">
      <c r="A31" s="13" t="s">
        <v>21</v>
      </c>
      <c r="B31" s="38">
        <f t="shared" si="1"/>
        <v>147670</v>
      </c>
      <c r="C31" s="46">
        <v>63683</v>
      </c>
      <c r="D31" s="46">
        <v>18773</v>
      </c>
      <c r="E31" s="46">
        <v>43193</v>
      </c>
      <c r="F31" s="47">
        <v>22021</v>
      </c>
    </row>
    <row r="32" spans="1:6" ht="13.5">
      <c r="A32" s="13" t="s">
        <v>22</v>
      </c>
      <c r="B32" s="38">
        <f t="shared" si="1"/>
        <v>314593</v>
      </c>
      <c r="C32" s="46">
        <v>146431</v>
      </c>
      <c r="D32" s="46">
        <v>34636</v>
      </c>
      <c r="E32" s="46">
        <v>95529</v>
      </c>
      <c r="F32" s="47">
        <v>37997</v>
      </c>
    </row>
    <row r="33" spans="1:6" ht="13.5">
      <c r="A33" s="13" t="s">
        <v>23</v>
      </c>
      <c r="B33" s="38">
        <f t="shared" si="1"/>
        <v>147206</v>
      </c>
      <c r="C33" s="46">
        <v>62200</v>
      </c>
      <c r="D33" s="46">
        <v>18285</v>
      </c>
      <c r="E33" s="46">
        <v>47202</v>
      </c>
      <c r="F33" s="47">
        <v>19519</v>
      </c>
    </row>
    <row r="34" spans="1:6" ht="13.5">
      <c r="A34" s="13" t="s">
        <v>38</v>
      </c>
      <c r="B34" s="38">
        <f t="shared" si="1"/>
        <v>132134</v>
      </c>
      <c r="C34" s="46">
        <v>58137</v>
      </c>
      <c r="D34" s="46">
        <v>18137</v>
      </c>
      <c r="E34" s="46">
        <v>40853</v>
      </c>
      <c r="F34" s="47">
        <v>15007</v>
      </c>
    </row>
    <row r="35" spans="1:6" ht="13.5">
      <c r="A35" s="13" t="s">
        <v>39</v>
      </c>
      <c r="B35" s="38">
        <f t="shared" si="1"/>
        <v>353769</v>
      </c>
      <c r="C35" s="46">
        <v>157192</v>
      </c>
      <c r="D35" s="46">
        <v>43458</v>
      </c>
      <c r="E35" s="46">
        <v>109464</v>
      </c>
      <c r="F35" s="47">
        <v>43655</v>
      </c>
    </row>
    <row r="36" spans="1:6" ht="13.5">
      <c r="A36" s="13" t="s">
        <v>40</v>
      </c>
      <c r="B36" s="38">
        <f t="shared" si="1"/>
        <v>317681</v>
      </c>
      <c r="C36" s="46">
        <v>137222</v>
      </c>
      <c r="D36" s="46">
        <v>51588</v>
      </c>
      <c r="E36" s="46">
        <v>90173</v>
      </c>
      <c r="F36" s="47">
        <v>38698</v>
      </c>
    </row>
    <row r="37" spans="1:6" ht="13.5">
      <c r="A37" s="13" t="s">
        <v>24</v>
      </c>
      <c r="B37" s="38">
        <f t="shared" si="1"/>
        <v>161800</v>
      </c>
      <c r="C37" s="46">
        <v>65884</v>
      </c>
      <c r="D37" s="46">
        <v>27700</v>
      </c>
      <c r="E37" s="46">
        <v>41844</v>
      </c>
      <c r="F37" s="47">
        <v>26372</v>
      </c>
    </row>
    <row r="38" spans="1:6" ht="13.5">
      <c r="A38" s="13" t="s">
        <v>25</v>
      </c>
      <c r="B38" s="39">
        <f t="shared" si="1"/>
        <v>208448</v>
      </c>
      <c r="C38" s="48">
        <v>93659</v>
      </c>
      <c r="D38" s="48">
        <v>26649</v>
      </c>
      <c r="E38" s="48">
        <v>52907</v>
      </c>
      <c r="F38" s="49">
        <v>35233</v>
      </c>
    </row>
    <row r="39" spans="1:6" ht="13.5">
      <c r="A39" s="14" t="s">
        <v>41</v>
      </c>
      <c r="B39" s="27">
        <f>SUM(B24:B38)</f>
        <v>4120967</v>
      </c>
      <c r="C39" s="23">
        <f>SUM(C24:C38)</f>
        <v>1809584</v>
      </c>
      <c r="D39" s="23">
        <f>SUM(D24:D38)</f>
        <v>496190</v>
      </c>
      <c r="E39" s="23">
        <f>SUM(E24:E38)</f>
        <v>1229943</v>
      </c>
      <c r="F39" s="24">
        <f>SUM(F24:F38)</f>
        <v>585250</v>
      </c>
    </row>
    <row r="40" spans="1:6" ht="13.5">
      <c r="A40" s="15" t="s">
        <v>26</v>
      </c>
      <c r="B40" s="16">
        <f>B39+B23</f>
        <v>33426138</v>
      </c>
      <c r="C40" s="16">
        <f>C39+C23</f>
        <v>17495303</v>
      </c>
      <c r="D40" s="16">
        <f>D39+D23</f>
        <v>1204920</v>
      </c>
      <c r="E40" s="16">
        <f>E39+E23</f>
        <v>10115531</v>
      </c>
      <c r="F40" s="11">
        <f>F39+F23</f>
        <v>4610384</v>
      </c>
    </row>
    <row r="42" spans="1:7" ht="13.5">
      <c r="A42" s="43" t="s">
        <v>43</v>
      </c>
      <c r="B42" s="53"/>
      <c r="C42" s="53"/>
      <c r="D42" s="53"/>
      <c r="E42" s="53"/>
      <c r="F42" s="53"/>
      <c r="G42" s="53"/>
    </row>
    <row r="43" spans="1:6" ht="13.5">
      <c r="A43" s="1"/>
      <c r="F43" s="2" t="s">
        <v>27</v>
      </c>
    </row>
    <row r="44" spans="1:6" ht="13.5">
      <c r="A44" s="3" t="s">
        <v>0</v>
      </c>
      <c r="B44" s="18"/>
      <c r="C44" s="19"/>
      <c r="D44" s="19"/>
      <c r="E44" s="19"/>
      <c r="F44" s="20"/>
    </row>
    <row r="45" spans="1:6" ht="13.5">
      <c r="A45" s="4"/>
      <c r="B45" s="7"/>
      <c r="C45" s="5"/>
      <c r="D45" s="5"/>
      <c r="E45" s="5"/>
      <c r="F45" s="6"/>
    </row>
    <row r="46" spans="1:6" ht="13.5">
      <c r="A46" s="4"/>
      <c r="B46" s="7" t="s">
        <v>28</v>
      </c>
      <c r="C46" s="7" t="s">
        <v>29</v>
      </c>
      <c r="D46" s="7" t="s">
        <v>30</v>
      </c>
      <c r="E46" s="7" t="s">
        <v>31</v>
      </c>
      <c r="F46" s="8" t="s">
        <v>32</v>
      </c>
    </row>
    <row r="47" spans="1:6" ht="13.5">
      <c r="A47" s="4" t="s">
        <v>48</v>
      </c>
      <c r="B47" s="7" t="s">
        <v>33</v>
      </c>
      <c r="C47" s="5"/>
      <c r="D47" s="5"/>
      <c r="E47" s="7" t="s">
        <v>34</v>
      </c>
      <c r="F47" s="8" t="s">
        <v>35</v>
      </c>
    </row>
    <row r="48" spans="1:6" ht="13.5">
      <c r="A48" s="9" t="s">
        <v>49</v>
      </c>
      <c r="B48" s="21"/>
      <c r="C48" s="10"/>
      <c r="D48" s="10"/>
      <c r="E48" s="10"/>
      <c r="F48" s="11"/>
    </row>
    <row r="49" spans="1:6" ht="13.5">
      <c r="A49" s="12" t="s">
        <v>1</v>
      </c>
      <c r="B49" s="40">
        <f>SUM(C49:F49)</f>
        <v>1345851</v>
      </c>
      <c r="C49" s="44">
        <v>767261</v>
      </c>
      <c r="D49" s="44">
        <v>0</v>
      </c>
      <c r="E49" s="44">
        <v>417018</v>
      </c>
      <c r="F49" s="45">
        <v>161572</v>
      </c>
    </row>
    <row r="50" spans="1:6" ht="13.5">
      <c r="A50" s="13" t="s">
        <v>2</v>
      </c>
      <c r="B50" s="36">
        <f aca="true" t="shared" si="2" ref="B50:B62">SUM(C50:F50)</f>
        <v>1241609</v>
      </c>
      <c r="C50" s="46">
        <v>665696</v>
      </c>
      <c r="D50" s="46">
        <v>0</v>
      </c>
      <c r="E50" s="46">
        <v>410575</v>
      </c>
      <c r="F50" s="47">
        <v>165338</v>
      </c>
    </row>
    <row r="51" spans="1:6" ht="13.5">
      <c r="A51" s="13" t="s">
        <v>3</v>
      </c>
      <c r="B51" s="36">
        <f t="shared" si="2"/>
        <v>667125</v>
      </c>
      <c r="C51" s="46">
        <v>384062</v>
      </c>
      <c r="D51" s="46">
        <v>0</v>
      </c>
      <c r="E51" s="46">
        <v>199596</v>
      </c>
      <c r="F51" s="47">
        <v>83467</v>
      </c>
    </row>
    <row r="52" spans="1:6" ht="13.5">
      <c r="A52" s="13" t="s">
        <v>4</v>
      </c>
      <c r="B52" s="36">
        <f t="shared" si="2"/>
        <v>798193</v>
      </c>
      <c r="C52" s="46">
        <v>445303</v>
      </c>
      <c r="D52" s="46">
        <v>0</v>
      </c>
      <c r="E52" s="46">
        <v>242962</v>
      </c>
      <c r="F52" s="47">
        <v>109928</v>
      </c>
    </row>
    <row r="53" spans="1:6" ht="13.5">
      <c r="A53" s="13" t="s">
        <v>5</v>
      </c>
      <c r="B53" s="36">
        <f t="shared" si="2"/>
        <v>531299</v>
      </c>
      <c r="C53" s="46">
        <v>302079</v>
      </c>
      <c r="D53" s="46">
        <v>87373</v>
      </c>
      <c r="E53" s="46">
        <v>97359</v>
      </c>
      <c r="F53" s="47">
        <v>44488</v>
      </c>
    </row>
    <row r="54" spans="1:6" ht="13.5">
      <c r="A54" s="13" t="s">
        <v>6</v>
      </c>
      <c r="B54" s="36">
        <f t="shared" si="2"/>
        <v>978796</v>
      </c>
      <c r="C54" s="46">
        <v>590694</v>
      </c>
      <c r="D54" s="46">
        <v>38997</v>
      </c>
      <c r="E54" s="46">
        <v>224468</v>
      </c>
      <c r="F54" s="47">
        <v>124637</v>
      </c>
    </row>
    <row r="55" spans="1:6" ht="13.5">
      <c r="A55" s="13" t="s">
        <v>7</v>
      </c>
      <c r="B55" s="36">
        <f t="shared" si="2"/>
        <v>340729</v>
      </c>
      <c r="C55" s="46">
        <v>192786</v>
      </c>
      <c r="D55" s="46">
        <v>0</v>
      </c>
      <c r="E55" s="46">
        <v>97169</v>
      </c>
      <c r="F55" s="47">
        <v>50774</v>
      </c>
    </row>
    <row r="56" spans="1:6" ht="13.5">
      <c r="A56" s="13" t="s">
        <v>8</v>
      </c>
      <c r="B56" s="36">
        <f t="shared" si="2"/>
        <v>126265</v>
      </c>
      <c r="C56" s="46">
        <v>59593</v>
      </c>
      <c r="D56" s="46">
        <v>15674</v>
      </c>
      <c r="E56" s="46">
        <v>33006</v>
      </c>
      <c r="F56" s="47">
        <v>17992</v>
      </c>
    </row>
    <row r="57" spans="1:6" ht="13.5">
      <c r="A57" s="13" t="s">
        <v>9</v>
      </c>
      <c r="B57" s="36">
        <f t="shared" si="2"/>
        <v>208072</v>
      </c>
      <c r="C57" s="46">
        <v>97586</v>
      </c>
      <c r="D57" s="46">
        <v>13613</v>
      </c>
      <c r="E57" s="46">
        <v>68376</v>
      </c>
      <c r="F57" s="47">
        <v>28497</v>
      </c>
    </row>
    <row r="58" spans="1:6" ht="13.5">
      <c r="A58" s="13" t="s">
        <v>10</v>
      </c>
      <c r="B58" s="36">
        <f t="shared" si="2"/>
        <v>63030</v>
      </c>
      <c r="C58" s="46">
        <v>26229</v>
      </c>
      <c r="D58" s="46">
        <v>7620</v>
      </c>
      <c r="E58" s="46">
        <v>20586</v>
      </c>
      <c r="F58" s="47">
        <v>8595</v>
      </c>
    </row>
    <row r="59" spans="1:6" ht="13.5">
      <c r="A59" s="13" t="s">
        <v>11</v>
      </c>
      <c r="B59" s="36">
        <f t="shared" si="2"/>
        <v>82964</v>
      </c>
      <c r="C59" s="46">
        <v>43792</v>
      </c>
      <c r="D59" s="46">
        <v>8642</v>
      </c>
      <c r="E59" s="46">
        <v>21378</v>
      </c>
      <c r="F59" s="47">
        <v>9152</v>
      </c>
    </row>
    <row r="60" spans="1:6" ht="13.5">
      <c r="A60" s="13" t="s">
        <v>12</v>
      </c>
      <c r="B60" s="36">
        <f t="shared" si="2"/>
        <v>232249</v>
      </c>
      <c r="C60" s="46">
        <v>151691</v>
      </c>
      <c r="D60" s="46">
        <v>0</v>
      </c>
      <c r="E60" s="46">
        <v>59936</v>
      </c>
      <c r="F60" s="47">
        <v>20622</v>
      </c>
    </row>
    <row r="61" spans="1:6" ht="13.5">
      <c r="A61" s="13" t="s">
        <v>37</v>
      </c>
      <c r="B61" s="36">
        <f t="shared" si="2"/>
        <v>358058</v>
      </c>
      <c r="C61" s="46">
        <v>165857</v>
      </c>
      <c r="D61" s="46">
        <v>35391</v>
      </c>
      <c r="E61" s="46">
        <v>113516</v>
      </c>
      <c r="F61" s="47">
        <v>43294</v>
      </c>
    </row>
    <row r="62" spans="1:6" ht="13.5">
      <c r="A62" s="13" t="s">
        <v>36</v>
      </c>
      <c r="B62" s="41">
        <f t="shared" si="2"/>
        <v>346408</v>
      </c>
      <c r="C62" s="48">
        <v>152388</v>
      </c>
      <c r="D62" s="48">
        <v>27077</v>
      </c>
      <c r="E62" s="48">
        <v>115982</v>
      </c>
      <c r="F62" s="49">
        <v>50961</v>
      </c>
    </row>
    <row r="63" spans="1:6" ht="13.5">
      <c r="A63" s="14" t="s">
        <v>13</v>
      </c>
      <c r="B63" s="27">
        <f>SUM(B49:B62)</f>
        <v>7320648</v>
      </c>
      <c r="C63" s="23">
        <f>SUM(C49:C62)</f>
        <v>4045017</v>
      </c>
      <c r="D63" s="23">
        <f>SUM(D49:D62)</f>
        <v>234387</v>
      </c>
      <c r="E63" s="23">
        <f>SUM(E49:E62)</f>
        <v>2121927</v>
      </c>
      <c r="F63" s="24">
        <f>SUM(F49:F62)</f>
        <v>919317</v>
      </c>
    </row>
    <row r="64" spans="1:6" ht="13.5">
      <c r="A64" s="13" t="s">
        <v>14</v>
      </c>
      <c r="B64" s="42">
        <f aca="true" t="shared" si="3" ref="B64:B78">SUM(C64:F64)</f>
        <v>43194</v>
      </c>
      <c r="C64" s="50">
        <v>18327</v>
      </c>
      <c r="D64" s="50">
        <v>4451</v>
      </c>
      <c r="E64" s="50">
        <v>14113</v>
      </c>
      <c r="F64" s="51">
        <v>6303</v>
      </c>
    </row>
    <row r="65" spans="1:6" ht="13.5">
      <c r="A65" s="13" t="s">
        <v>15</v>
      </c>
      <c r="B65" s="36">
        <f t="shared" si="3"/>
        <v>132772</v>
      </c>
      <c r="C65" s="46">
        <v>59268</v>
      </c>
      <c r="D65" s="46">
        <v>13759</v>
      </c>
      <c r="E65" s="46">
        <v>41723</v>
      </c>
      <c r="F65" s="47">
        <v>18022</v>
      </c>
    </row>
    <row r="66" spans="1:6" ht="13.5">
      <c r="A66" s="13" t="s">
        <v>16</v>
      </c>
      <c r="B66" s="36">
        <f t="shared" si="3"/>
        <v>189822</v>
      </c>
      <c r="C66" s="46">
        <v>91903</v>
      </c>
      <c r="D66" s="46">
        <v>14653</v>
      </c>
      <c r="E66" s="46">
        <v>55639</v>
      </c>
      <c r="F66" s="47">
        <v>27627</v>
      </c>
    </row>
    <row r="67" spans="1:6" ht="13.5">
      <c r="A67" s="13" t="s">
        <v>17</v>
      </c>
      <c r="B67" s="36">
        <f t="shared" si="3"/>
        <v>39938</v>
      </c>
      <c r="C67" s="46">
        <v>11930</v>
      </c>
      <c r="D67" s="46">
        <v>7917</v>
      </c>
      <c r="E67" s="46">
        <v>12314</v>
      </c>
      <c r="F67" s="47">
        <v>7777</v>
      </c>
    </row>
    <row r="68" spans="1:6" ht="13.5">
      <c r="A68" s="13" t="s">
        <v>18</v>
      </c>
      <c r="B68" s="36">
        <f t="shared" si="3"/>
        <v>71324</v>
      </c>
      <c r="C68" s="46">
        <v>30412</v>
      </c>
      <c r="D68" s="46">
        <v>7686</v>
      </c>
      <c r="E68" s="46">
        <v>23430</v>
      </c>
      <c r="F68" s="47">
        <v>9796</v>
      </c>
    </row>
    <row r="69" spans="1:6" ht="13.5">
      <c r="A69" s="13" t="s">
        <v>19</v>
      </c>
      <c r="B69" s="36">
        <f t="shared" si="3"/>
        <v>72144</v>
      </c>
      <c r="C69" s="46">
        <v>33756</v>
      </c>
      <c r="D69" s="46">
        <v>6658</v>
      </c>
      <c r="E69" s="46">
        <v>22308</v>
      </c>
      <c r="F69" s="47">
        <v>9422</v>
      </c>
    </row>
    <row r="70" spans="1:6" ht="13.5">
      <c r="A70" s="13" t="s">
        <v>20</v>
      </c>
      <c r="B70" s="36">
        <f t="shared" si="3"/>
        <v>103663</v>
      </c>
      <c r="C70" s="46">
        <v>44293</v>
      </c>
      <c r="D70" s="46">
        <v>13018</v>
      </c>
      <c r="E70" s="46">
        <v>32902</v>
      </c>
      <c r="F70" s="47">
        <v>13450</v>
      </c>
    </row>
    <row r="71" spans="1:6" ht="13.5">
      <c r="A71" s="13" t="s">
        <v>21</v>
      </c>
      <c r="B71" s="36">
        <f t="shared" si="3"/>
        <v>40095</v>
      </c>
      <c r="C71" s="46">
        <v>16627</v>
      </c>
      <c r="D71" s="46">
        <v>5549</v>
      </c>
      <c r="E71" s="46">
        <v>12730</v>
      </c>
      <c r="F71" s="47">
        <v>5189</v>
      </c>
    </row>
    <row r="72" spans="1:6" ht="13.5">
      <c r="A72" s="13" t="s">
        <v>22</v>
      </c>
      <c r="B72" s="36">
        <f t="shared" si="3"/>
        <v>79240</v>
      </c>
      <c r="C72" s="46">
        <v>36903</v>
      </c>
      <c r="D72" s="46">
        <v>8713</v>
      </c>
      <c r="E72" s="46">
        <v>24047</v>
      </c>
      <c r="F72" s="47">
        <v>9577</v>
      </c>
    </row>
    <row r="73" spans="1:6" ht="13.5">
      <c r="A73" s="13" t="s">
        <v>23</v>
      </c>
      <c r="B73" s="36">
        <f t="shared" si="3"/>
        <v>40460</v>
      </c>
      <c r="C73" s="46">
        <v>17829</v>
      </c>
      <c r="D73" s="46">
        <v>4554</v>
      </c>
      <c r="E73" s="46">
        <v>12910</v>
      </c>
      <c r="F73" s="47">
        <v>5167</v>
      </c>
    </row>
    <row r="74" spans="1:6" ht="13.5">
      <c r="A74" s="13" t="s">
        <v>38</v>
      </c>
      <c r="B74" s="36">
        <f t="shared" si="3"/>
        <v>62670</v>
      </c>
      <c r="C74" s="46">
        <v>30454</v>
      </c>
      <c r="D74" s="46">
        <v>8194</v>
      </c>
      <c r="E74" s="46">
        <v>12767</v>
      </c>
      <c r="F74" s="47">
        <v>11255</v>
      </c>
    </row>
    <row r="75" spans="1:6" ht="13.5">
      <c r="A75" s="13" t="s">
        <v>39</v>
      </c>
      <c r="B75" s="36">
        <f t="shared" si="3"/>
        <v>73409</v>
      </c>
      <c r="C75" s="46">
        <v>32026</v>
      </c>
      <c r="D75" s="46">
        <v>9045</v>
      </c>
      <c r="E75" s="46">
        <v>23181</v>
      </c>
      <c r="F75" s="47">
        <v>9157</v>
      </c>
    </row>
    <row r="76" spans="1:6" ht="13.5">
      <c r="A76" s="13" t="s">
        <v>40</v>
      </c>
      <c r="B76" s="36">
        <f t="shared" si="3"/>
        <v>102740</v>
      </c>
      <c r="C76" s="46">
        <v>40960</v>
      </c>
      <c r="D76" s="46">
        <v>17258</v>
      </c>
      <c r="E76" s="46">
        <v>32081</v>
      </c>
      <c r="F76" s="47">
        <v>12441</v>
      </c>
    </row>
    <row r="77" spans="1:6" ht="13.5">
      <c r="A77" s="13" t="s">
        <v>24</v>
      </c>
      <c r="B77" s="36">
        <f t="shared" si="3"/>
        <v>39282</v>
      </c>
      <c r="C77" s="46">
        <v>15573</v>
      </c>
      <c r="D77" s="46">
        <v>6655</v>
      </c>
      <c r="E77" s="46">
        <v>10461</v>
      </c>
      <c r="F77" s="47">
        <v>6593</v>
      </c>
    </row>
    <row r="78" spans="1:6" ht="13.5">
      <c r="A78" s="13" t="s">
        <v>25</v>
      </c>
      <c r="B78" s="41">
        <f t="shared" si="3"/>
        <v>59691</v>
      </c>
      <c r="C78" s="48">
        <v>25041</v>
      </c>
      <c r="D78" s="48">
        <v>8794</v>
      </c>
      <c r="E78" s="48">
        <v>16420</v>
      </c>
      <c r="F78" s="49">
        <v>9436</v>
      </c>
    </row>
    <row r="79" spans="1:6" ht="13.5">
      <c r="A79" s="14" t="s">
        <v>41</v>
      </c>
      <c r="B79" s="27">
        <f>SUM(B64:B78)</f>
        <v>1150444</v>
      </c>
      <c r="C79" s="23">
        <f>SUM(C64:C78)</f>
        <v>505302</v>
      </c>
      <c r="D79" s="23">
        <f>SUM(D64:D78)</f>
        <v>136904</v>
      </c>
      <c r="E79" s="23">
        <f>SUM(E64:E78)</f>
        <v>347026</v>
      </c>
      <c r="F79" s="24">
        <f>SUM(F64:F78)</f>
        <v>161212</v>
      </c>
    </row>
    <row r="80" spans="1:6" ht="13.5">
      <c r="A80" s="15" t="s">
        <v>26</v>
      </c>
      <c r="B80" s="28">
        <f>B63+B79</f>
        <v>8471092</v>
      </c>
      <c r="C80" s="25">
        <f>C79+C63</f>
        <v>4550319</v>
      </c>
      <c r="D80" s="25">
        <f>D79+D63</f>
        <v>371291</v>
      </c>
      <c r="E80" s="25">
        <f>E79+E63</f>
        <v>2468953</v>
      </c>
      <c r="F80" s="26">
        <f>F79+F63</f>
        <v>1080529</v>
      </c>
    </row>
  </sheetData>
  <sheetProtection/>
  <mergeCells count="1">
    <mergeCell ref="A1:G1"/>
  </mergeCells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2.625" style="54" customWidth="1"/>
    <col min="2" max="9" width="14.25390625" style="54" customWidth="1"/>
    <col min="10" max="16384" width="9.00390625" style="54" customWidth="1"/>
  </cols>
  <sheetData>
    <row r="1" spans="1:9" ht="17.25">
      <c r="A1" s="52" t="s">
        <v>45</v>
      </c>
      <c r="B1" s="52"/>
      <c r="C1" s="52"/>
      <c r="D1" s="52"/>
      <c r="E1" s="52"/>
      <c r="F1" s="52"/>
      <c r="G1" s="52"/>
      <c r="H1" s="53"/>
      <c r="I1" s="53"/>
    </row>
    <row r="2" spans="1:7" ht="13.5">
      <c r="A2" s="43" t="s">
        <v>44</v>
      </c>
      <c r="B2" s="43"/>
      <c r="C2" s="43"/>
      <c r="D2" s="43"/>
      <c r="E2" s="43"/>
      <c r="F2" s="43"/>
      <c r="G2" s="43"/>
    </row>
    <row r="3" spans="1:6" ht="13.5">
      <c r="A3" s="1"/>
      <c r="F3" s="2" t="s">
        <v>27</v>
      </c>
    </row>
    <row r="4" spans="1:9" ht="13.5">
      <c r="A4" s="3" t="s">
        <v>0</v>
      </c>
      <c r="B4" s="18"/>
      <c r="C4" s="19"/>
      <c r="D4" s="19"/>
      <c r="E4" s="19"/>
      <c r="F4" s="20"/>
      <c r="G4" s="17"/>
      <c r="H4" s="17"/>
      <c r="I4" s="17"/>
    </row>
    <row r="5" spans="1:9" ht="13.5">
      <c r="A5" s="4"/>
      <c r="B5" s="7"/>
      <c r="C5" s="5"/>
      <c r="D5" s="5"/>
      <c r="E5" s="5"/>
      <c r="F5" s="6"/>
      <c r="G5" s="17"/>
      <c r="H5" s="17"/>
      <c r="I5" s="17"/>
    </row>
    <row r="6" spans="1:9" ht="13.5">
      <c r="A6" s="4"/>
      <c r="B6" s="7" t="s">
        <v>28</v>
      </c>
      <c r="C6" s="7" t="s">
        <v>29</v>
      </c>
      <c r="D6" s="7" t="s">
        <v>30</v>
      </c>
      <c r="E6" s="7" t="s">
        <v>31</v>
      </c>
      <c r="F6" s="8" t="s">
        <v>32</v>
      </c>
      <c r="G6" s="17"/>
      <c r="H6" s="17"/>
      <c r="I6" s="17"/>
    </row>
    <row r="7" spans="1:9" ht="13.5">
      <c r="A7" s="4" t="s">
        <v>46</v>
      </c>
      <c r="B7" s="7" t="s">
        <v>33</v>
      </c>
      <c r="C7" s="5"/>
      <c r="D7" s="5"/>
      <c r="E7" s="7" t="s">
        <v>34</v>
      </c>
      <c r="F7" s="8" t="s">
        <v>35</v>
      </c>
      <c r="G7" s="17"/>
      <c r="H7" s="17"/>
      <c r="I7" s="17"/>
    </row>
    <row r="8" spans="1:9" ht="13.5">
      <c r="A8" s="9" t="s">
        <v>47</v>
      </c>
      <c r="B8" s="10"/>
      <c r="C8" s="10"/>
      <c r="D8" s="10"/>
      <c r="E8" s="10"/>
      <c r="F8" s="11"/>
      <c r="G8" s="17"/>
      <c r="H8" s="17"/>
      <c r="I8" s="17"/>
    </row>
    <row r="9" spans="1:6" ht="13.5">
      <c r="A9" s="12" t="s">
        <v>1</v>
      </c>
      <c r="B9" s="37">
        <f>SUM(C9:F9)</f>
        <v>541276</v>
      </c>
      <c r="C9" s="44">
        <v>288426</v>
      </c>
      <c r="D9" s="44">
        <v>0</v>
      </c>
      <c r="E9" s="44">
        <v>174846</v>
      </c>
      <c r="F9" s="45">
        <v>78004</v>
      </c>
    </row>
    <row r="10" spans="1:6" ht="13.5">
      <c r="A10" s="13" t="s">
        <v>2</v>
      </c>
      <c r="B10" s="38">
        <f aca="true" t="shared" si="0" ref="B10:B22">SUM(C10:F10)</f>
        <v>717808</v>
      </c>
      <c r="C10" s="46">
        <v>383310</v>
      </c>
      <c r="D10" s="46">
        <v>0</v>
      </c>
      <c r="E10" s="46">
        <v>214077</v>
      </c>
      <c r="F10" s="47">
        <v>120421</v>
      </c>
    </row>
    <row r="11" spans="1:6" ht="13.5">
      <c r="A11" s="13" t="s">
        <v>3</v>
      </c>
      <c r="B11" s="38">
        <f t="shared" si="0"/>
        <v>277219</v>
      </c>
      <c r="C11" s="46">
        <v>156260</v>
      </c>
      <c r="D11" s="46">
        <v>0</v>
      </c>
      <c r="E11" s="46">
        <v>85090</v>
      </c>
      <c r="F11" s="47">
        <v>35869</v>
      </c>
    </row>
    <row r="12" spans="1:6" ht="13.5">
      <c r="A12" s="13" t="s">
        <v>4</v>
      </c>
      <c r="B12" s="38">
        <f t="shared" si="0"/>
        <v>331742</v>
      </c>
      <c r="C12" s="46">
        <v>180909</v>
      </c>
      <c r="D12" s="46">
        <v>0</v>
      </c>
      <c r="E12" s="46">
        <v>105892</v>
      </c>
      <c r="F12" s="47">
        <v>44941</v>
      </c>
    </row>
    <row r="13" spans="1:6" ht="13.5">
      <c r="A13" s="13" t="s">
        <v>5</v>
      </c>
      <c r="B13" s="38">
        <f t="shared" si="0"/>
        <v>290897</v>
      </c>
      <c r="C13" s="46">
        <v>119128</v>
      </c>
      <c r="D13" s="46">
        <v>32218</v>
      </c>
      <c r="E13" s="46">
        <v>91354</v>
      </c>
      <c r="F13" s="47">
        <v>48197</v>
      </c>
    </row>
    <row r="14" spans="1:6" ht="13.5">
      <c r="A14" s="13" t="s">
        <v>6</v>
      </c>
      <c r="B14" s="38">
        <f t="shared" si="0"/>
        <v>404018</v>
      </c>
      <c r="C14" s="46">
        <v>235756</v>
      </c>
      <c r="D14" s="46">
        <v>9913</v>
      </c>
      <c r="E14" s="46">
        <v>96239</v>
      </c>
      <c r="F14" s="47">
        <v>62110</v>
      </c>
    </row>
    <row r="15" spans="1:6" ht="13.5">
      <c r="A15" s="13" t="s">
        <v>7</v>
      </c>
      <c r="B15" s="38">
        <f t="shared" si="0"/>
        <v>133867</v>
      </c>
      <c r="C15" s="46">
        <v>70017</v>
      </c>
      <c r="D15" s="46">
        <v>0</v>
      </c>
      <c r="E15" s="46">
        <v>44216</v>
      </c>
      <c r="F15" s="47">
        <v>19634</v>
      </c>
    </row>
    <row r="16" spans="1:6" ht="13.5">
      <c r="A16" s="13" t="s">
        <v>8</v>
      </c>
      <c r="B16" s="38">
        <f t="shared" si="0"/>
        <v>28039</v>
      </c>
      <c r="C16" s="46">
        <v>11849</v>
      </c>
      <c r="D16" s="46">
        <v>3213</v>
      </c>
      <c r="E16" s="46">
        <v>7605</v>
      </c>
      <c r="F16" s="47">
        <v>5372</v>
      </c>
    </row>
    <row r="17" spans="1:6" ht="13.5">
      <c r="A17" s="13" t="s">
        <v>9</v>
      </c>
      <c r="B17" s="38">
        <f t="shared" si="0"/>
        <v>66410</v>
      </c>
      <c r="C17" s="46">
        <v>30330</v>
      </c>
      <c r="D17" s="46">
        <v>3320</v>
      </c>
      <c r="E17" s="46">
        <v>22499</v>
      </c>
      <c r="F17" s="47">
        <v>10261</v>
      </c>
    </row>
    <row r="18" spans="1:6" ht="13.5">
      <c r="A18" s="13" t="s">
        <v>10</v>
      </c>
      <c r="B18" s="38">
        <f t="shared" si="0"/>
        <v>48726</v>
      </c>
      <c r="C18" s="46">
        <v>20064</v>
      </c>
      <c r="D18" s="46">
        <v>4669</v>
      </c>
      <c r="E18" s="46">
        <v>15826</v>
      </c>
      <c r="F18" s="47">
        <v>8167</v>
      </c>
    </row>
    <row r="19" spans="1:6" ht="13.5">
      <c r="A19" s="13" t="s">
        <v>11</v>
      </c>
      <c r="B19" s="38">
        <f t="shared" si="0"/>
        <v>45253</v>
      </c>
      <c r="C19" s="46">
        <v>19920</v>
      </c>
      <c r="D19" s="46">
        <v>3847</v>
      </c>
      <c r="E19" s="46">
        <v>13252</v>
      </c>
      <c r="F19" s="47">
        <v>8234</v>
      </c>
    </row>
    <row r="20" spans="1:6" ht="13.5">
      <c r="A20" s="13" t="s">
        <v>12</v>
      </c>
      <c r="B20" s="38">
        <f t="shared" si="0"/>
        <v>71712</v>
      </c>
      <c r="C20" s="46">
        <v>46279</v>
      </c>
      <c r="D20" s="46">
        <v>0</v>
      </c>
      <c r="E20" s="46">
        <v>19222</v>
      </c>
      <c r="F20" s="47">
        <v>6211</v>
      </c>
    </row>
    <row r="21" spans="1:6" ht="13.5">
      <c r="A21" s="13" t="s">
        <v>37</v>
      </c>
      <c r="B21" s="38">
        <f t="shared" si="0"/>
        <v>165695</v>
      </c>
      <c r="C21" s="46">
        <v>69962</v>
      </c>
      <c r="D21" s="46">
        <v>18111</v>
      </c>
      <c r="E21" s="46">
        <v>55147</v>
      </c>
      <c r="F21" s="47">
        <v>22475</v>
      </c>
    </row>
    <row r="22" spans="1:6" ht="13.5">
      <c r="A22" s="13" t="s">
        <v>36</v>
      </c>
      <c r="B22" s="39">
        <f t="shared" si="0"/>
        <v>187080</v>
      </c>
      <c r="C22" s="48">
        <v>94940</v>
      </c>
      <c r="D22" s="48">
        <v>7838</v>
      </c>
      <c r="E22" s="48">
        <v>56677</v>
      </c>
      <c r="F22" s="49">
        <v>27625</v>
      </c>
    </row>
    <row r="23" spans="1:6" ht="13.5">
      <c r="A23" s="14" t="s">
        <v>13</v>
      </c>
      <c r="B23" s="27">
        <f>SUM(B9:B22)</f>
        <v>3309742</v>
      </c>
      <c r="C23" s="23">
        <f>SUM(C9:C22)</f>
        <v>1727150</v>
      </c>
      <c r="D23" s="23">
        <f>SUM(D9:D22)</f>
        <v>83129</v>
      </c>
      <c r="E23" s="23">
        <f>SUM(E9:E22)</f>
        <v>1001942</v>
      </c>
      <c r="F23" s="24">
        <f>SUM(F9:F22)</f>
        <v>497521</v>
      </c>
    </row>
    <row r="24" spans="1:6" ht="13.5">
      <c r="A24" s="13" t="s">
        <v>14</v>
      </c>
      <c r="B24" s="38">
        <f aca="true" t="shared" si="1" ref="B24:B38">SUM(C24:F24)</f>
        <v>18960</v>
      </c>
      <c r="C24" s="46">
        <v>7689</v>
      </c>
      <c r="D24" s="46">
        <v>2035</v>
      </c>
      <c r="E24" s="46">
        <v>6515</v>
      </c>
      <c r="F24" s="47">
        <v>2721</v>
      </c>
    </row>
    <row r="25" spans="1:6" ht="13.5">
      <c r="A25" s="13" t="s">
        <v>15</v>
      </c>
      <c r="B25" s="38">
        <f t="shared" si="1"/>
        <v>50886</v>
      </c>
      <c r="C25" s="46">
        <v>22035</v>
      </c>
      <c r="D25" s="46">
        <v>5346</v>
      </c>
      <c r="E25" s="46">
        <v>16445</v>
      </c>
      <c r="F25" s="47">
        <v>7060</v>
      </c>
    </row>
    <row r="26" spans="1:6" ht="13.5">
      <c r="A26" s="13" t="s">
        <v>16</v>
      </c>
      <c r="B26" s="38">
        <f t="shared" si="1"/>
        <v>78661</v>
      </c>
      <c r="C26" s="46">
        <v>36960</v>
      </c>
      <c r="D26" s="46">
        <v>3276</v>
      </c>
      <c r="E26" s="46">
        <v>24657</v>
      </c>
      <c r="F26" s="47">
        <v>13768</v>
      </c>
    </row>
    <row r="27" spans="1:6" ht="13.5">
      <c r="A27" s="13" t="s">
        <v>17</v>
      </c>
      <c r="B27" s="38">
        <f t="shared" si="1"/>
        <v>15113</v>
      </c>
      <c r="C27" s="46">
        <v>4144</v>
      </c>
      <c r="D27" s="46">
        <v>2774</v>
      </c>
      <c r="E27" s="46">
        <v>4902</v>
      </c>
      <c r="F27" s="47">
        <v>3293</v>
      </c>
    </row>
    <row r="28" spans="1:6" ht="13.5">
      <c r="A28" s="13" t="s">
        <v>18</v>
      </c>
      <c r="B28" s="38">
        <f t="shared" si="1"/>
        <v>13726</v>
      </c>
      <c r="C28" s="46">
        <v>3873</v>
      </c>
      <c r="D28" s="46">
        <v>1687</v>
      </c>
      <c r="E28" s="46">
        <v>5662</v>
      </c>
      <c r="F28" s="47">
        <v>2504</v>
      </c>
    </row>
    <row r="29" spans="1:6" ht="13.5">
      <c r="A29" s="13" t="s">
        <v>19</v>
      </c>
      <c r="B29" s="38">
        <f t="shared" si="1"/>
        <v>31105</v>
      </c>
      <c r="C29" s="46">
        <v>12910</v>
      </c>
      <c r="D29" s="46">
        <v>2880</v>
      </c>
      <c r="E29" s="46">
        <v>10170</v>
      </c>
      <c r="F29" s="47">
        <v>5145</v>
      </c>
    </row>
    <row r="30" spans="1:6" ht="13.5">
      <c r="A30" s="13" t="s">
        <v>20</v>
      </c>
      <c r="B30" s="38">
        <f t="shared" si="1"/>
        <v>42653</v>
      </c>
      <c r="C30" s="46">
        <v>17223</v>
      </c>
      <c r="D30" s="46">
        <v>5406</v>
      </c>
      <c r="E30" s="46">
        <v>13728</v>
      </c>
      <c r="F30" s="47">
        <v>6296</v>
      </c>
    </row>
    <row r="31" spans="1:6" ht="13.5">
      <c r="A31" s="13" t="s">
        <v>21</v>
      </c>
      <c r="B31" s="38">
        <f t="shared" si="1"/>
        <v>15103</v>
      </c>
      <c r="C31" s="46">
        <v>6309</v>
      </c>
      <c r="D31" s="46">
        <v>1586</v>
      </c>
      <c r="E31" s="46">
        <v>4681</v>
      </c>
      <c r="F31" s="47">
        <v>2527</v>
      </c>
    </row>
    <row r="32" spans="1:6" ht="13.5">
      <c r="A32" s="13" t="s">
        <v>22</v>
      </c>
      <c r="B32" s="38">
        <f t="shared" si="1"/>
        <v>32638</v>
      </c>
      <c r="C32" s="46">
        <v>14957</v>
      </c>
      <c r="D32" s="46">
        <v>3475</v>
      </c>
      <c r="E32" s="46">
        <v>10042</v>
      </c>
      <c r="F32" s="47">
        <v>4164</v>
      </c>
    </row>
    <row r="33" spans="1:6" ht="13.5">
      <c r="A33" s="13" t="s">
        <v>23</v>
      </c>
      <c r="B33" s="38">
        <f t="shared" si="1"/>
        <v>20313</v>
      </c>
      <c r="C33" s="46">
        <v>8444</v>
      </c>
      <c r="D33" s="46">
        <v>2405</v>
      </c>
      <c r="E33" s="46">
        <v>6584</v>
      </c>
      <c r="F33" s="47">
        <v>2880</v>
      </c>
    </row>
    <row r="34" spans="1:6" ht="13.5">
      <c r="A34" s="13" t="s">
        <v>38</v>
      </c>
      <c r="B34" s="38">
        <f t="shared" si="1"/>
        <v>19136</v>
      </c>
      <c r="C34" s="46">
        <v>7966</v>
      </c>
      <c r="D34" s="46">
        <v>2005</v>
      </c>
      <c r="E34" s="46">
        <v>6341</v>
      </c>
      <c r="F34" s="47">
        <v>2824</v>
      </c>
    </row>
    <row r="35" spans="1:6" ht="13.5">
      <c r="A35" s="13" t="s">
        <v>39</v>
      </c>
      <c r="B35" s="38">
        <f t="shared" si="1"/>
        <v>28154</v>
      </c>
      <c r="C35" s="46">
        <v>11464</v>
      </c>
      <c r="D35" s="46">
        <v>3357</v>
      </c>
      <c r="E35" s="46">
        <v>9100</v>
      </c>
      <c r="F35" s="47">
        <v>4233</v>
      </c>
    </row>
    <row r="36" spans="1:6" ht="13.5">
      <c r="A36" s="13" t="s">
        <v>40</v>
      </c>
      <c r="B36" s="38">
        <f t="shared" si="1"/>
        <v>59735</v>
      </c>
      <c r="C36" s="46">
        <v>27331</v>
      </c>
      <c r="D36" s="46">
        <v>6918</v>
      </c>
      <c r="E36" s="46">
        <v>17917</v>
      </c>
      <c r="F36" s="47">
        <v>7569</v>
      </c>
    </row>
    <row r="37" spans="1:6" ht="13.5">
      <c r="A37" s="13" t="s">
        <v>24</v>
      </c>
      <c r="B37" s="38">
        <f t="shared" si="1"/>
        <v>22112</v>
      </c>
      <c r="C37" s="46">
        <v>8803</v>
      </c>
      <c r="D37" s="46">
        <v>3058</v>
      </c>
      <c r="E37" s="46">
        <v>6331</v>
      </c>
      <c r="F37" s="47">
        <v>3920</v>
      </c>
    </row>
    <row r="38" spans="1:6" ht="13.5">
      <c r="A38" s="13" t="s">
        <v>25</v>
      </c>
      <c r="B38" s="39">
        <f t="shared" si="1"/>
        <v>30594</v>
      </c>
      <c r="C38" s="48">
        <v>11503</v>
      </c>
      <c r="D38" s="48">
        <v>3665</v>
      </c>
      <c r="E38" s="48">
        <v>9479</v>
      </c>
      <c r="F38" s="49">
        <v>5947</v>
      </c>
    </row>
    <row r="39" spans="1:6" ht="13.5">
      <c r="A39" s="14" t="s">
        <v>41</v>
      </c>
      <c r="B39" s="27">
        <f>SUM(B24:B38)</f>
        <v>478889</v>
      </c>
      <c r="C39" s="23">
        <f>SUM(C24:C38)</f>
        <v>201611</v>
      </c>
      <c r="D39" s="23">
        <f>SUM(D24:D38)</f>
        <v>49873</v>
      </c>
      <c r="E39" s="23">
        <f>SUM(E24:E38)</f>
        <v>152554</v>
      </c>
      <c r="F39" s="24">
        <f>SUM(F24:F38)</f>
        <v>74851</v>
      </c>
    </row>
    <row r="40" spans="1:6" ht="13.5">
      <c r="A40" s="15" t="s">
        <v>26</v>
      </c>
      <c r="B40" s="16">
        <f>B39+B23</f>
        <v>3788631</v>
      </c>
      <c r="C40" s="16">
        <f>C39+C23</f>
        <v>1928761</v>
      </c>
      <c r="D40" s="16">
        <f>D39+D23</f>
        <v>133002</v>
      </c>
      <c r="E40" s="16">
        <f>E39+E23</f>
        <v>1154496</v>
      </c>
      <c r="F40" s="11">
        <f>F39+F23</f>
        <v>572372</v>
      </c>
    </row>
    <row r="42" spans="1:6" ht="13.5">
      <c r="A42" s="29"/>
      <c r="B42" s="55"/>
      <c r="C42" s="55"/>
      <c r="D42" s="55"/>
      <c r="E42" s="55"/>
      <c r="F42" s="55"/>
    </row>
    <row r="43" spans="1:6" ht="13.5">
      <c r="A43" s="30"/>
      <c r="B43" s="55"/>
      <c r="C43" s="55"/>
      <c r="D43" s="55"/>
      <c r="E43" s="55"/>
      <c r="F43" s="31"/>
    </row>
    <row r="44" spans="1:6" ht="13.5">
      <c r="A44" s="31"/>
      <c r="B44" s="32"/>
      <c r="C44" s="33"/>
      <c r="D44" s="33"/>
      <c r="E44" s="33"/>
      <c r="F44" s="33"/>
    </row>
    <row r="45" spans="1:6" ht="13.5">
      <c r="A45" s="30"/>
      <c r="B45" s="32"/>
      <c r="C45" s="33"/>
      <c r="D45" s="33"/>
      <c r="E45" s="33"/>
      <c r="F45" s="33"/>
    </row>
    <row r="46" spans="1:6" ht="13.5">
      <c r="A46" s="30"/>
      <c r="B46" s="32"/>
      <c r="C46" s="32"/>
      <c r="D46" s="32"/>
      <c r="E46" s="32"/>
      <c r="F46" s="32"/>
    </row>
    <row r="47" spans="1:6" ht="13.5">
      <c r="A47" s="30"/>
      <c r="B47" s="32"/>
      <c r="C47" s="33"/>
      <c r="D47" s="33"/>
      <c r="E47" s="32"/>
      <c r="F47" s="32"/>
    </row>
    <row r="48" spans="1:6" ht="13.5">
      <c r="A48" s="30"/>
      <c r="B48" s="32"/>
      <c r="C48" s="33"/>
      <c r="D48" s="33"/>
      <c r="E48" s="33"/>
      <c r="F48" s="33"/>
    </row>
    <row r="49" spans="1:6" ht="13.5">
      <c r="A49" s="34"/>
      <c r="B49" s="22"/>
      <c r="C49" s="46"/>
      <c r="D49" s="46"/>
      <c r="E49" s="46"/>
      <c r="F49" s="46"/>
    </row>
    <row r="50" spans="1:6" ht="13.5">
      <c r="A50" s="34"/>
      <c r="B50" s="22"/>
      <c r="C50" s="46"/>
      <c r="D50" s="46"/>
      <c r="E50" s="46"/>
      <c r="F50" s="46"/>
    </row>
    <row r="51" spans="1:6" ht="13.5">
      <c r="A51" s="34"/>
      <c r="B51" s="22"/>
      <c r="C51" s="46"/>
      <c r="D51" s="46"/>
      <c r="E51" s="46"/>
      <c r="F51" s="46"/>
    </row>
    <row r="52" spans="1:6" ht="13.5">
      <c r="A52" s="34"/>
      <c r="B52" s="22"/>
      <c r="C52" s="46"/>
      <c r="D52" s="46"/>
      <c r="E52" s="46"/>
      <c r="F52" s="46"/>
    </row>
    <row r="53" spans="1:6" ht="13.5">
      <c r="A53" s="34"/>
      <c r="B53" s="22"/>
      <c r="C53" s="46"/>
      <c r="D53" s="46"/>
      <c r="E53" s="46"/>
      <c r="F53" s="46"/>
    </row>
    <row r="54" spans="1:6" ht="13.5">
      <c r="A54" s="34"/>
      <c r="B54" s="22"/>
      <c r="C54" s="46"/>
      <c r="D54" s="46"/>
      <c r="E54" s="46"/>
      <c r="F54" s="46"/>
    </row>
    <row r="55" spans="1:6" ht="13.5">
      <c r="A55" s="34"/>
      <c r="B55" s="22"/>
      <c r="C55" s="46"/>
      <c r="D55" s="46"/>
      <c r="E55" s="46"/>
      <c r="F55" s="46"/>
    </row>
    <row r="56" spans="1:6" ht="13.5">
      <c r="A56" s="34"/>
      <c r="B56" s="22"/>
      <c r="C56" s="46"/>
      <c r="D56" s="46"/>
      <c r="E56" s="46"/>
      <c r="F56" s="46"/>
    </row>
    <row r="57" spans="1:6" ht="13.5">
      <c r="A57" s="34"/>
      <c r="B57" s="22"/>
      <c r="C57" s="46"/>
      <c r="D57" s="46"/>
      <c r="E57" s="46"/>
      <c r="F57" s="46"/>
    </row>
    <row r="58" spans="1:6" ht="13.5">
      <c r="A58" s="34"/>
      <c r="B58" s="22"/>
      <c r="C58" s="46"/>
      <c r="D58" s="46"/>
      <c r="E58" s="46"/>
      <c r="F58" s="46"/>
    </row>
    <row r="59" spans="1:6" ht="13.5">
      <c r="A59" s="34"/>
      <c r="B59" s="22"/>
      <c r="C59" s="46"/>
      <c r="D59" s="46"/>
      <c r="E59" s="46"/>
      <c r="F59" s="46"/>
    </row>
    <row r="60" spans="1:6" ht="13.5">
      <c r="A60" s="34"/>
      <c r="B60" s="22"/>
      <c r="C60" s="46"/>
      <c r="D60" s="46"/>
      <c r="E60" s="46"/>
      <c r="F60" s="46"/>
    </row>
    <row r="61" spans="1:6" ht="13.5">
      <c r="A61" s="34"/>
      <c r="B61" s="22"/>
      <c r="C61" s="46"/>
      <c r="D61" s="46"/>
      <c r="E61" s="46"/>
      <c r="F61" s="46"/>
    </row>
    <row r="62" spans="1:6" ht="13.5">
      <c r="A62" s="34"/>
      <c r="B62" s="22"/>
      <c r="C62" s="46"/>
      <c r="D62" s="46"/>
      <c r="E62" s="46"/>
      <c r="F62" s="46"/>
    </row>
    <row r="63" spans="1:6" ht="13.5">
      <c r="A63" s="35"/>
      <c r="B63" s="22"/>
      <c r="C63" s="22"/>
      <c r="D63" s="22"/>
      <c r="E63" s="22"/>
      <c r="F63" s="22"/>
    </row>
    <row r="64" spans="1:6" ht="13.5">
      <c r="A64" s="34"/>
      <c r="B64" s="22"/>
      <c r="C64" s="46"/>
      <c r="D64" s="46"/>
      <c r="E64" s="46"/>
      <c r="F64" s="46"/>
    </row>
    <row r="65" spans="1:6" ht="13.5">
      <c r="A65" s="34"/>
      <c r="B65" s="22"/>
      <c r="C65" s="46"/>
      <c r="D65" s="46"/>
      <c r="E65" s="46"/>
      <c r="F65" s="46"/>
    </row>
    <row r="66" spans="1:6" ht="13.5">
      <c r="A66" s="34"/>
      <c r="B66" s="22"/>
      <c r="C66" s="46"/>
      <c r="D66" s="46"/>
      <c r="E66" s="46"/>
      <c r="F66" s="46"/>
    </row>
    <row r="67" spans="1:6" ht="13.5">
      <c r="A67" s="34"/>
      <c r="B67" s="22"/>
      <c r="C67" s="46"/>
      <c r="D67" s="46"/>
      <c r="E67" s="46"/>
      <c r="F67" s="46"/>
    </row>
    <row r="68" spans="1:6" ht="13.5">
      <c r="A68" s="34"/>
      <c r="B68" s="22"/>
      <c r="C68" s="46"/>
      <c r="D68" s="46"/>
      <c r="E68" s="46"/>
      <c r="F68" s="46"/>
    </row>
    <row r="69" spans="1:6" ht="13.5">
      <c r="A69" s="34"/>
      <c r="B69" s="22"/>
      <c r="C69" s="46"/>
      <c r="D69" s="46"/>
      <c r="E69" s="46"/>
      <c r="F69" s="46"/>
    </row>
    <row r="70" spans="1:6" ht="13.5">
      <c r="A70" s="34"/>
      <c r="B70" s="22"/>
      <c r="C70" s="46"/>
      <c r="D70" s="46"/>
      <c r="E70" s="46"/>
      <c r="F70" s="46"/>
    </row>
    <row r="71" spans="1:6" ht="13.5">
      <c r="A71" s="34"/>
      <c r="B71" s="22"/>
      <c r="C71" s="46"/>
      <c r="D71" s="46"/>
      <c r="E71" s="46"/>
      <c r="F71" s="46"/>
    </row>
    <row r="72" spans="1:6" ht="13.5">
      <c r="A72" s="34"/>
      <c r="B72" s="22"/>
      <c r="C72" s="46"/>
      <c r="D72" s="46"/>
      <c r="E72" s="46"/>
      <c r="F72" s="46"/>
    </row>
    <row r="73" spans="1:6" ht="13.5">
      <c r="A73" s="34"/>
      <c r="B73" s="22"/>
      <c r="C73" s="46"/>
      <c r="D73" s="46"/>
      <c r="E73" s="46"/>
      <c r="F73" s="46"/>
    </row>
    <row r="74" spans="1:6" ht="13.5">
      <c r="A74" s="34"/>
      <c r="B74" s="22"/>
      <c r="C74" s="46"/>
      <c r="D74" s="46"/>
      <c r="E74" s="46"/>
      <c r="F74" s="46"/>
    </row>
    <row r="75" spans="1:6" ht="13.5">
      <c r="A75" s="34"/>
      <c r="B75" s="22"/>
      <c r="C75" s="46"/>
      <c r="D75" s="46"/>
      <c r="E75" s="46"/>
      <c r="F75" s="46"/>
    </row>
    <row r="76" spans="1:6" ht="13.5">
      <c r="A76" s="34"/>
      <c r="B76" s="22"/>
      <c r="C76" s="46"/>
      <c r="D76" s="46"/>
      <c r="E76" s="46"/>
      <c r="F76" s="46"/>
    </row>
    <row r="77" spans="1:6" ht="13.5">
      <c r="A77" s="34"/>
      <c r="B77" s="22"/>
      <c r="C77" s="46"/>
      <c r="D77" s="46"/>
      <c r="E77" s="46"/>
      <c r="F77" s="46"/>
    </row>
    <row r="78" spans="1:6" ht="13.5">
      <c r="A78" s="34"/>
      <c r="B78" s="22"/>
      <c r="C78" s="46"/>
      <c r="D78" s="46"/>
      <c r="E78" s="46"/>
      <c r="F78" s="46"/>
    </row>
    <row r="79" spans="1:6" ht="13.5">
      <c r="A79" s="35"/>
      <c r="B79" s="22"/>
      <c r="C79" s="22"/>
      <c r="D79" s="22"/>
      <c r="E79" s="22"/>
      <c r="F79" s="22"/>
    </row>
    <row r="80" spans="1:6" ht="13.5">
      <c r="A80" s="35"/>
      <c r="B80" s="22"/>
      <c r="C80" s="22"/>
      <c r="D80" s="22"/>
      <c r="E80" s="22"/>
      <c r="F80" s="22"/>
    </row>
  </sheetData>
  <sheetProtection/>
  <mergeCells count="1">
    <mergeCell ref="A1:G1"/>
  </mergeCells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2011-03-08T02:39:57Z</cp:lastPrinted>
  <dcterms:created xsi:type="dcterms:W3CDTF">2005-03-14T02:35:05Z</dcterms:created>
  <dcterms:modified xsi:type="dcterms:W3CDTF">2012-03-08T01:06:46Z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-999441512</vt:i4>
  </property>
  <property fmtid="{D5CDD505-2E9C-101B-9397-08002B2CF9AE}" pid="3" name="_EmailSubject">
    <vt:lpwstr>市町村税の概要について</vt:lpwstr>
  </property>
  <property fmtid="{D5CDD505-2E9C-101B-9397-08002B2CF9AE}" pid="4" name="_AuthorEmail">
    <vt:lpwstr>m040117@MIEKEN.MIE.com</vt:lpwstr>
  </property>
  <property fmtid="{D5CDD505-2E9C-101B-9397-08002B2CF9AE}" pid="5" name="_AuthorEmailDisplayName">
    <vt:lpwstr>廣田 貴宏</vt:lpwstr>
  </property>
  <property fmtid="{D5CDD505-2E9C-101B-9397-08002B2CF9AE}" pid="6" name="_ReviewingToolsShownOnce">
    <vt:lpwstr/>
  </property>
</Properties>
</file>