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'Sheet1'!$A$1:$AE$91</definedName>
  </definedNames>
  <calcPr fullCalcOnLoad="1"/>
</workbook>
</file>

<file path=xl/sharedStrings.xml><?xml version="1.0" encoding="utf-8"?>
<sst xmlns="http://schemas.openxmlformats.org/spreadsheetml/2006/main" count="23" uniqueCount="20">
  <si>
    <t>S58</t>
  </si>
  <si>
    <t>H元</t>
  </si>
  <si>
    <t>三重県</t>
  </si>
  <si>
    <t>大阪圏</t>
  </si>
  <si>
    <t>名古屋圏</t>
  </si>
  <si>
    <t>全国平均</t>
  </si>
  <si>
    <t>東京圏</t>
  </si>
  <si>
    <t>表９       三重県・三大圏及び全国平均対前年変動率の推移（商業地）</t>
  </si>
  <si>
    <t>図４       三重県・三大圏及び全国平均対前年変動率の推移（商業地）</t>
  </si>
  <si>
    <t>単位：％</t>
  </si>
  <si>
    <t>表１０     三重県・三大圏及び全国の累積変動率（商業地）</t>
  </si>
  <si>
    <t>S59</t>
  </si>
  <si>
    <t>H元</t>
  </si>
  <si>
    <t>三重県</t>
  </si>
  <si>
    <t>東京圏</t>
  </si>
  <si>
    <t>全国平均</t>
  </si>
  <si>
    <t>（注）累積変動率は、昭和５８年を１００とした変動率の累積値を示す指数である。</t>
  </si>
  <si>
    <t>図５       三重県・三大圏及び全国の累積変動率（商業地）</t>
  </si>
  <si>
    <t xml:space="preserve"> </t>
  </si>
  <si>
    <t>単位：昭和５８年=１００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</si>
</sst>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43.25"/>
      <name val="ＭＳ Ｐゴシック"/>
      <family val="3"/>
    </font>
    <font>
      <sz val="57.25"/>
      <name val="ＭＳ Ｐゴシック"/>
      <family val="3"/>
    </font>
    <font>
      <sz val="34.2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3.25"/>
      <name val="ＭＳ Ｐゴシック"/>
      <family val="3"/>
    </font>
    <font>
      <sz val="28"/>
      <name val="ＭＳ Ｐゴシック"/>
      <family val="3"/>
    </font>
    <font>
      <sz val="27.75"/>
      <name val="ＭＳ Ｐゴシック"/>
      <family val="3"/>
    </font>
    <font>
      <sz val="22"/>
      <name val="ＭＳ Ｐゴシック"/>
      <family val="3"/>
    </font>
    <font>
      <sz val="27.25"/>
      <name val="ＭＳ Ｐ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right"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375"/>
          <c:w val="0.978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Sheet1!$C$3:$AE$3</c:f>
              <c:numCache>
                <c:ptCount val="29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  <c:pt idx="15">
                  <c:v>-5.1</c:v>
                </c:pt>
                <c:pt idx="16">
                  <c:v>-6.3</c:v>
                </c:pt>
                <c:pt idx="17">
                  <c:v>-8.3</c:v>
                </c:pt>
                <c:pt idx="18">
                  <c:v>-8.7</c:v>
                </c:pt>
                <c:pt idx="19">
                  <c:v>-9.1</c:v>
                </c:pt>
                <c:pt idx="20">
                  <c:v>-8.4</c:v>
                </c:pt>
                <c:pt idx="21">
                  <c:v>-8.5</c:v>
                </c:pt>
                <c:pt idx="22">
                  <c:v>-8.1</c:v>
                </c:pt>
                <c:pt idx="23">
                  <c:v>-6.2</c:v>
                </c:pt>
                <c:pt idx="24">
                  <c:v>-3.5</c:v>
                </c:pt>
                <c:pt idx="25">
                  <c:v>-1.5</c:v>
                </c:pt>
                <c:pt idx="26">
                  <c:v>-2.6</c:v>
                </c:pt>
                <c:pt idx="27">
                  <c:v>-3.1</c:v>
                </c:pt>
                <c:pt idx="28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Sheet1!$C$4:$AE$4</c:f>
              <c:numCache>
                <c:ptCount val="29"/>
                <c:pt idx="0">
                  <c:v>4.2</c:v>
                </c:pt>
                <c:pt idx="1">
                  <c:v>5.5</c:v>
                </c:pt>
                <c:pt idx="2">
                  <c:v>7.2</c:v>
                </c:pt>
                <c:pt idx="3">
                  <c:v>12.5</c:v>
                </c:pt>
                <c:pt idx="4">
                  <c:v>48.2</c:v>
                </c:pt>
                <c:pt idx="5">
                  <c:v>61.1</c:v>
                </c:pt>
                <c:pt idx="6">
                  <c:v>3</c:v>
                </c:pt>
                <c:pt idx="7">
                  <c:v>4.8</c:v>
                </c:pt>
                <c:pt idx="8">
                  <c:v>4.1</c:v>
                </c:pt>
                <c:pt idx="9">
                  <c:v>-6.9</c:v>
                </c:pt>
                <c:pt idx="10">
                  <c:v>-19</c:v>
                </c:pt>
                <c:pt idx="11">
                  <c:v>-18.3</c:v>
                </c:pt>
                <c:pt idx="12">
                  <c:v>-15.4</c:v>
                </c:pt>
                <c:pt idx="13">
                  <c:v>-17.2</c:v>
                </c:pt>
                <c:pt idx="14">
                  <c:v>-13.2</c:v>
                </c:pt>
                <c:pt idx="15">
                  <c:v>-8.2</c:v>
                </c:pt>
                <c:pt idx="16">
                  <c:v>-10.1</c:v>
                </c:pt>
                <c:pt idx="17">
                  <c:v>-9.6</c:v>
                </c:pt>
                <c:pt idx="18">
                  <c:v>-8</c:v>
                </c:pt>
                <c:pt idx="19">
                  <c:v>-7.4</c:v>
                </c:pt>
                <c:pt idx="20">
                  <c:v>-5.8</c:v>
                </c:pt>
                <c:pt idx="21">
                  <c:v>-4.5</c:v>
                </c:pt>
                <c:pt idx="22">
                  <c:v>-2.5</c:v>
                </c:pt>
                <c:pt idx="23">
                  <c:v>1</c:v>
                </c:pt>
                <c:pt idx="24">
                  <c:v>9.4</c:v>
                </c:pt>
                <c:pt idx="25">
                  <c:v>12.2</c:v>
                </c:pt>
                <c:pt idx="26">
                  <c:v>-6.1</c:v>
                </c:pt>
                <c:pt idx="27">
                  <c:v>-7.3</c:v>
                </c:pt>
                <c:pt idx="28">
                  <c:v>-2.5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Sheet1!$C$5:$AE$5</c:f>
              <c:numCache>
                <c:ptCount val="29"/>
                <c:pt idx="0">
                  <c:v>4.1</c:v>
                </c:pt>
                <c:pt idx="1">
                  <c:v>3.9</c:v>
                </c:pt>
                <c:pt idx="2">
                  <c:v>5</c:v>
                </c:pt>
                <c:pt idx="3">
                  <c:v>7</c:v>
                </c:pt>
                <c:pt idx="4">
                  <c:v>13.2</c:v>
                </c:pt>
                <c:pt idx="5">
                  <c:v>37.2</c:v>
                </c:pt>
                <c:pt idx="6">
                  <c:v>35.6</c:v>
                </c:pt>
                <c:pt idx="7">
                  <c:v>46.3</c:v>
                </c:pt>
                <c:pt idx="8">
                  <c:v>8.1</c:v>
                </c:pt>
                <c:pt idx="9">
                  <c:v>-19.5</c:v>
                </c:pt>
                <c:pt idx="10">
                  <c:v>-24.2</c:v>
                </c:pt>
                <c:pt idx="11">
                  <c:v>-19.1</c:v>
                </c:pt>
                <c:pt idx="12">
                  <c:v>-15.3</c:v>
                </c:pt>
                <c:pt idx="13">
                  <c:v>-15.8</c:v>
                </c:pt>
                <c:pt idx="14">
                  <c:v>-9.9</c:v>
                </c:pt>
                <c:pt idx="15">
                  <c:v>-6.8</c:v>
                </c:pt>
                <c:pt idx="16">
                  <c:v>-9.6</c:v>
                </c:pt>
                <c:pt idx="17">
                  <c:v>-11.3</c:v>
                </c:pt>
                <c:pt idx="18">
                  <c:v>-11</c:v>
                </c:pt>
                <c:pt idx="19">
                  <c:v>-11.3</c:v>
                </c:pt>
                <c:pt idx="20">
                  <c:v>-10.2</c:v>
                </c:pt>
                <c:pt idx="21">
                  <c:v>-8.8</c:v>
                </c:pt>
                <c:pt idx="22">
                  <c:v>-5</c:v>
                </c:pt>
                <c:pt idx="23">
                  <c:v>0.8</c:v>
                </c:pt>
                <c:pt idx="24">
                  <c:v>8.3</c:v>
                </c:pt>
                <c:pt idx="25">
                  <c:v>7.2</c:v>
                </c:pt>
                <c:pt idx="26">
                  <c:v>-3.3</c:v>
                </c:pt>
                <c:pt idx="27">
                  <c:v>-7.4</c:v>
                </c:pt>
                <c:pt idx="28">
                  <c:v>-3.6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Sheet1!$C$6:$AE$6</c:f>
              <c:numCache>
                <c:ptCount val="29"/>
                <c:pt idx="0">
                  <c:v>3.5</c:v>
                </c:pt>
                <c:pt idx="1">
                  <c:v>2.7</c:v>
                </c:pt>
                <c:pt idx="2">
                  <c:v>2.7</c:v>
                </c:pt>
                <c:pt idx="3">
                  <c:v>3.3</c:v>
                </c:pt>
                <c:pt idx="4">
                  <c:v>6.4</c:v>
                </c:pt>
                <c:pt idx="5">
                  <c:v>16.8</c:v>
                </c:pt>
                <c:pt idx="6">
                  <c:v>21</c:v>
                </c:pt>
                <c:pt idx="7">
                  <c:v>22.4</c:v>
                </c:pt>
                <c:pt idx="8">
                  <c:v>19.1</c:v>
                </c:pt>
                <c:pt idx="9">
                  <c:v>-7.6</c:v>
                </c:pt>
                <c:pt idx="10">
                  <c:v>-13.7</c:v>
                </c:pt>
                <c:pt idx="11">
                  <c:v>-11.5</c:v>
                </c:pt>
                <c:pt idx="12">
                  <c:v>-12.7</c:v>
                </c:pt>
                <c:pt idx="13">
                  <c:v>-12.6</c:v>
                </c:pt>
                <c:pt idx="14">
                  <c:v>-8.5</c:v>
                </c:pt>
                <c:pt idx="15">
                  <c:v>-6.2</c:v>
                </c:pt>
                <c:pt idx="16">
                  <c:v>-11.2</c:v>
                </c:pt>
                <c:pt idx="17">
                  <c:v>-7.3</c:v>
                </c:pt>
                <c:pt idx="18">
                  <c:v>-5.6</c:v>
                </c:pt>
                <c:pt idx="19">
                  <c:v>-8.1</c:v>
                </c:pt>
                <c:pt idx="20">
                  <c:v>-8</c:v>
                </c:pt>
                <c:pt idx="21">
                  <c:v>-6</c:v>
                </c:pt>
                <c:pt idx="22">
                  <c:v>-3.3</c:v>
                </c:pt>
                <c:pt idx="23">
                  <c:v>0.9</c:v>
                </c:pt>
                <c:pt idx="24">
                  <c:v>7.8</c:v>
                </c:pt>
                <c:pt idx="25">
                  <c:v>8.4</c:v>
                </c:pt>
                <c:pt idx="26">
                  <c:v>-5.9</c:v>
                </c:pt>
                <c:pt idx="27">
                  <c:v>-6.1</c:v>
                </c:pt>
                <c:pt idx="28">
                  <c:v>-1.2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Sheet1!$C$7:$AE$7</c:f>
              <c:numCache>
                <c:ptCount val="29"/>
                <c:pt idx="0">
                  <c:v>4</c:v>
                </c:pt>
                <c:pt idx="1">
                  <c:v>3.5</c:v>
                </c:pt>
                <c:pt idx="2">
                  <c:v>3.8</c:v>
                </c:pt>
                <c:pt idx="3">
                  <c:v>5.1</c:v>
                </c:pt>
                <c:pt idx="4">
                  <c:v>13.4</c:v>
                </c:pt>
                <c:pt idx="5">
                  <c:v>21.9</c:v>
                </c:pt>
                <c:pt idx="6">
                  <c:v>10.3</c:v>
                </c:pt>
                <c:pt idx="7">
                  <c:v>16.7</c:v>
                </c:pt>
                <c:pt idx="8">
                  <c:v>12.9</c:v>
                </c:pt>
                <c:pt idx="9">
                  <c:v>-4</c:v>
                </c:pt>
                <c:pt idx="10">
                  <c:v>-11.4</c:v>
                </c:pt>
                <c:pt idx="11">
                  <c:v>-11.3</c:v>
                </c:pt>
                <c:pt idx="12">
                  <c:v>-10</c:v>
                </c:pt>
                <c:pt idx="13">
                  <c:v>-9.8</c:v>
                </c:pt>
                <c:pt idx="14">
                  <c:v>-7.8</c:v>
                </c:pt>
                <c:pt idx="15">
                  <c:v>-6.1</c:v>
                </c:pt>
                <c:pt idx="16">
                  <c:v>-8.1</c:v>
                </c:pt>
                <c:pt idx="17">
                  <c:v>-8</c:v>
                </c:pt>
                <c:pt idx="18">
                  <c:v>-7.5</c:v>
                </c:pt>
                <c:pt idx="19">
                  <c:v>-8.3</c:v>
                </c:pt>
                <c:pt idx="20">
                  <c:v>-8</c:v>
                </c:pt>
                <c:pt idx="21">
                  <c:v>-7.4</c:v>
                </c:pt>
                <c:pt idx="22">
                  <c:v>-5.6</c:v>
                </c:pt>
                <c:pt idx="23">
                  <c:v>-2.7</c:v>
                </c:pt>
                <c:pt idx="24">
                  <c:v>2.3</c:v>
                </c:pt>
                <c:pt idx="25">
                  <c:v>3.8</c:v>
                </c:pt>
                <c:pt idx="26">
                  <c:v>-4.7</c:v>
                </c:pt>
                <c:pt idx="27">
                  <c:v>-6.1</c:v>
                </c:pt>
                <c:pt idx="28">
                  <c:v>-3.8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5273"/>
        <c:crossesAt val="-30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majorGridlines/>
        <c:delete val="0"/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9096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5925"/>
          <c:y val="0.17875"/>
          <c:w val="0.11325"/>
          <c:h val="0.16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025"/>
          <c:w val="0.982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Sheet1!$C$49:$AD$49</c:f>
              <c:numCache>
                <c:ptCount val="28"/>
                <c:pt idx="0">
                  <c:v>102.6</c:v>
                </c:pt>
                <c:pt idx="1">
                  <c:v>104.85719999999999</c:v>
                </c:pt>
                <c:pt idx="2">
                  <c:v>107.5834872</c:v>
                </c:pt>
                <c:pt idx="3">
                  <c:v>109.735156944</c:v>
                </c:pt>
                <c:pt idx="4">
                  <c:v>112.917476495376</c:v>
                </c:pt>
                <c:pt idx="5">
                  <c:v>119.80544256159392</c:v>
                </c:pt>
                <c:pt idx="6">
                  <c:v>138.25548071607938</c:v>
                </c:pt>
                <c:pt idx="7">
                  <c:v>171.0220296457902</c:v>
                </c:pt>
                <c:pt idx="8">
                  <c:v>175.81064647587235</c:v>
                </c:pt>
                <c:pt idx="9">
                  <c:v>169.30565255626507</c:v>
                </c:pt>
                <c:pt idx="10">
                  <c:v>163.04134341168327</c:v>
                </c:pt>
                <c:pt idx="11">
                  <c:v>155.21535892792247</c:v>
                </c:pt>
                <c:pt idx="12">
                  <c:v>146.21286811010296</c:v>
                </c:pt>
                <c:pt idx="13">
                  <c:v>138.9022247045978</c:v>
                </c:pt>
                <c:pt idx="14">
                  <c:v>131.81821124466333</c:v>
                </c:pt>
                <c:pt idx="15">
                  <c:v>123.51366393624954</c:v>
                </c:pt>
                <c:pt idx="16">
                  <c:v>113.26202982954084</c:v>
                </c:pt>
                <c:pt idx="17">
                  <c:v>103.40823323437078</c:v>
                </c:pt>
                <c:pt idx="18">
                  <c:v>93.99808401004304</c:v>
                </c:pt>
                <c:pt idx="19">
                  <c:v>86.10224495319943</c:v>
                </c:pt>
                <c:pt idx="20">
                  <c:v>78.78355413217749</c:v>
                </c:pt>
                <c:pt idx="21">
                  <c:v>72.40208624747112</c:v>
                </c:pt>
                <c:pt idx="22">
                  <c:v>67.9131569001279</c:v>
                </c:pt>
                <c:pt idx="23">
                  <c:v>65.53619640862343</c:v>
                </c:pt>
                <c:pt idx="24">
                  <c:v>64.55315346249407</c:v>
                </c:pt>
                <c:pt idx="25">
                  <c:v>62.87477147246922</c:v>
                </c:pt>
                <c:pt idx="26">
                  <c:v>60.925653556822674</c:v>
                </c:pt>
                <c:pt idx="27">
                  <c:v>59.28066091078846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Sheet1!$C$50:$AD$50</c:f>
              <c:numCache>
                <c:ptCount val="28"/>
                <c:pt idx="0">
                  <c:v>105.5</c:v>
                </c:pt>
                <c:pt idx="1">
                  <c:v>113.096</c:v>
                </c:pt>
                <c:pt idx="2">
                  <c:v>127.233</c:v>
                </c:pt>
                <c:pt idx="3">
                  <c:v>188.559306</c:v>
                </c:pt>
                <c:pt idx="4">
                  <c:v>303.769041966</c:v>
                </c:pt>
                <c:pt idx="5">
                  <c:v>312.88211322498</c:v>
                </c:pt>
                <c:pt idx="6">
                  <c:v>327.90045465977903</c:v>
                </c:pt>
                <c:pt idx="7">
                  <c:v>341.34437330082994</c:v>
                </c:pt>
                <c:pt idx="8">
                  <c:v>317.7916115430727</c:v>
                </c:pt>
                <c:pt idx="9">
                  <c:v>257.4112053498889</c:v>
                </c:pt>
                <c:pt idx="10">
                  <c:v>210.30495477085924</c:v>
                </c:pt>
                <c:pt idx="11">
                  <c:v>177.91799173614692</c:v>
                </c:pt>
                <c:pt idx="12">
                  <c:v>147.31609715752967</c:v>
                </c:pt>
                <c:pt idx="13">
                  <c:v>127.87037233273576</c:v>
                </c:pt>
                <c:pt idx="14">
                  <c:v>117.38500180145142</c:v>
                </c:pt>
                <c:pt idx="15">
                  <c:v>105.52911661950483</c:v>
                </c:pt>
                <c:pt idx="16">
                  <c:v>95.39832142403237</c:v>
                </c:pt>
                <c:pt idx="17">
                  <c:v>87.7664557101098</c:v>
                </c:pt>
                <c:pt idx="18">
                  <c:v>81.27173798756166</c:v>
                </c:pt>
                <c:pt idx="19">
                  <c:v>76.55797718428309</c:v>
                </c:pt>
                <c:pt idx="20">
                  <c:v>73.11286821099034</c:v>
                </c:pt>
                <c:pt idx="21">
                  <c:v>71.28504650571558</c:v>
                </c:pt>
                <c:pt idx="22">
                  <c:v>71.99789697077274</c:v>
                </c:pt>
                <c:pt idx="23">
                  <c:v>78.76569928602538</c:v>
                </c:pt>
                <c:pt idx="24">
                  <c:v>88.37511459892046</c:v>
                </c:pt>
                <c:pt idx="25">
                  <c:v>82.98423260838632</c:v>
                </c:pt>
                <c:pt idx="26">
                  <c:v>76.92638362797412</c:v>
                </c:pt>
                <c:pt idx="27">
                  <c:v>75.00322403727476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Sheet1!$C$51:$AD$51</c:f>
              <c:numCache>
                <c:ptCount val="28"/>
                <c:pt idx="0">
                  <c:v>103.9</c:v>
                </c:pt>
                <c:pt idx="1">
                  <c:v>109.09500000000001</c:v>
                </c:pt>
                <c:pt idx="2">
                  <c:v>116.73165000000002</c:v>
                </c:pt>
                <c:pt idx="3">
                  <c:v>132.14022780000002</c:v>
                </c:pt>
                <c:pt idx="4">
                  <c:v>181.29639254160003</c:v>
                </c:pt>
                <c:pt idx="5">
                  <c:v>245.83790828640966</c:v>
                </c:pt>
                <c:pt idx="6">
                  <c:v>359.66085982301735</c:v>
                </c:pt>
                <c:pt idx="7">
                  <c:v>388.7933894686817</c:v>
                </c:pt>
                <c:pt idx="8">
                  <c:v>312.97867852228876</c:v>
                </c:pt>
                <c:pt idx="9">
                  <c:v>237.23783831989488</c:v>
                </c:pt>
                <c:pt idx="10">
                  <c:v>191.92541120079494</c:v>
                </c:pt>
                <c:pt idx="11">
                  <c:v>162.5608232870733</c:v>
                </c:pt>
                <c:pt idx="12">
                  <c:v>136.87621320771572</c:v>
                </c:pt>
                <c:pt idx="13">
                  <c:v>123.32546810015187</c:v>
                </c:pt>
                <c:pt idx="14">
                  <c:v>114.93933626934154</c:v>
                </c:pt>
                <c:pt idx="15">
                  <c:v>103.90515998748475</c:v>
                </c:pt>
                <c:pt idx="16">
                  <c:v>92.16387690889897</c:v>
                </c:pt>
                <c:pt idx="17">
                  <c:v>82.02585044892008</c:v>
                </c:pt>
                <c:pt idx="18">
                  <c:v>72.75692934819212</c:v>
                </c:pt>
                <c:pt idx="19">
                  <c:v>65.33572255467652</c:v>
                </c:pt>
                <c:pt idx="20">
                  <c:v>59.58617896986499</c:v>
                </c:pt>
                <c:pt idx="21">
                  <c:v>56.60687002137173</c:v>
                </c:pt>
                <c:pt idx="22">
                  <c:v>57.05972498154271</c:v>
                </c:pt>
                <c:pt idx="23">
                  <c:v>61.79568215501075</c:v>
                </c:pt>
                <c:pt idx="24">
                  <c:v>66.24497127017153</c:v>
                </c:pt>
                <c:pt idx="25">
                  <c:v>64.05888721825588</c:v>
                </c:pt>
                <c:pt idx="26">
                  <c:v>59.318529564104935</c:v>
                </c:pt>
                <c:pt idx="27">
                  <c:v>57.18306249979715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Sheet1!$B$52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Sheet1!$C$52:$AD$52</c:f>
              <c:numCache>
                <c:ptCount val="28"/>
                <c:pt idx="0">
                  <c:v>102.7</c:v>
                </c:pt>
                <c:pt idx="1">
                  <c:v>105.4729</c:v>
                </c:pt>
                <c:pt idx="2">
                  <c:v>108.9535057</c:v>
                </c:pt>
                <c:pt idx="3">
                  <c:v>115.9265300648</c:v>
                </c:pt>
                <c:pt idx="4">
                  <c:v>135.4021871156864</c:v>
                </c:pt>
                <c:pt idx="5">
                  <c:v>163.83664640998052</c:v>
                </c:pt>
                <c:pt idx="6">
                  <c:v>200.53605520581615</c:v>
                </c:pt>
                <c:pt idx="7">
                  <c:v>238.83844175012706</c:v>
                </c:pt>
                <c:pt idx="8">
                  <c:v>220.68672017711742</c:v>
                </c:pt>
                <c:pt idx="9">
                  <c:v>190.45263951285233</c:v>
                </c:pt>
                <c:pt idx="10">
                  <c:v>168.55058596887432</c:v>
                </c:pt>
                <c:pt idx="11">
                  <c:v>147.14466155082727</c:v>
                </c:pt>
                <c:pt idx="12">
                  <c:v>128.60443419542304</c:v>
                </c:pt>
                <c:pt idx="13">
                  <c:v>117.67305728881209</c:v>
                </c:pt>
                <c:pt idx="14">
                  <c:v>110.37732773690573</c:v>
                </c:pt>
                <c:pt idx="15">
                  <c:v>98.0150670303723</c:v>
                </c:pt>
                <c:pt idx="16">
                  <c:v>90.85996713715512</c:v>
                </c:pt>
                <c:pt idx="17">
                  <c:v>85.77180897747444</c:v>
                </c:pt>
                <c:pt idx="18">
                  <c:v>78.82429245029901</c:v>
                </c:pt>
                <c:pt idx="19">
                  <c:v>72.51834905427509</c:v>
                </c:pt>
                <c:pt idx="20">
                  <c:v>68.16724811101858</c:v>
                </c:pt>
                <c:pt idx="21">
                  <c:v>65.91772892335497</c:v>
                </c:pt>
                <c:pt idx="22">
                  <c:v>66.51098848366516</c:v>
                </c:pt>
                <c:pt idx="23">
                  <c:v>71.69884558539104</c:v>
                </c:pt>
                <c:pt idx="24">
                  <c:v>77.7215486145639</c:v>
                </c:pt>
                <c:pt idx="25">
                  <c:v>73.13597724630462</c:v>
                </c:pt>
                <c:pt idx="26">
                  <c:v>68.67468263428005</c:v>
                </c:pt>
                <c:pt idx="27">
                  <c:v>67.85058644266869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Sheet1!$B$53</c:f>
              <c:strCache>
                <c:ptCount val="1"/>
                <c:pt idx="0">
                  <c:v>全国平均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Sheet1!$C$53:$AD$53</c:f>
              <c:numCache>
                <c:ptCount val="28"/>
                <c:pt idx="0">
                  <c:v>103.5</c:v>
                </c:pt>
                <c:pt idx="1">
                  <c:v>107.433</c:v>
                </c:pt>
                <c:pt idx="2">
                  <c:v>112.912083</c:v>
                </c:pt>
                <c:pt idx="3">
                  <c:v>128.042302122</c:v>
                </c:pt>
                <c:pt idx="4">
                  <c:v>156.08356628671797</c:v>
                </c:pt>
                <c:pt idx="5">
                  <c:v>172.1601736142499</c:v>
                </c:pt>
                <c:pt idx="6">
                  <c:v>200.91092260782966</c:v>
                </c:pt>
                <c:pt idx="7">
                  <c:v>226.8284316242397</c:v>
                </c:pt>
                <c:pt idx="8">
                  <c:v>217.7552943592701</c:v>
                </c:pt>
                <c:pt idx="9">
                  <c:v>192.9311908023133</c:v>
                </c:pt>
                <c:pt idx="10">
                  <c:v>171.12996624165189</c:v>
                </c:pt>
                <c:pt idx="11">
                  <c:v>154.0169696174867</c:v>
                </c:pt>
                <c:pt idx="12">
                  <c:v>138.923306594973</c:v>
                </c:pt>
                <c:pt idx="13">
                  <c:v>128.08728868056514</c:v>
                </c:pt>
                <c:pt idx="14">
                  <c:v>120.27396407105067</c:v>
                </c:pt>
                <c:pt idx="15">
                  <c:v>110.53177298129557</c:v>
                </c:pt>
                <c:pt idx="16">
                  <c:v>101.68923114279194</c:v>
                </c:pt>
                <c:pt idx="17">
                  <c:v>94.06253880708255</c:v>
                </c:pt>
                <c:pt idx="18">
                  <c:v>86.2553480860947</c:v>
                </c:pt>
                <c:pt idx="19">
                  <c:v>79.35492023920713</c:v>
                </c:pt>
                <c:pt idx="20">
                  <c:v>73.4826561415058</c:v>
                </c:pt>
                <c:pt idx="21">
                  <c:v>69.36762739758147</c:v>
                </c:pt>
                <c:pt idx="22">
                  <c:v>67.49470145784677</c:v>
                </c:pt>
                <c:pt idx="23">
                  <c:v>69.04707959137724</c:v>
                </c:pt>
                <c:pt idx="24">
                  <c:v>71.67086861584959</c:v>
                </c:pt>
                <c:pt idx="25">
                  <c:v>68.30233779090466</c:v>
                </c:pt>
                <c:pt idx="26">
                  <c:v>64.13589518565948</c:v>
                </c:pt>
                <c:pt idx="27">
                  <c:v>61.69873116860442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973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08075"/>
          <c:w val="0.141"/>
          <c:h val="0.25375"/>
        </c:manualLayout>
      </c:layout>
      <c:overlay val="0"/>
      <c:txPr>
        <a:bodyPr vert="horz" rot="0"/>
        <a:lstStyle/>
        <a:p>
          <a:pPr>
            <a:defRPr lang="en-US" cap="none" sz="2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0.692</cdr:y>
    </cdr:from>
    <cdr:to>
      <cdr:x>0.53</cdr:x>
      <cdr:y>0.74275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620125" y="5572125"/>
          <a:ext cx="1619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30</xdr:col>
      <xdr:colOff>428625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33375" y="2628900"/>
        <a:ext cx="16583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56</xdr:row>
      <xdr:rowOff>123825</xdr:rowOff>
    </xdr:from>
    <xdr:to>
      <xdr:col>30</xdr:col>
      <xdr:colOff>400050</xdr:colOff>
      <xdr:row>90</xdr:row>
      <xdr:rowOff>85725</xdr:rowOff>
    </xdr:to>
    <xdr:graphicFrame>
      <xdr:nvGraphicFramePr>
        <xdr:cNvPr id="2" name="Chart 5"/>
        <xdr:cNvGraphicFramePr/>
      </xdr:nvGraphicFramePr>
      <xdr:xfrm>
        <a:off x="381000" y="14011275"/>
        <a:ext cx="16506825" cy="774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view="pageBreakPreview" zoomScaleSheetLayoutView="100" workbookViewId="0" topLeftCell="A1">
      <selection activeCell="AE7" sqref="AE7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1" width="7.50390625" style="0" customWidth="1"/>
  </cols>
  <sheetData>
    <row r="1" spans="2:24" ht="24" customHeight="1" thickBot="1">
      <c r="B1" s="4" t="s">
        <v>7</v>
      </c>
      <c r="S1" t="s">
        <v>18</v>
      </c>
      <c r="X1" t="s">
        <v>9</v>
      </c>
    </row>
    <row r="2" spans="2:31" s="9" customFormat="1" ht="24" customHeight="1">
      <c r="B2" s="7"/>
      <c r="C2" s="8" t="s">
        <v>0</v>
      </c>
      <c r="D2" s="8">
        <v>59</v>
      </c>
      <c r="E2" s="8">
        <v>60</v>
      </c>
      <c r="F2" s="8">
        <v>61</v>
      </c>
      <c r="G2" s="8">
        <v>62</v>
      </c>
      <c r="H2" s="8">
        <v>63</v>
      </c>
      <c r="I2" s="8" t="s">
        <v>1</v>
      </c>
      <c r="J2" s="8">
        <v>2</v>
      </c>
      <c r="K2" s="8">
        <v>3</v>
      </c>
      <c r="L2" s="8">
        <v>4</v>
      </c>
      <c r="M2" s="8">
        <v>5</v>
      </c>
      <c r="N2" s="8">
        <v>6</v>
      </c>
      <c r="O2" s="8">
        <v>7</v>
      </c>
      <c r="P2" s="8">
        <v>8</v>
      </c>
      <c r="Q2" s="8">
        <v>9</v>
      </c>
      <c r="R2" s="8">
        <v>10</v>
      </c>
      <c r="S2" s="8">
        <v>11</v>
      </c>
      <c r="T2" s="8">
        <v>12</v>
      </c>
      <c r="U2" s="19">
        <v>13</v>
      </c>
      <c r="V2" s="8">
        <v>14</v>
      </c>
      <c r="W2" s="19">
        <v>15</v>
      </c>
      <c r="X2" s="19">
        <v>16</v>
      </c>
      <c r="Y2" s="8">
        <v>17</v>
      </c>
      <c r="Z2" s="8">
        <v>18</v>
      </c>
      <c r="AA2" s="8">
        <v>19</v>
      </c>
      <c r="AB2" s="8">
        <v>20</v>
      </c>
      <c r="AC2" s="26">
        <v>21</v>
      </c>
      <c r="AD2" s="19">
        <v>22</v>
      </c>
      <c r="AE2" s="29">
        <v>23</v>
      </c>
    </row>
    <row r="3" spans="2:31" s="12" customFormat="1" ht="24" customHeight="1">
      <c r="B3" s="5" t="s">
        <v>2</v>
      </c>
      <c r="C3" s="10">
        <v>4.2</v>
      </c>
      <c r="D3" s="10">
        <v>2.6</v>
      </c>
      <c r="E3" s="10">
        <v>2.2</v>
      </c>
      <c r="F3" s="10">
        <v>2.6</v>
      </c>
      <c r="G3" s="10">
        <v>2</v>
      </c>
      <c r="H3" s="10">
        <v>2.9</v>
      </c>
      <c r="I3" s="10">
        <v>6.1</v>
      </c>
      <c r="J3" s="10">
        <v>15.4</v>
      </c>
      <c r="K3" s="10">
        <v>23.7</v>
      </c>
      <c r="L3" s="10">
        <v>2.8</v>
      </c>
      <c r="M3" s="10">
        <v>-3.7</v>
      </c>
      <c r="N3" s="10">
        <v>-3.7</v>
      </c>
      <c r="O3" s="10">
        <v>-4.8</v>
      </c>
      <c r="P3" s="10">
        <v>-5.8</v>
      </c>
      <c r="Q3" s="10">
        <v>-5</v>
      </c>
      <c r="R3" s="10">
        <v>-5.1</v>
      </c>
      <c r="S3" s="10">
        <v>-6.3</v>
      </c>
      <c r="T3" s="11">
        <v>-8.3</v>
      </c>
      <c r="U3" s="20">
        <v>-8.7</v>
      </c>
      <c r="V3" s="11">
        <v>-9.1</v>
      </c>
      <c r="W3" s="20">
        <v>-8.4</v>
      </c>
      <c r="X3" s="20">
        <v>-8.5</v>
      </c>
      <c r="Y3" s="23">
        <v>-8.1</v>
      </c>
      <c r="Z3" s="23">
        <v>-6.2</v>
      </c>
      <c r="AA3" s="11">
        <v>-3.5</v>
      </c>
      <c r="AB3" s="11">
        <v>-1.5</v>
      </c>
      <c r="AC3" s="27">
        <v>-2.6</v>
      </c>
      <c r="AD3" s="20">
        <v>-3.1</v>
      </c>
      <c r="AE3" s="24">
        <v>-2.7</v>
      </c>
    </row>
    <row r="4" spans="2:31" s="12" customFormat="1" ht="24" customHeight="1">
      <c r="B4" s="5" t="s">
        <v>6</v>
      </c>
      <c r="C4" s="10">
        <v>4.2</v>
      </c>
      <c r="D4" s="10">
        <v>5.5</v>
      </c>
      <c r="E4" s="10">
        <v>7.2</v>
      </c>
      <c r="F4" s="10">
        <v>12.5</v>
      </c>
      <c r="G4" s="10">
        <v>48.2</v>
      </c>
      <c r="H4" s="10">
        <v>61.1</v>
      </c>
      <c r="I4" s="10">
        <v>3</v>
      </c>
      <c r="J4" s="10">
        <v>4.8</v>
      </c>
      <c r="K4" s="10">
        <v>4.1</v>
      </c>
      <c r="L4" s="10">
        <v>-6.9</v>
      </c>
      <c r="M4" s="10">
        <v>-19</v>
      </c>
      <c r="N4" s="10">
        <v>-18.3</v>
      </c>
      <c r="O4" s="10">
        <v>-15.4</v>
      </c>
      <c r="P4" s="10">
        <v>-17.2</v>
      </c>
      <c r="Q4" s="10">
        <v>-13.2</v>
      </c>
      <c r="R4" s="10">
        <v>-8.2</v>
      </c>
      <c r="S4" s="10">
        <v>-10.1</v>
      </c>
      <c r="T4" s="11">
        <v>-9.6</v>
      </c>
      <c r="U4" s="20">
        <v>-8</v>
      </c>
      <c r="V4" s="11">
        <v>-7.4</v>
      </c>
      <c r="W4" s="20">
        <v>-5.8</v>
      </c>
      <c r="X4" s="20">
        <v>-4.5</v>
      </c>
      <c r="Y4" s="11">
        <v>-2.5</v>
      </c>
      <c r="Z4" s="11">
        <v>1</v>
      </c>
      <c r="AA4" s="11">
        <v>9.4</v>
      </c>
      <c r="AB4" s="11">
        <v>12.2</v>
      </c>
      <c r="AC4" s="27">
        <v>-6.1</v>
      </c>
      <c r="AD4" s="20">
        <v>-7.3</v>
      </c>
      <c r="AE4" s="24">
        <v>-2.5</v>
      </c>
    </row>
    <row r="5" spans="2:31" s="12" customFormat="1" ht="24" customHeight="1">
      <c r="B5" s="5" t="s">
        <v>3</v>
      </c>
      <c r="C5" s="10">
        <v>4.1</v>
      </c>
      <c r="D5" s="10">
        <v>3.9</v>
      </c>
      <c r="E5" s="10">
        <v>5</v>
      </c>
      <c r="F5" s="10">
        <v>7</v>
      </c>
      <c r="G5" s="10">
        <v>13.2</v>
      </c>
      <c r="H5" s="10">
        <v>37.2</v>
      </c>
      <c r="I5" s="10">
        <v>35.6</v>
      </c>
      <c r="J5" s="10">
        <v>46.3</v>
      </c>
      <c r="K5" s="10">
        <v>8.1</v>
      </c>
      <c r="L5" s="10">
        <v>-19.5</v>
      </c>
      <c r="M5" s="10">
        <v>-24.2</v>
      </c>
      <c r="N5" s="10">
        <v>-19.1</v>
      </c>
      <c r="O5" s="10">
        <v>-15.3</v>
      </c>
      <c r="P5" s="10">
        <v>-15.8</v>
      </c>
      <c r="Q5" s="10">
        <v>-9.9</v>
      </c>
      <c r="R5" s="10">
        <v>-6.8</v>
      </c>
      <c r="S5" s="10">
        <v>-9.6</v>
      </c>
      <c r="T5" s="11">
        <v>-11.3</v>
      </c>
      <c r="U5" s="20">
        <v>-11</v>
      </c>
      <c r="V5" s="11">
        <v>-11.3</v>
      </c>
      <c r="W5" s="20">
        <v>-10.2</v>
      </c>
      <c r="X5" s="20">
        <v>-8.8</v>
      </c>
      <c r="Y5" s="11">
        <v>-5</v>
      </c>
      <c r="Z5" s="11">
        <v>0.8</v>
      </c>
      <c r="AA5" s="11">
        <v>8.3</v>
      </c>
      <c r="AB5" s="11">
        <v>7.2</v>
      </c>
      <c r="AC5" s="27">
        <v>-3.3</v>
      </c>
      <c r="AD5" s="20">
        <v>-7.4</v>
      </c>
      <c r="AE5" s="24">
        <v>-3.6</v>
      </c>
    </row>
    <row r="6" spans="2:31" s="12" customFormat="1" ht="24" customHeight="1">
      <c r="B6" s="5" t="s">
        <v>4</v>
      </c>
      <c r="C6" s="10">
        <v>3.5</v>
      </c>
      <c r="D6" s="10">
        <v>2.7</v>
      </c>
      <c r="E6" s="10">
        <v>2.7</v>
      </c>
      <c r="F6" s="10">
        <v>3.3</v>
      </c>
      <c r="G6" s="10">
        <v>6.4</v>
      </c>
      <c r="H6" s="10">
        <v>16.8</v>
      </c>
      <c r="I6" s="10">
        <v>21</v>
      </c>
      <c r="J6" s="10">
        <v>22.4</v>
      </c>
      <c r="K6" s="10">
        <v>19.1</v>
      </c>
      <c r="L6" s="10">
        <v>-7.6</v>
      </c>
      <c r="M6" s="10">
        <v>-13.7</v>
      </c>
      <c r="N6" s="10">
        <v>-11.5</v>
      </c>
      <c r="O6" s="10">
        <v>-12.7</v>
      </c>
      <c r="P6" s="10">
        <v>-12.6</v>
      </c>
      <c r="Q6" s="10">
        <v>-8.5</v>
      </c>
      <c r="R6" s="10">
        <v>-6.2</v>
      </c>
      <c r="S6" s="10">
        <v>-11.2</v>
      </c>
      <c r="T6" s="11">
        <v>-7.3</v>
      </c>
      <c r="U6" s="20">
        <v>-5.6</v>
      </c>
      <c r="V6" s="11">
        <v>-8.1</v>
      </c>
      <c r="W6" s="20">
        <v>-8</v>
      </c>
      <c r="X6" s="20">
        <v>-6</v>
      </c>
      <c r="Y6" s="11">
        <v>-3.3</v>
      </c>
      <c r="Z6" s="11">
        <v>0.9</v>
      </c>
      <c r="AA6" s="11">
        <v>7.8</v>
      </c>
      <c r="AB6" s="11">
        <v>8.4</v>
      </c>
      <c r="AC6" s="27">
        <v>-5.9</v>
      </c>
      <c r="AD6" s="20">
        <v>-6.1</v>
      </c>
      <c r="AE6" s="24">
        <v>-1.2</v>
      </c>
    </row>
    <row r="7" spans="2:31" s="12" customFormat="1" ht="24" customHeight="1" thickBot="1">
      <c r="B7" s="6" t="s">
        <v>5</v>
      </c>
      <c r="C7" s="13">
        <v>4</v>
      </c>
      <c r="D7" s="13">
        <v>3.5</v>
      </c>
      <c r="E7" s="13">
        <v>3.8</v>
      </c>
      <c r="F7" s="13">
        <v>5.1</v>
      </c>
      <c r="G7" s="13">
        <v>13.4</v>
      </c>
      <c r="H7" s="13">
        <v>21.9</v>
      </c>
      <c r="I7" s="13">
        <v>10.3</v>
      </c>
      <c r="J7" s="13">
        <v>16.7</v>
      </c>
      <c r="K7" s="13">
        <v>12.9</v>
      </c>
      <c r="L7" s="13">
        <v>-4</v>
      </c>
      <c r="M7" s="13">
        <v>-11.4</v>
      </c>
      <c r="N7" s="13">
        <v>-11.3</v>
      </c>
      <c r="O7" s="13">
        <v>-10</v>
      </c>
      <c r="P7" s="13">
        <v>-9.8</v>
      </c>
      <c r="Q7" s="13">
        <v>-7.8</v>
      </c>
      <c r="R7" s="13">
        <v>-6.1</v>
      </c>
      <c r="S7" s="13">
        <v>-8.1</v>
      </c>
      <c r="T7" s="14">
        <v>-8</v>
      </c>
      <c r="U7" s="21">
        <v>-7.5</v>
      </c>
      <c r="V7" s="14">
        <v>-8.3</v>
      </c>
      <c r="W7" s="21">
        <v>-8</v>
      </c>
      <c r="X7" s="21">
        <v>-7.4</v>
      </c>
      <c r="Y7" s="14">
        <v>-5.6</v>
      </c>
      <c r="Z7" s="14">
        <v>-2.7</v>
      </c>
      <c r="AA7" s="14">
        <v>2.3</v>
      </c>
      <c r="AB7" s="14">
        <v>3.8</v>
      </c>
      <c r="AC7" s="28">
        <v>-4.7</v>
      </c>
      <c r="AD7" s="21">
        <v>-6.1</v>
      </c>
      <c r="AE7" s="25">
        <v>-3.8</v>
      </c>
    </row>
    <row r="8" spans="2:20" ht="18" customHeight="1">
      <c r="B8" s="2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8" customHeight="1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3.5">
      <c r="A23" s="32">
        <v>10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22" ht="24" customHeight="1" thickBot="1">
      <c r="B47" s="4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V47" t="s">
        <v>19</v>
      </c>
    </row>
    <row r="48" spans="2:30" s="12" customFormat="1" ht="24" customHeight="1">
      <c r="B48" s="15"/>
      <c r="C48" s="8" t="s">
        <v>11</v>
      </c>
      <c r="D48" s="8">
        <v>60</v>
      </c>
      <c r="E48" s="8">
        <v>61</v>
      </c>
      <c r="F48" s="8">
        <v>62</v>
      </c>
      <c r="G48" s="8">
        <v>63</v>
      </c>
      <c r="H48" s="8" t="s">
        <v>12</v>
      </c>
      <c r="I48" s="8">
        <v>2</v>
      </c>
      <c r="J48" s="8">
        <v>3</v>
      </c>
      <c r="K48" s="8">
        <v>4</v>
      </c>
      <c r="L48" s="8">
        <v>5</v>
      </c>
      <c r="M48" s="8">
        <v>6</v>
      </c>
      <c r="N48" s="8">
        <v>7</v>
      </c>
      <c r="O48" s="8">
        <v>8</v>
      </c>
      <c r="P48" s="8">
        <v>9</v>
      </c>
      <c r="Q48" s="8">
        <v>10</v>
      </c>
      <c r="R48" s="8">
        <v>11</v>
      </c>
      <c r="S48" s="16">
        <v>12</v>
      </c>
      <c r="T48" s="16">
        <v>13</v>
      </c>
      <c r="U48" s="16">
        <v>14</v>
      </c>
      <c r="V48" s="16">
        <v>15</v>
      </c>
      <c r="W48" s="22">
        <v>16</v>
      </c>
      <c r="X48" s="16">
        <v>17</v>
      </c>
      <c r="Y48" s="16">
        <v>18</v>
      </c>
      <c r="Z48" s="16">
        <v>19</v>
      </c>
      <c r="AA48" s="16">
        <v>20</v>
      </c>
      <c r="AB48" s="30">
        <v>21</v>
      </c>
      <c r="AC48" s="22">
        <v>22</v>
      </c>
      <c r="AD48" s="31">
        <v>23</v>
      </c>
    </row>
    <row r="49" spans="2:30" s="12" customFormat="1" ht="24" customHeight="1">
      <c r="B49" s="17" t="s">
        <v>13</v>
      </c>
      <c r="C49" s="11">
        <f>100+D3</f>
        <v>102.6</v>
      </c>
      <c r="D49" s="11">
        <f aca="true" t="shared" si="0" ref="D49:AB49">C49*(1+E3/100)</f>
        <v>104.85719999999999</v>
      </c>
      <c r="E49" s="11">
        <f t="shared" si="0"/>
        <v>107.5834872</v>
      </c>
      <c r="F49" s="11">
        <f t="shared" si="0"/>
        <v>109.735156944</v>
      </c>
      <c r="G49" s="11">
        <f t="shared" si="0"/>
        <v>112.917476495376</v>
      </c>
      <c r="H49" s="11">
        <f t="shared" si="0"/>
        <v>119.80544256159392</v>
      </c>
      <c r="I49" s="11">
        <f t="shared" si="0"/>
        <v>138.25548071607938</v>
      </c>
      <c r="J49" s="11">
        <f t="shared" si="0"/>
        <v>171.0220296457902</v>
      </c>
      <c r="K49" s="11">
        <f t="shared" si="0"/>
        <v>175.81064647587235</v>
      </c>
      <c r="L49" s="11">
        <f t="shared" si="0"/>
        <v>169.30565255626507</v>
      </c>
      <c r="M49" s="11">
        <f t="shared" si="0"/>
        <v>163.04134341168327</v>
      </c>
      <c r="N49" s="11">
        <f t="shared" si="0"/>
        <v>155.21535892792247</v>
      </c>
      <c r="O49" s="11">
        <f t="shared" si="0"/>
        <v>146.21286811010296</v>
      </c>
      <c r="P49" s="11">
        <f t="shared" si="0"/>
        <v>138.9022247045978</v>
      </c>
      <c r="Q49" s="11">
        <f t="shared" si="0"/>
        <v>131.81821124466333</v>
      </c>
      <c r="R49" s="11">
        <f t="shared" si="0"/>
        <v>123.51366393624954</v>
      </c>
      <c r="S49" s="11">
        <f t="shared" si="0"/>
        <v>113.26202982954084</v>
      </c>
      <c r="T49" s="11">
        <f t="shared" si="0"/>
        <v>103.40823323437078</v>
      </c>
      <c r="U49" s="11">
        <f t="shared" si="0"/>
        <v>93.99808401004304</v>
      </c>
      <c r="V49" s="11">
        <f t="shared" si="0"/>
        <v>86.10224495319943</v>
      </c>
      <c r="W49" s="11">
        <f t="shared" si="0"/>
        <v>78.78355413217749</v>
      </c>
      <c r="X49" s="11">
        <f t="shared" si="0"/>
        <v>72.40208624747112</v>
      </c>
      <c r="Y49" s="11">
        <f t="shared" si="0"/>
        <v>67.9131569001279</v>
      </c>
      <c r="Z49" s="11">
        <f t="shared" si="0"/>
        <v>65.53619640862343</v>
      </c>
      <c r="AA49" s="11">
        <f t="shared" si="0"/>
        <v>64.55315346249407</v>
      </c>
      <c r="AB49" s="20">
        <f t="shared" si="0"/>
        <v>62.87477147246922</v>
      </c>
      <c r="AC49" s="20">
        <f aca="true" t="shared" si="1" ref="AC49:AD53">AB49*(1+AD3/100)</f>
        <v>60.925653556822674</v>
      </c>
      <c r="AD49" s="24">
        <f t="shared" si="1"/>
        <v>59.28066091078846</v>
      </c>
    </row>
    <row r="50" spans="2:30" s="12" customFormat="1" ht="24" customHeight="1">
      <c r="B50" s="17" t="s">
        <v>14</v>
      </c>
      <c r="C50" s="11">
        <f>100+D4</f>
        <v>105.5</v>
      </c>
      <c r="D50" s="11">
        <f aca="true" t="shared" si="2" ref="D50:AB50">C50*(1+E4/100)</f>
        <v>113.096</v>
      </c>
      <c r="E50" s="11">
        <f t="shared" si="2"/>
        <v>127.233</v>
      </c>
      <c r="F50" s="11">
        <f t="shared" si="2"/>
        <v>188.559306</v>
      </c>
      <c r="G50" s="11">
        <f t="shared" si="2"/>
        <v>303.769041966</v>
      </c>
      <c r="H50" s="11">
        <f t="shared" si="2"/>
        <v>312.88211322498</v>
      </c>
      <c r="I50" s="11">
        <f t="shared" si="2"/>
        <v>327.90045465977903</v>
      </c>
      <c r="J50" s="11">
        <f t="shared" si="2"/>
        <v>341.34437330082994</v>
      </c>
      <c r="K50" s="11">
        <f t="shared" si="2"/>
        <v>317.7916115430727</v>
      </c>
      <c r="L50" s="11">
        <f t="shared" si="2"/>
        <v>257.4112053498889</v>
      </c>
      <c r="M50" s="11">
        <f t="shared" si="2"/>
        <v>210.30495477085924</v>
      </c>
      <c r="N50" s="11">
        <f t="shared" si="2"/>
        <v>177.91799173614692</v>
      </c>
      <c r="O50" s="11">
        <f t="shared" si="2"/>
        <v>147.31609715752967</v>
      </c>
      <c r="P50" s="11">
        <f t="shared" si="2"/>
        <v>127.87037233273576</v>
      </c>
      <c r="Q50" s="11">
        <f t="shared" si="2"/>
        <v>117.38500180145142</v>
      </c>
      <c r="R50" s="11">
        <f t="shared" si="2"/>
        <v>105.52911661950483</v>
      </c>
      <c r="S50" s="11">
        <f t="shared" si="2"/>
        <v>95.39832142403237</v>
      </c>
      <c r="T50" s="11">
        <f t="shared" si="2"/>
        <v>87.7664557101098</v>
      </c>
      <c r="U50" s="11">
        <f t="shared" si="2"/>
        <v>81.27173798756166</v>
      </c>
      <c r="V50" s="11">
        <f t="shared" si="2"/>
        <v>76.55797718428309</v>
      </c>
      <c r="W50" s="11">
        <f t="shared" si="2"/>
        <v>73.11286821099034</v>
      </c>
      <c r="X50" s="11">
        <f t="shared" si="2"/>
        <v>71.28504650571558</v>
      </c>
      <c r="Y50" s="11">
        <f t="shared" si="2"/>
        <v>71.99789697077274</v>
      </c>
      <c r="Z50" s="11">
        <f t="shared" si="2"/>
        <v>78.76569928602538</v>
      </c>
      <c r="AA50" s="11">
        <f t="shared" si="2"/>
        <v>88.37511459892046</v>
      </c>
      <c r="AB50" s="20">
        <f t="shared" si="2"/>
        <v>82.98423260838632</v>
      </c>
      <c r="AC50" s="20">
        <f t="shared" si="1"/>
        <v>76.92638362797412</v>
      </c>
      <c r="AD50" s="24">
        <f t="shared" si="1"/>
        <v>75.00322403727476</v>
      </c>
    </row>
    <row r="51" spans="2:30" s="12" customFormat="1" ht="24" customHeight="1">
      <c r="B51" s="17" t="s">
        <v>3</v>
      </c>
      <c r="C51" s="11">
        <f>100+D5</f>
        <v>103.9</v>
      </c>
      <c r="D51" s="11">
        <f aca="true" t="shared" si="3" ref="D51:AB51">C51*(1+E5/100)</f>
        <v>109.09500000000001</v>
      </c>
      <c r="E51" s="11">
        <f t="shared" si="3"/>
        <v>116.73165000000002</v>
      </c>
      <c r="F51" s="11">
        <f t="shared" si="3"/>
        <v>132.14022780000002</v>
      </c>
      <c r="G51" s="11">
        <f t="shared" si="3"/>
        <v>181.29639254160003</v>
      </c>
      <c r="H51" s="11">
        <f t="shared" si="3"/>
        <v>245.83790828640966</v>
      </c>
      <c r="I51" s="11">
        <f t="shared" si="3"/>
        <v>359.66085982301735</v>
      </c>
      <c r="J51" s="11">
        <f t="shared" si="3"/>
        <v>388.7933894686817</v>
      </c>
      <c r="K51" s="11">
        <f t="shared" si="3"/>
        <v>312.97867852228876</v>
      </c>
      <c r="L51" s="11">
        <f t="shared" si="3"/>
        <v>237.23783831989488</v>
      </c>
      <c r="M51" s="11">
        <f t="shared" si="3"/>
        <v>191.92541120079494</v>
      </c>
      <c r="N51" s="11">
        <f t="shared" si="3"/>
        <v>162.5608232870733</v>
      </c>
      <c r="O51" s="11">
        <f t="shared" si="3"/>
        <v>136.87621320771572</v>
      </c>
      <c r="P51" s="11">
        <f t="shared" si="3"/>
        <v>123.32546810015187</v>
      </c>
      <c r="Q51" s="11">
        <f t="shared" si="3"/>
        <v>114.93933626934154</v>
      </c>
      <c r="R51" s="11">
        <f t="shared" si="3"/>
        <v>103.90515998748475</v>
      </c>
      <c r="S51" s="11">
        <f t="shared" si="3"/>
        <v>92.16387690889897</v>
      </c>
      <c r="T51" s="11">
        <f t="shared" si="3"/>
        <v>82.02585044892008</v>
      </c>
      <c r="U51" s="11">
        <f t="shared" si="3"/>
        <v>72.75692934819212</v>
      </c>
      <c r="V51" s="11">
        <f t="shared" si="3"/>
        <v>65.33572255467652</v>
      </c>
      <c r="W51" s="11">
        <f t="shared" si="3"/>
        <v>59.58617896986499</v>
      </c>
      <c r="X51" s="11">
        <f t="shared" si="3"/>
        <v>56.60687002137173</v>
      </c>
      <c r="Y51" s="11">
        <f t="shared" si="3"/>
        <v>57.05972498154271</v>
      </c>
      <c r="Z51" s="11">
        <f t="shared" si="3"/>
        <v>61.79568215501075</v>
      </c>
      <c r="AA51" s="11">
        <f t="shared" si="3"/>
        <v>66.24497127017153</v>
      </c>
      <c r="AB51" s="20">
        <f t="shared" si="3"/>
        <v>64.05888721825588</v>
      </c>
      <c r="AC51" s="20">
        <f t="shared" si="1"/>
        <v>59.318529564104935</v>
      </c>
      <c r="AD51" s="24">
        <f t="shared" si="1"/>
        <v>57.18306249979715</v>
      </c>
    </row>
    <row r="52" spans="2:30" s="12" customFormat="1" ht="24" customHeight="1">
      <c r="B52" s="17" t="s">
        <v>4</v>
      </c>
      <c r="C52" s="11">
        <f>100+D6</f>
        <v>102.7</v>
      </c>
      <c r="D52" s="11">
        <f aca="true" t="shared" si="4" ref="D52:AB52">C52*(1+E6/100)</f>
        <v>105.4729</v>
      </c>
      <c r="E52" s="11">
        <f t="shared" si="4"/>
        <v>108.9535057</v>
      </c>
      <c r="F52" s="11">
        <f t="shared" si="4"/>
        <v>115.9265300648</v>
      </c>
      <c r="G52" s="11">
        <f t="shared" si="4"/>
        <v>135.4021871156864</v>
      </c>
      <c r="H52" s="11">
        <f t="shared" si="4"/>
        <v>163.83664640998052</v>
      </c>
      <c r="I52" s="11">
        <f t="shared" si="4"/>
        <v>200.53605520581615</v>
      </c>
      <c r="J52" s="11">
        <f t="shared" si="4"/>
        <v>238.83844175012706</v>
      </c>
      <c r="K52" s="11">
        <f t="shared" si="4"/>
        <v>220.68672017711742</v>
      </c>
      <c r="L52" s="11">
        <f t="shared" si="4"/>
        <v>190.45263951285233</v>
      </c>
      <c r="M52" s="11">
        <f t="shared" si="4"/>
        <v>168.55058596887432</v>
      </c>
      <c r="N52" s="11">
        <f t="shared" si="4"/>
        <v>147.14466155082727</v>
      </c>
      <c r="O52" s="11">
        <f t="shared" si="4"/>
        <v>128.60443419542304</v>
      </c>
      <c r="P52" s="11">
        <f t="shared" si="4"/>
        <v>117.67305728881209</v>
      </c>
      <c r="Q52" s="11">
        <f t="shared" si="4"/>
        <v>110.37732773690573</v>
      </c>
      <c r="R52" s="11">
        <f t="shared" si="4"/>
        <v>98.0150670303723</v>
      </c>
      <c r="S52" s="11">
        <f t="shared" si="4"/>
        <v>90.85996713715512</v>
      </c>
      <c r="T52" s="11">
        <f t="shared" si="4"/>
        <v>85.77180897747444</v>
      </c>
      <c r="U52" s="11">
        <f t="shared" si="4"/>
        <v>78.82429245029901</v>
      </c>
      <c r="V52" s="11">
        <f t="shared" si="4"/>
        <v>72.51834905427509</v>
      </c>
      <c r="W52" s="11">
        <f t="shared" si="4"/>
        <v>68.16724811101858</v>
      </c>
      <c r="X52" s="11">
        <f t="shared" si="4"/>
        <v>65.91772892335497</v>
      </c>
      <c r="Y52" s="11">
        <f t="shared" si="4"/>
        <v>66.51098848366516</v>
      </c>
      <c r="Z52" s="11">
        <f t="shared" si="4"/>
        <v>71.69884558539104</v>
      </c>
      <c r="AA52" s="11">
        <f t="shared" si="4"/>
        <v>77.7215486145639</v>
      </c>
      <c r="AB52" s="20">
        <f t="shared" si="4"/>
        <v>73.13597724630462</v>
      </c>
      <c r="AC52" s="20">
        <f t="shared" si="1"/>
        <v>68.67468263428005</v>
      </c>
      <c r="AD52" s="24">
        <f t="shared" si="1"/>
        <v>67.85058644266869</v>
      </c>
    </row>
    <row r="53" spans="2:30" s="12" customFormat="1" ht="24" customHeight="1" thickBot="1">
      <c r="B53" s="18" t="s">
        <v>15</v>
      </c>
      <c r="C53" s="14">
        <f>100+D7</f>
        <v>103.5</v>
      </c>
      <c r="D53" s="14">
        <f aca="true" t="shared" si="5" ref="D53:AB53">C53*(1+E7/100)</f>
        <v>107.433</v>
      </c>
      <c r="E53" s="14">
        <f t="shared" si="5"/>
        <v>112.912083</v>
      </c>
      <c r="F53" s="14">
        <f t="shared" si="5"/>
        <v>128.042302122</v>
      </c>
      <c r="G53" s="14">
        <f t="shared" si="5"/>
        <v>156.08356628671797</v>
      </c>
      <c r="H53" s="14">
        <f t="shared" si="5"/>
        <v>172.1601736142499</v>
      </c>
      <c r="I53" s="14">
        <f t="shared" si="5"/>
        <v>200.91092260782966</v>
      </c>
      <c r="J53" s="14">
        <f t="shared" si="5"/>
        <v>226.8284316242397</v>
      </c>
      <c r="K53" s="14">
        <f t="shared" si="5"/>
        <v>217.7552943592701</v>
      </c>
      <c r="L53" s="14">
        <f t="shared" si="5"/>
        <v>192.9311908023133</v>
      </c>
      <c r="M53" s="14">
        <f t="shared" si="5"/>
        <v>171.12996624165189</v>
      </c>
      <c r="N53" s="14">
        <f t="shared" si="5"/>
        <v>154.0169696174867</v>
      </c>
      <c r="O53" s="14">
        <f t="shared" si="5"/>
        <v>138.923306594973</v>
      </c>
      <c r="P53" s="14">
        <f t="shared" si="5"/>
        <v>128.08728868056514</v>
      </c>
      <c r="Q53" s="14">
        <f t="shared" si="5"/>
        <v>120.27396407105067</v>
      </c>
      <c r="R53" s="14">
        <f t="shared" si="5"/>
        <v>110.53177298129557</v>
      </c>
      <c r="S53" s="14">
        <f t="shared" si="5"/>
        <v>101.68923114279194</v>
      </c>
      <c r="T53" s="14">
        <f t="shared" si="5"/>
        <v>94.06253880708255</v>
      </c>
      <c r="U53" s="14">
        <f t="shared" si="5"/>
        <v>86.2553480860947</v>
      </c>
      <c r="V53" s="14">
        <f t="shared" si="5"/>
        <v>79.35492023920713</v>
      </c>
      <c r="W53" s="14">
        <f t="shared" si="5"/>
        <v>73.4826561415058</v>
      </c>
      <c r="X53" s="14">
        <f t="shared" si="5"/>
        <v>69.36762739758147</v>
      </c>
      <c r="Y53" s="14">
        <f t="shared" si="5"/>
        <v>67.49470145784677</v>
      </c>
      <c r="Z53" s="14">
        <f t="shared" si="5"/>
        <v>69.04707959137724</v>
      </c>
      <c r="AA53" s="14">
        <f t="shared" si="5"/>
        <v>71.67086861584959</v>
      </c>
      <c r="AB53" s="21">
        <f t="shared" si="5"/>
        <v>68.30233779090466</v>
      </c>
      <c r="AC53" s="21">
        <f t="shared" si="1"/>
        <v>64.13589518565948</v>
      </c>
      <c r="AD53" s="25">
        <f t="shared" si="1"/>
        <v>61.69873116860442</v>
      </c>
    </row>
    <row r="54" spans="9:13" ht="24" customHeight="1">
      <c r="I54" t="s">
        <v>18</v>
      </c>
      <c r="M54" t="s">
        <v>16</v>
      </c>
    </row>
    <row r="55" ht="18" customHeight="1"/>
    <row r="56" ht="18" customHeight="1">
      <c r="B56" s="4" t="s">
        <v>17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23.25">
      <c r="A70" s="32">
        <v>11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printOptions horizontalCentered="1" verticalCentered="1"/>
  <pageMargins left="0.7086614173228347" right="0.4330708661417323" top="0.7480314960629921" bottom="0.4330708661417323" header="0.5118110236220472" footer="0.1968503937007874"/>
  <pageSetup horizontalDpi="600" verticalDpi="600" orientation="landscape" paperSize="9" scale="61" r:id="rId2"/>
  <rowBreaks count="1" manualBreakCount="1">
    <brk id="46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2011-02-10T06:41:22Z</cp:lastPrinted>
  <dcterms:created xsi:type="dcterms:W3CDTF">1999-02-26T05:54:09Z</dcterms:created>
  <dcterms:modified xsi:type="dcterms:W3CDTF">2011-03-10T02:30:39Z</dcterms:modified>
  <cp:category/>
  <cp:version/>
  <cp:contentType/>
  <cp:contentStatus/>
</cp:coreProperties>
</file>