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１３３" sheetId="1" r:id="rId1"/>
  </sheets>
  <definedNames/>
  <calcPr fullCalcOnLoad="1"/>
</workbook>
</file>

<file path=xl/sharedStrings.xml><?xml version="1.0" encoding="utf-8"?>
<sst xmlns="http://schemas.openxmlformats.org/spreadsheetml/2006/main" count="117" uniqueCount="52">
  <si>
    <t xml:space="preserve">選手派遣事業費                                              </t>
  </si>
  <si>
    <t xml:space="preserve">　国民体育大会での本県選手の活躍により、県民のスポーツに対する興味・関心を高め、スポーツ活動を促進することで、県民の健康増進及び体力の増強を図る。　　　　　　　　　併せて、国体で優秀な成績をあげることにより、本県を全国にアピールする。このため、国体及びその予選としての国体東海大会の選手派遣について、県体育大会に補助金を交付する。　　　　　　　　　　　　　　　　　　　　　　　また、本県の生涯スポーツの普及・振興を図るため、全国スポレク祭に選手団を派遣する実行委員会に補助金を交付する。                                                                                                                                                                                                        </t>
  </si>
  <si>
    <t xml:space="preserve">関係団体育成事業費                                          </t>
  </si>
  <si>
    <t xml:space="preserve">　関係団体の運営等を支援することにより、スポーツ活動の機会や場を提供し、県民の健康増進や体力向上に寄与するとともに、本県スポーツの健全な普及発展を図る。　　　　　　　　　　　　　　　　　　　　　　県体育協会に対しての支援は、本県のアマチュアスポーツ全体の振興を目指す。　　　　　　　　　　　　　　　　　　　　　　　　　　　　　　　　　県武道振興会に対しては、本県の武道の普及・振興を図り、武道を通じた心身の錬成及び青少年の健全な育成を目指す。                                                                                                                                                                                                                                                              </t>
  </si>
  <si>
    <t xml:space="preserve">スポーツ施設整備運営費                                      </t>
  </si>
  <si>
    <t xml:space="preserve">・県営体育施設管理等事務費及び市町村体育施設整備に係る指導事務費　　　　　　　　　　　　　　　　　　　　・業務補助職員１名の社会保険料及び賃金                                                                                                                                                                                                                                                                                                                                                                                                                                                                                                  </t>
  </si>
  <si>
    <t xml:space="preserve">県営松阪野球場管理費                                        </t>
  </si>
  <si>
    <t xml:space="preserve">・三重県営松阪野球場施設の管理運営を松阪市に委託する　。　　　　　　　　　　　　　　　　　　　　　　　　　　　　　　　　　　　　　　　　　　　　　　　　　　　　　　　　　　　　　　　　　　　　　　　　　　　　                                                                                                                                                                                                                                                                                  </t>
  </si>
  <si>
    <t xml:space="preserve">県営松阪野球場整備費                                        </t>
  </si>
  <si>
    <t xml:space="preserve">・三重県営松阪野球場施設の維持管理に必要な改修を行い施設整備を図る。　　　　　　　　　　　　　　　　　　・老朽化等による改修                                                                                                                                                                                                                                                                                                                                                                                                                                                                                                                    </t>
  </si>
  <si>
    <t xml:space="preserve">県営ライフル射撃場管理費                                    </t>
  </si>
  <si>
    <t xml:space="preserve">・三重県営ライフル射撃場施設の管理運営を三重県ライフル射撃協会に委託する。　　　　　　　　　　　　　　　　　　　　　　　　　　　　　　　　　　　　　　　　　　　　　　　　　　　　　　　　　　　　　　　　　　　                                                                                                                                                                                                                                                                                  </t>
  </si>
  <si>
    <t xml:space="preserve">県営総合競技場管理運営費                                    </t>
  </si>
  <si>
    <t xml:space="preserve">・県の中核的施設として、大規模な大会が開催できる施設であるため、その管理運営について、ノウハウを有する財団法人三重県体育協会に委託し、効果的な管理運営を図る。　　　　　　　　　　　　　　　　　　　　　　　　　　また、当協会では、アマチュアスポーツを統括している専門性を生かし講座・大会・研修会等を開催することによりスポーツの普及・振興を図る。                                                                                                                                                                                                                                                                                          </t>
  </si>
  <si>
    <t xml:space="preserve">県営総合競技場施設整備費                                    </t>
  </si>
  <si>
    <t xml:space="preserve">・バリアフリー対策工事　　　　　　　　　　　　　　　・施設の老朽化に伴う改修工事　　　　　　　　　　　　　以上平成１２年度、平成１３年度の債務負担事業　　　　　　　　　　　　　　　　　　　　　　　　　・競技用備品の老朽化等に伴う補充                                                                                                                                                                                                                                                                                                                                                                                                                                                    </t>
  </si>
  <si>
    <t xml:space="preserve">県営鈴鹿スポーツガーデン事業費                              </t>
  </si>
  <si>
    <t xml:space="preserve">県営鈴鹿スポーツガーデン管理運営費                          </t>
  </si>
  <si>
    <t xml:space="preserve">県の中核的施設として、大規模な大会が開催できる施設であるため、その管理運営について、ノウハウを有する三重県体育協会に委託し、効果的な管理運営を図る。　　　　　　　　　　　　　　　　　　　　　　　また、体育協会では、アマチュアスポーツを統括している専門性を生かし、講座・大会・研修会を開催することにより、スポーツの普及・振興を図る。                                                                                                                                                                                                                                                                                                                                            </t>
  </si>
  <si>
    <t xml:space="preserve">スポレク・ワールドカップ対策事業費                          </t>
  </si>
  <si>
    <t xml:space="preserve">　平成１３年度に開催する全国スポレク祭及び平成１４年度に開催するワールドカップサッカー大会練習地の誘致に備え、サッカー・ラクビー場芝生の整備を行う。                                                                                                                                                                                                                                                                                                                                                                                                                                                                                              </t>
  </si>
  <si>
    <t xml:space="preserve">スポーツの振興                                                                                                          </t>
  </si>
  <si>
    <t xml:space="preserve">いきいきスポーツライフ事業費                                </t>
  </si>
  <si>
    <t xml:space="preserve">いい汗・いい顔・さわやかスポーツ事業費                      </t>
  </si>
  <si>
    <t xml:space="preserve">　県民の多様化したスポーツニーズに応え、だれもが、生涯の各時期にわたって、いつでも、どこでも、主体的にスポーツに親しめるよう、スポーツの機会と場を提供し、スポーツ・レクリエーション指導者の養成と資質の向上を図る。　　　　　　　                                  　また、未普及種目の普及を推進し、県民スポーツのすそ野拡大を図る。                                                                                                                                                                                                                                                                                                          </t>
  </si>
  <si>
    <t xml:space="preserve">総合型スポーツクラブ育成事業費                              </t>
  </si>
  <si>
    <t>事業概要（目的）</t>
  </si>
  <si>
    <t>政策体系名</t>
  </si>
  <si>
    <t>事業名</t>
  </si>
  <si>
    <t>細事業名</t>
  </si>
  <si>
    <t>事業費</t>
  </si>
  <si>
    <t>県費</t>
  </si>
  <si>
    <t>部局名</t>
  </si>
  <si>
    <t>所属名</t>
  </si>
  <si>
    <t>（単位：千円）</t>
  </si>
  <si>
    <t xml:space="preserve">事務費                                                      </t>
  </si>
  <si>
    <t xml:space="preserve">教育委員会                    </t>
  </si>
  <si>
    <t xml:space="preserve">体育保健課                              </t>
  </si>
  <si>
    <t xml:space="preserve">　県民の多様なニーズに対応できるように、誰もが参加できる総合型地域スポーツクラブの構築を目指す。　　　　　                      県内の学校体育施設、公共スポーツ施設を拠点として、優秀な指導者のもとに、地域指導者の養成とジュニア期から段階的に能力をアップさせていく一貫指導システムを構築していく。このシステムで育った地域の指導者や選手が総合型地域スポーツクラブを担っていく人材となる。                                   　また、地域住民が地域の拠点施設で複数の種目からなる総合型のスポーツクラブに参加し、自主的・有機的に運用できるよう組織化・定着化を進め、住民参加の地域スポーツクラブを育成するよう市町村に対し補助する。                                                            </t>
  </si>
  <si>
    <t xml:space="preserve">全国スポーツ・レクリエーション祭開催事業費                  </t>
  </si>
  <si>
    <t xml:space="preserve">　スポーツ・レクリエーションの全国規模の祭典である第１４回全国スポーツ・レクリエーション祭を開催する。　（細事業内容）　　　　　　　　　　　　　　　　　　　①総務企画･･･実行委員会開催、主催５者会議の開催、実 施本部運営、祭典記録、ｶﾞｲﾄﾞﾌﾞｯｸ作成、ﾎﾞﾗﾝﾃｨｱ募集等                    ②広報･･･公式ﾎﾟｽﾀｰ等作成、各種ｷｬﾝﾍﾟｰﾝ等祭典PR、報道 対応等                                              ③宿泊輸送･･･宿泊調整、計画輸送、弁当調整、安全管理                                     ④式典・事業･･･開・閉会式、シンポジウム、特別行事、 ﾆｭｰｽﾎﾟｰﾂｺﾝﾃｽﾄの実施　　　　　　　　　　　　　　　　 ⑤種目交流･･･参加申込の受付、ﾌﾟﾛｸﾞﾗﾑ等作成、記録　　ｾﾝﾀｰ運営、会場地への助成、協賛事業の募集等          </t>
  </si>
  <si>
    <t xml:space="preserve">体育スポーツ振興基金積立金                                  </t>
  </si>
  <si>
    <t xml:space="preserve"> 体育スポーツの普及振興を図るため、体育スポーツ振興基金を設置し、三重県の行う体育スポーツの普及振興を図るための事業に要する経費の財源に充てる。                                                                                                                                                                                                                                                                                                                                                                                                                                                                                                  </t>
  </si>
  <si>
    <t xml:space="preserve">スポーツ活性化事業費                                        </t>
  </si>
  <si>
    <t xml:space="preserve">スポーツ振興審議会費                                        </t>
  </si>
  <si>
    <t xml:space="preserve">　スポーツ振興法第１８条に基づく、三重県スポーツ振興審議会条例により設置された三重県スポーツ振興審議会において、教育委員会若しくは知事の諮問に応じて、本県スポーツ振興に関する事項を調査審議する。　　　　　　　　  　　　　　　　　　　　　　　　　　　　　　　　　　　　実施時期、年次計画　　　　　　　　　　　　　　　　　審議会　　　年３回開催（委員１５名）　　　　　　　　専門委員会　年４回実施（委員４名）                                                                                                                                                                                                                          </t>
  </si>
  <si>
    <t xml:space="preserve">みえスポーツフェスティバル開催事業費                        </t>
  </si>
  <si>
    <t xml:space="preserve">　県民が幅広いスポーツ・レクリエーション活動を実践できる場を提供し、スポーツ・レクリエーション活動の推進に努めるとともに、スポーツ・レクリエーション活動への参加意欲、興味・関心をいっそう高め、スポーツの振興を図る。                                                                                                                                                                                                                                                                                                                                                                                                                          </t>
  </si>
  <si>
    <t xml:space="preserve">ヒューマンウェア事業費                                      </t>
  </si>
  <si>
    <t xml:space="preserve">　スポーツを県民の立場に立った視点でとらえ、人と人とのふれあいの中で、スポーツを通して心身共に健全に保つことができるよう様々な事業を実施する。             　　　　　　 ・青少年のあこがれる選手を招いてスポーツ教室を行う。　　　　　　　　　　　　　　　　　　　　・日独スポーツ少年団の交流事業で、スポーツを通じた国際交流を行う。                                                                                                                                                                                                                                                                                                          </t>
  </si>
  <si>
    <t xml:space="preserve">スポーツ情報発信事業費                                      </t>
  </si>
  <si>
    <t xml:space="preserve">　県民のスポーツに対する関心の高まる中、幅広いニーズに応えるため、様々な方法で情報を収集し、それを分析した上で、県民に対しテレビやインターネットなどにより、情報を発信する。　　　　　　　　　　　　　　　　　　 　　　　　 併せて、全国的に優れた本県選手等を表彰し、また、全国規模の大会を支援することにより、本県スポーツを、県民及び全国にアピールする。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</si>
</sst>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0" xfId="0" applyFill="1"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Fill="1" applyBorder="1" applyAlignment="1">
      <alignment vertical="top" wrapText="1"/>
    </xf>
    <xf numFmtId="176" fontId="0" fillId="0" borderId="1" xfId="0" applyNumberFormat="1" applyFill="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ht="13.5">
      <c r="I1" s="3" t="s">
        <v>34</v>
      </c>
    </row>
    <row r="2" spans="1:9" ht="13.5">
      <c r="A2" s="9" t="s">
        <v>27</v>
      </c>
      <c r="B2" s="10"/>
      <c r="C2" s="4" t="s">
        <v>28</v>
      </c>
      <c r="D2" s="4" t="s">
        <v>29</v>
      </c>
      <c r="E2" s="4" t="s">
        <v>30</v>
      </c>
      <c r="F2" s="4" t="s">
        <v>31</v>
      </c>
      <c r="G2" s="5" t="s">
        <v>26</v>
      </c>
      <c r="H2" s="4" t="s">
        <v>32</v>
      </c>
      <c r="I2" s="4" t="s">
        <v>33</v>
      </c>
    </row>
    <row r="3" spans="1:9" s="2" customFormat="1" ht="108">
      <c r="A3" s="6" t="str">
        <f>"10303"</f>
        <v>10303</v>
      </c>
      <c r="B3" s="6" t="s">
        <v>21</v>
      </c>
      <c r="C3" s="6" t="s">
        <v>22</v>
      </c>
      <c r="D3" s="6" t="s">
        <v>23</v>
      </c>
      <c r="E3" s="7">
        <v>20639</v>
      </c>
      <c r="F3" s="7">
        <v>16599</v>
      </c>
      <c r="G3" s="6" t="s">
        <v>24</v>
      </c>
      <c r="H3" s="6" t="s">
        <v>36</v>
      </c>
      <c r="I3" s="6" t="s">
        <v>37</v>
      </c>
    </row>
    <row r="4" spans="1:9" s="2" customFormat="1" ht="202.5">
      <c r="A4" s="6" t="str">
        <f>"10303"</f>
        <v>10303</v>
      </c>
      <c r="B4" s="6" t="s">
        <v>21</v>
      </c>
      <c r="C4" s="6" t="s">
        <v>22</v>
      </c>
      <c r="D4" s="6" t="s">
        <v>25</v>
      </c>
      <c r="E4" s="7">
        <v>111019</v>
      </c>
      <c r="F4" s="7">
        <v>76354</v>
      </c>
      <c r="G4" s="6" t="s">
        <v>38</v>
      </c>
      <c r="H4" s="6" t="s">
        <v>36</v>
      </c>
      <c r="I4" s="6" t="s">
        <v>37</v>
      </c>
    </row>
    <row r="5" spans="1:9" s="2" customFormat="1" ht="202.5">
      <c r="A5" s="6" t="str">
        <f aca="true" t="shared" si="0" ref="A5:A20">"10303"</f>
        <v>10303</v>
      </c>
      <c r="B5" s="6" t="s">
        <v>21</v>
      </c>
      <c r="C5" s="6" t="s">
        <v>39</v>
      </c>
      <c r="D5" s="6" t="s">
        <v>39</v>
      </c>
      <c r="E5" s="7">
        <v>693358</v>
      </c>
      <c r="F5" s="7">
        <v>693358</v>
      </c>
      <c r="G5" s="6" t="s">
        <v>40</v>
      </c>
      <c r="H5" s="6" t="s">
        <v>36</v>
      </c>
      <c r="I5" s="6" t="s">
        <v>37</v>
      </c>
    </row>
    <row r="6" spans="1:9" s="2" customFormat="1" ht="54">
      <c r="A6" s="6" t="str">
        <f t="shared" si="0"/>
        <v>10303</v>
      </c>
      <c r="B6" s="6" t="s">
        <v>21</v>
      </c>
      <c r="C6" s="6" t="s">
        <v>41</v>
      </c>
      <c r="D6" s="6" t="s">
        <v>41</v>
      </c>
      <c r="E6" s="7">
        <v>272233</v>
      </c>
      <c r="F6" s="7">
        <v>266500</v>
      </c>
      <c r="G6" s="6" t="s">
        <v>42</v>
      </c>
      <c r="H6" s="6" t="s">
        <v>36</v>
      </c>
      <c r="I6" s="6" t="s">
        <v>37</v>
      </c>
    </row>
    <row r="7" spans="1:9" s="2" customFormat="1" ht="108">
      <c r="A7" s="6" t="str">
        <f t="shared" si="0"/>
        <v>10303</v>
      </c>
      <c r="B7" s="6" t="s">
        <v>21</v>
      </c>
      <c r="C7" s="6" t="s">
        <v>43</v>
      </c>
      <c r="D7" s="6" t="s">
        <v>44</v>
      </c>
      <c r="E7" s="7">
        <v>1151</v>
      </c>
      <c r="F7" s="7">
        <v>1151</v>
      </c>
      <c r="G7" s="6" t="s">
        <v>45</v>
      </c>
      <c r="H7" s="6" t="s">
        <v>36</v>
      </c>
      <c r="I7" s="6" t="s">
        <v>37</v>
      </c>
    </row>
    <row r="8" spans="1:9" s="2" customFormat="1" ht="81">
      <c r="A8" s="6" t="str">
        <f t="shared" si="0"/>
        <v>10303</v>
      </c>
      <c r="B8" s="6" t="s">
        <v>21</v>
      </c>
      <c r="C8" s="6" t="s">
        <v>43</v>
      </c>
      <c r="D8" s="6" t="s">
        <v>46</v>
      </c>
      <c r="E8" s="7">
        <v>12688</v>
      </c>
      <c r="F8" s="7">
        <v>12688</v>
      </c>
      <c r="G8" s="6" t="s">
        <v>47</v>
      </c>
      <c r="H8" s="6" t="s">
        <v>36</v>
      </c>
      <c r="I8" s="6" t="s">
        <v>37</v>
      </c>
    </row>
    <row r="9" spans="1:9" s="2" customFormat="1" ht="108">
      <c r="A9" s="6" t="str">
        <f t="shared" si="0"/>
        <v>10303</v>
      </c>
      <c r="B9" s="6" t="s">
        <v>21</v>
      </c>
      <c r="C9" s="6" t="s">
        <v>43</v>
      </c>
      <c r="D9" s="6" t="s">
        <v>48</v>
      </c>
      <c r="E9" s="7">
        <v>2236</v>
      </c>
      <c r="F9" s="7">
        <v>1116</v>
      </c>
      <c r="G9" s="6" t="s">
        <v>49</v>
      </c>
      <c r="H9" s="6" t="s">
        <v>36</v>
      </c>
      <c r="I9" s="6" t="s">
        <v>37</v>
      </c>
    </row>
    <row r="10" spans="1:9" s="2" customFormat="1" ht="121.5">
      <c r="A10" s="6" t="str">
        <f t="shared" si="0"/>
        <v>10303</v>
      </c>
      <c r="B10" s="6" t="s">
        <v>21</v>
      </c>
      <c r="C10" s="6" t="s">
        <v>43</v>
      </c>
      <c r="D10" s="6" t="s">
        <v>50</v>
      </c>
      <c r="E10" s="7">
        <v>8758</v>
      </c>
      <c r="F10" s="7">
        <v>8758</v>
      </c>
      <c r="G10" s="6" t="s">
        <v>51</v>
      </c>
      <c r="H10" s="6" t="s">
        <v>36</v>
      </c>
      <c r="I10" s="6" t="s">
        <v>37</v>
      </c>
    </row>
    <row r="11" spans="1:9" s="2" customFormat="1" ht="162">
      <c r="A11" s="6" t="str">
        <f t="shared" si="0"/>
        <v>10303</v>
      </c>
      <c r="B11" s="6" t="s">
        <v>21</v>
      </c>
      <c r="C11" s="6" t="s">
        <v>43</v>
      </c>
      <c r="D11" s="6" t="s">
        <v>0</v>
      </c>
      <c r="E11" s="7">
        <v>101724</v>
      </c>
      <c r="F11" s="7">
        <v>101724</v>
      </c>
      <c r="G11" s="6" t="s">
        <v>1</v>
      </c>
      <c r="H11" s="6" t="s">
        <v>36</v>
      </c>
      <c r="I11" s="6" t="s">
        <v>37</v>
      </c>
    </row>
    <row r="12" spans="1:9" s="2" customFormat="1" ht="121.5">
      <c r="A12" s="6" t="str">
        <f t="shared" si="0"/>
        <v>10303</v>
      </c>
      <c r="B12" s="6" t="s">
        <v>21</v>
      </c>
      <c r="C12" s="6" t="s">
        <v>43</v>
      </c>
      <c r="D12" s="6" t="s">
        <v>2</v>
      </c>
      <c r="E12" s="7">
        <v>50094</v>
      </c>
      <c r="F12" s="7">
        <v>50094</v>
      </c>
      <c r="G12" s="6" t="s">
        <v>3</v>
      </c>
      <c r="H12" s="6" t="s">
        <v>36</v>
      </c>
      <c r="I12" s="6" t="s">
        <v>37</v>
      </c>
    </row>
    <row r="13" spans="1:9" s="2" customFormat="1" ht="40.5">
      <c r="A13" s="6" t="str">
        <f t="shared" si="0"/>
        <v>10303</v>
      </c>
      <c r="B13" s="6" t="s">
        <v>21</v>
      </c>
      <c r="C13" s="6" t="s">
        <v>4</v>
      </c>
      <c r="D13" s="6" t="s">
        <v>35</v>
      </c>
      <c r="E13" s="7">
        <v>2877</v>
      </c>
      <c r="F13" s="7">
        <v>2871</v>
      </c>
      <c r="G13" s="6" t="s">
        <v>5</v>
      </c>
      <c r="H13" s="6" t="s">
        <v>36</v>
      </c>
      <c r="I13" s="6" t="s">
        <v>37</v>
      </c>
    </row>
    <row r="14" spans="1:9" s="2" customFormat="1" ht="27">
      <c r="A14" s="6" t="str">
        <f t="shared" si="0"/>
        <v>10303</v>
      </c>
      <c r="B14" s="6" t="s">
        <v>21</v>
      </c>
      <c r="C14" s="6" t="s">
        <v>4</v>
      </c>
      <c r="D14" s="6" t="s">
        <v>6</v>
      </c>
      <c r="E14" s="7">
        <v>1000</v>
      </c>
      <c r="F14" s="7">
        <v>0</v>
      </c>
      <c r="G14" s="6" t="s">
        <v>7</v>
      </c>
      <c r="H14" s="6" t="s">
        <v>36</v>
      </c>
      <c r="I14" s="6" t="s">
        <v>37</v>
      </c>
    </row>
    <row r="15" spans="1:9" s="2" customFormat="1" ht="40.5">
      <c r="A15" s="6" t="str">
        <f t="shared" si="0"/>
        <v>10303</v>
      </c>
      <c r="B15" s="6" t="s">
        <v>21</v>
      </c>
      <c r="C15" s="6" t="s">
        <v>4</v>
      </c>
      <c r="D15" s="6" t="s">
        <v>8</v>
      </c>
      <c r="E15" s="7">
        <v>1685</v>
      </c>
      <c r="F15" s="7">
        <v>1124</v>
      </c>
      <c r="G15" s="6" t="s">
        <v>9</v>
      </c>
      <c r="H15" s="6" t="s">
        <v>36</v>
      </c>
      <c r="I15" s="6" t="s">
        <v>37</v>
      </c>
    </row>
    <row r="16" spans="1:9" s="2" customFormat="1" ht="27">
      <c r="A16" s="6" t="str">
        <f t="shared" si="0"/>
        <v>10303</v>
      </c>
      <c r="B16" s="6" t="s">
        <v>21</v>
      </c>
      <c r="C16" s="6" t="s">
        <v>4</v>
      </c>
      <c r="D16" s="6" t="s">
        <v>10</v>
      </c>
      <c r="E16" s="7">
        <v>1105</v>
      </c>
      <c r="F16" s="7">
        <v>926</v>
      </c>
      <c r="G16" s="6" t="s">
        <v>11</v>
      </c>
      <c r="H16" s="6" t="s">
        <v>36</v>
      </c>
      <c r="I16" s="6" t="s">
        <v>37</v>
      </c>
    </row>
    <row r="17" spans="1:9" s="2" customFormat="1" ht="108">
      <c r="A17" s="6" t="str">
        <f t="shared" si="0"/>
        <v>10303</v>
      </c>
      <c r="B17" s="6" t="s">
        <v>21</v>
      </c>
      <c r="C17" s="6" t="s">
        <v>4</v>
      </c>
      <c r="D17" s="6" t="s">
        <v>12</v>
      </c>
      <c r="E17" s="7">
        <v>79467</v>
      </c>
      <c r="F17" s="7">
        <v>68503</v>
      </c>
      <c r="G17" s="6" t="s">
        <v>13</v>
      </c>
      <c r="H17" s="6" t="s">
        <v>36</v>
      </c>
      <c r="I17" s="6" t="s">
        <v>37</v>
      </c>
    </row>
    <row r="18" spans="1:9" s="2" customFormat="1" ht="67.5">
      <c r="A18" s="6" t="str">
        <f t="shared" si="0"/>
        <v>10303</v>
      </c>
      <c r="B18" s="6" t="s">
        <v>21</v>
      </c>
      <c r="C18" s="6" t="s">
        <v>4</v>
      </c>
      <c r="D18" s="6" t="s">
        <v>14</v>
      </c>
      <c r="E18" s="7">
        <v>236873</v>
      </c>
      <c r="F18" s="7">
        <v>0</v>
      </c>
      <c r="G18" s="6" t="s">
        <v>15</v>
      </c>
      <c r="H18" s="6" t="s">
        <v>36</v>
      </c>
      <c r="I18" s="6" t="s">
        <v>37</v>
      </c>
    </row>
    <row r="19" spans="1:9" s="2" customFormat="1" ht="108">
      <c r="A19" s="6" t="str">
        <f t="shared" si="0"/>
        <v>10303</v>
      </c>
      <c r="B19" s="6" t="s">
        <v>21</v>
      </c>
      <c r="C19" s="6" t="s">
        <v>16</v>
      </c>
      <c r="D19" s="6" t="s">
        <v>17</v>
      </c>
      <c r="E19" s="7">
        <v>457840</v>
      </c>
      <c r="F19" s="7">
        <v>399230</v>
      </c>
      <c r="G19" s="6" t="s">
        <v>18</v>
      </c>
      <c r="H19" s="6" t="s">
        <v>36</v>
      </c>
      <c r="I19" s="6" t="s">
        <v>37</v>
      </c>
    </row>
    <row r="20" spans="1:9" s="2" customFormat="1" ht="54">
      <c r="A20" s="6" t="str">
        <f t="shared" si="0"/>
        <v>10303</v>
      </c>
      <c r="B20" s="6" t="s">
        <v>21</v>
      </c>
      <c r="C20" s="6" t="s">
        <v>16</v>
      </c>
      <c r="D20" s="6" t="s">
        <v>19</v>
      </c>
      <c r="E20" s="7">
        <v>40289</v>
      </c>
      <c r="F20" s="7">
        <v>0</v>
      </c>
      <c r="G20" s="6" t="s">
        <v>20</v>
      </c>
      <c r="H20" s="6" t="s">
        <v>36</v>
      </c>
      <c r="I20" s="6" t="s">
        <v>37</v>
      </c>
    </row>
    <row r="22" ht="13.5">
      <c r="E22" s="8"/>
    </row>
  </sheetData>
  <mergeCells count="1">
    <mergeCell ref="A2:B2"/>
  </mergeCells>
  <printOptions/>
  <pageMargins left="0.75" right="0.75" top="0.5"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