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１５" sheetId="1" r:id="rId1"/>
  </sheets>
  <definedNames/>
  <calcPr fullCalcOnLoad="1"/>
</workbook>
</file>

<file path=xl/sharedStrings.xml><?xml version="1.0" encoding="utf-8"?>
<sst xmlns="http://schemas.openxmlformats.org/spreadsheetml/2006/main" count="297" uniqueCount="126">
  <si>
    <t xml:space="preserve">　輸入食品が増大し、残留農薬の安全性に対する関心が消費者の間で高まっているなか、国では、農薬残留基準の対象を拡大し、現在１９９農薬まで設定を行っている。このような状況の中で、県もこれらの問題に対処するため残留調査を実施し、市場からの違反品の流通を無くし、県民に対しては、データを公表し過剰な不安感を払拭するようにし、県民の食生活に安全を期する。                                                                                                                                                                                                                                                                                        </t>
  </si>
  <si>
    <t xml:space="preserve">県立高等学校の夜間定時制課程において学ぶ生徒の健康の保持増進と就学援助を図る。                                                                                                                                                                                                                                                                                                                                                                                                                                                                                                                                                                  </t>
  </si>
  <si>
    <t xml:space="preserve">学校給食施設整備都道府県事務費                              </t>
  </si>
  <si>
    <t xml:space="preserve">  学校給食施設整備補助事業の適正な執行を行うため、国から交付される事務費により、国及び補助事業者との連絡、検査、調査等を行う。                                                                                                                                                                                                                                                                                                                                                                                                                                                                                                                  </t>
  </si>
  <si>
    <t xml:space="preserve">県立学校給食施設設備整備対策事業費                          </t>
  </si>
  <si>
    <t xml:space="preserve">  昨今の食生活を取り巻く社会環境の変化に対応し食生活の正しい理解と望ましい食習慣を身につけさせるため、当事業を実施する
（１）食に関する指導実践モデル地域（校）            （２）食に関する啓発                                    ①食のブロック研修会                                ②ヘルシーピープルみえ・２１と食育を考える集い                                              （３）食に関する情報収集や発信                                                                                                                                                                                                                                    </t>
  </si>
  <si>
    <t xml:space="preserve">学校給食対策費                                              </t>
  </si>
  <si>
    <t xml:space="preserve">学校給食普及改善事業費                                      </t>
  </si>
  <si>
    <t xml:space="preserve">  完全給食の普及推進を図るとともに、食事内容の改善、食品の品質管理と良化、給食指導の充実及び関係職員の資質向上を図る。                                                      （１）研修会、研究会の開催                               ①三重県学校給食関係職員等研修会               （２）県外研修会への参加                                 ①健康教育行政担当者連絡協議会                      ②健康教育指導者中央研修会                          ③全国学校給食研究協議大会                          ④全国学校栄養職員研究大会                          ⑤東海・北陸・近畿ﾌﾞﾛｯｸ学校給食研究協議会  他                                                     </t>
  </si>
  <si>
    <t xml:space="preserve">学校給食の衛生・品質管理事業費                              </t>
  </si>
  <si>
    <t xml:space="preserve">  学校給食の衛生管理及び品質管理の徹底を図るとともに、食事内容改善のための研究調査を行う。                                       また、食材・調理品等の検食としての保存、検査及び学校給食等調理従事者等の検便を行う。                                             （１）基本物資の品質管理及び良化                       ①学校給食用小麦粉、パン品質検査                    ②学校給食用牛乳抜取検査                            ③食事内容の多様化に係る研究調査（給食会委託）                                         （２）栄養指導、安全、衛生管理指導（週報説明会等）                                          （３）学校給食用保存食の採取、食材の定期点検                                               （４）学校給食調理従事者等の検便の実施             　　　　　　　　　　　　　　　　　　　　　（５）給食施設害虫駆除の実施                       </t>
  </si>
  <si>
    <t xml:space="preserve">定時制高校夜食費補助事業費                                  </t>
  </si>
  <si>
    <t xml:space="preserve">  県立学校における学校給食の充実を図るため、老朽化設備の更新、新規設備の整備等、給食設備の整備を実施することにより、県立学校における学校給食設備の近代化を行う。                                                  また、学校給食施設定期点検結果から衛生管理の改善がなお不十分であった施設において、保健所の衛生指示書に基づき、施設の改修・修繕を実施し衛生管理の更なる徹底を図る。                                                                                                                                                                                                                                                            </t>
  </si>
  <si>
    <t xml:space="preserve">新規採用・経験者栄養職員研修事業費                          </t>
  </si>
  <si>
    <t xml:space="preserve">  教員等の資質・力量の向上を図る。                      ①新規採用栄養職員                                    実施期間                                              期間   校内研修  １５日間                                  校外研修  １２日間                                  （うち宿泊研修  ３泊５日）                      ②経験者栄養職員                                      実施期間                                              期間   経験６年目  ５日間                                      経験11年目  ５日間                                                                                                                         </t>
  </si>
  <si>
    <t xml:space="preserve">食生活に関する教育実践事業費                                </t>
  </si>
  <si>
    <t xml:space="preserve">(1)  野犬の捕獲、抑留並びに飼い犬の引
　き取りを行い狂犬病予防と犬による危害
　発生の防止を図る。                                                           (2)  動物の愛護及び管理に関する条例の
　施行により飼い犬の適正飼養の啓発事
　業を実施。                                                                                                                                                                                                                                                                                                                                                                                             </t>
  </si>
  <si>
    <t xml:space="preserve">　特定動物による県民の危害を防止し、野良猫化防止対策として猫の引取りを強化する。　「動物の愛護及び管理に関する法律」改正に基づき、新たに動物取扱業者の監視・指導を実施する。                                                                                                                                                                                                                                                                                                                                                                                        </t>
  </si>
  <si>
    <t xml:space="preserve">教育委員会                    </t>
  </si>
  <si>
    <t xml:space="preserve">体育保健課                              </t>
  </si>
  <si>
    <t xml:space="preserve">　食鳥検査を的確に実施することにより、食鳥肉等に起因する衛生上の危害の発生を防止し、公衆衛生の向上及び増進に寄与する。                                                                                                                                                                                                                                                                                                                                                                                                                                                                                                                            </t>
  </si>
  <si>
    <t xml:space="preserve">市場対策費                                                  </t>
  </si>
  <si>
    <t xml:space="preserve">　市場に流通する食品の監視、取扱い指導の強化、検査技術の高度化を図り、食品に起因する事故を未然に防止する。                                                                                                                                                                                                                                                                                                                                                                                                                                                                                                                                        </t>
  </si>
  <si>
    <t xml:space="preserve">微生物汚染防止対策費                                        </t>
  </si>
  <si>
    <t xml:space="preserve">大量調理・製造施設衛生指導費                                </t>
  </si>
  <si>
    <t xml:space="preserve">　食品の微生物汚染に対しＨＡＣＣＰの理念に基づいた衛生管理を推進し、特に学校給食施設等大規模調理施設における食中毒防止対策を強化するとともに、食品製造業に対しＨＡＣＣＰの導入を推進し食品による危害防止を図る。
また、検査結果の信頼性確保のため、検査機関にＧＬＰを導入する。                                                                                                                                                                                                                                                                                                                                                                </t>
  </si>
  <si>
    <t xml:space="preserve">食肉安全対策費                                              </t>
  </si>
  <si>
    <r>
      <t>　食生活が豊かになり、食肉の消費量が増加したが、食肉加工品による食中毒もあとを断たず、食肉処理場からＯ１５７が検出されていることから、Ｏ１５７食中毒事件に食肉が関与しているとの指摘もある。厚生</t>
    </r>
    <r>
      <rPr>
        <sz val="11"/>
        <rFont val="ＭＳ Ｐゴシック"/>
        <family val="3"/>
      </rPr>
      <t>労働</t>
    </r>
    <r>
      <rPr>
        <sz val="11"/>
        <rFont val="ＭＳ Ｐゴシック"/>
        <family val="3"/>
      </rPr>
      <t xml:space="preserve">省は、と畜場における家畜の解体処理に新たな衛生基準を導入し、衛生的な食肉解体工程の確立を図っていることから、県内のと畜場における微生物汚染防止対策を確立し、安全な食肉の供給を図る。                                                                                                                                                                                                                                        </t>
    </r>
  </si>
  <si>
    <t xml:space="preserve">環境衛生諸費                                                </t>
  </si>
  <si>
    <t xml:space="preserve">　営業許可及び監視指導を行い県民の環境衛生の維持・向上を図る。                                                                                                ・営業施設の許認可（申請の都度）                    ・営業施設の監視指導（保健所毎に年間
　計画をたてて実施する。）                                          ・クリーニング師試験（年１回実施）                                                                                                                                                                                                                                                                                      </t>
  </si>
  <si>
    <t xml:space="preserve">公衆浴場施設整備資金利子補給補助金                          </t>
  </si>
  <si>
    <t xml:space="preserve">　県民の日常生活に深く関わっている公衆浴場の施設整備に係る資金に対する利子補給を行い、県民の衛生的生活の維持・向上を図る。                                                                                                                                                                                                                                                                                                                                                                                                                                                                                                                        </t>
  </si>
  <si>
    <t xml:space="preserve">墓埋法関係負担金                                            </t>
  </si>
  <si>
    <t xml:space="preserve">・（財）三重県生活衛生営業指導センター及び各生活衛生　同業組合に対する指導等を行う。
・特別相談員の養成、広報誌等の作成を行う。
・生活衛生関係営業の健全化を通じ、衛生水準の維持向上衛生的な県民生活を確保する。                                                                                                                                                                                                                                                                                                                                                                                                  </t>
  </si>
  <si>
    <t xml:space="preserve">生活衛生営業指導センター補助金                              </t>
  </si>
  <si>
    <t xml:space="preserve">・（財）三重県生活衛生営業指導センターが実施する事業等に補助を行い経営の健全化を通じ、衛生水準の維持向上を図る。                                                                                                                                                                                                                                                                                                                                                                                                                                                                                                                                </t>
  </si>
  <si>
    <t xml:space="preserve">生活衛生関係補助金                                          </t>
  </si>
  <si>
    <t xml:space="preserve">　生活衛生営業の衛生水準の維持向上を図るため、（財）三重県生活衛生営業指導センターを事業主体に、地域福祉サービス・消費者サービス向上等を行う。                                                                                                                                                                                                                                                                                                                                                                                                                                                                                                    </t>
  </si>
  <si>
    <t xml:space="preserve">化製場等法施行費                                            </t>
  </si>
  <si>
    <t xml:space="preserve">動物保護管理推進事業費                                      </t>
  </si>
  <si>
    <t xml:space="preserve">　動物愛護の精神や意義、動物の適正飼養・終生飼養について理解や関心を深めてもらうため、動物愛護啓発事業  を開催する。
　また、小中学生を対象にした動物愛護の絵･ﾎﾟｽﾀｰを募集し、優秀作品の表彰及び県内百貨店等で展示を行う。                                                                                                                                                                                                                                                                                                                                                                                </t>
  </si>
  <si>
    <t xml:space="preserve">小動物管理費                                                </t>
  </si>
  <si>
    <t xml:space="preserve">一般管理運営費                                              </t>
  </si>
  <si>
    <t xml:space="preserve">特定建築物監視指導費                                        </t>
  </si>
  <si>
    <t xml:space="preserve">特定建築物維持管理指導事業費                                </t>
  </si>
  <si>
    <t xml:space="preserve">　多数の者が利用し、又は使用する特定建築物の維持管理に関し、環境衛生上必要な事項等の確保及び公衆衛生の向上、増進を図るための監視指導を行う。                                                                                                                                                                                                                                                                                                                                                                                                                                                                                                      </t>
  </si>
  <si>
    <t xml:space="preserve">  日常生活において使用される家庭用品について、有害物質（１７物質）の試験を実施し、県民の健康被害の未然防止を図る。                                                                                                                                                                                                                                                                                                                                                                                                                                                                                                                              </t>
  </si>
  <si>
    <t xml:space="preserve">医薬品情報サービス事業費                                    </t>
  </si>
  <si>
    <t xml:space="preserve">  県民に対し、医薬品の正しい知識の普及啓発、医薬品等による被害の未然防止、セルフメディケイションの適正化を図るため、医薬品等の各種情報の収集を行い、県民からの要請に応じ必要な情報の提供を（社）三重県薬剤師会に委託する。                                                                                                                                                                                                                                                                                                                                                                                                                      </t>
  </si>
  <si>
    <t xml:space="preserve">医薬品等安全確保対策費                                      </t>
  </si>
  <si>
    <t xml:space="preserve">  県承認医薬品については、県がその有効性・安全性の確保に対処するため、規格及び試験法に基づく検査を実施する。                                                                                                                                                                                                                                                                                                                                                                                                                                                                                                                                    </t>
  </si>
  <si>
    <t xml:space="preserve">医薬品等製造基準指導費                                      </t>
  </si>
  <si>
    <t xml:space="preserve">  県内医薬品等製造業者に対し、製造基準及び技術等について指導を実施し、有効性・安全性の高い医薬品等の供給を図るとともに、医薬品等製造業の振興を図る。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</si>
  <si>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</si>
  <si>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</si>
  <si>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　食品の製造、流通及び販売に至るまでの衛生、規格等について監視、指導、検査を実施することにより、県民の食生活の安全確保に努める。                                                                                                                                                                                                                                                                                                                                                                                                                                                                                                                  </t>
  </si>
  <si>
    <t xml:space="preserve">ふぐ取扱指導費                                              </t>
  </si>
  <si>
    <t xml:space="preserve">　ふぐの調理、加工、販売についての指導改善を図り、ふぐに起因する食中毒の発生を防止する。                                                                                                                                                                                                                                                                                                                                                                                                                                                                                                                                                          </t>
  </si>
  <si>
    <t xml:space="preserve">総合食品安全対策費                                          </t>
  </si>
  <si>
    <t xml:space="preserve">残留農薬及び輸入食品安全対策費                              </t>
  </si>
  <si>
    <t xml:space="preserve">畜水産食品残留有害物質対策費                                </t>
  </si>
  <si>
    <t xml:space="preserve">環境部                        </t>
  </si>
  <si>
    <t xml:space="preserve">１）狂犬病予防技術員を保健所に派遣し、狂犬病予防法、動物の愛護及び管理に関する法律に基づく野犬等の捕獲、抑留及び小動物（犬、猫）の引き取りを行う。
２）捕獲、抑留及び引き取った小動物を回収し、処分する。                                                                                                                                                                                                                                                                                                                                                                                                                              </t>
  </si>
  <si>
    <t xml:space="preserve">食品衛生費                                                  </t>
  </si>
  <si>
    <t xml:space="preserve">　食肉、養殖魚等の動物性食品の消費増加に伴って国内の畜水産業は、集団化、大規模化している。このため、家畜等の病気予防の目的で動物用医薬品が多く使用されるようになってきている。特に三重県は、食肉、養殖魚ともに有数の産地であり、このような状況の中、県としても、これらの問題に対処するため、国のモニタリング検査等により残留農薬の調査を実施し農林水産部局を通じて生産者への指導、意識の向上を図り、県民の食生活の安全を確保する。                                                                                                                                                                                                                </t>
  </si>
  <si>
    <t xml:space="preserve">食品の環境汚染物質対策費                                    </t>
  </si>
  <si>
    <t xml:space="preserve">　環境汚染に由来する化学物質が食物連鎖を通して起きる人への危害を、未然に防止するための実態調査を行います。特に三重県は、魚介類の水揚げも多いため特にこの調査は重要です。また、伊勢湾・熊野灘で採れる貝類の毒化についても問題になっているため、これらの調査を実施し、県民の食生活の安全を期する。
　近年外因性内分泌撹乱物質（環境ホルモン）としての危惧が高まっており、検査法等が確率されるまでの情報収集が重要である。                                                                                                                                              </t>
  </si>
  <si>
    <t xml:space="preserve">調理師法施行費                                              </t>
  </si>
  <si>
    <t xml:space="preserve">　調理師法第３条の２第１項に基づく調理師試験の実施。調理師免許関係事務。調理師の資質の向上を図る。調理師届出制度の普及啓発。                                                                                                                                                                                                                                                                                                                                                                                                                                                                                                                      </t>
  </si>
  <si>
    <t xml:space="preserve">製菓衛生師法施行費                                          </t>
  </si>
  <si>
    <t xml:space="preserve">　製菓衛生師法に基づく製菓衛生師試験の実施及び製菓衛生師免許関係事務を行う。                                                                                                                                                                                                                                                                                                                                                                                                                                                                                                                                                                    </t>
  </si>
  <si>
    <t xml:space="preserve">魚介類行商条例施行費                                        </t>
  </si>
  <si>
    <t xml:space="preserve">　三重県魚介類行商条例施行条例に基づき魚介類行商営業者を監視することにより、食品による危害を防止し、公衆衛生の向上を図る。                                                                                                                                                                                                                                                                                                                                                                                                                                                                                                                      </t>
  </si>
  <si>
    <t xml:space="preserve">と畜検査費                                                  </t>
  </si>
  <si>
    <t xml:space="preserve">　安全で衛生的な食肉を提供するため、食肉衛生検査所にISO9002及びGLPを導入し、県民の信頼と満足を得られる科学的根拠に基づく精度の高いと畜検査の実施に努める。                                                                                                                                                                                                                                                                                                                                                                                                                                                                                        </t>
  </si>
  <si>
    <t xml:space="preserve">食鳥検査法施行費                                            </t>
  </si>
  <si>
    <t xml:space="preserve">　墓地、埋葬等に関する法律第９条第２項に基づき引取者の無い死体について、市町村が埋葬又は火葬を行った場合その費用に関して行旅病人及び行旅死亡人取扱法の規定を準用して県が負担する。                                                                                                                                                                                                                                                                                                                                                                                                                                                              </t>
  </si>
  <si>
    <t xml:space="preserve">生活衛生関係営業経営実態調査費                              </t>
  </si>
  <si>
    <t xml:space="preserve">　生活衛生関係営業の経営実態等について調査し、その健全な育成及び将来の展望を明らかにするための基礎資料を得る。                                                また、経営動向を計数によって把握し、経営指導及び経営診断指導等の参考資料を得る。                                                                                                                                                                                                                                                                                                                                                                                                    </t>
  </si>
  <si>
    <t xml:space="preserve">旅館業及びモーテル類似旅館対策費                            </t>
  </si>
  <si>
    <t xml:space="preserve">　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</si>
  <si>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 xml:space="preserve">生営法施行費                                                </t>
  </si>
  <si>
    <t xml:space="preserve">生活衛生関係営業指導費                                      </t>
  </si>
  <si>
    <t xml:space="preserve">　化製場等の監視指導を行い悪臭汚水等による公害の発生を防止する。                                                                                                                                                                                                                                                                                                                                                                                                                                                                                                                                                                                  </t>
  </si>
  <si>
    <t xml:space="preserve">薬事工業技術サポートネットワーク事業費                      </t>
  </si>
  <si>
    <t xml:space="preserve">薬事関係ネットワーク事業費                                  </t>
  </si>
  <si>
    <t xml:space="preserve">  県内薬事関係企業に対する研究及び行政関係のワンストップ型相談窓口の設置と関係機関人的ネットワークを構築するとともに、インターネット等の情報提供手段により研究技術情報、法規則・支援制度等行政情報を提供するシステムづくりを推進することにより、安全な医薬品の製造・供給の確保とこれら企業の育成・誘致促進に資する。                                                                                                                                                                                                                                                                                                                            </t>
  </si>
  <si>
    <t xml:space="preserve">薬事審査指導費                                              </t>
  </si>
  <si>
    <t xml:space="preserve">  医薬品・医薬部外品・化粧品・医療用具の製造から販売に至るまでの品質・有効性・安全性を確保することにより県民の保健衛生上の危害を未然に防止する。                                                                                                                                                                                                                                                                                                                                                                                                                                                                                                </t>
  </si>
  <si>
    <t xml:space="preserve">医薬品等安全対策費                                          </t>
  </si>
  <si>
    <t xml:space="preserve">  医薬品等の品質、有効性及び安全性を確保するため、薬事関係者等と密接な連携のもと、薬務行政の円滑な運用を図るとともに、県民に対して医薬品の正しい知識の普及啓発を図る。                                                                                                                                                                                                                                                                                                                                                                                                                                                                          </t>
  </si>
  <si>
    <t xml:space="preserve">薬事経済調査費                                              </t>
  </si>
  <si>
    <t xml:space="preserve">  医薬品・医薬部外品及び医療用具の生産動態統計調査、薬価調査、医薬品需給状況調査等の委託事業を実施する。  また、薬事法に基づく医薬品等製造業許可承認事務及び国家検定（検査）医薬品の収去等の委託事業を実施する。                                                                                                                                                                                                                                                                                                                                                                                                                                </t>
  </si>
  <si>
    <t xml:space="preserve">家庭用品安全対策費                                          </t>
  </si>
  <si>
    <t xml:space="preserve">大気水質課                              </t>
  </si>
  <si>
    <t xml:space="preserve">狂犬病予防費                                                </t>
  </si>
  <si>
    <t xml:space="preserve">狂犬病予防法等施行事務費                                    </t>
  </si>
  <si>
    <t xml:space="preserve">薬務食品課                              </t>
  </si>
  <si>
    <t xml:space="preserve">動物保護管理費                                              </t>
  </si>
  <si>
    <t xml:space="preserve">特定動物管理施行費                                          </t>
  </si>
  <si>
    <t xml:space="preserve">遺伝子組み換え農産物の検査及び実態把握　　　　　　　　　　　　　　　　　　　　　　　　　　　　　　　　　平成１３年度　大豆測定法の検討及びとうもろこし測定法の検討 　簡易法（ELISA法）　　　   平成１４年度  大豆測定法の検討及びとうもろこし測定法の検討   定性法（ＰＣＲ蛍光法）　　平成１５年度  大豆測定法の検討及びとうもろこし測定法の検討   定量法（ＰＣＲ電気泳動法）
平成１６年度　スクリーニング遺伝子組み換え測定法の検討                                                                                                                                            </t>
  </si>
  <si>
    <t xml:space="preserve">委託試験研究費                                              </t>
  </si>
  <si>
    <t xml:space="preserve">一般依頼検査費                                              </t>
  </si>
  <si>
    <t xml:space="preserve">医療機関、事業者等からの依頼により、微生物又は理化学的な試験検査を行うことにより安全な県民生活の確保に資する。                                                                                                                                                                                                                                                                                                                                                                                                                                                                                                                                  </t>
  </si>
  <si>
    <t xml:space="preserve">放射能測定調査費                                            </t>
  </si>
  <si>
    <t xml:space="preserve">国の委託による環境放射能測定を行うことにより、原子力の平和利用の推進及び放射能障害の防止に役立てる。                                                                                                                                                                                                                                                                                                                                                                                                                                                                                                                                          </t>
  </si>
  <si>
    <t xml:space="preserve">特定試験研究費                                              </t>
  </si>
  <si>
    <t xml:space="preserve">遺伝子組み換え農産物の同定に関する研究費                    </t>
  </si>
  <si>
    <t xml:space="preserve">農林水産物食品安全性確保対策事業費                          </t>
  </si>
  <si>
    <t xml:space="preserve">食生活の多様化等に伴い、食品の安全性確保対策が重要視されてきている。そこで、食品衛生法が改正されHACCP の根幹ともいえる総合衛生管理製造工程承認制度が導入された．この法の精神を最大限引き出すために過去３年間県内産の農林水産物の微生物汚染実態，生産及び加工段階での清浄化方法等を研究し成果の普及を図ってきた。これらの成果をさらに有効活用するためには、流通、消費に至るまでの一貫した安全性の確保を図るシステムを構築して食生活の安全性を確保する。                                                                                                                                                                                        </t>
  </si>
  <si>
    <t xml:space="preserve">経常試験研究費                                              </t>
  </si>
  <si>
    <t xml:space="preserve">生活環境衛生の確保                                                                                                      </t>
  </si>
  <si>
    <t xml:space="preserve">漢方製剤指標成分定量法等開発事業費                          </t>
  </si>
  <si>
    <t>事業概要（目的）</t>
  </si>
  <si>
    <t xml:space="preserve">総合企画局                    </t>
  </si>
  <si>
    <t xml:space="preserve">政策調整課                              </t>
  </si>
  <si>
    <t>政策体系名</t>
  </si>
  <si>
    <t>事業名</t>
  </si>
  <si>
    <t>細事業名</t>
  </si>
  <si>
    <t>事業費</t>
  </si>
  <si>
    <t>県費</t>
  </si>
  <si>
    <t>部局名</t>
  </si>
  <si>
    <t>所属名</t>
  </si>
  <si>
    <t>（単位：千円）</t>
  </si>
  <si>
    <t xml:space="preserve">漢方製剤指標成分の定量法を開発し、その品質評価を行うことにより、その有効性及び安全性を確保する。　
実施期間：平成１２年～平成１３年度 　　　　　　　 平成12年度：ロートコン中のアルカロイド（アトロピン、スコポラミン）のHPLC法による分析条件（分離カラムの種類、移動相の種類と混合割合、流速、カラム温度、検出条件等）を検討。
平成13年度：定量法を開発し、市販のロートコン配合製剤中のアルカロイド含有量を把握し、その品質評価等を行う。                                                                                                      </t>
  </si>
  <si>
    <t xml:space="preserve">健康福祉部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</si>
</sst>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4" t="s">
        <v>123</v>
      </c>
    </row>
    <row r="2" spans="1:9" ht="13.5">
      <c r="A2" s="12" t="s">
        <v>116</v>
      </c>
      <c r="B2" s="13"/>
      <c r="C2" s="5" t="s">
        <v>117</v>
      </c>
      <c r="D2" s="5" t="s">
        <v>118</v>
      </c>
      <c r="E2" s="5" t="s">
        <v>119</v>
      </c>
      <c r="F2" s="5" t="s">
        <v>120</v>
      </c>
      <c r="G2" s="6" t="s">
        <v>113</v>
      </c>
      <c r="H2" s="5" t="s">
        <v>121</v>
      </c>
      <c r="I2" s="5" t="s">
        <v>122</v>
      </c>
    </row>
    <row r="3" spans="1:9" ht="162">
      <c r="A3" s="7" t="str">
        <f aca="true" t="shared" si="0" ref="A3:A11">"20105"</f>
        <v>20105</v>
      </c>
      <c r="B3" s="7" t="s">
        <v>111</v>
      </c>
      <c r="C3" s="7" t="s">
        <v>110</v>
      </c>
      <c r="D3" s="7" t="s">
        <v>112</v>
      </c>
      <c r="E3" s="8">
        <v>485</v>
      </c>
      <c r="F3" s="8">
        <v>485</v>
      </c>
      <c r="G3" s="7" t="s">
        <v>124</v>
      </c>
      <c r="H3" s="7" t="s">
        <v>114</v>
      </c>
      <c r="I3" s="7" t="s">
        <v>115</v>
      </c>
    </row>
    <row r="4" spans="1:9" ht="40.5">
      <c r="A4" s="7" t="str">
        <f t="shared" si="0"/>
        <v>20105</v>
      </c>
      <c r="B4" s="7" t="s">
        <v>111</v>
      </c>
      <c r="C4" s="7" t="s">
        <v>101</v>
      </c>
      <c r="D4" s="7" t="s">
        <v>102</v>
      </c>
      <c r="E4" s="8">
        <v>1050</v>
      </c>
      <c r="F4" s="8">
        <v>0</v>
      </c>
      <c r="G4" s="7" t="s">
        <v>103</v>
      </c>
      <c r="H4" s="7" t="s">
        <v>114</v>
      </c>
      <c r="I4" s="7" t="s">
        <v>115</v>
      </c>
    </row>
    <row r="5" spans="1:9" ht="40.5">
      <c r="A5" s="7" t="str">
        <f t="shared" si="0"/>
        <v>20105</v>
      </c>
      <c r="B5" s="7" t="s">
        <v>111</v>
      </c>
      <c r="C5" s="7" t="s">
        <v>101</v>
      </c>
      <c r="D5" s="7" t="s">
        <v>104</v>
      </c>
      <c r="E5" s="8">
        <v>4182</v>
      </c>
      <c r="F5" s="8">
        <v>0</v>
      </c>
      <c r="G5" s="7" t="s">
        <v>105</v>
      </c>
      <c r="H5" s="7" t="s">
        <v>114</v>
      </c>
      <c r="I5" s="7" t="s">
        <v>115</v>
      </c>
    </row>
    <row r="6" spans="1:9" ht="148.5">
      <c r="A6" s="7" t="str">
        <f t="shared" si="0"/>
        <v>20105</v>
      </c>
      <c r="B6" s="7" t="s">
        <v>111</v>
      </c>
      <c r="C6" s="7" t="s">
        <v>106</v>
      </c>
      <c r="D6" s="7" t="s">
        <v>107</v>
      </c>
      <c r="E6" s="8">
        <v>1234</v>
      </c>
      <c r="F6" s="8">
        <v>1234</v>
      </c>
      <c r="G6" s="7" t="s">
        <v>100</v>
      </c>
      <c r="H6" s="7" t="s">
        <v>114</v>
      </c>
      <c r="I6" s="7" t="s">
        <v>115</v>
      </c>
    </row>
    <row r="7" spans="1:9" ht="162">
      <c r="A7" s="7" t="str">
        <f t="shared" si="0"/>
        <v>20105</v>
      </c>
      <c r="B7" s="7" t="s">
        <v>111</v>
      </c>
      <c r="C7" s="7" t="s">
        <v>106</v>
      </c>
      <c r="D7" s="7" t="s">
        <v>108</v>
      </c>
      <c r="E7" s="8">
        <v>1957</v>
      </c>
      <c r="F7" s="8">
        <v>1957</v>
      </c>
      <c r="G7" s="7" t="s">
        <v>109</v>
      </c>
      <c r="H7" s="7" t="s">
        <v>114</v>
      </c>
      <c r="I7" s="7" t="s">
        <v>115</v>
      </c>
    </row>
    <row r="8" spans="1:9" s="2" customFormat="1" ht="81">
      <c r="A8" s="7" t="str">
        <f t="shared" si="0"/>
        <v>20105</v>
      </c>
      <c r="B8" s="7" t="s">
        <v>111</v>
      </c>
      <c r="C8" s="7" t="s">
        <v>95</v>
      </c>
      <c r="D8" s="7" t="s">
        <v>96</v>
      </c>
      <c r="E8" s="8">
        <v>8299</v>
      </c>
      <c r="F8" s="8">
        <v>7403</v>
      </c>
      <c r="G8" s="7" t="s">
        <v>16</v>
      </c>
      <c r="H8" s="7" t="s">
        <v>125</v>
      </c>
      <c r="I8" s="7" t="s">
        <v>97</v>
      </c>
    </row>
    <row r="9" spans="1:9" s="2" customFormat="1" ht="67.5">
      <c r="A9" s="7" t="str">
        <f t="shared" si="0"/>
        <v>20105</v>
      </c>
      <c r="B9" s="7" t="s">
        <v>111</v>
      </c>
      <c r="C9" s="7" t="s">
        <v>98</v>
      </c>
      <c r="D9" s="7" t="s">
        <v>99</v>
      </c>
      <c r="E9" s="8">
        <v>1529</v>
      </c>
      <c r="F9" s="8">
        <v>1080</v>
      </c>
      <c r="G9" s="7" t="s">
        <v>17</v>
      </c>
      <c r="H9" s="7" t="s">
        <v>125</v>
      </c>
      <c r="I9" s="7" t="s">
        <v>97</v>
      </c>
    </row>
    <row r="10" spans="1:9" s="2" customFormat="1" ht="94.5">
      <c r="A10" s="7" t="str">
        <f t="shared" si="0"/>
        <v>20105</v>
      </c>
      <c r="B10" s="7" t="s">
        <v>111</v>
      </c>
      <c r="C10" s="7" t="s">
        <v>98</v>
      </c>
      <c r="D10" s="7" t="s">
        <v>39</v>
      </c>
      <c r="E10" s="8">
        <v>1329</v>
      </c>
      <c r="F10" s="8">
        <v>1329</v>
      </c>
      <c r="G10" s="7" t="s">
        <v>40</v>
      </c>
      <c r="H10" s="7" t="s">
        <v>125</v>
      </c>
      <c r="I10" s="7" t="s">
        <v>97</v>
      </c>
    </row>
    <row r="11" spans="1:9" s="2" customFormat="1" ht="81">
      <c r="A11" s="7" t="str">
        <f t="shared" si="0"/>
        <v>20105</v>
      </c>
      <c r="B11" s="7" t="s">
        <v>111</v>
      </c>
      <c r="C11" s="7" t="s">
        <v>41</v>
      </c>
      <c r="D11" s="7" t="s">
        <v>42</v>
      </c>
      <c r="E11" s="8">
        <v>116072</v>
      </c>
      <c r="F11" s="8">
        <v>116072</v>
      </c>
      <c r="G11" s="7" t="s">
        <v>62</v>
      </c>
      <c r="H11" s="7" t="s">
        <v>125</v>
      </c>
      <c r="I11" s="7" t="s">
        <v>97</v>
      </c>
    </row>
    <row r="12" spans="1:9" s="2" customFormat="1" ht="54">
      <c r="A12" s="7" t="str">
        <f aca="true" t="shared" si="1" ref="A12:A33">"20105"</f>
        <v>20105</v>
      </c>
      <c r="B12" s="7" t="s">
        <v>111</v>
      </c>
      <c r="C12" s="7" t="s">
        <v>63</v>
      </c>
      <c r="D12" s="7" t="s">
        <v>63</v>
      </c>
      <c r="E12" s="8">
        <v>27090</v>
      </c>
      <c r="F12" s="8">
        <v>-69429</v>
      </c>
      <c r="G12" s="7" t="s">
        <v>55</v>
      </c>
      <c r="H12" s="7" t="s">
        <v>125</v>
      </c>
      <c r="I12" s="7" t="s">
        <v>97</v>
      </c>
    </row>
    <row r="13" spans="1:9" s="2" customFormat="1" ht="40.5">
      <c r="A13" s="7" t="str">
        <f t="shared" si="1"/>
        <v>20105</v>
      </c>
      <c r="B13" s="7" t="s">
        <v>111</v>
      </c>
      <c r="C13" s="7" t="s">
        <v>63</v>
      </c>
      <c r="D13" s="7" t="s">
        <v>56</v>
      </c>
      <c r="E13" s="8">
        <v>329</v>
      </c>
      <c r="F13" s="8">
        <v>329</v>
      </c>
      <c r="G13" s="7" t="s">
        <v>57</v>
      </c>
      <c r="H13" s="7" t="s">
        <v>125</v>
      </c>
      <c r="I13" s="7" t="s">
        <v>97</v>
      </c>
    </row>
    <row r="14" spans="1:9" s="2" customFormat="1" ht="121.5">
      <c r="A14" s="7" t="str">
        <f t="shared" si="1"/>
        <v>20105</v>
      </c>
      <c r="B14" s="7" t="s">
        <v>111</v>
      </c>
      <c r="C14" s="7" t="s">
        <v>58</v>
      </c>
      <c r="D14" s="7" t="s">
        <v>59</v>
      </c>
      <c r="E14" s="8">
        <v>2808</v>
      </c>
      <c r="F14" s="8">
        <v>2808</v>
      </c>
      <c r="G14" s="7" t="s">
        <v>0</v>
      </c>
      <c r="H14" s="7" t="s">
        <v>125</v>
      </c>
      <c r="I14" s="7" t="s">
        <v>97</v>
      </c>
    </row>
    <row r="15" spans="1:9" s="2" customFormat="1" ht="148.5">
      <c r="A15" s="7" t="str">
        <f t="shared" si="1"/>
        <v>20105</v>
      </c>
      <c r="B15" s="7" t="s">
        <v>111</v>
      </c>
      <c r="C15" s="7" t="s">
        <v>58</v>
      </c>
      <c r="D15" s="7" t="s">
        <v>60</v>
      </c>
      <c r="E15" s="8">
        <v>1719</v>
      </c>
      <c r="F15" s="8">
        <v>1719</v>
      </c>
      <c r="G15" s="7" t="s">
        <v>64</v>
      </c>
      <c r="H15" s="7" t="s">
        <v>125</v>
      </c>
      <c r="I15" s="7" t="s">
        <v>97</v>
      </c>
    </row>
    <row r="16" spans="1:9" s="2" customFormat="1" ht="162">
      <c r="A16" s="7" t="str">
        <f t="shared" si="1"/>
        <v>20105</v>
      </c>
      <c r="B16" s="7" t="s">
        <v>111</v>
      </c>
      <c r="C16" s="7" t="s">
        <v>58</v>
      </c>
      <c r="D16" s="7" t="s">
        <v>65</v>
      </c>
      <c r="E16" s="8">
        <v>304</v>
      </c>
      <c r="F16" s="8">
        <v>304</v>
      </c>
      <c r="G16" s="7" t="s">
        <v>66</v>
      </c>
      <c r="H16" s="7" t="s">
        <v>125</v>
      </c>
      <c r="I16" s="7" t="s">
        <v>97</v>
      </c>
    </row>
    <row r="17" spans="1:9" s="2" customFormat="1" ht="54">
      <c r="A17" s="7" t="str">
        <f t="shared" si="1"/>
        <v>20105</v>
      </c>
      <c r="B17" s="7" t="s">
        <v>111</v>
      </c>
      <c r="C17" s="7" t="s">
        <v>67</v>
      </c>
      <c r="D17" s="7" t="s">
        <v>67</v>
      </c>
      <c r="E17" s="8">
        <v>1167</v>
      </c>
      <c r="F17" s="8">
        <v>-10512</v>
      </c>
      <c r="G17" s="7" t="s">
        <v>68</v>
      </c>
      <c r="H17" s="7" t="s">
        <v>125</v>
      </c>
      <c r="I17" s="7" t="s">
        <v>97</v>
      </c>
    </row>
    <row r="18" spans="1:9" s="2" customFormat="1" ht="27">
      <c r="A18" s="7" t="str">
        <f t="shared" si="1"/>
        <v>20105</v>
      </c>
      <c r="B18" s="7" t="s">
        <v>111</v>
      </c>
      <c r="C18" s="7" t="s">
        <v>69</v>
      </c>
      <c r="D18" s="7" t="s">
        <v>69</v>
      </c>
      <c r="E18" s="8">
        <v>128</v>
      </c>
      <c r="F18" s="8">
        <v>-753</v>
      </c>
      <c r="G18" s="7" t="s">
        <v>70</v>
      </c>
      <c r="H18" s="7" t="s">
        <v>125</v>
      </c>
      <c r="I18" s="7" t="s">
        <v>97</v>
      </c>
    </row>
    <row r="19" spans="1:9" s="2" customFormat="1" ht="54">
      <c r="A19" s="7" t="str">
        <f t="shared" si="1"/>
        <v>20105</v>
      </c>
      <c r="B19" s="7" t="s">
        <v>111</v>
      </c>
      <c r="C19" s="7" t="s">
        <v>71</v>
      </c>
      <c r="D19" s="7" t="s">
        <v>71</v>
      </c>
      <c r="E19" s="8">
        <v>108</v>
      </c>
      <c r="F19" s="8">
        <v>-13</v>
      </c>
      <c r="G19" s="7" t="s">
        <v>72</v>
      </c>
      <c r="H19" s="7" t="s">
        <v>125</v>
      </c>
      <c r="I19" s="7" t="s">
        <v>97</v>
      </c>
    </row>
    <row r="20" spans="1:9" s="2" customFormat="1" ht="54">
      <c r="A20" s="7" t="str">
        <f t="shared" si="1"/>
        <v>20105</v>
      </c>
      <c r="B20" s="7" t="s">
        <v>111</v>
      </c>
      <c r="C20" s="7" t="s">
        <v>73</v>
      </c>
      <c r="D20" s="7" t="s">
        <v>73</v>
      </c>
      <c r="E20" s="8">
        <v>24985</v>
      </c>
      <c r="F20" s="8">
        <v>-32704</v>
      </c>
      <c r="G20" s="7" t="s">
        <v>74</v>
      </c>
      <c r="H20" s="7" t="s">
        <v>125</v>
      </c>
      <c r="I20" s="7" t="s">
        <v>97</v>
      </c>
    </row>
    <row r="21" spans="1:9" s="2" customFormat="1" ht="54">
      <c r="A21" s="7" t="str">
        <f t="shared" si="1"/>
        <v>20105</v>
      </c>
      <c r="B21" s="7" t="s">
        <v>111</v>
      </c>
      <c r="C21" s="7" t="s">
        <v>75</v>
      </c>
      <c r="D21" s="7" t="s">
        <v>75</v>
      </c>
      <c r="E21" s="8">
        <v>18041</v>
      </c>
      <c r="F21" s="8">
        <v>6933</v>
      </c>
      <c r="G21" s="7" t="s">
        <v>20</v>
      </c>
      <c r="H21" s="7" t="s">
        <v>125</v>
      </c>
      <c r="I21" s="7" t="s">
        <v>97</v>
      </c>
    </row>
    <row r="22" spans="1:9" s="2" customFormat="1" ht="40.5">
      <c r="A22" s="7" t="str">
        <f t="shared" si="1"/>
        <v>20105</v>
      </c>
      <c r="B22" s="7" t="s">
        <v>111</v>
      </c>
      <c r="C22" s="7" t="s">
        <v>21</v>
      </c>
      <c r="D22" s="7" t="s">
        <v>21</v>
      </c>
      <c r="E22" s="8">
        <v>2360</v>
      </c>
      <c r="F22" s="8">
        <v>2360</v>
      </c>
      <c r="G22" s="7" t="s">
        <v>22</v>
      </c>
      <c r="H22" s="7" t="s">
        <v>125</v>
      </c>
      <c r="I22" s="7" t="s">
        <v>97</v>
      </c>
    </row>
    <row r="23" spans="1:9" s="2" customFormat="1" ht="108">
      <c r="A23" s="7" t="str">
        <f t="shared" si="1"/>
        <v>20105</v>
      </c>
      <c r="B23" s="7" t="s">
        <v>111</v>
      </c>
      <c r="C23" s="7" t="s">
        <v>23</v>
      </c>
      <c r="D23" s="7" t="s">
        <v>24</v>
      </c>
      <c r="E23" s="8">
        <v>9397</v>
      </c>
      <c r="F23" s="8">
        <v>9397</v>
      </c>
      <c r="G23" s="7" t="s">
        <v>25</v>
      </c>
      <c r="H23" s="7" t="s">
        <v>125</v>
      </c>
      <c r="I23" s="7" t="s">
        <v>97</v>
      </c>
    </row>
    <row r="24" spans="1:9" s="2" customFormat="1" ht="135">
      <c r="A24" s="7" t="str">
        <f t="shared" si="1"/>
        <v>20105</v>
      </c>
      <c r="B24" s="7" t="s">
        <v>111</v>
      </c>
      <c r="C24" s="7" t="s">
        <v>23</v>
      </c>
      <c r="D24" s="7" t="s">
        <v>26</v>
      </c>
      <c r="E24" s="8">
        <v>1500</v>
      </c>
      <c r="F24" s="8">
        <v>1500</v>
      </c>
      <c r="G24" s="7" t="s">
        <v>27</v>
      </c>
      <c r="H24" s="7" t="s">
        <v>125</v>
      </c>
      <c r="I24" s="7" t="s">
        <v>97</v>
      </c>
    </row>
    <row r="25" spans="1:9" s="2" customFormat="1" ht="81">
      <c r="A25" s="7" t="str">
        <f t="shared" si="1"/>
        <v>20105</v>
      </c>
      <c r="B25" s="7" t="s">
        <v>111</v>
      </c>
      <c r="C25" s="7" t="s">
        <v>28</v>
      </c>
      <c r="D25" s="7" t="s">
        <v>28</v>
      </c>
      <c r="E25" s="8">
        <v>1680</v>
      </c>
      <c r="F25" s="8">
        <v>-2242</v>
      </c>
      <c r="G25" s="7" t="s">
        <v>29</v>
      </c>
      <c r="H25" s="7" t="s">
        <v>125</v>
      </c>
      <c r="I25" s="7" t="s">
        <v>97</v>
      </c>
    </row>
    <row r="26" spans="1:9" s="2" customFormat="1" ht="54">
      <c r="A26" s="7" t="str">
        <f t="shared" si="1"/>
        <v>20105</v>
      </c>
      <c r="B26" s="7" t="s">
        <v>111</v>
      </c>
      <c r="C26" s="7" t="s">
        <v>28</v>
      </c>
      <c r="D26" s="7" t="s">
        <v>30</v>
      </c>
      <c r="E26" s="8">
        <v>1023</v>
      </c>
      <c r="F26" s="8">
        <v>1023</v>
      </c>
      <c r="G26" s="7" t="s">
        <v>31</v>
      </c>
      <c r="H26" s="7" t="s">
        <v>125</v>
      </c>
      <c r="I26" s="7" t="s">
        <v>97</v>
      </c>
    </row>
    <row r="27" spans="1:9" s="2" customFormat="1" ht="67.5">
      <c r="A27" s="7" t="str">
        <f t="shared" si="1"/>
        <v>20105</v>
      </c>
      <c r="B27" s="7" t="s">
        <v>111</v>
      </c>
      <c r="C27" s="7" t="s">
        <v>28</v>
      </c>
      <c r="D27" s="7" t="s">
        <v>32</v>
      </c>
      <c r="E27" s="8">
        <v>10</v>
      </c>
      <c r="F27" s="8">
        <v>10</v>
      </c>
      <c r="G27" s="7" t="s">
        <v>76</v>
      </c>
      <c r="H27" s="7" t="s">
        <v>125</v>
      </c>
      <c r="I27" s="7" t="s">
        <v>97</v>
      </c>
    </row>
    <row r="28" spans="1:9" s="2" customFormat="1" ht="81">
      <c r="A28" s="7" t="str">
        <f t="shared" si="1"/>
        <v>20105</v>
      </c>
      <c r="B28" s="7" t="s">
        <v>111</v>
      </c>
      <c r="C28" s="7" t="s">
        <v>28</v>
      </c>
      <c r="D28" s="7" t="s">
        <v>77</v>
      </c>
      <c r="E28" s="8">
        <v>200</v>
      </c>
      <c r="F28" s="8">
        <v>0</v>
      </c>
      <c r="G28" s="7" t="s">
        <v>78</v>
      </c>
      <c r="H28" s="7" t="s">
        <v>125</v>
      </c>
      <c r="I28" s="7" t="s">
        <v>97</v>
      </c>
    </row>
    <row r="29" spans="1:9" s="2" customFormat="1" ht="81">
      <c r="A29" s="7" t="str">
        <f t="shared" si="1"/>
        <v>20105</v>
      </c>
      <c r="B29" s="7" t="s">
        <v>111</v>
      </c>
      <c r="C29" s="7" t="s">
        <v>79</v>
      </c>
      <c r="D29" s="7" t="s">
        <v>79</v>
      </c>
      <c r="E29" s="8">
        <v>193</v>
      </c>
      <c r="F29" s="8">
        <v>-379</v>
      </c>
      <c r="G29" s="7" t="s">
        <v>80</v>
      </c>
      <c r="H29" s="7" t="s">
        <v>125</v>
      </c>
      <c r="I29" s="7" t="s">
        <v>97</v>
      </c>
    </row>
    <row r="30" spans="1:9" s="2" customFormat="1" ht="108">
      <c r="A30" s="7" t="str">
        <f t="shared" si="1"/>
        <v>20105</v>
      </c>
      <c r="B30" s="7" t="s">
        <v>111</v>
      </c>
      <c r="C30" s="7" t="s">
        <v>81</v>
      </c>
      <c r="D30" s="7" t="s">
        <v>82</v>
      </c>
      <c r="E30" s="8">
        <v>1038</v>
      </c>
      <c r="F30" s="8">
        <v>1038</v>
      </c>
      <c r="G30" s="7" t="s">
        <v>33</v>
      </c>
      <c r="H30" s="7" t="s">
        <v>125</v>
      </c>
      <c r="I30" s="7" t="s">
        <v>97</v>
      </c>
    </row>
    <row r="31" spans="1:9" s="2" customFormat="1" ht="40.5">
      <c r="A31" s="7" t="str">
        <f t="shared" si="1"/>
        <v>20105</v>
      </c>
      <c r="B31" s="7" t="s">
        <v>111</v>
      </c>
      <c r="C31" s="7" t="s">
        <v>81</v>
      </c>
      <c r="D31" s="7" t="s">
        <v>34</v>
      </c>
      <c r="E31" s="8">
        <v>22936</v>
      </c>
      <c r="F31" s="8">
        <v>11468</v>
      </c>
      <c r="G31" s="7" t="s">
        <v>35</v>
      </c>
      <c r="H31" s="7" t="s">
        <v>125</v>
      </c>
      <c r="I31" s="7" t="s">
        <v>97</v>
      </c>
    </row>
    <row r="32" spans="1:9" s="2" customFormat="1" ht="54">
      <c r="A32" s="7" t="str">
        <f t="shared" si="1"/>
        <v>20105</v>
      </c>
      <c r="B32" s="7" t="s">
        <v>111</v>
      </c>
      <c r="C32" s="7" t="s">
        <v>81</v>
      </c>
      <c r="D32" s="7" t="s">
        <v>36</v>
      </c>
      <c r="E32" s="8">
        <v>5000</v>
      </c>
      <c r="F32" s="8">
        <v>5000</v>
      </c>
      <c r="G32" s="7" t="s">
        <v>37</v>
      </c>
      <c r="H32" s="7" t="s">
        <v>125</v>
      </c>
      <c r="I32" s="7" t="s">
        <v>97</v>
      </c>
    </row>
    <row r="33" spans="1:9" s="2" customFormat="1" ht="27">
      <c r="A33" s="7" t="str">
        <f t="shared" si="1"/>
        <v>20105</v>
      </c>
      <c r="B33" s="7" t="s">
        <v>111</v>
      </c>
      <c r="C33" s="7" t="s">
        <v>38</v>
      </c>
      <c r="D33" s="7" t="s">
        <v>38</v>
      </c>
      <c r="E33" s="8">
        <v>40</v>
      </c>
      <c r="F33" s="8">
        <v>18</v>
      </c>
      <c r="G33" s="7" t="s">
        <v>83</v>
      </c>
      <c r="H33" s="7" t="s">
        <v>125</v>
      </c>
      <c r="I33" s="7" t="s">
        <v>97</v>
      </c>
    </row>
    <row r="34" spans="1:9" s="2" customFormat="1" ht="108">
      <c r="A34" s="7" t="str">
        <f>"20105"</f>
        <v>20105</v>
      </c>
      <c r="B34" s="7" t="s">
        <v>111</v>
      </c>
      <c r="C34" s="7" t="s">
        <v>84</v>
      </c>
      <c r="D34" s="7" t="s">
        <v>85</v>
      </c>
      <c r="E34" s="8">
        <v>7575</v>
      </c>
      <c r="F34" s="8">
        <v>7575</v>
      </c>
      <c r="G34" s="7" t="s">
        <v>86</v>
      </c>
      <c r="H34" s="7" t="s">
        <v>125</v>
      </c>
      <c r="I34" s="7" t="s">
        <v>97</v>
      </c>
    </row>
    <row r="35" spans="1:9" s="2" customFormat="1" ht="54">
      <c r="A35" s="7" t="str">
        <f aca="true" t="shared" si="2" ref="A35:A42">"20105"</f>
        <v>20105</v>
      </c>
      <c r="B35" s="7" t="s">
        <v>111</v>
      </c>
      <c r="C35" s="7" t="s">
        <v>87</v>
      </c>
      <c r="D35" s="7" t="s">
        <v>87</v>
      </c>
      <c r="E35" s="8">
        <v>6460</v>
      </c>
      <c r="F35" s="8">
        <v>-6320</v>
      </c>
      <c r="G35" s="7" t="s">
        <v>88</v>
      </c>
      <c r="H35" s="7" t="s">
        <v>125</v>
      </c>
      <c r="I35" s="7" t="s">
        <v>97</v>
      </c>
    </row>
    <row r="36" spans="1:9" s="2" customFormat="1" ht="67.5">
      <c r="A36" s="7" t="str">
        <f t="shared" si="2"/>
        <v>20105</v>
      </c>
      <c r="B36" s="7" t="s">
        <v>111</v>
      </c>
      <c r="C36" s="7" t="s">
        <v>89</v>
      </c>
      <c r="D36" s="7" t="s">
        <v>89</v>
      </c>
      <c r="E36" s="8">
        <v>1446</v>
      </c>
      <c r="F36" s="8">
        <v>1446</v>
      </c>
      <c r="G36" s="7" t="s">
        <v>90</v>
      </c>
      <c r="H36" s="7" t="s">
        <v>125</v>
      </c>
      <c r="I36" s="7" t="s">
        <v>97</v>
      </c>
    </row>
    <row r="37" spans="1:9" s="2" customFormat="1" ht="81">
      <c r="A37" s="7" t="str">
        <f t="shared" si="2"/>
        <v>20105</v>
      </c>
      <c r="B37" s="7" t="s">
        <v>111</v>
      </c>
      <c r="C37" s="7" t="s">
        <v>89</v>
      </c>
      <c r="D37" s="7" t="s">
        <v>91</v>
      </c>
      <c r="E37" s="8">
        <v>2423</v>
      </c>
      <c r="F37" s="8">
        <v>0</v>
      </c>
      <c r="G37" s="7" t="s">
        <v>92</v>
      </c>
      <c r="H37" s="7" t="s">
        <v>125</v>
      </c>
      <c r="I37" s="7" t="s">
        <v>97</v>
      </c>
    </row>
    <row r="38" spans="1:9" s="2" customFormat="1" ht="40.5">
      <c r="A38" s="7" t="str">
        <f t="shared" si="2"/>
        <v>20105</v>
      </c>
      <c r="B38" s="7" t="s">
        <v>111</v>
      </c>
      <c r="C38" s="7" t="s">
        <v>89</v>
      </c>
      <c r="D38" s="7" t="s">
        <v>93</v>
      </c>
      <c r="E38" s="8">
        <v>225</v>
      </c>
      <c r="F38" s="8">
        <v>225</v>
      </c>
      <c r="G38" s="7" t="s">
        <v>46</v>
      </c>
      <c r="H38" s="7" t="s">
        <v>125</v>
      </c>
      <c r="I38" s="7" t="s">
        <v>97</v>
      </c>
    </row>
    <row r="39" spans="1:9" s="2" customFormat="1" ht="81">
      <c r="A39" s="7" t="str">
        <f t="shared" si="2"/>
        <v>20105</v>
      </c>
      <c r="B39" s="7" t="s">
        <v>111</v>
      </c>
      <c r="C39" s="7" t="s">
        <v>89</v>
      </c>
      <c r="D39" s="7" t="s">
        <v>47</v>
      </c>
      <c r="E39" s="8">
        <v>2000</v>
      </c>
      <c r="F39" s="8">
        <v>2000</v>
      </c>
      <c r="G39" s="7" t="s">
        <v>48</v>
      </c>
      <c r="H39" s="7" t="s">
        <v>125</v>
      </c>
      <c r="I39" s="7" t="s">
        <v>97</v>
      </c>
    </row>
    <row r="40" spans="1:9" s="2" customFormat="1" ht="40.5">
      <c r="A40" s="7" t="str">
        <f t="shared" si="2"/>
        <v>20105</v>
      </c>
      <c r="B40" s="7" t="s">
        <v>111</v>
      </c>
      <c r="C40" s="7" t="s">
        <v>89</v>
      </c>
      <c r="D40" s="7" t="s">
        <v>49</v>
      </c>
      <c r="E40" s="8">
        <v>552</v>
      </c>
      <c r="F40" s="8">
        <v>-904</v>
      </c>
      <c r="G40" s="7" t="s">
        <v>50</v>
      </c>
      <c r="H40" s="7" t="s">
        <v>125</v>
      </c>
      <c r="I40" s="7" t="s">
        <v>97</v>
      </c>
    </row>
    <row r="41" spans="1:9" s="2" customFormat="1" ht="54">
      <c r="A41" s="7" t="str">
        <f t="shared" si="2"/>
        <v>20105</v>
      </c>
      <c r="B41" s="7" t="s">
        <v>111</v>
      </c>
      <c r="C41" s="7" t="s">
        <v>89</v>
      </c>
      <c r="D41" s="7" t="s">
        <v>51</v>
      </c>
      <c r="E41" s="8">
        <v>1000</v>
      </c>
      <c r="F41" s="8">
        <v>500</v>
      </c>
      <c r="G41" s="7" t="s">
        <v>52</v>
      </c>
      <c r="H41" s="7" t="s">
        <v>125</v>
      </c>
      <c r="I41" s="7" t="s">
        <v>97</v>
      </c>
    </row>
    <row r="42" spans="1:9" s="2" customFormat="1" ht="54">
      <c r="A42" s="7" t="str">
        <f t="shared" si="2"/>
        <v>20105</v>
      </c>
      <c r="B42" s="7" t="s">
        <v>111</v>
      </c>
      <c r="C42" s="7" t="s">
        <v>53</v>
      </c>
      <c r="D42" s="7" t="s">
        <v>53</v>
      </c>
      <c r="E42" s="8">
        <v>2775</v>
      </c>
      <c r="F42" s="8">
        <v>-662</v>
      </c>
      <c r="G42" s="7" t="s">
        <v>54</v>
      </c>
      <c r="H42" s="7" t="s">
        <v>125</v>
      </c>
      <c r="I42" s="7" t="s">
        <v>97</v>
      </c>
    </row>
    <row r="43" spans="1:9" s="2" customFormat="1" ht="54">
      <c r="A43" s="7" t="str">
        <f>"20105"</f>
        <v>20105</v>
      </c>
      <c r="B43" s="7" t="s">
        <v>111</v>
      </c>
      <c r="C43" s="7" t="s">
        <v>43</v>
      </c>
      <c r="D43" s="7" t="s">
        <v>44</v>
      </c>
      <c r="E43" s="8">
        <v>670</v>
      </c>
      <c r="F43" s="8">
        <v>495</v>
      </c>
      <c r="G43" s="7" t="s">
        <v>45</v>
      </c>
      <c r="H43" s="7" t="s">
        <v>61</v>
      </c>
      <c r="I43" s="7" t="s">
        <v>94</v>
      </c>
    </row>
    <row r="44" spans="1:9" s="3" customFormat="1" ht="175.5">
      <c r="A44" s="9" t="str">
        <f aca="true" t="shared" si="3" ref="A44:A50">"20105"</f>
        <v>20105</v>
      </c>
      <c r="B44" s="9" t="s">
        <v>111</v>
      </c>
      <c r="C44" s="9" t="s">
        <v>6</v>
      </c>
      <c r="D44" s="9" t="s">
        <v>7</v>
      </c>
      <c r="E44" s="10">
        <v>1147</v>
      </c>
      <c r="F44" s="10">
        <v>1147</v>
      </c>
      <c r="G44" s="9" t="s">
        <v>8</v>
      </c>
      <c r="H44" s="9" t="s">
        <v>18</v>
      </c>
      <c r="I44" s="9" t="s">
        <v>19</v>
      </c>
    </row>
    <row r="45" spans="1:9" s="3" customFormat="1" ht="229.5">
      <c r="A45" s="9" t="str">
        <f t="shared" si="3"/>
        <v>20105</v>
      </c>
      <c r="B45" s="9" t="s">
        <v>111</v>
      </c>
      <c r="C45" s="9" t="s">
        <v>6</v>
      </c>
      <c r="D45" s="9" t="s">
        <v>9</v>
      </c>
      <c r="E45" s="10">
        <v>11724</v>
      </c>
      <c r="F45" s="10">
        <v>11724</v>
      </c>
      <c r="G45" s="9" t="s">
        <v>10</v>
      </c>
      <c r="H45" s="9" t="s">
        <v>18</v>
      </c>
      <c r="I45" s="9" t="s">
        <v>19</v>
      </c>
    </row>
    <row r="46" spans="1:9" s="3" customFormat="1" ht="40.5">
      <c r="A46" s="9" t="str">
        <f t="shared" si="3"/>
        <v>20105</v>
      </c>
      <c r="B46" s="9" t="s">
        <v>111</v>
      </c>
      <c r="C46" s="9" t="s">
        <v>6</v>
      </c>
      <c r="D46" s="9" t="s">
        <v>11</v>
      </c>
      <c r="E46" s="10">
        <v>11109</v>
      </c>
      <c r="F46" s="10">
        <v>7407</v>
      </c>
      <c r="G46" s="9" t="s">
        <v>1</v>
      </c>
      <c r="H46" s="9" t="s">
        <v>18</v>
      </c>
      <c r="I46" s="9" t="s">
        <v>19</v>
      </c>
    </row>
    <row r="47" spans="1:9" s="3" customFormat="1" ht="54">
      <c r="A47" s="9" t="str">
        <f t="shared" si="3"/>
        <v>20105</v>
      </c>
      <c r="B47" s="9" t="s">
        <v>111</v>
      </c>
      <c r="C47" s="9" t="s">
        <v>6</v>
      </c>
      <c r="D47" s="9" t="s">
        <v>2</v>
      </c>
      <c r="E47" s="10">
        <v>135</v>
      </c>
      <c r="F47" s="10">
        <v>0</v>
      </c>
      <c r="G47" s="9" t="s">
        <v>3</v>
      </c>
      <c r="H47" s="9" t="s">
        <v>18</v>
      </c>
      <c r="I47" s="9" t="s">
        <v>19</v>
      </c>
    </row>
    <row r="48" spans="1:9" s="3" customFormat="1" ht="135">
      <c r="A48" s="9" t="str">
        <f t="shared" si="3"/>
        <v>20105</v>
      </c>
      <c r="B48" s="9" t="s">
        <v>111</v>
      </c>
      <c r="C48" s="9" t="s">
        <v>6</v>
      </c>
      <c r="D48" s="9" t="s">
        <v>4</v>
      </c>
      <c r="E48" s="10">
        <v>3308</v>
      </c>
      <c r="F48" s="10">
        <v>2980</v>
      </c>
      <c r="G48" s="9" t="s">
        <v>12</v>
      </c>
      <c r="H48" s="9" t="s">
        <v>18</v>
      </c>
      <c r="I48" s="9" t="s">
        <v>19</v>
      </c>
    </row>
    <row r="49" spans="1:9" s="3" customFormat="1" ht="135">
      <c r="A49" s="9" t="str">
        <f t="shared" si="3"/>
        <v>20105</v>
      </c>
      <c r="B49" s="9" t="s">
        <v>111</v>
      </c>
      <c r="C49" s="9" t="s">
        <v>6</v>
      </c>
      <c r="D49" s="9" t="s">
        <v>13</v>
      </c>
      <c r="E49" s="10">
        <v>1162</v>
      </c>
      <c r="F49" s="10">
        <v>581</v>
      </c>
      <c r="G49" s="9" t="s">
        <v>14</v>
      </c>
      <c r="H49" s="9" t="s">
        <v>18</v>
      </c>
      <c r="I49" s="9" t="s">
        <v>19</v>
      </c>
    </row>
    <row r="50" spans="1:9" s="3" customFormat="1" ht="121.5">
      <c r="A50" s="9" t="str">
        <f t="shared" si="3"/>
        <v>20105</v>
      </c>
      <c r="B50" s="9" t="s">
        <v>111</v>
      </c>
      <c r="C50" s="9" t="s">
        <v>6</v>
      </c>
      <c r="D50" s="9" t="s">
        <v>15</v>
      </c>
      <c r="E50" s="10">
        <v>1488</v>
      </c>
      <c r="F50" s="10">
        <v>0</v>
      </c>
      <c r="G50" s="9" t="s">
        <v>5</v>
      </c>
      <c r="H50" s="9" t="s">
        <v>18</v>
      </c>
      <c r="I50" s="9" t="s">
        <v>19</v>
      </c>
    </row>
    <row r="52" ht="13.5">
      <c r="E52" s="11"/>
    </row>
  </sheetData>
  <mergeCells count="1">
    <mergeCell ref="A2:B2"/>
  </mergeCells>
  <printOptions/>
  <pageMargins left="0.75" right="0.75" top="0.54"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