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２３" sheetId="1" r:id="rId1"/>
  </sheets>
  <definedNames/>
  <calcPr fullCalcOnLoad="1"/>
</workbook>
</file>

<file path=xl/sharedStrings.xml><?xml version="1.0" encoding="utf-8"?>
<sst xmlns="http://schemas.openxmlformats.org/spreadsheetml/2006/main" count="135" uniqueCount="59">
  <si>
    <t xml:space="preserve">観光事業推進費                                              </t>
  </si>
  <si>
    <t xml:space="preserve">　旅行業者等の育成指導、観光美化意識の啓発等を通じ、快適な観光地づくりに資するとともに、観光の振興を図る。                                          　　    　　①観光週間事業                                  　　②旅行業者登録等事務                            　　③観光客入込客数動向等実態調査                  　　④その他                                                                                                                                                                                                                                                                                                            </t>
  </si>
  <si>
    <t xml:space="preserve">「みえとあそんで」観光振興事業費                            </t>
  </si>
  <si>
    <t xml:space="preserve">　三重県の観光産業の健全な発展を図るため、（社）三重県観光連盟に観光振興諸事業を集約し、これを支援することにより、本県観光の発展に資する。                                                                                                                                                                                                                                                                                                                                                                                                                                                                                                      </t>
  </si>
  <si>
    <t xml:space="preserve">物産総合振興費                                              </t>
  </si>
  <si>
    <t xml:space="preserve">新「三重ブランド」推進事業費                                </t>
  </si>
  <si>
    <t xml:space="preserve">①「三重ブランド」情報発信事業
全国に通じるブランドが確立されている県産品を「三重ブランド」として認定・情報発信し、三重県の知名度向上を図るとともに、商品力の高い県産品を認定し併せて情報発信することにより新たな県ブランド産品の創出を図る。
②“三重ブランド”創出支援事業
新たな「三重ブランド」産品の創出に向け、その候補となり得る産品の開発、生産、マーケティング等に関する支援や情報提供を行う。                                ③民間物産振興団体自立支援事業
三重県物産振興会について、会員の意向を尊重しつつ、民間団体への再編を図り、自立への支援等を行う。      </t>
  </si>
  <si>
    <t xml:space="preserve">観光リゾート整備促進事業費                                  </t>
  </si>
  <si>
    <t xml:space="preserve">自然体験交流促進支援事業費                                  </t>
  </si>
  <si>
    <t xml:space="preserve">　ハッピーマンデー、学校の完全週休２日制の導入、長期連続休暇などの制度化により、同一地域に滞在して、当該地域の自然・環境・歴史文化を楽しむ旅行形態の需要が高まりつつある。また、地元市町村においても、受け入れ態勢を整えることで集客数の増加につなげ、地域の活性化に結びつけようとする認識が醸成されつつある。こうしたニーズを踏まえ、「東紀州体験フェスタ」「みえ・スカイフェスタ２０００」で発掘された地域資源の活用、新たな地域資源の創出を図り、自然を中心とした体験型の交流活動を促進させる事業などに県が補助することにより、いっそうの入れ込み客増につなげ、「三重サンベルトゾーン」地域の活性化と集客交流産業の振興を図る。  </t>
  </si>
  <si>
    <t xml:space="preserve">サンベルト構想推進活動事業費                                </t>
  </si>
  <si>
    <t xml:space="preserve">　サンベルト構想の具体化を図るため、次の事業を行う。
（１）一般活動
ア　本省との協議
イ　重要プロジェクトの推進調整
ウ　全国リゾート地域整備推進協議会
エ　リゾート情報収集
オ　一般管理費
（２）ＰＲ活動・陳情活動
（３）タイアップ事業
・三重サンベルトゾーン推進連絡協議会                                                                                                                  </t>
  </si>
  <si>
    <t xml:space="preserve">リゾート地域活性化助成事業費補助金                          </t>
  </si>
  <si>
    <t xml:space="preserve">　リゾート地域の活性化と魅力的なリゾート整備を推進するため、サンベルトゾーン内の市町村が広域で設置した協議会が行う地域活性化事業に要する運営経費を助成する。                                                                                                                                                                                                                                                                                                                                                                                                                                                                                    </t>
  </si>
  <si>
    <t xml:space="preserve">広域観光テーマルート促進整備事業費                          </t>
  </si>
  <si>
    <t xml:space="preserve">　観光客の三重県に対する満足度をアップすることにより、新規・リピーター客が増え、入込客数が増加する。この方策として、現在観光インフラ整備が不十分である伊勢志摩・奥伊勢地域に一定の観光テーマに基づきサインを中心とした整備事業を行う。３ヶ年事業として展開しており、２年目となる今年度は、実施設計調査に基づいた施設整備事業を行う。                                                                                                                                                                                                                                                                                                            </t>
  </si>
  <si>
    <t xml:space="preserve">集客交流のしかけづくり事業費                                </t>
  </si>
  <si>
    <t xml:space="preserve">（財）三重ビジターズ推進機構利子補給補助金                  </t>
  </si>
  <si>
    <t xml:space="preserve">　ビジターズ推進機構の業務として、県の指導のもとに、土地開発事業を行う。推進機構保有土地（鳥羽市浦村町地内23.6ha）の地価抑制のため、土地購入費等金融機関借入金の利子返済分を補助する。                                                                                                                                                                                                                                                                                                                                                                                                                        </t>
  </si>
  <si>
    <t xml:space="preserve">集客交流促進事業費補助金                                    </t>
  </si>
  <si>
    <t xml:space="preserve">新産業創造課                            </t>
  </si>
  <si>
    <t xml:space="preserve">集客交流産業（ビジターズ・インダストリー）の振興                                                                        </t>
  </si>
  <si>
    <t xml:space="preserve">観光情報提供事業費                                          </t>
  </si>
  <si>
    <t xml:space="preserve">　ビジターズ推進機構は、県１００％出資の財団として、県の指導のもと、集客交流促進拠点として県の補完的役割を担っている。市町村民間事業者等と連携しながら、リゾート整備の推進、スポーツ振興等を含め、広く集客交流促進事業の実施にかかる運営補助金                                                                                                                                                                                                                                                                                                                                                                                                  </t>
  </si>
  <si>
    <t xml:space="preserve">伊勢志摩コンベンション推進機構運営補助金                    </t>
  </si>
  <si>
    <t xml:space="preserve">　両地域に共通する地域資源を連携して情報発信することで、その効果を高めるとともに、伊賀の地域イメージを向上させ、集客交流の拡大や地場産業の振興に繋げる。    　また、住民参加型の連携事業や住民・行政の協議会の開催を通じて、両地域の相互理解と交流の拡大を促し、県境のバリアフリー化と両地域の一体感の醸成に資することを目的とし、次の事業を行う。                                                                                ・伊賀甲賀忍者フェスタin大阪                        ・地域資源を活かした観光・物産展                    ・民間及び行政の協議会の設置                                                                          </t>
  </si>
  <si>
    <t xml:space="preserve">　伊勢志摩地域へのコンベンション等の誘致及び県営サンアリーナ施設の利活用を促進するため、ビジターズ推進機構に対し、伊勢志摩コンベンション推進機構の運営にかかる経費を補助する。                                                                                                                                                                                                                                                                                                                                                                                                                                                                  </t>
  </si>
  <si>
    <t xml:space="preserve">県営サンアリーナ管理運営費                                  </t>
  </si>
  <si>
    <t xml:space="preserve">農林水産商工部                </t>
  </si>
  <si>
    <t>事業概要（目的）</t>
  </si>
  <si>
    <t>政策体系名</t>
  </si>
  <si>
    <t>事業名</t>
  </si>
  <si>
    <t>細事業名</t>
  </si>
  <si>
    <t>事業費</t>
  </si>
  <si>
    <t>県費</t>
  </si>
  <si>
    <t>部局名</t>
  </si>
  <si>
    <t>所属名</t>
  </si>
  <si>
    <t>（単位：千円）</t>
  </si>
  <si>
    <t xml:space="preserve">　サンアリーナの利用促進と、スポーツの普及振興・文化の振興を目的として、定着しつつあるイベントを地域・関係団体と連携して実施するとともに、新たな集客交流の場やサンアリーナの利用価値を創出するために行うビジターズ推進機構の事業に対し、補助する。                                                                      　①３ｏｎ３バスケット                              　②フットサルトーナメント                          　③フリーマーケット                                                                                                                                                                                            </t>
  </si>
  <si>
    <t xml:space="preserve">（財）三重ビジターズ推進機構開発土地整備事業費補助金        </t>
  </si>
  <si>
    <t xml:space="preserve">　（財）三重ビジターズ推進機構保有土地である第二展望台用地の測量、鑑定及び橋梁塗装を行う経費を補助する。                                                                                                                                                                                                                                                                                                                                                                                                                                                                                                                                        </t>
  </si>
  <si>
    <t xml:space="preserve">県営サンアリーナバリアフリー推進事業費                      </t>
  </si>
  <si>
    <t xml:space="preserve">　サンアリーナ利用者（身体障害者、老人等）が、安全で安心して利用できるように、身体障害者用駐車場を設置する。                                                                                                                                                                                                                                                                                                                                                                                                                                                                                                                                    </t>
  </si>
  <si>
    <t xml:space="preserve">２００５年集客交流戦略事業費                                </t>
  </si>
  <si>
    <t>　地域観光事業者と行政が協働で実施する伊勢志摩の再生に向けた取組を支援するため、伊勢志摩再生委員会（仮称）を組織し、その中からの主体的な取組に対し支援を行うとともに、環境整備を行う市町村等に対し補助する。</t>
  </si>
  <si>
    <t xml:space="preserve">伊賀ブランド形成促進事業費                                  </t>
  </si>
  <si>
    <t xml:space="preserve">　伊賀地域の多彩な集客交流資源を連携することにより、全国的な知名度のある「伊賀」のﾌﾞﾗﾝﾄﾞｲﾒｰｼﾞを確立する 。これにより伊賀地域に存在する高品質な地域物産資源の情報発信効果を高め、伝統工芸品・食品の消費拡大、地域観光の集客拡大を図り、地域の活性化に資する。また、ﾌﾞﾗﾝﾄﾞｲﾒｰｼﾞの確立で培った地域への誇り・もてなしの心・ 民と官の協働体制などをもって、引き続き魅力ある伊賀づくりを推進する。平成12年度は、伊賀ﾌﾞﾗﾝﾄﾞ形成促進協議会を立ち上げ、ﾌﾞﾗﾝﾄﾞ化に向けた取り組みを協議し、平成13年度は、集客交流資源を再認識・再構築し、伊賀の多彩な魅力を周遊・体験できるﾓﾃﾞﾙｺｰｽを盛り込んだﾘｰﾌﾚｯﾄや 伊賀ブランド認定証を作成し普及に努める。            </t>
  </si>
  <si>
    <t xml:space="preserve">伊勢志摩「きらり環境」づくり事業費                          </t>
  </si>
  <si>
    <t xml:space="preserve">伊勢志摩「きらり」里親支援事業費                            </t>
  </si>
  <si>
    <t xml:space="preserve">伊勢志摩「もてなしの味交流会」開催事業費                    </t>
  </si>
  <si>
    <t xml:space="preserve">　三重県のスポーツ、文化、産業等の振興と国際交流の促進及び県勢の活性化を図るため、県営サンアリーナの管理運営を財団法人三重ビジターズ推進機構に委託する。                                                                                                                                                                                                                                                                                                                                                                                                                                                                                        </t>
  </si>
  <si>
    <t xml:space="preserve">県営サンアリーナ環境整備費                                  </t>
  </si>
  <si>
    <t xml:space="preserve">　県営サンアリーナの利用促進を図るため、バス路線の運行及び施設改修に要する経費。                                                                                                                                                                                                                                                                                                                                                                                                                                                                                                                                                                </t>
  </si>
  <si>
    <t xml:space="preserve">県営サンアリーナ広報誘致事業費                              </t>
  </si>
  <si>
    <t xml:space="preserve">　三重県営サンアリーナの利用促進を図るため、財団独自及び伊勢志摩コンベンション推進機構と連帯協力し、県内にとどまらず、全国に向け積極的に広報、宣伝、誘致活動を展開する。                                                                                                                                                                                                                                                                                                                                                                                                                                                                        </t>
  </si>
  <si>
    <t xml:space="preserve">県営サンアリーナ集客交流促進事業費補助金                    </t>
  </si>
  <si>
    <t xml:space="preserve">(１)目的
①伊勢志摩の観光産業と農林水産関係団体の交流・連携を強化し、地産地消運動を推進するとともに、特産食材や特産品を活用した料理方法等を紹介する。
(２)内容
①特産品活用推進交流会                                                                                                                                                                                                                                                                                                </t>
  </si>
  <si>
    <t xml:space="preserve">伊賀甲賀広域連携事業費                                      </t>
  </si>
  <si>
    <t xml:space="preserve">　近年、観光入込客の落ち込みが大きい伊勢志摩エリアを再生するため、地域が一体となって新しい魅力づくりに取り組む必要がある。
　そこで、伊勢志摩創造圏ビジョン「伊勢志摩きらり千選」事業で発掘する“きらり”を集客交流の新たな魅力として事業展開できるところまで、地域の文化の中で育て上げる里親を募集し、里親が行う企画検討から事業展開までを支援する。                                          　各地域に埋もれた価値ある“きらり”を地元住民自ら育て、集客交流の目玉として地域に根ざした事業展開をすることにより、地域づくりの一助とするとともに、幅広い展開へと繋げていく。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</si>
</sst>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37</v>
      </c>
    </row>
    <row r="2" spans="1:9" ht="13.5">
      <c r="A2" s="10" t="s">
        <v>30</v>
      </c>
      <c r="B2" s="11"/>
      <c r="C2" s="7" t="s">
        <v>31</v>
      </c>
      <c r="D2" s="7" t="s">
        <v>32</v>
      </c>
      <c r="E2" s="7" t="s">
        <v>33</v>
      </c>
      <c r="F2" s="7" t="s">
        <v>34</v>
      </c>
      <c r="G2" s="8" t="s">
        <v>29</v>
      </c>
      <c r="H2" s="7" t="s">
        <v>35</v>
      </c>
      <c r="I2" s="7" t="s">
        <v>36</v>
      </c>
    </row>
    <row r="3" spans="1:9" s="2" customFormat="1" ht="94.5">
      <c r="A3" s="3" t="str">
        <f aca="true" t="shared" si="0" ref="A3:A23">"40203"</f>
        <v>40203</v>
      </c>
      <c r="B3" s="3" t="s">
        <v>21</v>
      </c>
      <c r="C3" s="3" t="s">
        <v>22</v>
      </c>
      <c r="D3" s="3" t="s">
        <v>0</v>
      </c>
      <c r="E3" s="4">
        <v>5363</v>
      </c>
      <c r="F3" s="4">
        <v>4823</v>
      </c>
      <c r="G3" s="3" t="s">
        <v>1</v>
      </c>
      <c r="H3" s="3" t="s">
        <v>28</v>
      </c>
      <c r="I3" s="3" t="s">
        <v>20</v>
      </c>
    </row>
    <row r="4" spans="1:9" s="2" customFormat="1" ht="54">
      <c r="A4" s="3" t="str">
        <f t="shared" si="0"/>
        <v>40203</v>
      </c>
      <c r="B4" s="3" t="s">
        <v>21</v>
      </c>
      <c r="C4" s="3" t="s">
        <v>2</v>
      </c>
      <c r="D4" s="3" t="s">
        <v>2</v>
      </c>
      <c r="E4" s="4">
        <v>212420</v>
      </c>
      <c r="F4" s="4">
        <v>212420</v>
      </c>
      <c r="G4" s="3" t="s">
        <v>3</v>
      </c>
      <c r="H4" s="3" t="s">
        <v>28</v>
      </c>
      <c r="I4" s="3" t="s">
        <v>20</v>
      </c>
    </row>
    <row r="5" spans="1:9" s="2" customFormat="1" ht="202.5">
      <c r="A5" s="3" t="str">
        <f t="shared" si="0"/>
        <v>40203</v>
      </c>
      <c r="B5" s="3" t="s">
        <v>21</v>
      </c>
      <c r="C5" s="3" t="s">
        <v>4</v>
      </c>
      <c r="D5" s="3" t="s">
        <v>5</v>
      </c>
      <c r="E5" s="4">
        <v>19934</v>
      </c>
      <c r="F5" s="4">
        <v>19934</v>
      </c>
      <c r="G5" s="3" t="s">
        <v>6</v>
      </c>
      <c r="H5" s="3" t="s">
        <v>28</v>
      </c>
      <c r="I5" s="3" t="s">
        <v>20</v>
      </c>
    </row>
    <row r="6" spans="1:9" s="2" customFormat="1" ht="216">
      <c r="A6" s="3" t="str">
        <f t="shared" si="0"/>
        <v>40203</v>
      </c>
      <c r="B6" s="3" t="s">
        <v>21</v>
      </c>
      <c r="C6" s="3" t="s">
        <v>7</v>
      </c>
      <c r="D6" s="3" t="s">
        <v>8</v>
      </c>
      <c r="E6" s="4">
        <v>2310</v>
      </c>
      <c r="F6" s="4">
        <v>2310</v>
      </c>
      <c r="G6" s="3" t="s">
        <v>9</v>
      </c>
      <c r="H6" s="3" t="s">
        <v>28</v>
      </c>
      <c r="I6" s="3" t="s">
        <v>20</v>
      </c>
    </row>
    <row r="7" spans="1:9" s="2" customFormat="1" ht="148.5">
      <c r="A7" s="3" t="str">
        <f t="shared" si="0"/>
        <v>40203</v>
      </c>
      <c r="B7" s="3" t="s">
        <v>21</v>
      </c>
      <c r="C7" s="3" t="s">
        <v>7</v>
      </c>
      <c r="D7" s="3" t="s">
        <v>10</v>
      </c>
      <c r="E7" s="4">
        <v>4342</v>
      </c>
      <c r="F7" s="4">
        <v>4335</v>
      </c>
      <c r="G7" s="3" t="s">
        <v>11</v>
      </c>
      <c r="H7" s="3" t="s">
        <v>28</v>
      </c>
      <c r="I7" s="3" t="s">
        <v>20</v>
      </c>
    </row>
    <row r="8" spans="1:9" s="2" customFormat="1" ht="54">
      <c r="A8" s="3" t="str">
        <f t="shared" si="0"/>
        <v>40203</v>
      </c>
      <c r="B8" s="3" t="s">
        <v>21</v>
      </c>
      <c r="C8" s="3" t="s">
        <v>7</v>
      </c>
      <c r="D8" s="3" t="s">
        <v>12</v>
      </c>
      <c r="E8" s="4">
        <v>17000</v>
      </c>
      <c r="F8" s="4">
        <v>17000</v>
      </c>
      <c r="G8" s="3" t="s">
        <v>13</v>
      </c>
      <c r="H8" s="3" t="s">
        <v>28</v>
      </c>
      <c r="I8" s="3" t="s">
        <v>20</v>
      </c>
    </row>
    <row r="9" spans="1:9" s="2" customFormat="1" ht="121.5">
      <c r="A9" s="3" t="str">
        <f t="shared" si="0"/>
        <v>40203</v>
      </c>
      <c r="B9" s="3" t="s">
        <v>21</v>
      </c>
      <c r="C9" s="3" t="s">
        <v>7</v>
      </c>
      <c r="D9" s="3" t="s">
        <v>14</v>
      </c>
      <c r="E9" s="4">
        <v>95000</v>
      </c>
      <c r="F9" s="4">
        <v>47500</v>
      </c>
      <c r="G9" s="3" t="s">
        <v>15</v>
      </c>
      <c r="H9" s="3" t="s">
        <v>28</v>
      </c>
      <c r="I9" s="3" t="s">
        <v>20</v>
      </c>
    </row>
    <row r="10" spans="1:9" s="2" customFormat="1" ht="67.5">
      <c r="A10" s="3" t="str">
        <f t="shared" si="0"/>
        <v>40203</v>
      </c>
      <c r="B10" s="3" t="s">
        <v>21</v>
      </c>
      <c r="C10" s="3" t="s">
        <v>16</v>
      </c>
      <c r="D10" s="3" t="s">
        <v>17</v>
      </c>
      <c r="E10" s="4">
        <v>6749</v>
      </c>
      <c r="F10" s="4">
        <v>6749</v>
      </c>
      <c r="G10" s="3" t="s">
        <v>18</v>
      </c>
      <c r="H10" s="3" t="s">
        <v>28</v>
      </c>
      <c r="I10" s="3" t="s">
        <v>20</v>
      </c>
    </row>
    <row r="11" spans="1:9" s="2" customFormat="1" ht="81">
      <c r="A11" s="3" t="str">
        <f t="shared" si="0"/>
        <v>40203</v>
      </c>
      <c r="B11" s="3" t="s">
        <v>21</v>
      </c>
      <c r="C11" s="3" t="s">
        <v>16</v>
      </c>
      <c r="D11" s="3" t="s">
        <v>19</v>
      </c>
      <c r="E11" s="4">
        <v>4287</v>
      </c>
      <c r="F11" s="4">
        <v>4287</v>
      </c>
      <c r="G11" s="3" t="s">
        <v>23</v>
      </c>
      <c r="H11" s="3" t="s">
        <v>28</v>
      </c>
      <c r="I11" s="3" t="s">
        <v>20</v>
      </c>
    </row>
    <row r="12" spans="1:9" s="2" customFormat="1" ht="67.5">
      <c r="A12" s="3" t="str">
        <f t="shared" si="0"/>
        <v>40203</v>
      </c>
      <c r="B12" s="3" t="s">
        <v>21</v>
      </c>
      <c r="C12" s="3" t="s">
        <v>16</v>
      </c>
      <c r="D12" s="3" t="s">
        <v>24</v>
      </c>
      <c r="E12" s="4">
        <v>10000</v>
      </c>
      <c r="F12" s="4">
        <v>10000</v>
      </c>
      <c r="G12" s="3" t="s">
        <v>26</v>
      </c>
      <c r="H12" s="3" t="s">
        <v>28</v>
      </c>
      <c r="I12" s="3" t="s">
        <v>20</v>
      </c>
    </row>
    <row r="13" spans="1:9" s="2" customFormat="1" ht="54">
      <c r="A13" s="3" t="str">
        <f t="shared" si="0"/>
        <v>40203</v>
      </c>
      <c r="B13" s="3" t="s">
        <v>21</v>
      </c>
      <c r="C13" s="3" t="s">
        <v>16</v>
      </c>
      <c r="D13" s="3" t="s">
        <v>27</v>
      </c>
      <c r="E13" s="4">
        <v>397442</v>
      </c>
      <c r="F13" s="4">
        <v>361244</v>
      </c>
      <c r="G13" s="3" t="s">
        <v>50</v>
      </c>
      <c r="H13" s="3" t="s">
        <v>28</v>
      </c>
      <c r="I13" s="3" t="s">
        <v>20</v>
      </c>
    </row>
    <row r="14" spans="1:9" s="2" customFormat="1" ht="40.5">
      <c r="A14" s="3" t="str">
        <f t="shared" si="0"/>
        <v>40203</v>
      </c>
      <c r="B14" s="3" t="s">
        <v>21</v>
      </c>
      <c r="C14" s="3" t="s">
        <v>16</v>
      </c>
      <c r="D14" s="3" t="s">
        <v>51</v>
      </c>
      <c r="E14" s="4">
        <v>11075</v>
      </c>
      <c r="F14" s="4">
        <v>11075</v>
      </c>
      <c r="G14" s="3" t="s">
        <v>52</v>
      </c>
      <c r="H14" s="3" t="s">
        <v>28</v>
      </c>
      <c r="I14" s="3" t="s">
        <v>20</v>
      </c>
    </row>
    <row r="15" spans="1:9" s="2" customFormat="1" ht="67.5">
      <c r="A15" s="3" t="str">
        <f t="shared" si="0"/>
        <v>40203</v>
      </c>
      <c r="B15" s="3" t="s">
        <v>21</v>
      </c>
      <c r="C15" s="3" t="s">
        <v>16</v>
      </c>
      <c r="D15" s="3" t="s">
        <v>53</v>
      </c>
      <c r="E15" s="4">
        <v>5490</v>
      </c>
      <c r="F15" s="4">
        <v>5490</v>
      </c>
      <c r="G15" s="3" t="s">
        <v>54</v>
      </c>
      <c r="H15" s="3" t="s">
        <v>28</v>
      </c>
      <c r="I15" s="3" t="s">
        <v>20</v>
      </c>
    </row>
    <row r="16" spans="1:9" s="2" customFormat="1" ht="135">
      <c r="A16" s="3" t="str">
        <f t="shared" si="0"/>
        <v>40203</v>
      </c>
      <c r="B16" s="3" t="s">
        <v>21</v>
      </c>
      <c r="C16" s="3" t="s">
        <v>16</v>
      </c>
      <c r="D16" s="3" t="s">
        <v>55</v>
      </c>
      <c r="E16" s="4">
        <v>7853</v>
      </c>
      <c r="F16" s="4">
        <v>7853</v>
      </c>
      <c r="G16" s="3" t="s">
        <v>38</v>
      </c>
      <c r="H16" s="3" t="s">
        <v>28</v>
      </c>
      <c r="I16" s="3" t="s">
        <v>20</v>
      </c>
    </row>
    <row r="17" spans="1:9" s="2" customFormat="1" ht="40.5">
      <c r="A17" s="3" t="str">
        <f t="shared" si="0"/>
        <v>40203</v>
      </c>
      <c r="B17" s="3" t="s">
        <v>21</v>
      </c>
      <c r="C17" s="3" t="s">
        <v>16</v>
      </c>
      <c r="D17" s="3" t="s">
        <v>39</v>
      </c>
      <c r="E17" s="4">
        <v>20725</v>
      </c>
      <c r="F17" s="4">
        <v>20725</v>
      </c>
      <c r="G17" s="3" t="s">
        <v>40</v>
      </c>
      <c r="H17" s="3" t="s">
        <v>28</v>
      </c>
      <c r="I17" s="3" t="s">
        <v>20</v>
      </c>
    </row>
    <row r="18" spans="1:9" s="2" customFormat="1" ht="40.5">
      <c r="A18" s="3" t="str">
        <f t="shared" si="0"/>
        <v>40203</v>
      </c>
      <c r="B18" s="3" t="s">
        <v>21</v>
      </c>
      <c r="C18" s="3" t="s">
        <v>16</v>
      </c>
      <c r="D18" s="3" t="s">
        <v>41</v>
      </c>
      <c r="E18" s="4">
        <v>17097</v>
      </c>
      <c r="F18" s="4">
        <v>1097</v>
      </c>
      <c r="G18" s="3" t="s">
        <v>42</v>
      </c>
      <c r="H18" s="3" t="s">
        <v>28</v>
      </c>
      <c r="I18" s="3" t="s">
        <v>20</v>
      </c>
    </row>
    <row r="19" spans="1:9" s="2" customFormat="1" ht="81">
      <c r="A19" s="3" t="str">
        <f t="shared" si="0"/>
        <v>40203</v>
      </c>
      <c r="B19" s="3" t="s">
        <v>21</v>
      </c>
      <c r="C19" s="3" t="s">
        <v>43</v>
      </c>
      <c r="D19" s="3" t="s">
        <v>43</v>
      </c>
      <c r="E19" s="4">
        <v>75000</v>
      </c>
      <c r="F19" s="4">
        <v>75000</v>
      </c>
      <c r="G19" s="3" t="s">
        <v>44</v>
      </c>
      <c r="H19" s="3" t="s">
        <v>28</v>
      </c>
      <c r="I19" s="3" t="s">
        <v>20</v>
      </c>
    </row>
    <row r="20" spans="1:9" s="2" customFormat="1" ht="216">
      <c r="A20" s="3" t="str">
        <f t="shared" si="0"/>
        <v>40203</v>
      </c>
      <c r="B20" s="3" t="s">
        <v>21</v>
      </c>
      <c r="C20" s="3" t="s">
        <v>45</v>
      </c>
      <c r="D20" s="3" t="s">
        <v>45</v>
      </c>
      <c r="E20" s="4">
        <v>1162</v>
      </c>
      <c r="F20" s="4">
        <v>1162</v>
      </c>
      <c r="G20" s="3" t="s">
        <v>46</v>
      </c>
      <c r="H20" s="3" t="s">
        <v>28</v>
      </c>
      <c r="I20" s="3" t="s">
        <v>20</v>
      </c>
    </row>
    <row r="21" spans="1:9" s="2" customFormat="1" ht="202.5">
      <c r="A21" s="3" t="str">
        <f t="shared" si="0"/>
        <v>40203</v>
      </c>
      <c r="B21" s="3" t="s">
        <v>21</v>
      </c>
      <c r="C21" s="3" t="s">
        <v>47</v>
      </c>
      <c r="D21" s="3" t="s">
        <v>48</v>
      </c>
      <c r="E21" s="4">
        <v>1700</v>
      </c>
      <c r="F21" s="4">
        <v>1700</v>
      </c>
      <c r="G21" s="3" t="s">
        <v>58</v>
      </c>
      <c r="H21" s="3" t="s">
        <v>28</v>
      </c>
      <c r="I21" s="3" t="s">
        <v>20</v>
      </c>
    </row>
    <row r="22" spans="1:9" s="2" customFormat="1" ht="94.5">
      <c r="A22" s="3" t="str">
        <f t="shared" si="0"/>
        <v>40203</v>
      </c>
      <c r="B22" s="3" t="s">
        <v>21</v>
      </c>
      <c r="C22" s="3" t="s">
        <v>49</v>
      </c>
      <c r="D22" s="3" t="s">
        <v>49</v>
      </c>
      <c r="E22" s="4">
        <v>1300</v>
      </c>
      <c r="F22" s="4">
        <v>1300</v>
      </c>
      <c r="G22" s="3" t="s">
        <v>56</v>
      </c>
      <c r="H22" s="3" t="s">
        <v>28</v>
      </c>
      <c r="I22" s="3" t="s">
        <v>20</v>
      </c>
    </row>
    <row r="23" spans="1:9" s="2" customFormat="1" ht="162">
      <c r="A23" s="3" t="str">
        <f t="shared" si="0"/>
        <v>40203</v>
      </c>
      <c r="B23" s="3" t="s">
        <v>21</v>
      </c>
      <c r="C23" s="3" t="s">
        <v>57</v>
      </c>
      <c r="D23" s="3" t="s">
        <v>57</v>
      </c>
      <c r="E23" s="4">
        <v>4848</v>
      </c>
      <c r="F23" s="4">
        <v>4848</v>
      </c>
      <c r="G23" s="3" t="s">
        <v>25</v>
      </c>
      <c r="H23" s="3" t="s">
        <v>28</v>
      </c>
      <c r="I23" s="3" t="s">
        <v>20</v>
      </c>
    </row>
  </sheetData>
  <mergeCells count="1">
    <mergeCell ref="A2:B2"/>
  </mergeCells>
  <printOptions/>
  <pageMargins left="0.75" right="0.75" top="0.48"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