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４３３" sheetId="1" r:id="rId1"/>
  </sheets>
  <definedNames/>
  <calcPr fullCalcOnLoad="1"/>
</workbook>
</file>

<file path=xl/sharedStrings.xml><?xml version="1.0" encoding="utf-8"?>
<sst xmlns="http://schemas.openxmlformats.org/spreadsheetml/2006/main" count="405" uniqueCount="170">
  <si>
    <t xml:space="preserve">　商工業団体等との連絡調整、同和対策の促進指導等を行い商工行政の円滑な推進を図る。                                                                                                                                                                                                                                                                                                                                                                                                                                                                                                                                                                </t>
  </si>
  <si>
    <t xml:space="preserve">運輸事業振興助成交付金                                      </t>
  </si>
  <si>
    <t xml:space="preserve">　昭和５１年度に実施された軽油引取税の税率の引き上げが営業用バス、トラックの輸送コストに与える影響を考慮し当面の間（Ｓ５１～Ｈ１４年度）、（社）三重県バス協会（社）三重県トラック協会が行う輸送力の確保、輸送サービスの改善、安全運転の確保、公共の利便の増進等に資する事業に対して助成する。                                                                                                                                                                                                                                                                                                                                                    </t>
  </si>
  <si>
    <t xml:space="preserve">産業功労者表彰事業費                                        </t>
  </si>
  <si>
    <t xml:space="preserve">　毎年１１月を産業振興月間と定め、そのメイン行事として商工業をはじめ、土木建設業、農林水産業等県内の全ての産業分野において、その振興発展に特に優れた功労のあった者を表彰する。                                                                                                                                                                                                                                                                                                                                                                                                                                                                    </t>
  </si>
  <si>
    <t xml:space="preserve">中小企業振興基金積立金                                      </t>
  </si>
  <si>
    <t xml:space="preserve">　地域経済に対して、重要な役割を担っている中小企業の振興を図るため、三重県中小企業振興基金を積み立てる。                                                                                                                                                                                                                                                                                                                                                                                                                                                                                                                                          </t>
  </si>
  <si>
    <t xml:space="preserve">経済戦略推進事業費                                          </t>
  </si>
  <si>
    <t xml:space="preserve">　経済戦略会議の意見・提言の実現や産業施策全般の企画立案に当たり、今日のグローバルな経済情勢や革新的な情報技術の進展の方向性等を的確に判断出来る人材により指導、助言を仰ぐため、引き続き、経済戦略会議の政策顧問を特別顧問として設置する。                                                                                                                                                                                                                                                                                                                                                                                                        </t>
  </si>
  <si>
    <t xml:space="preserve">三重県産業支援センター管理費補助金                          </t>
  </si>
  <si>
    <t>事業概要（目的）</t>
  </si>
  <si>
    <t xml:space="preserve">総合企画局                    </t>
  </si>
  <si>
    <t>政策体系名</t>
  </si>
  <si>
    <t>事業名</t>
  </si>
  <si>
    <t>細事業名</t>
  </si>
  <si>
    <t>事業費</t>
  </si>
  <si>
    <t>県費</t>
  </si>
  <si>
    <t>部局名</t>
  </si>
  <si>
    <t>所属名</t>
  </si>
  <si>
    <t>（単位：千円）</t>
  </si>
  <si>
    <t xml:space="preserve">企画課                                  </t>
  </si>
  <si>
    <t xml:space="preserve">県勢振興推進費                                              </t>
  </si>
  <si>
    <t xml:space="preserve">自立的企業活動への支援                                                                                                  </t>
  </si>
  <si>
    <t xml:space="preserve">２１世紀の産業社会と地域整備のあり方に関する調査事業費      </t>
  </si>
  <si>
    <t xml:space="preserve">中小企業連携組織対策事業費                                  </t>
  </si>
  <si>
    <t xml:space="preserve">中小企業連携組織対策事業補助金                              </t>
  </si>
  <si>
    <t xml:space="preserve">　中小企業団体中央会が行う中小企業の組織化及び中小企業団体の育成指導を行うために要する窓口・巡回指導、中小企業の連携のための交流、専門家による指導などにより、中小企業者の経済的地位の向上を図る。
</t>
  </si>
  <si>
    <t xml:space="preserve">協同組合等運営指導事業費                                    </t>
  </si>
  <si>
    <t xml:space="preserve">　中小企業団体中央会に対する指導、中小企業の組織化の推進、協同組合等の設立認可等を行う。
</t>
  </si>
  <si>
    <t xml:space="preserve">労働力確保推進事業費                                        </t>
  </si>
  <si>
    <t xml:space="preserve">中小企業労働力確保推進事業計画認定事業費                    </t>
  </si>
  <si>
    <t xml:space="preserve">中小企業経営革新指導等事業費                                </t>
  </si>
  <si>
    <t xml:space="preserve">　中小企業経営革新支援法に基づき承認された事業計画を実施する中小企業者に対する指導や助言などのﾌｫﾛｰｱｯﾌﾟ、補助金交付申請の審査及び県内中小企業者に対する同法のPRを行うことにより、創意ある向上発展を図る中小企業の新たな取り組みによる経営の革新に資する。
●国の採択基準
補助対象者　都道府県
対象事業　　中小企業者及び組合等による経営の革新に関する事業を支援するために行う、法の普及・指導事業、経営革新計画の承認、ﾌｫﾛｰｱｯﾌﾟ調査に関する事業等
</t>
  </si>
  <si>
    <t xml:space="preserve">中小企業経営革新支援対策事業費補助金                        </t>
  </si>
  <si>
    <t xml:space="preserve">中小企業経営革新支援法に基づく経営革新計画の承認を受けた中小企業者等が行う、経営革新のための様々な事業に必要な経費に対する補助を行うことにより、創意ある向上発展を図る中小企業の新たな取り組みによる経営に資する
●国の採択基準
補助対象者　中小企業経営革新支援法に基づく経営革新計画の承認を受けた中小企業者及び組合等
対象事業　　承認された経営革新計画に基づいて行う新事業動向等調査、新商品・新技術開発、販路開拓、人材養成等に係る事業
</t>
  </si>
  <si>
    <t xml:space="preserve">地域産業集積活性化計画指導等事業費                          </t>
  </si>
  <si>
    <t xml:space="preserve">　特定産業集積の活性化を促進する措置を講じることにより、地域中小企業の自立的発展の基盤強化を図り、もって経済の均衡ある発展に資することを目的とする。
　具体的には、地域産業集積活性化法に基づき、個別事業者等の作成する「進出計画」「高度化計画」の承認、組合等が作成する「進出円滑化計画」「高度化円滑化計画」の承認を行う。
　また、中小企業者に対して法の啓蒙・計画の提案等を実施するとともに、関係機関等との連絡調整等を行う。
</t>
  </si>
  <si>
    <t xml:space="preserve">松阪地域木材関連産業活性化計画支援事業費補助金              </t>
  </si>
  <si>
    <t xml:space="preserve">　松阪地域の木材・木製品業者が取り組む、「ﾏｰｹｯﾄｲﾝ型高 付加価値・高機能木材・木製品分野」への進出を円滑化させるために、「進出計画」等の承認中小企業・組合等が行う新商品・新技術開発など特定分野進出事業に対して助成することにより、特定中小企業集積の活性化を図り地域経済の発展に資することを目的とする。
●国の採択基準
対象地域：地域産業集積中小企業活性化事業
・地域産業集積活性化計画支援事業費補助事業
</t>
  </si>
  <si>
    <t xml:space="preserve">三重産業振興センター補助金                                  </t>
  </si>
  <si>
    <t xml:space="preserve">　中小企業の新製品やデザイン等の研究開発の支援並びに開発された新製品や県内物産等の展示を行うための産業展示施設「三重産業振興センター」の振興を図るため、（財）三重産業振興センターに補助する。
●実施期間、全体計画、年次計画
平成２年度～５年度
　　　建設工事、竣工、供用開始
平成７年度～25年度  
　　　中小企業高度化資金償還
●負担区分、財源積算
建設費補助金　県：津市＝６：４
</t>
  </si>
  <si>
    <t xml:space="preserve">商業振興対策費                                              </t>
  </si>
  <si>
    <t xml:space="preserve">大規模小売店舗対策事業費                                    </t>
  </si>
  <si>
    <t xml:space="preserve">商業振興指導費                                              </t>
  </si>
  <si>
    <t xml:space="preserve">農林水産商工部                </t>
  </si>
  <si>
    <t xml:space="preserve">産業政策課                              </t>
  </si>
  <si>
    <t xml:space="preserve">農政総務費                                                  </t>
  </si>
  <si>
    <t xml:space="preserve">一般管理費                                                  </t>
  </si>
  <si>
    <t xml:space="preserve">　産業政策課及び各県民局農政・農林（水産）商工部の運営にかかる経費                                                                                                                                                                                                                                                                                                                                                                                                                                                                                                                                                                                </t>
  </si>
  <si>
    <t xml:space="preserve">農政関係団体育成負担金                                      </t>
  </si>
  <si>
    <t xml:space="preserve">　農林水産顕彰、啓発関係行事並びに農林水産業に関する調査研究等を実施することにより、国民の農林水産業に対する認識を深め、農林水産業者の技術改善及び経営発展の意欲の高揚を図る。                                                                                                                                                                                                                                                                                                                                                                                                                                                                    </t>
  </si>
  <si>
    <t xml:space="preserve">地域食品振興対策事業費                                      </t>
  </si>
  <si>
    <t xml:space="preserve">フードシステム連携強化・循環推進対策費                      </t>
  </si>
  <si>
    <t xml:space="preserve">　食品の供給を、農水産業から加工・流通・消費を含めた一連の流れを「フードシステム」として捉え、食品産業の競争力の強化、県産農林水産物の利用拡大と地域農林水産業の振興を図るため、地域特産物の開発等の推進と事業推進指導を行う。
(1)フードシステム連携強化・循環推進指導費
①事業指導推進
②特定農産加工法にかかる承認等事務
(2)フードシステム地域資源活用新製品開発費
地域特産商品の開発
</t>
  </si>
  <si>
    <t xml:space="preserve">フードシステム連携強化・循環推進対策費補助金                </t>
  </si>
  <si>
    <t xml:space="preserve">　近年、輸入食品の増加、消費者ニーズの多様化等、食品産業を取り巻く環境変化は、厳しさを増している。このような環境の中で、地域食品産業の競争力を向上させるため、その基礎となる人的資源の資質向上等各種の対策を実施する。
(1)フードシステム連携強化・循環推進技術・経営費補助金
</t>
  </si>
  <si>
    <t xml:space="preserve">研修会参加負担金                                            </t>
  </si>
  <si>
    <t xml:space="preserve">　研修会参加の際の負担金                                                                                                                                                                                                                                                                                                                                                                                                                                                                                                                                                                                                                          </t>
  </si>
  <si>
    <t xml:space="preserve">産業政策企画広報費                                          </t>
  </si>
  <si>
    <t xml:space="preserve">　産業行政の円滑な推進を図るため、情報収集、事業広報等を行う。　　　　　　　　　　　　　　　　　　　　　　　(1)部及び本庁各課の施策概要等の作成　　　　　　　 　(2)国家予算要望及び施策情報等の収集　　　　　　　 　(3)企画広報関係会議の開催及び参加                                                                                                                                                                                                                                                                                                                                                                                             </t>
  </si>
  <si>
    <t xml:space="preserve">地域産業総合事業費                                          </t>
  </si>
  <si>
    <t xml:space="preserve">地域産業調整事業費                                          </t>
  </si>
  <si>
    <t>中小企業者等支援資金貸付事業費　　　　　　　　　　　　　　　</t>
  </si>
  <si>
    <t>小規模企業者等設備資金貸付事業貸付金　　　　　　　　　　　　</t>
  </si>
  <si>
    <t xml:space="preserve">　中小企業の経営合理化を促進し、経営革新及び新規創業に必要な設備の導入を促進するため、（財）三重県産業支援センターに対し、当センターが中小企業者等に貸付を行うための資金の貸付を行う。
</t>
  </si>
  <si>
    <t>小規模企業者等設備貸与事業貸付金　　　　　　　　　　　　　　</t>
  </si>
  <si>
    <t xml:space="preserve">　中小企業の経営合理化、経営革新及び新規創業に必要な設備の導入を促進するため、（財）三重県産業支援センターに対し、当センターが中小企業者等に貸与及びリースをする機械設備の購入資金の貸付を行う。
</t>
  </si>
  <si>
    <t>高度化事業資金貸付金　　　　　　　　　　　　　　　　　　　　</t>
  </si>
  <si>
    <t xml:space="preserve">　中小企業者が経営体質の改善、環境変化の対応を図るために組合等を組織し、事業の共同化、協業化、集団化等を実施する場合、これらの組合等に対し事業に必要な資金の貸付を行い、またベンチャー企業や商店街の活性化を支援するための事業を行う（財）三重県産業支援センターへの貸付を行う。
</t>
  </si>
  <si>
    <t>一般会計繰出金　　　　　　　　　　　　　　　　　　　　　　　</t>
  </si>
  <si>
    <t xml:space="preserve">　高度化事業資金貸付金の一部財源として一般会計から繰入れた繰入金を、一般会計へ繰出そうとするもの。
</t>
  </si>
  <si>
    <t>中小企業者等支援資金貸付事業事務費　　　　　　　　　　　　　</t>
  </si>
  <si>
    <t xml:space="preserve">　中小企業者等支援資金貸付事業を運営するための事務費
</t>
  </si>
  <si>
    <t xml:space="preserve">商工振興課                              </t>
  </si>
  <si>
    <t xml:space="preserve">地域地場産業振興事業費                                      </t>
  </si>
  <si>
    <t xml:space="preserve">地域地場産業指導等事業費                                    </t>
  </si>
  <si>
    <t xml:space="preserve">　地域地場産業の振興を総合的に促進するため、みえ産業振興ビジョン等に基づき、各地域の地場産業に対して指導及び助言を行うとともに、相互に連絡協議することを目的として、47都道府県により「地場産業対策都道府県連絡協議会」を組織し、地域地場産業の振興と健全な地域経済の活性化を図る。さらに、岐阜県、滋賀県、福井県とともに、陶磁器産業の振興を図るため、４県連携（陶磁器の交流）事業に参加する。
　また、鉱業資源の合理的開発を行うことを目的とした  鉱業法第24条に基づき、一般公益及び他産業との調整を図るため、関係市町村等と協議するなどの事務を行う。
</t>
  </si>
  <si>
    <t xml:space="preserve">新商品開発能力育成等事業費補助金                            </t>
  </si>
  <si>
    <t xml:space="preserve">　産地組合等の団体が新たな技術、又は商品の開発等を行う事業に対して助成することにより、経営基盤の脆弱な地場産業における新技術・新商品の開発等に伴う多大なリスクを低減し、地域中小企業の事業活動の効率化及び新たな事業展開の円滑化を図り地域経済の発展と中小企業の振興に寄与することを目的とする。
●国の採択基準
対象事業：地場産業等活性化補助金
１．地域中小企業創造力形成事業
２．地域資源等活用型起業化等事業
３．地場産業創出・育成支援事業
</t>
  </si>
  <si>
    <t xml:space="preserve">地場産業振興センター地場産業振興対策費補助金                </t>
  </si>
  <si>
    <t xml:space="preserve"> (財)三重北勢地域地場産業振興センター（じばさん三重 ）が行う新市場開拓、消費者動向の情報収集等のための需要開拓事業及び事業転換、新分野への進出等を促進するための人材育成事業に対して必要な経費を助成することにより、地場産業の需給構造等の変化に即応した事業の転換や新分野への進出等の円滑化を図り、北勢地域地場産業の活性化に資することを目的とする。
●国の採択基準
対象事業：地場産等活性化補助金
１．地域中小企業創造力形成事業
２．地域資源等活用型起業化等事業
３．地場産業創出・育成支援事業
</t>
  </si>
  <si>
    <t xml:space="preserve">　「中小企業における労働力の確保および良好な雇用の機会の創出のための雇用管理の改善の促進に関する法律」に基づき、事業協同組合・中小企業者等が策定・実施する労働力確保のための改善計画認定のために、委員会を開催し、関係機関（三重労働局長・中部通商産業局長）と協議のうえ、改善計画の認定を行う。
</t>
  </si>
  <si>
    <t xml:space="preserve">経営基盤確立事業費                                          </t>
  </si>
  <si>
    <t xml:space="preserve">中小企業金融対策貸付金                                      </t>
  </si>
  <si>
    <t xml:space="preserve">　県内中小企業の金融の円滑化を図るため、民間金融機関の協力を得て、信用保証制度を取り入れながら、県単融資制度を運用し、中小企業の健全な発展を図る。
</t>
  </si>
  <si>
    <t xml:space="preserve">信用保証協会保証料補助金                                    </t>
  </si>
  <si>
    <t xml:space="preserve">　県内同和小規模事業者の金融の円滑化を図るため民間金融機関の協力を得て、信用保証制度を取り入れながら運用している同和関係小規模事業資金の信用保証料補助を行う。
</t>
  </si>
  <si>
    <t xml:space="preserve">金融対策事業費                                              </t>
  </si>
  <si>
    <t xml:space="preserve">　県内中小企業の金融の円滑化を図るため金融に関する相談、指導を行うとともに、民間金融機関の協力を得て、信用保証制度を取り入れながら、県単融資制度を運用し、中小企業の健全な発展を図る。
①中小企業金融対策貸付金
②同和関係保証料補助金
③金融相談事業
</t>
  </si>
  <si>
    <t xml:space="preserve">同和地区金融指導事業費                                      </t>
  </si>
  <si>
    <t xml:space="preserve">　同和地区の産業振興のため、地区内中小企業者の金融指導・相談事業を行い、経営安定と健全な発展を行うとともに、県単融資制度のなかの同和関係小規模事業資金の資格審査を行っていく。
</t>
  </si>
  <si>
    <t xml:space="preserve">中小企業県単設備貸与事業貸付金                              </t>
  </si>
  <si>
    <t xml:space="preserve">中小企業者等支援資金貸付事業等特別会計繰出金                </t>
  </si>
  <si>
    <t>　中小企業者等支援資金貸付事業等特別会計への県費繰出金</t>
  </si>
  <si>
    <t xml:space="preserve">工業立地促進資金貸付金                                      </t>
  </si>
  <si>
    <t xml:space="preserve">　本県に立地しようとする企業に対して資金を融資することにより、立地の促進を図る。
・対象企業　　　大企業
・貸付限度額　　５億円（特認７億円）
</t>
  </si>
  <si>
    <t xml:space="preserve">貸金業指導監督事業費                                        </t>
  </si>
  <si>
    <t xml:space="preserve"> 貸金業者の登録事務、諸報告の徴収、立入検査及び（社 ）三重県貸金業協会の指導を行うとともに貸金業協会に対し苦情処理事業、登録申請、業務報告の徴収及び業務研修等の委託を行い、貸金業界の適正な運営を図る。
</t>
  </si>
  <si>
    <t xml:space="preserve">小規模事業支援費                                            </t>
  </si>
  <si>
    <t xml:space="preserve">小規模事業等支援事業費補助金                                </t>
  </si>
  <si>
    <t xml:space="preserve">　商工会・商工会議所・商工会連合会の行う小規模事業者等の経営・技術の改善・発達のための事業の充実を図り、小規模事業者等の振興と安定を支援する。
</t>
  </si>
  <si>
    <t xml:space="preserve">小規模事業施策補助金                                        </t>
  </si>
  <si>
    <t xml:space="preserve">　地域活性化を図り、小規模事業者の振興と安定を支援するため、商工会の情報システムの管理及び人材育成等に助成する。
</t>
  </si>
  <si>
    <t xml:space="preserve">商工会等指導事業費                                          </t>
  </si>
  <si>
    <t xml:space="preserve">①商工会等で執行されている小規模事業等支援事業費の適正な執行と効率的な事業運営を期するために指導監査を実施する。
②補助金の申請、受入、交付等の事務処理の円滑化と適正な執行を図る。
</t>
  </si>
  <si>
    <t xml:space="preserve">地域経済国際化対応事業費                                    </t>
  </si>
  <si>
    <t xml:space="preserve">ＩＳＯ認証取得指導事業費                                    </t>
  </si>
  <si>
    <t xml:space="preserve">経営革新を図ろうとする中小企業がＩＳＯ9000シリーズの認証を取得しようとするときに、専門家を派遣して実務面での対応を支援する診断助言事業を実施する。
●国の採択基準
専門家派遣事業
</t>
  </si>
  <si>
    <t xml:space="preserve">経営技術支援事業費                                          </t>
  </si>
  <si>
    <t xml:space="preserve">事業共同化等連携事業等促進診断事業費                        </t>
  </si>
  <si>
    <t xml:space="preserve">中小企業経営資源強化対策支援事業執行事務費                  </t>
  </si>
  <si>
    <t xml:space="preserve">ベンチャー企業等診断助言事業、ＩＳＯ認証取得診断助言事業を円滑に実施するための事務費。その概要は、支援事業者を公募審査し、名簿を作成、また、上記事業の事後評価を行う。
●国の採択基準
支援体制整備円滑化事業
</t>
  </si>
  <si>
    <t xml:space="preserve">経営資源強化対策支援担当者能力開発事業費                    </t>
  </si>
  <si>
    <t xml:space="preserve">　県内産業の振興を図るため、海外駐在員事務所を介し、海外経済情報等の収集や県内情報の発信を行い、海外との取引を計画する企業や日本への投資を計画する現地企業への利便供与を行う。
　また、観光客の誘致、ＩＣＥＴＴ技術交流支援、企業誘致、学校・文化交流など、全庁的視野から活動を行う。
</t>
  </si>
  <si>
    <t>産業国際化支援事業費　　　　　　　　　　　　　　　　　　　　</t>
  </si>
  <si>
    <t xml:space="preserve">　県内企業の貿易・海外投資等の経済活動を支援するため、海外事務所等を通じて経済情報の受発信を行うとともに、県内企業、海外進出企業、貿易関係機関等とのネットワークを築く。
</t>
  </si>
  <si>
    <t>商工振興総務費　　　　　　　　　　　　　　　　　　　　　　　</t>
  </si>
  <si>
    <t>商工振興調整費　　　　　　　　　　　　　　　　　　　　　　　</t>
  </si>
  <si>
    <t xml:space="preserve">  商工振興課の管理運営経費
</t>
  </si>
  <si>
    <t xml:space="preserve">金融・経営課                            </t>
  </si>
  <si>
    <t xml:space="preserve">①全国小売商業対策推進連絡会連絡協議会
全国都道府県により設置された協議会に対する負担金。
②特定商業集積整備促進指導事務費
魅力ある街づくりのため市町村が作成した基本構想の事業促進を図るために要する指導事務費。
③買物傾向調査
中小小売商業施策を推進するうえでの基礎資料を得るため、県内の消費者の購買動向を調査する。
④中小小売商業振興法による高度化事業認定及び、大型店対策事業事務費（経常経費）　　　　　　              　中小小売商業者による事業を支援するために行う認定事務、及び大型店対策に要する事務経費
</t>
  </si>
  <si>
    <t xml:space="preserve">商店街振興組合指導事業費補助金                              </t>
  </si>
  <si>
    <t xml:space="preserve">　中心市街地の顔とも言える商店街の現状はﾓｰﾀﾘｾﾞｰｼｮﾝの進展、大型店の郊外展開、景気低迷による消費の抑制により厳しい経営環境におかれている。
 　このため、商店街の県域組織である「三重県商店街振興組合連合会」が行う商店街指導事業に要する経費に対して補助を行う。
</t>
  </si>
  <si>
    <t xml:space="preserve">中小小売商業情報提供事業費補助金                            </t>
  </si>
  <si>
    <t xml:space="preserve">　大型店の郊外出店増、消費者ニーズの多様化等、近年の商業を取り巻く環境は急激に変化している。大型店に比べ規模の小さい個店、商店街では、そのような環境変化への対応が難しく競争力・経営力が低下し、また後継者問題や情報化への対応にも不安を抱えている。このような現状を打破し、個店の競争力強化を図るため、（財）三重県産業支援センターにおいて、中小小売商業者向け講習会、熟練商業者等専門家派遣事業、商店街診断支援、情報の収集・提供、窓口相談等の事業を行い、個店の自助努力をサポートする。
</t>
  </si>
  <si>
    <t xml:space="preserve">伝統的工芸品産業振興事業費                                  </t>
  </si>
  <si>
    <t xml:space="preserve">伝統的工芸品産業指導事業費                                  </t>
  </si>
  <si>
    <t xml:space="preserve">　国指定の伝統的工芸品各産地組合が実施する、振興計画に関する事務及び後継者育成、需要開拓事業等の補助事業に関する事務の他、総合的な指導を行う。
                                                                                                         </t>
  </si>
  <si>
    <t xml:space="preserve">伝統的工芸品事業費負担金                                    </t>
  </si>
  <si>
    <t xml:space="preserve">　県内外に広く伝統的工芸品の普及を図るため、需要開拓の一貫として伝統的工芸品月間事業等の伝統的工芸品産業振興協会開催事業に参加する。
 　また、伝統的工芸品産業の振興を目指す都道府県が、有機的な連携を図って伝統的工芸品産業の総合的な発展に寄与することを目的とする伝統的工芸品産業振興連絡協議会に参画する。
●実施期間、全体計画、年次計画
(1)伝統的工芸品月間事業 S.59～
(2)全国伝統的工芸品まつりへの出展 H.6～
(3)伝統的工芸品産業振興連絡協議会への参画 H.3～
</t>
  </si>
  <si>
    <t xml:space="preserve">伝統的工芸品産業産地振興対策費補助金                        </t>
  </si>
  <si>
    <t xml:space="preserve"> 「伝統的工芸品産業の振興に関する法律」により通商産 業大臣の指定を受けた三重県下の伝統的工芸品5品目の産 地組合において、「振興計画」に基づき後継者育成事業及び需要事業等を行うことにより産地の基盤強化を図る。
●国の採択基準
伝統的工芸品
伊賀くみひも、四日市萬古焼、鈴鹿墨、伊賀焼、伊勢形紙
</t>
  </si>
  <si>
    <t xml:space="preserve">県指定伝統工芸品振興事業費                                  </t>
  </si>
  <si>
    <t xml:space="preserve">  国の指定に至らない小規模伝統工芸品の振興のため、県独自で三重県指定伝統工芸品の指定を行う。
  また、県内伝統工芸品の一層のＰＲを行うことによりイメージ向上を図り、県民共有の財産としての認識を深めるほか、全国への情報発信のため「全国伝統的工芸品まつり」に参加し、三重県のＰＲにつなげる。
</t>
  </si>
  <si>
    <t xml:space="preserve">経営基盤強化対策費                                          </t>
  </si>
  <si>
    <t xml:space="preserve">下請企業振興事業費補助金                                    </t>
  </si>
  <si>
    <t xml:space="preserve">  (財)三重県産業支援センターが行う県内下請中小企業の振興を目的とする下請取引のあっせん、インターネット等による情報提供、取引適正化･苦情紛争処理等の事業に対 し補助する。
●国の採択基準
対象事業（事業費）
・業務管理諸費
・下請取引情報収集提供事業費
・調査広報事業費
・取引適正化･苦情紛争処理事業費
</t>
  </si>
  <si>
    <t xml:space="preserve">中心市街地活性化対策総合促進事業費                          </t>
  </si>
  <si>
    <t xml:space="preserve">商店街等活性化先進事業費補助金                              </t>
  </si>
  <si>
    <t xml:space="preserve">　商工会議所等が実施する次のような２１世紀に向けての新たな先進的な取り組みに対して、国・県が助成することにより、集客力の強化・賑わいの醸成を図るとともにﾀｳﾝﾏﾈｼﾞﾒﾝﾄのﾉｳﾊｳを取得する。
○高齢化対応（FAX等による宅配事業）
○ＩＴ対応（仮想商店街の開設）
○環境問題対応（ﾘｻｲｸﾙｼｽﾃﾑの構築）
○交通問題対策（ｺﾐｭﾆﾃｨﾊﾞｽの実験運行）
○空き店舗対策（新たな町の魅力の構築）
</t>
  </si>
  <si>
    <t xml:space="preserve">中心市街地商業活性化基金補助金                              </t>
  </si>
  <si>
    <t xml:space="preserve">中心市街地等商店街リノベーション補助金                      </t>
  </si>
  <si>
    <t xml:space="preserve">  近年の都市構造の変化、モータリゼーションの進展、生活者のライフスタイルの多様化等、中小小売商業を取り巻く環境変化は著しく、厳しい経営環境となっている。こうした環境変化に的確に対応するため、商店街振興組合等が中小小売商業振興法の高度化事業計画等に基づいて行う、一般公衆の利便に供する施設等の整備に対して補助金の交付を行う。
</t>
  </si>
  <si>
    <t xml:space="preserve">商店街いきいきネットワーク推進事業費                        </t>
  </si>
  <si>
    <t xml:space="preserve">　近年、ﾓｰﾀﾘｾﾞｰｼｮﾝの進展、消費者ニーズの多様化等、商業を取り巻く状況は急速に変化している。旧来より商業、及び地域交流の中心でもあった商店街は、その潮流への対応が遅れ、衰退の一途をたどっている。
  商店街は地域交流の場として、又、高齢化社会を迎えて、歩いて気軽に買物ができる場としてその重要性が増している。
　その商店街の活性化のためには、おかみさんや若手の活動が、停滞している商店街にとって非常に重要であり、本事業では、おかみさんや若手のやる気を促進し、またネットワークの構築を図り、商店街の活性化への契機とする。
</t>
  </si>
  <si>
    <t xml:space="preserve">情報化対応事業費                                            </t>
  </si>
  <si>
    <t xml:space="preserve">中小企業情報センター事業費補助金                            </t>
  </si>
  <si>
    <t xml:space="preserve">　中小企業に対する情報の収集、加工、提供、情報ネットワーク及びアドバイザーによる中小企業の情報化を支援する。
  また、中小企業の省エネルギー等への対応を積極的に支援する。
  さらに、インターネットを活用し、情報の受発信を行うとともに、情報化による経営革新を支援する。
  このため、（財）三重県産業支援センターに補助金を交付する。
</t>
  </si>
  <si>
    <t>地域経済国際化対応費　　　　　　　　　　　　　　　　　　　　</t>
  </si>
  <si>
    <t>三重県貿易振興会補助金　　　　　　　　　　　　　　　　　　　</t>
  </si>
  <si>
    <t xml:space="preserve">  三重県貿易振興会に対して、海外見本市事業及び貿易振興対策事業を実施する経費として補助を行う。
</t>
  </si>
  <si>
    <t>日本貿易振興会三重貿易情報センター負担金　　　　　　　　　　</t>
  </si>
  <si>
    <t xml:space="preserve">　県内企業の貿易の促進にむけて、海外経済情報等の収集、提供の充実を図るため、日本貿易振興会（ジェトロ）三重貿易情報センターの活動を支援する。
 　また、本県を広く海外にＰＲするため、ジャパントレードダイレクトリーに三重県の広報記事を掲載する。
</t>
  </si>
  <si>
    <t>貿易啓発指導事業費　　　　　　　　　　　　　　　　　　　　　</t>
  </si>
  <si>
    <t xml:space="preserve">　県内企業の貿易及び産業国際化の促進のため、各種情報収集・情報提供を行い、地域経済国際化の啓発に努める。
</t>
  </si>
  <si>
    <t>海外駐在員事務所費　　　　　　　　　　　　　　　　　　　　　</t>
  </si>
  <si>
    <t xml:space="preserve">県民の日記念事業費                                          </t>
  </si>
  <si>
    <t xml:space="preserve">元気のでるでる三重の生活産業展事業費                        </t>
  </si>
  <si>
    <t xml:space="preserve">　県民の日の趣旨にちなみ、地域の経済や活力に貢献し、広く県民の健康や楽しさを支えている産業や企業と共に、健康や楽しさ、便利さなど日常の生活と産業の関わりを改めて見直す機会とする。                                                                                                                                                                                                                                                                                                                                                                                                                                                                </t>
  </si>
  <si>
    <t xml:space="preserve">三重県経営品質向上推進事業費                                </t>
  </si>
  <si>
    <t xml:space="preserve">三重県経営品質賞推進事業費                                  </t>
  </si>
  <si>
    <t xml:space="preserve">　県内企業の一層の高度化と競争力のある自立型企業への成長を促進し、事業環境や市場の変化に即応しながら経営革新を実現する体質を作り上げるための県内企業の経営改善ツールとして、また、県のパートナーである外郭団体や農林水産商工団体等が住民満足・顧客満足を実現するための経営改革とレベルアップに活用するため、三重県独自の「三重県経営品質賞」を創設し運営するとともに、経営品質向上プログラムの普及・推進を図る。                                                                                                                                                                                                                                </t>
  </si>
  <si>
    <t xml:space="preserve">農芸畜産振興課                          </t>
  </si>
  <si>
    <t xml:space="preserve">本県の産業経済を主導してきた北勢地域を中心として、産業再編成の動きや新たな産業創出の胎動に対応するとともに、ＩＴ革命、環境の世紀、本格的な地方分権の時代の到来などを踏まえ、２１世紀の産業社会と地域整備のあり方について調査する。                   </t>
  </si>
  <si>
    <t xml:space="preserve">　平成１２年４月１日に（財）三重県企業振興公社と（財）三重県工業技術振興機構が統合され、（財）三重県産業支援センターが発足した。
（財）三重県産業支援センターが行う新産業・新事業の 創出、既存産業の経営革新等の支援事業の促進を図るため、（財）三重県産業支援センターに対し必要な経費の一部を補助するため、管理・運営事業に対する従前の補助事業を一括計上する。                                                                                                                                                                                                                                                    </t>
  </si>
  <si>
    <t xml:space="preserve">①　三重県大規模小売店舗立地審議会
周辺の生活環境の保持を目的とする大規模小売店舗立地法の適正かつ円滑な運用を図るため設置する審議会で調査審議を行うための経費。
②　大規模小売店舗立地法ブロック会議
大店立地法の円滑な運用を図るため開催される中部ブロック管内担当者連絡連絡調整会議への出席のための経費。                                                                                                                                                                                                               </t>
  </si>
  <si>
    <t xml:space="preserve">　（財）三重県産業支援センターが造成する中心市街地商業活性化基金４億円の運用益と同額の補助金を交付し、TMO（タウンマネジメント機関）等が行う中心市街地活性化のための事業に対 し支援を行う。
</t>
  </si>
  <si>
    <t xml:space="preserve">　中小企業の育成と振興に資するため、（財）三重県産業支援センターに資金を貸付け、センターが中小企業に近代化設備を貸与する。
　国補貸与事業の業種制限が廃止されるため、当該事業の新規貸付は廃止し、継続分のみの貸付を行う。
</t>
  </si>
  <si>
    <t xml:space="preserve">　中小企業の経営の合理化、近代化を進めるための高度化　資金交付に際し、その妥当性を診断助言する。
●国の採択基準
小売商業協業化診断
共同施設診断
設備近代化診断
事後助言（集団）
事後助言（個別）含む共設
</t>
  </si>
  <si>
    <t>中小企業支援にあたる職員の資質向上を図るため、中小企業大学校が行う担当者研修に参加させる。
●国の採択基準
研修コース
10日間コース
施策担当者研修
診断監理者養成コース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</si>
</sst>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10"/>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176" fontId="2" fillId="0" borderId="1" xfId="0" applyNumberFormat="1" applyFont="1" applyBorder="1" applyAlignment="1">
      <alignment vertical="top" wrapText="1"/>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7" max="7" width="35.625" style="1" customWidth="1"/>
    <col min="8" max="9" width="10.625" style="0" customWidth="1"/>
  </cols>
  <sheetData>
    <row r="1" spans="1:9" ht="13.5">
      <c r="A1" s="5"/>
      <c r="B1" s="5"/>
      <c r="C1" s="5"/>
      <c r="D1" s="5"/>
      <c r="E1" s="5"/>
      <c r="F1" s="5"/>
      <c r="G1" s="6"/>
      <c r="H1" s="5"/>
      <c r="I1" s="9" t="s">
        <v>19</v>
      </c>
    </row>
    <row r="2" spans="1:9" ht="13.5">
      <c r="A2" s="11" t="s">
        <v>12</v>
      </c>
      <c r="B2" s="12"/>
      <c r="C2" s="7" t="s">
        <v>13</v>
      </c>
      <c r="D2" s="7" t="s">
        <v>14</v>
      </c>
      <c r="E2" s="7" t="s">
        <v>15</v>
      </c>
      <c r="F2" s="7" t="s">
        <v>16</v>
      </c>
      <c r="G2" s="8" t="s">
        <v>10</v>
      </c>
      <c r="H2" s="7" t="s">
        <v>17</v>
      </c>
      <c r="I2" s="7" t="s">
        <v>18</v>
      </c>
    </row>
    <row r="3" spans="1:9" ht="81">
      <c r="A3" s="3" t="str">
        <f>"40303"</f>
        <v>40303</v>
      </c>
      <c r="B3" s="3" t="s">
        <v>22</v>
      </c>
      <c r="C3" s="3" t="s">
        <v>21</v>
      </c>
      <c r="D3" s="3" t="s">
        <v>23</v>
      </c>
      <c r="E3" s="4">
        <v>10082</v>
      </c>
      <c r="F3" s="4">
        <v>10082</v>
      </c>
      <c r="G3" s="3" t="s">
        <v>163</v>
      </c>
      <c r="H3" s="3" t="s">
        <v>11</v>
      </c>
      <c r="I3" s="3" t="s">
        <v>20</v>
      </c>
    </row>
    <row r="4" spans="1:9" s="2" customFormat="1" ht="27">
      <c r="A4" s="3" t="str">
        <f>"40303"</f>
        <v>40303</v>
      </c>
      <c r="B4" s="3" t="s">
        <v>22</v>
      </c>
      <c r="C4" s="3" t="s">
        <v>46</v>
      </c>
      <c r="D4" s="3" t="s">
        <v>47</v>
      </c>
      <c r="E4" s="4">
        <v>35919</v>
      </c>
      <c r="F4" s="4">
        <v>35119</v>
      </c>
      <c r="G4" s="3" t="s">
        <v>48</v>
      </c>
      <c r="H4" s="3" t="s">
        <v>44</v>
      </c>
      <c r="I4" s="3" t="s">
        <v>45</v>
      </c>
    </row>
    <row r="5" spans="1:9" s="2" customFormat="1" ht="67.5">
      <c r="A5" s="3" t="str">
        <f>"40303"</f>
        <v>40303</v>
      </c>
      <c r="B5" s="3" t="s">
        <v>22</v>
      </c>
      <c r="C5" s="3" t="s">
        <v>46</v>
      </c>
      <c r="D5" s="3" t="s">
        <v>49</v>
      </c>
      <c r="E5" s="4">
        <v>1010</v>
      </c>
      <c r="F5" s="4">
        <v>1010</v>
      </c>
      <c r="G5" s="3" t="s">
        <v>50</v>
      </c>
      <c r="H5" s="3" t="s">
        <v>44</v>
      </c>
      <c r="I5" s="3" t="s">
        <v>45</v>
      </c>
    </row>
    <row r="6" spans="1:9" s="2" customFormat="1" ht="27">
      <c r="A6" s="3" t="str">
        <f>"40303"</f>
        <v>40303</v>
      </c>
      <c r="B6" s="3" t="s">
        <v>22</v>
      </c>
      <c r="C6" s="3" t="s">
        <v>46</v>
      </c>
      <c r="D6" s="3" t="s">
        <v>56</v>
      </c>
      <c r="E6" s="4">
        <v>4345</v>
      </c>
      <c r="F6" s="4">
        <v>4345</v>
      </c>
      <c r="G6" s="3" t="s">
        <v>57</v>
      </c>
      <c r="H6" s="3" t="s">
        <v>44</v>
      </c>
      <c r="I6" s="3" t="s">
        <v>45</v>
      </c>
    </row>
    <row r="7" spans="1:9" s="2" customFormat="1" ht="67.5">
      <c r="A7" s="3" t="str">
        <f>"40303"</f>
        <v>40303</v>
      </c>
      <c r="B7" s="3" t="s">
        <v>22</v>
      </c>
      <c r="C7" s="3" t="s">
        <v>58</v>
      </c>
      <c r="D7" s="3" t="s">
        <v>58</v>
      </c>
      <c r="E7" s="4">
        <v>5352</v>
      </c>
      <c r="F7" s="4">
        <v>5345</v>
      </c>
      <c r="G7" s="3" t="s">
        <v>59</v>
      </c>
      <c r="H7" s="3" t="s">
        <v>44</v>
      </c>
      <c r="I7" s="3" t="s">
        <v>45</v>
      </c>
    </row>
    <row r="8" spans="1:9" s="2" customFormat="1" ht="40.5">
      <c r="A8" s="3" t="str">
        <f aca="true" t="shared" si="0" ref="A8:A13">"40303"</f>
        <v>40303</v>
      </c>
      <c r="B8" s="3" t="s">
        <v>22</v>
      </c>
      <c r="C8" s="3" t="s">
        <v>60</v>
      </c>
      <c r="D8" s="3" t="s">
        <v>61</v>
      </c>
      <c r="E8" s="4">
        <v>12050</v>
      </c>
      <c r="F8" s="4">
        <v>12043</v>
      </c>
      <c r="G8" s="3" t="s">
        <v>0</v>
      </c>
      <c r="H8" s="3" t="s">
        <v>44</v>
      </c>
      <c r="I8" s="3" t="s">
        <v>45</v>
      </c>
    </row>
    <row r="9" spans="1:9" s="2" customFormat="1" ht="108">
      <c r="A9" s="3" t="str">
        <f t="shared" si="0"/>
        <v>40303</v>
      </c>
      <c r="B9" s="3" t="s">
        <v>22</v>
      </c>
      <c r="C9" s="3" t="s">
        <v>60</v>
      </c>
      <c r="D9" s="3" t="s">
        <v>1</v>
      </c>
      <c r="E9" s="4">
        <v>389590</v>
      </c>
      <c r="F9" s="4">
        <v>389590</v>
      </c>
      <c r="G9" s="3" t="s">
        <v>2</v>
      </c>
      <c r="H9" s="3" t="s">
        <v>44</v>
      </c>
      <c r="I9" s="3" t="s">
        <v>45</v>
      </c>
    </row>
    <row r="10" spans="1:9" s="2" customFormat="1" ht="67.5">
      <c r="A10" s="3" t="str">
        <f t="shared" si="0"/>
        <v>40303</v>
      </c>
      <c r="B10" s="3" t="s">
        <v>22</v>
      </c>
      <c r="C10" s="3" t="s">
        <v>60</v>
      </c>
      <c r="D10" s="3" t="s">
        <v>3</v>
      </c>
      <c r="E10" s="4">
        <v>1863</v>
      </c>
      <c r="F10" s="4">
        <v>1863</v>
      </c>
      <c r="G10" s="3" t="s">
        <v>4</v>
      </c>
      <c r="H10" s="3" t="s">
        <v>44</v>
      </c>
      <c r="I10" s="3" t="s">
        <v>45</v>
      </c>
    </row>
    <row r="11" spans="1:9" s="2" customFormat="1" ht="40.5">
      <c r="A11" s="3" t="str">
        <f t="shared" si="0"/>
        <v>40303</v>
      </c>
      <c r="B11" s="3" t="s">
        <v>22</v>
      </c>
      <c r="C11" s="3" t="s">
        <v>60</v>
      </c>
      <c r="D11" s="3" t="s">
        <v>5</v>
      </c>
      <c r="E11" s="4">
        <v>348045</v>
      </c>
      <c r="F11" s="4">
        <v>319800</v>
      </c>
      <c r="G11" s="3" t="s">
        <v>6</v>
      </c>
      <c r="H11" s="3" t="s">
        <v>44</v>
      </c>
      <c r="I11" s="3" t="s">
        <v>45</v>
      </c>
    </row>
    <row r="12" spans="1:9" s="2" customFormat="1" ht="94.5">
      <c r="A12" s="3" t="str">
        <f t="shared" si="0"/>
        <v>40303</v>
      </c>
      <c r="B12" s="3" t="s">
        <v>22</v>
      </c>
      <c r="C12" s="3" t="s">
        <v>60</v>
      </c>
      <c r="D12" s="3" t="s">
        <v>7</v>
      </c>
      <c r="E12" s="4">
        <v>3110</v>
      </c>
      <c r="F12" s="4">
        <v>3110</v>
      </c>
      <c r="G12" s="3" t="s">
        <v>8</v>
      </c>
      <c r="H12" s="3" t="s">
        <v>44</v>
      </c>
      <c r="I12" s="3" t="s">
        <v>45</v>
      </c>
    </row>
    <row r="13" spans="1:9" s="2" customFormat="1" ht="135">
      <c r="A13" s="3" t="str">
        <f t="shared" si="0"/>
        <v>40303</v>
      </c>
      <c r="B13" s="3" t="s">
        <v>22</v>
      </c>
      <c r="C13" s="3" t="s">
        <v>60</v>
      </c>
      <c r="D13" s="3" t="s">
        <v>9</v>
      </c>
      <c r="E13" s="4">
        <v>132688</v>
      </c>
      <c r="F13" s="4">
        <v>-14312</v>
      </c>
      <c r="G13" s="3" t="s">
        <v>164</v>
      </c>
      <c r="H13" s="3" t="s">
        <v>44</v>
      </c>
      <c r="I13" s="3" t="s">
        <v>45</v>
      </c>
    </row>
    <row r="14" spans="1:9" s="2" customFormat="1" ht="67.5">
      <c r="A14" s="3" t="str">
        <f>"40303"</f>
        <v>40303</v>
      </c>
      <c r="B14" s="3" t="s">
        <v>22</v>
      </c>
      <c r="C14" s="3" t="s">
        <v>156</v>
      </c>
      <c r="D14" s="3" t="s">
        <v>157</v>
      </c>
      <c r="E14" s="4">
        <v>18500</v>
      </c>
      <c r="F14" s="4">
        <v>18500</v>
      </c>
      <c r="G14" s="3" t="s">
        <v>158</v>
      </c>
      <c r="H14" s="3" t="s">
        <v>44</v>
      </c>
      <c r="I14" s="3" t="s">
        <v>45</v>
      </c>
    </row>
    <row r="15" spans="1:9" s="2" customFormat="1" ht="148.5">
      <c r="A15" s="3" t="str">
        <f>"40303"</f>
        <v>40303</v>
      </c>
      <c r="B15" s="3" t="s">
        <v>22</v>
      </c>
      <c r="C15" s="3" t="s">
        <v>159</v>
      </c>
      <c r="D15" s="3" t="s">
        <v>160</v>
      </c>
      <c r="E15" s="4">
        <v>15000</v>
      </c>
      <c r="F15" s="4">
        <v>0</v>
      </c>
      <c r="G15" s="3" t="s">
        <v>161</v>
      </c>
      <c r="H15" s="3" t="s">
        <v>44</v>
      </c>
      <c r="I15" s="3" t="s">
        <v>45</v>
      </c>
    </row>
    <row r="16" spans="1:9" s="2" customFormat="1" ht="189">
      <c r="A16" s="3" t="str">
        <f>"40303"</f>
        <v>40303</v>
      </c>
      <c r="B16" s="3" t="s">
        <v>22</v>
      </c>
      <c r="C16" s="3" t="s">
        <v>51</v>
      </c>
      <c r="D16" s="3" t="s">
        <v>52</v>
      </c>
      <c r="E16" s="4">
        <v>3699</v>
      </c>
      <c r="F16" s="4">
        <v>1850</v>
      </c>
      <c r="G16" s="3" t="s">
        <v>53</v>
      </c>
      <c r="H16" s="3" t="s">
        <v>44</v>
      </c>
      <c r="I16" s="3" t="s">
        <v>162</v>
      </c>
    </row>
    <row r="17" spans="1:9" s="2" customFormat="1" ht="121.5">
      <c r="A17" s="3" t="str">
        <f>"40303"</f>
        <v>40303</v>
      </c>
      <c r="B17" s="3" t="s">
        <v>22</v>
      </c>
      <c r="C17" s="3" t="s">
        <v>51</v>
      </c>
      <c r="D17" s="3" t="s">
        <v>54</v>
      </c>
      <c r="E17" s="4">
        <v>2000</v>
      </c>
      <c r="F17" s="4">
        <v>0</v>
      </c>
      <c r="G17" s="3" t="s">
        <v>55</v>
      </c>
      <c r="H17" s="3" t="s">
        <v>44</v>
      </c>
      <c r="I17" s="3" t="s">
        <v>162</v>
      </c>
    </row>
    <row r="18" spans="1:9" s="2" customFormat="1" ht="202.5">
      <c r="A18" s="3" t="str">
        <f aca="true" t="shared" si="1" ref="A18:A59">"40303"</f>
        <v>40303</v>
      </c>
      <c r="B18" s="3" t="s">
        <v>22</v>
      </c>
      <c r="C18" s="3" t="s">
        <v>74</v>
      </c>
      <c r="D18" s="3" t="s">
        <v>75</v>
      </c>
      <c r="E18" s="4">
        <v>1408</v>
      </c>
      <c r="F18" s="4">
        <v>1408</v>
      </c>
      <c r="G18" s="3" t="s">
        <v>76</v>
      </c>
      <c r="H18" s="3" t="s">
        <v>44</v>
      </c>
      <c r="I18" s="3" t="s">
        <v>73</v>
      </c>
    </row>
    <row r="19" spans="1:9" s="2" customFormat="1" ht="189">
      <c r="A19" s="3" t="str">
        <f t="shared" si="1"/>
        <v>40303</v>
      </c>
      <c r="B19" s="3" t="s">
        <v>22</v>
      </c>
      <c r="C19" s="3" t="s">
        <v>74</v>
      </c>
      <c r="D19" s="3" t="s">
        <v>77</v>
      </c>
      <c r="E19" s="4">
        <v>3500</v>
      </c>
      <c r="F19" s="4">
        <v>0</v>
      </c>
      <c r="G19" s="3" t="s">
        <v>78</v>
      </c>
      <c r="H19" s="3" t="s">
        <v>44</v>
      </c>
      <c r="I19" s="3" t="s">
        <v>73</v>
      </c>
    </row>
    <row r="20" spans="1:9" s="2" customFormat="1" ht="202.5">
      <c r="A20" s="3" t="str">
        <f t="shared" si="1"/>
        <v>40303</v>
      </c>
      <c r="B20" s="3" t="s">
        <v>22</v>
      </c>
      <c r="C20" s="3" t="s">
        <v>74</v>
      </c>
      <c r="D20" s="3" t="s">
        <v>79</v>
      </c>
      <c r="E20" s="4">
        <v>5000</v>
      </c>
      <c r="F20" s="4">
        <v>0</v>
      </c>
      <c r="G20" s="3" t="s">
        <v>80</v>
      </c>
      <c r="H20" s="3" t="s">
        <v>44</v>
      </c>
      <c r="I20" s="3" t="s">
        <v>73</v>
      </c>
    </row>
    <row r="21" spans="1:9" s="2" customFormat="1" ht="189">
      <c r="A21" s="3" t="str">
        <f t="shared" si="1"/>
        <v>40303</v>
      </c>
      <c r="B21" s="3" t="s">
        <v>22</v>
      </c>
      <c r="C21" s="3" t="s">
        <v>74</v>
      </c>
      <c r="D21" s="3" t="s">
        <v>31</v>
      </c>
      <c r="E21" s="4">
        <v>900</v>
      </c>
      <c r="F21" s="4">
        <v>450</v>
      </c>
      <c r="G21" s="3" t="s">
        <v>32</v>
      </c>
      <c r="H21" s="3" t="s">
        <v>44</v>
      </c>
      <c r="I21" s="3" t="s">
        <v>73</v>
      </c>
    </row>
    <row r="22" spans="1:9" s="2" customFormat="1" ht="189">
      <c r="A22" s="3" t="str">
        <f t="shared" si="1"/>
        <v>40303</v>
      </c>
      <c r="B22" s="3" t="s">
        <v>22</v>
      </c>
      <c r="C22" s="3" t="s">
        <v>74</v>
      </c>
      <c r="D22" s="3" t="s">
        <v>33</v>
      </c>
      <c r="E22" s="4">
        <v>30000</v>
      </c>
      <c r="F22" s="4">
        <v>0</v>
      </c>
      <c r="G22" s="3" t="s">
        <v>34</v>
      </c>
      <c r="H22" s="3" t="s">
        <v>44</v>
      </c>
      <c r="I22" s="3" t="s">
        <v>73</v>
      </c>
    </row>
    <row r="23" spans="1:9" s="2" customFormat="1" ht="175.5">
      <c r="A23" s="3" t="str">
        <f t="shared" si="1"/>
        <v>40303</v>
      </c>
      <c r="B23" s="3" t="s">
        <v>22</v>
      </c>
      <c r="C23" s="3" t="s">
        <v>74</v>
      </c>
      <c r="D23" s="3" t="s">
        <v>35</v>
      </c>
      <c r="E23" s="4">
        <v>750</v>
      </c>
      <c r="F23" s="4">
        <v>375</v>
      </c>
      <c r="G23" s="3" t="s">
        <v>36</v>
      </c>
      <c r="H23" s="3" t="s">
        <v>44</v>
      </c>
      <c r="I23" s="3" t="s">
        <v>73</v>
      </c>
    </row>
    <row r="24" spans="1:9" s="2" customFormat="1" ht="189">
      <c r="A24" s="3" t="str">
        <f t="shared" si="1"/>
        <v>40303</v>
      </c>
      <c r="B24" s="3" t="s">
        <v>22</v>
      </c>
      <c r="C24" s="3" t="s">
        <v>74</v>
      </c>
      <c r="D24" s="3" t="s">
        <v>37</v>
      </c>
      <c r="E24" s="4">
        <v>12000</v>
      </c>
      <c r="F24" s="4">
        <v>0</v>
      </c>
      <c r="G24" s="3" t="s">
        <v>38</v>
      </c>
      <c r="H24" s="3" t="s">
        <v>44</v>
      </c>
      <c r="I24" s="3" t="s">
        <v>73</v>
      </c>
    </row>
    <row r="25" spans="1:9" s="2" customFormat="1" ht="175.5">
      <c r="A25" s="3" t="str">
        <f t="shared" si="1"/>
        <v>40303</v>
      </c>
      <c r="B25" s="3" t="s">
        <v>22</v>
      </c>
      <c r="C25" s="3" t="s">
        <v>74</v>
      </c>
      <c r="D25" s="3" t="s">
        <v>39</v>
      </c>
      <c r="E25" s="4">
        <v>219209</v>
      </c>
      <c r="F25" s="4">
        <v>219209</v>
      </c>
      <c r="G25" s="3" t="s">
        <v>40</v>
      </c>
      <c r="H25" s="3" t="s">
        <v>44</v>
      </c>
      <c r="I25" s="3" t="s">
        <v>73</v>
      </c>
    </row>
    <row r="26" spans="1:9" s="2" customFormat="1" ht="121.5">
      <c r="A26" s="3" t="str">
        <f t="shared" si="1"/>
        <v>40303</v>
      </c>
      <c r="B26" s="3" t="s">
        <v>22</v>
      </c>
      <c r="C26" s="3" t="s">
        <v>41</v>
      </c>
      <c r="D26" s="3" t="s">
        <v>42</v>
      </c>
      <c r="E26" s="4">
        <v>2064</v>
      </c>
      <c r="F26" s="4">
        <v>2064</v>
      </c>
      <c r="G26" s="3" t="s">
        <v>165</v>
      </c>
      <c r="H26" s="3" t="s">
        <v>44</v>
      </c>
      <c r="I26" s="3" t="s">
        <v>73</v>
      </c>
    </row>
    <row r="27" spans="1:9" s="2" customFormat="1" ht="243">
      <c r="A27" s="3" t="str">
        <f t="shared" si="1"/>
        <v>40303</v>
      </c>
      <c r="B27" s="3" t="s">
        <v>22</v>
      </c>
      <c r="C27" s="3" t="s">
        <v>41</v>
      </c>
      <c r="D27" s="3" t="s">
        <v>43</v>
      </c>
      <c r="E27" s="4">
        <v>4381</v>
      </c>
      <c r="F27" s="4">
        <v>4381</v>
      </c>
      <c r="G27" s="3" t="s">
        <v>120</v>
      </c>
      <c r="H27" s="3" t="s">
        <v>44</v>
      </c>
      <c r="I27" s="3" t="s">
        <v>73</v>
      </c>
    </row>
    <row r="28" spans="1:9" s="2" customFormat="1" ht="108">
      <c r="A28" s="3" t="str">
        <f t="shared" si="1"/>
        <v>40303</v>
      </c>
      <c r="B28" s="3" t="s">
        <v>22</v>
      </c>
      <c r="C28" s="3" t="s">
        <v>41</v>
      </c>
      <c r="D28" s="3" t="s">
        <v>121</v>
      </c>
      <c r="E28" s="4">
        <v>2686</v>
      </c>
      <c r="F28" s="4">
        <v>0</v>
      </c>
      <c r="G28" s="3" t="s">
        <v>122</v>
      </c>
      <c r="H28" s="3" t="s">
        <v>44</v>
      </c>
      <c r="I28" s="3" t="s">
        <v>73</v>
      </c>
    </row>
    <row r="29" spans="1:9" s="2" customFormat="1" ht="189">
      <c r="A29" s="3" t="str">
        <f t="shared" si="1"/>
        <v>40303</v>
      </c>
      <c r="B29" s="3" t="s">
        <v>22</v>
      </c>
      <c r="C29" s="3" t="s">
        <v>41</v>
      </c>
      <c r="D29" s="3" t="s">
        <v>123</v>
      </c>
      <c r="E29" s="4">
        <v>24889</v>
      </c>
      <c r="F29" s="4">
        <v>0</v>
      </c>
      <c r="G29" s="3" t="s">
        <v>124</v>
      </c>
      <c r="H29" s="3" t="s">
        <v>44</v>
      </c>
      <c r="I29" s="3" t="s">
        <v>73</v>
      </c>
    </row>
    <row r="30" spans="1:9" s="2" customFormat="1" ht="67.5">
      <c r="A30" s="3" t="str">
        <f t="shared" si="1"/>
        <v>40303</v>
      </c>
      <c r="B30" s="3" t="s">
        <v>22</v>
      </c>
      <c r="C30" s="3" t="s">
        <v>125</v>
      </c>
      <c r="D30" s="3" t="s">
        <v>126</v>
      </c>
      <c r="E30" s="4">
        <v>431</v>
      </c>
      <c r="F30" s="4">
        <v>431</v>
      </c>
      <c r="G30" s="3" t="s">
        <v>127</v>
      </c>
      <c r="H30" s="3" t="s">
        <v>44</v>
      </c>
      <c r="I30" s="3" t="s">
        <v>73</v>
      </c>
    </row>
    <row r="31" spans="1:9" s="2" customFormat="1" ht="202.5">
      <c r="A31" s="3" t="str">
        <f t="shared" si="1"/>
        <v>40303</v>
      </c>
      <c r="B31" s="3" t="s">
        <v>22</v>
      </c>
      <c r="C31" s="3" t="s">
        <v>125</v>
      </c>
      <c r="D31" s="3" t="s">
        <v>128</v>
      </c>
      <c r="E31" s="4">
        <v>4210</v>
      </c>
      <c r="F31" s="4">
        <v>4210</v>
      </c>
      <c r="G31" s="3" t="s">
        <v>129</v>
      </c>
      <c r="H31" s="3" t="s">
        <v>44</v>
      </c>
      <c r="I31" s="3" t="s">
        <v>73</v>
      </c>
    </row>
    <row r="32" spans="1:9" s="2" customFormat="1" ht="148.5">
      <c r="A32" s="3" t="str">
        <f t="shared" si="1"/>
        <v>40303</v>
      </c>
      <c r="B32" s="3" t="s">
        <v>22</v>
      </c>
      <c r="C32" s="3" t="s">
        <v>125</v>
      </c>
      <c r="D32" s="3" t="s">
        <v>130</v>
      </c>
      <c r="E32" s="4">
        <v>4000</v>
      </c>
      <c r="F32" s="4">
        <v>0</v>
      </c>
      <c r="G32" s="3" t="s">
        <v>131</v>
      </c>
      <c r="H32" s="3" t="s">
        <v>44</v>
      </c>
      <c r="I32" s="3" t="s">
        <v>73</v>
      </c>
    </row>
    <row r="33" spans="1:9" s="2" customFormat="1" ht="121.5">
      <c r="A33" s="3" t="str">
        <f t="shared" si="1"/>
        <v>40303</v>
      </c>
      <c r="B33" s="3" t="s">
        <v>22</v>
      </c>
      <c r="C33" s="3" t="s">
        <v>125</v>
      </c>
      <c r="D33" s="3" t="s">
        <v>132</v>
      </c>
      <c r="E33" s="4">
        <v>621</v>
      </c>
      <c r="F33" s="4">
        <v>0</v>
      </c>
      <c r="G33" s="3" t="s">
        <v>133</v>
      </c>
      <c r="H33" s="3" t="s">
        <v>44</v>
      </c>
      <c r="I33" s="3" t="s">
        <v>73</v>
      </c>
    </row>
    <row r="34" spans="1:9" s="2" customFormat="1" ht="162">
      <c r="A34" s="3" t="str">
        <f t="shared" si="1"/>
        <v>40303</v>
      </c>
      <c r="B34" s="3" t="s">
        <v>22</v>
      </c>
      <c r="C34" s="3" t="s">
        <v>134</v>
      </c>
      <c r="D34" s="3" t="s">
        <v>135</v>
      </c>
      <c r="E34" s="4">
        <v>19805</v>
      </c>
      <c r="F34" s="4">
        <v>1270</v>
      </c>
      <c r="G34" s="3" t="s">
        <v>136</v>
      </c>
      <c r="H34" s="3" t="s">
        <v>44</v>
      </c>
      <c r="I34" s="3" t="s">
        <v>73</v>
      </c>
    </row>
    <row r="35" spans="1:9" s="2" customFormat="1" ht="148.5">
      <c r="A35" s="3" t="str">
        <f t="shared" si="1"/>
        <v>40303</v>
      </c>
      <c r="B35" s="3" t="s">
        <v>22</v>
      </c>
      <c r="C35" s="3" t="s">
        <v>137</v>
      </c>
      <c r="D35" s="3" t="s">
        <v>138</v>
      </c>
      <c r="E35" s="4">
        <v>27000</v>
      </c>
      <c r="F35" s="4">
        <v>0</v>
      </c>
      <c r="G35" s="3" t="s">
        <v>139</v>
      </c>
      <c r="H35" s="3" t="s">
        <v>44</v>
      </c>
      <c r="I35" s="3" t="s">
        <v>73</v>
      </c>
    </row>
    <row r="36" spans="1:9" s="2" customFormat="1" ht="81">
      <c r="A36" s="3" t="str">
        <f t="shared" si="1"/>
        <v>40303</v>
      </c>
      <c r="B36" s="3" t="s">
        <v>22</v>
      </c>
      <c r="C36" s="3" t="s">
        <v>137</v>
      </c>
      <c r="D36" s="3" t="s">
        <v>140</v>
      </c>
      <c r="E36" s="4">
        <v>4000</v>
      </c>
      <c r="F36" s="4">
        <v>0</v>
      </c>
      <c r="G36" s="3" t="s">
        <v>166</v>
      </c>
      <c r="H36" s="3" t="s">
        <v>44</v>
      </c>
      <c r="I36" s="3" t="s">
        <v>73</v>
      </c>
    </row>
    <row r="37" spans="1:9" s="2" customFormat="1" ht="135">
      <c r="A37" s="3" t="str">
        <f t="shared" si="1"/>
        <v>40303</v>
      </c>
      <c r="B37" s="3" t="s">
        <v>22</v>
      </c>
      <c r="C37" s="3" t="s">
        <v>137</v>
      </c>
      <c r="D37" s="3" t="s">
        <v>141</v>
      </c>
      <c r="E37" s="4">
        <v>16205</v>
      </c>
      <c r="F37" s="4">
        <v>242</v>
      </c>
      <c r="G37" s="3" t="s">
        <v>142</v>
      </c>
      <c r="H37" s="3" t="s">
        <v>44</v>
      </c>
      <c r="I37" s="3" t="s">
        <v>73</v>
      </c>
    </row>
    <row r="38" spans="1:9" s="2" customFormat="1" ht="202.5">
      <c r="A38" s="3" t="str">
        <f t="shared" si="1"/>
        <v>40303</v>
      </c>
      <c r="B38" s="3" t="s">
        <v>22</v>
      </c>
      <c r="C38" s="3" t="s">
        <v>137</v>
      </c>
      <c r="D38" s="3" t="s">
        <v>143</v>
      </c>
      <c r="E38" s="4">
        <v>500</v>
      </c>
      <c r="F38" s="4">
        <v>0</v>
      </c>
      <c r="G38" s="3" t="s">
        <v>144</v>
      </c>
      <c r="H38" s="3" t="s">
        <v>44</v>
      </c>
      <c r="I38" s="3" t="s">
        <v>73</v>
      </c>
    </row>
    <row r="39" spans="1:9" s="2" customFormat="1" ht="148.5">
      <c r="A39" s="3" t="str">
        <f t="shared" si="1"/>
        <v>40303</v>
      </c>
      <c r="B39" s="3" t="s">
        <v>22</v>
      </c>
      <c r="C39" s="3" t="s">
        <v>145</v>
      </c>
      <c r="D39" s="3" t="s">
        <v>146</v>
      </c>
      <c r="E39" s="4">
        <v>53701</v>
      </c>
      <c r="F39" s="4">
        <v>0</v>
      </c>
      <c r="G39" s="3" t="s">
        <v>147</v>
      </c>
      <c r="H39" s="3" t="s">
        <v>44</v>
      </c>
      <c r="I39" s="3" t="s">
        <v>73</v>
      </c>
    </row>
    <row r="40" spans="1:9" s="2" customFormat="1" ht="54">
      <c r="A40" s="3" t="str">
        <f t="shared" si="1"/>
        <v>40303</v>
      </c>
      <c r="B40" s="3" t="s">
        <v>22</v>
      </c>
      <c r="C40" s="3" t="s">
        <v>148</v>
      </c>
      <c r="D40" s="3" t="s">
        <v>149</v>
      </c>
      <c r="E40" s="4">
        <v>1500</v>
      </c>
      <c r="F40" s="4">
        <v>1500</v>
      </c>
      <c r="G40" s="3" t="s">
        <v>150</v>
      </c>
      <c r="H40" s="3" t="s">
        <v>44</v>
      </c>
      <c r="I40" s="3" t="s">
        <v>73</v>
      </c>
    </row>
    <row r="41" spans="1:9" s="2" customFormat="1" ht="108">
      <c r="A41" s="3" t="str">
        <f t="shared" si="1"/>
        <v>40303</v>
      </c>
      <c r="B41" s="3" t="s">
        <v>22</v>
      </c>
      <c r="C41" s="3" t="s">
        <v>148</v>
      </c>
      <c r="D41" s="3" t="s">
        <v>151</v>
      </c>
      <c r="E41" s="4">
        <v>11987</v>
      </c>
      <c r="F41" s="4">
        <v>11987</v>
      </c>
      <c r="G41" s="3" t="s">
        <v>152</v>
      </c>
      <c r="H41" s="3" t="s">
        <v>44</v>
      </c>
      <c r="I41" s="3" t="s">
        <v>73</v>
      </c>
    </row>
    <row r="42" spans="1:9" s="2" customFormat="1" ht="54">
      <c r="A42" s="3" t="str">
        <f t="shared" si="1"/>
        <v>40303</v>
      </c>
      <c r="B42" s="3" t="s">
        <v>22</v>
      </c>
      <c r="C42" s="3" t="s">
        <v>148</v>
      </c>
      <c r="D42" s="3" t="s">
        <v>153</v>
      </c>
      <c r="E42" s="4">
        <v>709</v>
      </c>
      <c r="F42" s="4">
        <v>709</v>
      </c>
      <c r="G42" s="3" t="s">
        <v>154</v>
      </c>
      <c r="H42" s="3" t="s">
        <v>44</v>
      </c>
      <c r="I42" s="3" t="s">
        <v>73</v>
      </c>
    </row>
    <row r="43" spans="1:9" s="2" customFormat="1" ht="121.5">
      <c r="A43" s="3" t="str">
        <f t="shared" si="1"/>
        <v>40303</v>
      </c>
      <c r="B43" s="3" t="s">
        <v>22</v>
      </c>
      <c r="C43" s="3" t="s">
        <v>148</v>
      </c>
      <c r="D43" s="3" t="s">
        <v>155</v>
      </c>
      <c r="E43" s="4">
        <v>11037</v>
      </c>
      <c r="F43" s="4">
        <v>11037</v>
      </c>
      <c r="G43" s="3" t="s">
        <v>113</v>
      </c>
      <c r="H43" s="3" t="s">
        <v>44</v>
      </c>
      <c r="I43" s="3" t="s">
        <v>73</v>
      </c>
    </row>
    <row r="44" spans="1:9" s="2" customFormat="1" ht="81">
      <c r="A44" s="3" t="str">
        <f t="shared" si="1"/>
        <v>40303</v>
      </c>
      <c r="B44" s="3" t="s">
        <v>22</v>
      </c>
      <c r="C44" s="3" t="s">
        <v>148</v>
      </c>
      <c r="D44" s="3" t="s">
        <v>114</v>
      </c>
      <c r="E44" s="4">
        <v>1784</v>
      </c>
      <c r="F44" s="4">
        <v>1784</v>
      </c>
      <c r="G44" s="3" t="s">
        <v>115</v>
      </c>
      <c r="H44" s="3" t="s">
        <v>44</v>
      </c>
      <c r="I44" s="3" t="s">
        <v>73</v>
      </c>
    </row>
    <row r="45" spans="1:9" s="2" customFormat="1" ht="27">
      <c r="A45" s="3" t="str">
        <f t="shared" si="1"/>
        <v>40303</v>
      </c>
      <c r="B45" s="3" t="s">
        <v>22</v>
      </c>
      <c r="C45" s="3" t="s">
        <v>116</v>
      </c>
      <c r="D45" s="3" t="s">
        <v>117</v>
      </c>
      <c r="E45" s="4">
        <v>6291</v>
      </c>
      <c r="F45" s="4">
        <v>6277</v>
      </c>
      <c r="G45" s="3" t="s">
        <v>118</v>
      </c>
      <c r="H45" s="3" t="s">
        <v>44</v>
      </c>
      <c r="I45" s="3" t="s">
        <v>73</v>
      </c>
    </row>
    <row r="46" spans="1:9" s="2" customFormat="1" ht="94.5">
      <c r="A46" s="3" t="str">
        <f t="shared" si="1"/>
        <v>40303</v>
      </c>
      <c r="B46" s="3" t="s">
        <v>22</v>
      </c>
      <c r="C46" s="3" t="s">
        <v>24</v>
      </c>
      <c r="D46" s="3" t="s">
        <v>25</v>
      </c>
      <c r="E46" s="4">
        <v>157628</v>
      </c>
      <c r="F46" s="4">
        <v>137934</v>
      </c>
      <c r="G46" s="3" t="s">
        <v>26</v>
      </c>
      <c r="H46" s="3" t="s">
        <v>44</v>
      </c>
      <c r="I46" s="3" t="s">
        <v>119</v>
      </c>
    </row>
    <row r="47" spans="1:9" s="2" customFormat="1" ht="54">
      <c r="A47" s="3" t="str">
        <f t="shared" si="1"/>
        <v>40303</v>
      </c>
      <c r="B47" s="3" t="s">
        <v>22</v>
      </c>
      <c r="C47" s="3" t="s">
        <v>24</v>
      </c>
      <c r="D47" s="3" t="s">
        <v>27</v>
      </c>
      <c r="E47" s="4">
        <v>1041</v>
      </c>
      <c r="F47" s="4">
        <v>1041</v>
      </c>
      <c r="G47" s="3" t="s">
        <v>28</v>
      </c>
      <c r="H47" s="3" t="s">
        <v>44</v>
      </c>
      <c r="I47" s="3" t="s">
        <v>119</v>
      </c>
    </row>
    <row r="48" spans="1:9" s="2" customFormat="1" ht="121.5">
      <c r="A48" s="3" t="str">
        <f t="shared" si="1"/>
        <v>40303</v>
      </c>
      <c r="B48" s="3" t="s">
        <v>22</v>
      </c>
      <c r="C48" s="3" t="s">
        <v>29</v>
      </c>
      <c r="D48" s="3" t="s">
        <v>30</v>
      </c>
      <c r="E48" s="4">
        <v>240</v>
      </c>
      <c r="F48" s="4">
        <v>120</v>
      </c>
      <c r="G48" s="3" t="s">
        <v>81</v>
      </c>
      <c r="H48" s="3" t="s">
        <v>44</v>
      </c>
      <c r="I48" s="3" t="s">
        <v>119</v>
      </c>
    </row>
    <row r="49" spans="1:9" s="2" customFormat="1" ht="67.5">
      <c r="A49" s="3" t="str">
        <f t="shared" si="1"/>
        <v>40303</v>
      </c>
      <c r="B49" s="3" t="s">
        <v>22</v>
      </c>
      <c r="C49" s="3" t="s">
        <v>82</v>
      </c>
      <c r="D49" s="3" t="s">
        <v>83</v>
      </c>
      <c r="E49" s="10">
        <v>30519000</v>
      </c>
      <c r="F49" s="4">
        <v>0</v>
      </c>
      <c r="G49" s="3" t="s">
        <v>84</v>
      </c>
      <c r="H49" s="3" t="s">
        <v>44</v>
      </c>
      <c r="I49" s="3" t="s">
        <v>119</v>
      </c>
    </row>
    <row r="50" spans="1:9" s="2" customFormat="1" ht="81">
      <c r="A50" s="3" t="str">
        <f t="shared" si="1"/>
        <v>40303</v>
      </c>
      <c r="B50" s="3" t="s">
        <v>22</v>
      </c>
      <c r="C50" s="3" t="s">
        <v>82</v>
      </c>
      <c r="D50" s="3" t="s">
        <v>85</v>
      </c>
      <c r="E50" s="4">
        <v>19800</v>
      </c>
      <c r="F50" s="4">
        <v>19800</v>
      </c>
      <c r="G50" s="3" t="s">
        <v>86</v>
      </c>
      <c r="H50" s="3" t="s">
        <v>44</v>
      </c>
      <c r="I50" s="3" t="s">
        <v>119</v>
      </c>
    </row>
    <row r="51" spans="1:9" s="2" customFormat="1" ht="121.5">
      <c r="A51" s="3" t="str">
        <f t="shared" si="1"/>
        <v>40303</v>
      </c>
      <c r="B51" s="3" t="s">
        <v>22</v>
      </c>
      <c r="C51" s="3" t="s">
        <v>82</v>
      </c>
      <c r="D51" s="3" t="s">
        <v>87</v>
      </c>
      <c r="E51" s="4">
        <v>1501</v>
      </c>
      <c r="F51" s="4">
        <v>1501</v>
      </c>
      <c r="G51" s="3" t="s">
        <v>88</v>
      </c>
      <c r="H51" s="3" t="s">
        <v>44</v>
      </c>
      <c r="I51" s="3" t="s">
        <v>119</v>
      </c>
    </row>
    <row r="52" spans="1:9" s="2" customFormat="1" ht="81">
      <c r="A52" s="3" t="str">
        <f t="shared" si="1"/>
        <v>40303</v>
      </c>
      <c r="B52" s="3" t="s">
        <v>22</v>
      </c>
      <c r="C52" s="3" t="s">
        <v>82</v>
      </c>
      <c r="D52" s="3" t="s">
        <v>89</v>
      </c>
      <c r="E52" s="4">
        <v>2230</v>
      </c>
      <c r="F52" s="4">
        <v>2230</v>
      </c>
      <c r="G52" s="3" t="s">
        <v>90</v>
      </c>
      <c r="H52" s="3" t="s">
        <v>44</v>
      </c>
      <c r="I52" s="3" t="s">
        <v>119</v>
      </c>
    </row>
    <row r="53" spans="1:9" s="2" customFormat="1" ht="108">
      <c r="A53" s="3" t="str">
        <f t="shared" si="1"/>
        <v>40303</v>
      </c>
      <c r="B53" s="3" t="s">
        <v>22</v>
      </c>
      <c r="C53" s="3" t="s">
        <v>82</v>
      </c>
      <c r="D53" s="3" t="s">
        <v>91</v>
      </c>
      <c r="E53" s="4">
        <v>71612</v>
      </c>
      <c r="F53" s="4">
        <v>0</v>
      </c>
      <c r="G53" s="3" t="s">
        <v>167</v>
      </c>
      <c r="H53" s="3" t="s">
        <v>44</v>
      </c>
      <c r="I53" s="3" t="s">
        <v>119</v>
      </c>
    </row>
    <row r="54" spans="1:9" s="2" customFormat="1" ht="27">
      <c r="A54" s="3" t="str">
        <f t="shared" si="1"/>
        <v>40303</v>
      </c>
      <c r="B54" s="3" t="s">
        <v>22</v>
      </c>
      <c r="C54" s="3" t="s">
        <v>82</v>
      </c>
      <c r="D54" s="3" t="s">
        <v>92</v>
      </c>
      <c r="E54" s="4">
        <v>826538</v>
      </c>
      <c r="F54" s="4">
        <v>-597881</v>
      </c>
      <c r="G54" s="3" t="s">
        <v>93</v>
      </c>
      <c r="H54" s="3" t="s">
        <v>44</v>
      </c>
      <c r="I54" s="3" t="s">
        <v>119</v>
      </c>
    </row>
    <row r="55" spans="1:9" s="2" customFormat="1" ht="67.5">
      <c r="A55" s="3" t="str">
        <f t="shared" si="1"/>
        <v>40303</v>
      </c>
      <c r="B55" s="3" t="s">
        <v>22</v>
      </c>
      <c r="C55" s="3" t="s">
        <v>82</v>
      </c>
      <c r="D55" s="3" t="s">
        <v>94</v>
      </c>
      <c r="E55" s="4">
        <v>1288356</v>
      </c>
      <c r="F55" s="4">
        <v>-4351</v>
      </c>
      <c r="G55" s="3" t="s">
        <v>95</v>
      </c>
      <c r="H55" s="3" t="s">
        <v>44</v>
      </c>
      <c r="I55" s="3" t="s">
        <v>119</v>
      </c>
    </row>
    <row r="56" spans="1:9" s="2" customFormat="1" ht="94.5">
      <c r="A56" s="3" t="str">
        <f t="shared" si="1"/>
        <v>40303</v>
      </c>
      <c r="B56" s="3" t="s">
        <v>22</v>
      </c>
      <c r="C56" s="3" t="s">
        <v>82</v>
      </c>
      <c r="D56" s="3" t="s">
        <v>96</v>
      </c>
      <c r="E56" s="4">
        <v>6592</v>
      </c>
      <c r="F56" s="4">
        <v>1469</v>
      </c>
      <c r="G56" s="3" t="s">
        <v>97</v>
      </c>
      <c r="H56" s="3" t="s">
        <v>44</v>
      </c>
      <c r="I56" s="3" t="s">
        <v>119</v>
      </c>
    </row>
    <row r="57" spans="1:9" s="2" customFormat="1" ht="67.5">
      <c r="A57" s="3" t="str">
        <f t="shared" si="1"/>
        <v>40303</v>
      </c>
      <c r="B57" s="3" t="s">
        <v>22</v>
      </c>
      <c r="C57" s="3" t="s">
        <v>98</v>
      </c>
      <c r="D57" s="3" t="s">
        <v>99</v>
      </c>
      <c r="E57" s="4">
        <v>2094716</v>
      </c>
      <c r="F57" s="4">
        <v>1852640</v>
      </c>
      <c r="G57" s="3" t="s">
        <v>100</v>
      </c>
      <c r="H57" s="3" t="s">
        <v>44</v>
      </c>
      <c r="I57" s="3" t="s">
        <v>119</v>
      </c>
    </row>
    <row r="58" spans="1:9" s="2" customFormat="1" ht="54">
      <c r="A58" s="3" t="str">
        <f t="shared" si="1"/>
        <v>40303</v>
      </c>
      <c r="B58" s="3" t="s">
        <v>22</v>
      </c>
      <c r="C58" s="3" t="s">
        <v>98</v>
      </c>
      <c r="D58" s="3" t="s">
        <v>101</v>
      </c>
      <c r="E58" s="4">
        <v>9341</v>
      </c>
      <c r="F58" s="4">
        <v>9341</v>
      </c>
      <c r="G58" s="3" t="s">
        <v>102</v>
      </c>
      <c r="H58" s="3" t="s">
        <v>44</v>
      </c>
      <c r="I58" s="3" t="s">
        <v>119</v>
      </c>
    </row>
    <row r="59" spans="1:9" s="2" customFormat="1" ht="81">
      <c r="A59" s="3" t="str">
        <f t="shared" si="1"/>
        <v>40303</v>
      </c>
      <c r="B59" s="3" t="s">
        <v>22</v>
      </c>
      <c r="C59" s="3" t="s">
        <v>98</v>
      </c>
      <c r="D59" s="3" t="s">
        <v>103</v>
      </c>
      <c r="E59" s="4">
        <v>1541</v>
      </c>
      <c r="F59" s="4">
        <v>1541</v>
      </c>
      <c r="G59" s="3" t="s">
        <v>104</v>
      </c>
      <c r="H59" s="3" t="s">
        <v>44</v>
      </c>
      <c r="I59" s="3" t="s">
        <v>119</v>
      </c>
    </row>
    <row r="60" spans="1:9" s="2" customFormat="1" ht="94.5">
      <c r="A60" s="3" t="str">
        <f aca="true" t="shared" si="2" ref="A60:A68">"40303"</f>
        <v>40303</v>
      </c>
      <c r="B60" s="3" t="s">
        <v>22</v>
      </c>
      <c r="C60" s="3" t="s">
        <v>105</v>
      </c>
      <c r="D60" s="3" t="s">
        <v>106</v>
      </c>
      <c r="E60" s="4">
        <v>8811</v>
      </c>
      <c r="F60" s="4">
        <v>0</v>
      </c>
      <c r="G60" s="3" t="s">
        <v>107</v>
      </c>
      <c r="H60" s="3" t="s">
        <v>44</v>
      </c>
      <c r="I60" s="3" t="s">
        <v>119</v>
      </c>
    </row>
    <row r="61" spans="1:9" s="2" customFormat="1" ht="135">
      <c r="A61" s="3" t="str">
        <f t="shared" si="2"/>
        <v>40303</v>
      </c>
      <c r="B61" s="3" t="s">
        <v>22</v>
      </c>
      <c r="C61" s="3" t="s">
        <v>108</v>
      </c>
      <c r="D61" s="3" t="s">
        <v>109</v>
      </c>
      <c r="E61" s="4">
        <v>4633</v>
      </c>
      <c r="F61" s="4">
        <v>4633</v>
      </c>
      <c r="G61" s="3" t="s">
        <v>168</v>
      </c>
      <c r="H61" s="3" t="s">
        <v>44</v>
      </c>
      <c r="I61" s="3" t="s">
        <v>119</v>
      </c>
    </row>
    <row r="62" spans="1:9" s="2" customFormat="1" ht="108">
      <c r="A62" s="3" t="str">
        <f t="shared" si="2"/>
        <v>40303</v>
      </c>
      <c r="B62" s="3" t="s">
        <v>22</v>
      </c>
      <c r="C62" s="3" t="s">
        <v>108</v>
      </c>
      <c r="D62" s="3" t="s">
        <v>110</v>
      </c>
      <c r="E62" s="4">
        <v>2111</v>
      </c>
      <c r="F62" s="4">
        <v>1056</v>
      </c>
      <c r="G62" s="3" t="s">
        <v>111</v>
      </c>
      <c r="H62" s="3" t="s">
        <v>44</v>
      </c>
      <c r="I62" s="3" t="s">
        <v>119</v>
      </c>
    </row>
    <row r="63" spans="1:9" s="2" customFormat="1" ht="108">
      <c r="A63" s="3" t="str">
        <f t="shared" si="2"/>
        <v>40303</v>
      </c>
      <c r="B63" s="3" t="s">
        <v>22</v>
      </c>
      <c r="C63" s="3" t="s">
        <v>108</v>
      </c>
      <c r="D63" s="3" t="s">
        <v>112</v>
      </c>
      <c r="E63" s="4">
        <v>347</v>
      </c>
      <c r="F63" s="4">
        <v>222</v>
      </c>
      <c r="G63" s="3" t="s">
        <v>169</v>
      </c>
      <c r="H63" s="3" t="s">
        <v>44</v>
      </c>
      <c r="I63" s="3" t="s">
        <v>119</v>
      </c>
    </row>
    <row r="64" spans="1:9" s="2" customFormat="1" ht="81">
      <c r="A64" s="3" t="str">
        <f t="shared" si="2"/>
        <v>40303</v>
      </c>
      <c r="B64" s="3" t="s">
        <v>22</v>
      </c>
      <c r="C64" s="3" t="s">
        <v>62</v>
      </c>
      <c r="D64" s="3" t="s">
        <v>63</v>
      </c>
      <c r="E64" s="4">
        <v>1301862</v>
      </c>
      <c r="F64" s="4">
        <v>0</v>
      </c>
      <c r="G64" s="3" t="s">
        <v>64</v>
      </c>
      <c r="H64" s="3" t="s">
        <v>44</v>
      </c>
      <c r="I64" s="3" t="s">
        <v>119</v>
      </c>
    </row>
    <row r="65" spans="1:9" s="2" customFormat="1" ht="81">
      <c r="A65" s="3" t="str">
        <f t="shared" si="2"/>
        <v>40303</v>
      </c>
      <c r="B65" s="3" t="s">
        <v>22</v>
      </c>
      <c r="C65" s="3" t="s">
        <v>62</v>
      </c>
      <c r="D65" s="3" t="s">
        <v>65</v>
      </c>
      <c r="E65" s="4">
        <v>700000</v>
      </c>
      <c r="F65" s="4">
        <v>0</v>
      </c>
      <c r="G65" s="3" t="s">
        <v>66</v>
      </c>
      <c r="H65" s="3" t="s">
        <v>44</v>
      </c>
      <c r="I65" s="3" t="s">
        <v>119</v>
      </c>
    </row>
    <row r="66" spans="1:9" s="2" customFormat="1" ht="108">
      <c r="A66" s="3" t="str">
        <f t="shared" si="2"/>
        <v>40303</v>
      </c>
      <c r="B66" s="3" t="s">
        <v>22</v>
      </c>
      <c r="C66" s="3" t="s">
        <v>62</v>
      </c>
      <c r="D66" s="3" t="s">
        <v>67</v>
      </c>
      <c r="E66" s="4">
        <v>1848652</v>
      </c>
      <c r="F66" s="4">
        <v>0</v>
      </c>
      <c r="G66" s="3" t="s">
        <v>68</v>
      </c>
      <c r="H66" s="3" t="s">
        <v>44</v>
      </c>
      <c r="I66" s="3" t="s">
        <v>119</v>
      </c>
    </row>
    <row r="67" spans="1:9" s="2" customFormat="1" ht="54">
      <c r="A67" s="3" t="str">
        <f t="shared" si="2"/>
        <v>40303</v>
      </c>
      <c r="B67" s="3" t="s">
        <v>22</v>
      </c>
      <c r="C67" s="3" t="s">
        <v>62</v>
      </c>
      <c r="D67" s="3" t="s">
        <v>69</v>
      </c>
      <c r="E67" s="4">
        <v>824419</v>
      </c>
      <c r="F67" s="4">
        <v>0</v>
      </c>
      <c r="G67" s="3" t="s">
        <v>70</v>
      </c>
      <c r="H67" s="3" t="s">
        <v>44</v>
      </c>
      <c r="I67" s="3" t="s">
        <v>119</v>
      </c>
    </row>
    <row r="68" spans="1:9" s="2" customFormat="1" ht="40.5">
      <c r="A68" s="3" t="str">
        <f t="shared" si="2"/>
        <v>40303</v>
      </c>
      <c r="B68" s="3" t="s">
        <v>22</v>
      </c>
      <c r="C68" s="3" t="s">
        <v>62</v>
      </c>
      <c r="D68" s="3" t="s">
        <v>71</v>
      </c>
      <c r="E68" s="4">
        <v>10158</v>
      </c>
      <c r="F68" s="4">
        <v>0</v>
      </c>
      <c r="G68" s="3" t="s">
        <v>72</v>
      </c>
      <c r="H68" s="3" t="s">
        <v>44</v>
      </c>
      <c r="I68" s="3" t="s">
        <v>119</v>
      </c>
    </row>
  </sheetData>
  <mergeCells count="1">
    <mergeCell ref="A2:B2"/>
  </mergeCells>
  <printOptions/>
  <pageMargins left="0.75" right="0.75" top="0.52"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