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５４３" sheetId="1" r:id="rId1"/>
  </sheets>
  <definedNames/>
  <calcPr fullCalcOnLoad="1"/>
</workbook>
</file>

<file path=xl/sharedStrings.xml><?xml version="1.0" encoding="utf-8"?>
<sst xmlns="http://schemas.openxmlformats.org/spreadsheetml/2006/main" count="219" uniqueCount="100">
  <si>
    <t xml:space="preserve">　中山間地域の活性化を図るため、特定農山村法に基づく農林業等活性化基盤整備計画に即して、地域の実情に応じたソフト面の取り組みを促進するため、市町村が造成する基金に要する経費について、国、県が助成を行う。
   これにより、地域資源を地域自らが評価でき広く安心・潤い・満足を提供することを主眼とした活動を実施し、地産地消の推進に資する市町村の地域活性化のための取組みを支援する。
</t>
  </si>
  <si>
    <t xml:space="preserve">　中山間地域などを対象に、農業農村の活性化を目的に、集落を単位とする一般型事業の、生産基盤整備、生活環境基盤整備、生態系保全等の総合的な実施計画を策定する。                                                                                                                                                                                                                                                                                                                                                                                                                                                                                    </t>
  </si>
  <si>
    <t xml:space="preserve">　山村等中山間地域では、都市部等への人口流出の進展によって高齢化が加速度的に進んできている。高齢者を抱える農家にあっては、直接生産力に影響を及ぼすとともに、地域の活力の低下の要因にもなっている。一方、高齢者のみの世帯の中には、自分の暮らしを成り立たせるため、体力に応じた労働により一定の所得確保を考えている高齢者も多い。
　このように、高齢者による幅広い活動ニーズに対応し、地域住民や周辺地域住民によるボランティア組織の育成及びボランティア活動の強力な支援を図ることにより、高齢者が住みやすい生活環境を整える。                                                                        </t>
  </si>
  <si>
    <t xml:space="preserve">　農村地域、特に中山間地域等の条件不利地域においては、安定的な就業機会の確保が困難で地域の担い手層の脆弱化が進行している。このような地域においては、農林業の振興のみならず、地域資源を活用した多様な産業の振興と促進を図ることが重要となっている。
　このため、地域における就業機会の確保方策の検討、農産物等の地域資源を活用した取組、これらを活用した内発型の新産業の起業化に向けた取組、農村地域への工業等の導入の促進、導入企業等が行う新事業創出活動への取組等に対して支援を実施し、農村地域の就業環境の整備と就業機会の創出を図る。                                                                                      </t>
  </si>
  <si>
    <t xml:space="preserve">　地域資源の利活用促進や都市と農山漁村の交流活動の促進により、農山漁村地域の活性化を図る。
　このため、子どもたちが森林や地域の文化に興味を持ちながら様々な体験学習を行う機会を提供する受入施設の整備を行うとともに、継続的な活動のフィールドとなる森林・施設の整備計画の策定、体験活動プログラムの提供、指導者の養成に資するセミナーの開催等を実施し、豊かで活力ある中山間地域づくりを促進する。                                                                                                                                                                                                                                  </t>
  </si>
  <si>
    <t xml:space="preserve">　地域における自然的、社会的諸条件を踏まえつつ農業生産基盤の整備及びこれと関連をもつ農村生活環境の整備を総合的に実施し、活力ある農村地域社会の発展を図る。
                                                                                                                                                                                                                                                                                             </t>
  </si>
  <si>
    <t>①農村環境整備センター負担金
農村整備事業の推進のため農村の景観親水整備等に関　する情報や、技術指導を受けるため負担金支出を行う。
②日本農業集落排水協会負担金
農業集落排水事業を円滑かつ適正に推進するため、これに関連する技術開発、調査研究、普及指導等を行う日本農業集落排水協会への負担金支出を行う。
③農業集落排水事業諸基準等作成全国検討委員会負担金
農村における環境整備の一環として行う農業集落排水事業に係る計画、設計、積算及び施工等に関する全国統一の基準の整備を図るため、都道府県により構成する上記委員会に参画し、適切な事業実施を図る。</t>
  </si>
  <si>
    <t xml:space="preserve">就業機会創出支援事業費事務費                                </t>
  </si>
  <si>
    <t xml:space="preserve">　・県推進活動事務費
就業環境整備のための広域的な課題の検討、地域資源活用のための研修会の開催、拠点・広域的な農工団地における新事業創出活動の実施、市町村活動に対する指導・連絡調整等を行う。                                                                                                                                                                                                                                                                                                                                                                                                  </t>
  </si>
  <si>
    <t xml:space="preserve">農山漁村交流促進事業費                                      </t>
  </si>
  <si>
    <t xml:space="preserve">農山漁村交流促進事業費補助金                                </t>
  </si>
  <si>
    <t xml:space="preserve">　漁港区域内の漁港施設用地等において、植栽・休憩所・運動施設等の整備を行い、漁港環境の向上を図る。                                                                                                                                                                                                                                                                                                                                                                                                                                                                                                                                                </t>
  </si>
  <si>
    <t xml:space="preserve">市町村営漁港環境整備事業費                                  </t>
  </si>
  <si>
    <t xml:space="preserve">県単漁港環境整備事業費                                      </t>
  </si>
  <si>
    <t xml:space="preserve">　近年における親水性ブームに伴い漁港区域内に来航する外来者が増加している。これに伴い、これらの利用者が落としていくゴミ及び河川又は漁港全面の海域から流入する大小のゴミのために漁港区域内における漁業活動に支障を来す等放置できない状況にある。このため、安全で使いやすい漁港及び漁港区域内の美化、環境保全に資することを目指し、漁港区域内の清掃等を行う。                                                                                                                                                                                                                                                                                        </t>
  </si>
  <si>
    <t xml:space="preserve">漁村総合整備事業費                                          </t>
  </si>
  <si>
    <t>　条件不利地域に立地する漁村においては、過疎化、高齢化による地域活力の低下が著しく、基幹産業である水産業の振興とあわせて、生活基盤の整備などにより定住環境の改善を総合的に進める必要がある。このため、水産業の基盤となる漁港・漁場の整備と、生活環境の改善、都市との交流促進、高齢者等福祉に資する施設の整備を地域の特性に応じて組み合わせて実施し、もって、水産業の振興を核とした総合的な漁村振興に資する。</t>
  </si>
  <si>
    <t xml:space="preserve">農山漁村振興課                          </t>
  </si>
  <si>
    <t xml:space="preserve">入会資源総合活用促進対策事業費                              </t>
  </si>
  <si>
    <t xml:space="preserve">　入会林野等の整備と入会資源の活用を円滑適正に推進するため、入会林野資源総合活用促進対策事業実施要綱に基づき、コンサルタントの設置、市町村や入会集団に対する助言指導及び嘱託登記を行う。                                                                                                                                                                                                                                                                                                                                                                                                                                                          </t>
  </si>
  <si>
    <t xml:space="preserve">山村振興調査事業費                                          </t>
  </si>
  <si>
    <t xml:space="preserve">第五期山村振興対策調査計画費                                </t>
  </si>
  <si>
    <t xml:space="preserve">山村振興対策関連負担金                                      </t>
  </si>
  <si>
    <t xml:space="preserve">　山村振興施策の推進に資するため、全国レベルの各種の関係団体に参画し、各種情報収集、調査研究、中央省庁等に対する要望、意見の提出などを関係都道府県等と連携して行い、本県における山村地域の活性化の促進を図る。                                                                                                                                                                                                                                                                                                                                                                                                                                  </t>
  </si>
  <si>
    <t xml:space="preserve">山村振興等特別対策事業費                                    </t>
  </si>
  <si>
    <t xml:space="preserve">山村振興等特別対策事業費補助金                              </t>
  </si>
  <si>
    <t xml:space="preserve">山村振興等特別対策事業費事務費                              </t>
  </si>
  <si>
    <t xml:space="preserve">　山村振興等農林漁業特別対策事業及び新山村振興等農林漁業特別対策事業に係る県事務費                                                                                                                                                                                                                                                                                                               </t>
  </si>
  <si>
    <t xml:space="preserve">中山間地域活性化総合推進事業費                              </t>
  </si>
  <si>
    <t xml:space="preserve">特定農山村総合支援事業費補助金                              </t>
  </si>
  <si>
    <t xml:space="preserve">漁政課                                  </t>
  </si>
  <si>
    <t xml:space="preserve">内水面域振興活動推進事業費                                  </t>
  </si>
  <si>
    <t xml:space="preserve">内水面域振興活動推進事業費補助金                            </t>
  </si>
  <si>
    <t xml:space="preserve">稚あゆ放流事業費補助金                                      </t>
  </si>
  <si>
    <t xml:space="preserve">内水面漁業連絡調整事務費                                    </t>
  </si>
  <si>
    <t xml:space="preserve">　関係部局間の相互理解を深めて、河川の自然環境の保全、水産動植物の維持増殖及び公共事業・地域開発等の円滑な推進を図ることを目的に設置された「漁業権設定河川における地域開発等に関する連絡会議」の運営を行う。                                                                                                                                                                                                                                                                                                                                                                                                                                      </t>
  </si>
  <si>
    <t xml:space="preserve">農業基盤整備課                          </t>
  </si>
  <si>
    <t xml:space="preserve">快適で豊かな農山漁村づくり                                                                                              </t>
  </si>
  <si>
    <t xml:space="preserve">県営水環境整備事業費                                        </t>
  </si>
  <si>
    <t xml:space="preserve">　水路、ため池、ダム等の農業水利施設の保全及び施設の有する水辺空間を活用し親水・景観に配慮した整備や生態保護のための施設改修行うとともに、農業水利施設の持つ地域用水機能を維持・保全するための活動や取り組みの支援をおこなう。
　又事業の効率的かつ円滑な推進を図るための計画や環境に配慮した事業を実施するための計画を策定する。
1.水環境整備事業
2.地域用水機能増進事業
3.魚道整備促進事業
4.農業農村環境整備実施調査計画
5.農村環境計画策定
</t>
  </si>
  <si>
    <t xml:space="preserve">公共事業                                                    </t>
  </si>
  <si>
    <t xml:space="preserve">県単公共事業                                                </t>
  </si>
  <si>
    <t>事業概要（目的）</t>
  </si>
  <si>
    <t xml:space="preserve">中山間地域活性化資金融通事業費                              </t>
  </si>
  <si>
    <t xml:space="preserve">中山間地域活性化資金利子補給補助金                          </t>
  </si>
  <si>
    <t xml:space="preserve">　中山間地域で生産される農林畜水産物の加工流通施設整備、中山間地域の農林漁業資源の総合的利用施設整備及び生活環境施設整備に対して、国と県が利子助成を行う。
</t>
  </si>
  <si>
    <t xml:space="preserve">農林水産商工部                </t>
  </si>
  <si>
    <t xml:space="preserve">金融・経営課                            </t>
  </si>
  <si>
    <t>内水面漁場管理委員会事務費　　　　　　　　　　　　　　　　　</t>
  </si>
  <si>
    <t xml:space="preserve">漁業振興課                              </t>
  </si>
  <si>
    <t xml:space="preserve">林業振興課                              </t>
  </si>
  <si>
    <t>政策体系名</t>
  </si>
  <si>
    <t>事業名</t>
  </si>
  <si>
    <t>細事業名</t>
  </si>
  <si>
    <t>事業費</t>
  </si>
  <si>
    <t>県費</t>
  </si>
  <si>
    <t>部局名</t>
  </si>
  <si>
    <t>所属名</t>
  </si>
  <si>
    <t>（単位：千円）</t>
  </si>
  <si>
    <t xml:space="preserve">　環境問題に対する意識が高まる中で、湖沼・河川の自然生態環境の保全、内水面養殖業の経営基盤の強化を行う地域の活性化が内水面漁業の振興に重要となっている。このことに対応し、内水面利用者に対する内水面の実体や重要性に関する知識啓発普及等を行うための調査を内水面漁連が中心となり次の活動を実施する。
・内水面実践活動優良事例調査
・内水面知識啓発普及のための講習会
・内水面利用者への広報活動、巡回指導等
・内水面漁業・養殖業組織強化
・上記活動を効果的に実施するための検討会               </t>
  </si>
  <si>
    <t xml:space="preserve">(1)第５種共同漁業権に基づく稚あゆの放流は主に琵琶湖産稚あゆに頼っているが、放流適期に適正な放流サイズの稚あゆが入手困難であることから、種苗の高騰に苦慮している現状にある。種苗を安定確保することが、水産資源の確保につながるため、あゆ種苗放流費に対して助成する。
(2)遊漁者の要請に応えるため、義務放流量の維持及び良質種苗の確保を図る。
(3)放流河川　熊野川を含む県内河川（12水系22河川）                                                                                                                  </t>
  </si>
  <si>
    <t xml:space="preserve">　内水面漁場管理委員会の相互連絡を密にし重要諸課題の解決を図り適正円滑な運営を期し、以て全国内水面漁業の発展に寄与し、その使命を達成する。内水面漁場管理委員会の相互連絡協議、内水面漁業振興策の研究に関する事項、連合会の運営に必要な資料の作成、内水面漁場管理委員会の職員の研修、漁場管理対策検討会の運営                                                                                                                                                                                                                                                                                                                                </t>
  </si>
  <si>
    <t xml:space="preserve">　本県内水面漁場における内水面漁業、水産動植物の採捕及び増殖に関する事項の調整を図るため内水面漁場管理委員会を運営する。
開催回数
委員会      ４     全内漁管連関係会議    ３      公聴会      ２  　     その他調査            ３      小委員会    ２        水産庁協議            １                                                                                                                                                                                                                      </t>
  </si>
  <si>
    <t xml:space="preserve">　第五期山村振興対策運営要綱等に基づき、山村振興計画樹立地域の基礎調査及び計画策定を行う。
・原則として新山村振興計画（第四期）樹立後５年以上経過している振興山村                                                                                                                                                                                                                                                                                                                                                                                                                                                                </t>
  </si>
  <si>
    <t xml:space="preserve">　新山村振興計画及び農林漁業等活性化基盤整備計画に掲げる目標に即し、農林漁業の振興、都市との交流促進、生活環境の整備及び就業機会の拡大等を図り、山村の振興に資する。
</t>
  </si>
  <si>
    <t xml:space="preserve">　都市と農山漁村の交流を促進し、地域資源を活用した取組みにより、農山漁村地域の活性化を図る。また、都市住民の農林水産業・農山漁村に対する理解を深めるとともに、ゆとりある生活の実現や子供等への体験活動の場の提供に資する観点から、都市との交流の一層の推進を図るため交流機会の確保や交流拠点及び受け入れ体制の整備等を実施する。
（１）農村交流型
（２）山村交流型
（３）漁村交流型                                                                                                                                            </t>
  </si>
  <si>
    <t xml:space="preserve">農山漁村交流促進事業県推進費                                </t>
  </si>
  <si>
    <t xml:space="preserve">広域農道整備事業費                                          </t>
  </si>
  <si>
    <t xml:space="preserve">　広域営農団地育成対策の一環として、その地域に近代農業に適合する理想的な農道網を整備して、零細団地の集団化・経営の協業化を図ると共に、地域内における農耕・収穫・運搬・選別・加工・出荷等の諸作業を広域的に一貫した流れ作業化することにより高生産性農業を展開し、併せて農村生活環境を整備することを目的とする。                                                                                                                                                                                                                                                                                                                                    </t>
  </si>
  <si>
    <t xml:space="preserve">県営農村活性化住環境整備事業費                              </t>
  </si>
  <si>
    <t xml:space="preserve">　農業の健全な発展と調和を図りつつ、優良農地へのスプロール的潰廃を防止し、農村における地域資源である農地を多面的に活用するため、ほ場整備等により非農用地を創造し、地域の宅地需要対するとともに緑地空間、水辺環境等の生活環境を整備することにより農村地域の住環境の快適性の向上を図る。                                                                                                                                                                                                                                                                                                                                                            </t>
  </si>
  <si>
    <t xml:space="preserve">団体営農村活性化住環境整備事業費                            </t>
  </si>
  <si>
    <t xml:space="preserve">　漁業の振興を図るため、その基盤である漁港の機能の増進とその背後の漁業集落における生活環境の改善を総合的に整備する。                                                                                                                                                                                                                                                                                                                                                                                                                                                                                                                              </t>
  </si>
  <si>
    <t xml:space="preserve">県営漁港環境整備事業費                                      </t>
  </si>
  <si>
    <t xml:space="preserve">特定農山村総合支援事業費県指導推進費                        </t>
  </si>
  <si>
    <t>　中山間地域では、地域の活性化をリードする人材が不足しているため、活力ある地域社会の維持が困難になりつつある。このような中で、地域活性化対策として、高収益・高付加価値型農業の展開、多様な担い手の育成、地域間交流の促進、環境や伝統文化の維持保全など総合的な取り組みが必要である。
 　このため、地域の活性化を支援する専門家（地域興しマイスター）を委嘱し、特定農山村総合支援事業実施市町村を中心とした活性化への取り組み意欲の強い地域へ派遣し、広域的な視点に立った指導・助言を行い、元気な中山間地域の創造に資する。</t>
  </si>
  <si>
    <t xml:space="preserve">県営中山間地域総合整備事業費                                </t>
  </si>
  <si>
    <t xml:space="preserve">　自然的、社会的、経済的諸条件に恵まれない中山間地域における農業・農村の活性化を図るため、地域の特性に応じた生産及び生産環境の基盤を総合的に整備し、地域の立地条件に適応した活力ある農業の確立と快適で住みよい農村づくりを行う。                                                                                                                                                                                                                                                                                                                                                                                                                  </t>
  </si>
  <si>
    <t xml:space="preserve">団体営中山間地域総合整備事業費                              </t>
  </si>
  <si>
    <t xml:space="preserve">三重の中山間・リフレッシュ促進事業費                        </t>
  </si>
  <si>
    <t xml:space="preserve">三重の中山間・リフレッシュ促進事業費補助金                  </t>
  </si>
  <si>
    <t>　中山間地域では高齢化、過疎化の進展に伴い、地域の活力低下、農林地の荒廃が進み、厳しい環境におかれている。　このため、農林水産業だけでなく他産業や地域住民を巻き込んだネットワーク体制の確立を図り、地域全体の活性化を促進するとともに、活性化を進めるための人材育成やＰＲ活動、条件整備への支援を行う。
・異業種ネットワーク組織の育成
・地域ネットワークを支えるニューリーダーの育成及び活動の促進
・地域特産物等の積極的なＰＲ活動への支援
・地域の活性化を促進するための条件整備</t>
  </si>
  <si>
    <t xml:space="preserve">高齢者活動・生活支援事業費                                  </t>
  </si>
  <si>
    <t xml:space="preserve">高齢者活動・生活支援事業費補助金                            </t>
  </si>
  <si>
    <t xml:space="preserve">就業機会創出支援事業費                                      </t>
  </si>
  <si>
    <t xml:space="preserve">就業機会創出支援事業費補助金                                </t>
  </si>
  <si>
    <t xml:space="preserve">　農業の健全な発展との調和を図りつつ、優良農地へのスプロール的潰廃を防止し、農村における地域資源である農地を多面的に利活用するため、ほ場整備等により非農用地を創造し、地域の宅地需要に対するとともに緑地空間、水辺環境整等の生活環境を整備することにより農村地域の住環境の快適性の向上を図る。                                                                                                                                                                                                                                                                                                                                                    </t>
  </si>
  <si>
    <t xml:space="preserve">団体営農村総合整備事業費                                    </t>
  </si>
  <si>
    <t xml:space="preserve">県営農村総合整備事業費                                      </t>
  </si>
  <si>
    <t xml:space="preserve">　地域における自然的、社会的諸条件等を踏まえつつ農業生産基盤の整備及びこれと関連をもつ農村生活環境の整備を総合的に実施し活力ある農村地域社会の発展を図る。
●事業の内容
・農業生産基盤
・農村生活環境基盤整備事業
・農村交流基盤整備
・特認事業                                                                                                                                                                                                      </t>
  </si>
  <si>
    <t xml:space="preserve">農村総合整備計画推進事業費                                  </t>
  </si>
  <si>
    <t xml:space="preserve">農村総合整備計画策定費                                      </t>
  </si>
  <si>
    <t xml:space="preserve">①農村振興整備状況調査
農山漁村地域の整備に関する基礎的な資料を整備するための調査を実施する。                                                                                                                                                                                                                                                                                                                                                                                                                                                                                                                </t>
  </si>
  <si>
    <t xml:space="preserve">農村整備関連負担金                                          </t>
  </si>
  <si>
    <t xml:space="preserve">農業集落排水処理施設自然水質浄化機能活用実験事業費          </t>
  </si>
  <si>
    <t xml:space="preserve">自然水質浄化機能実験検証事業費                              </t>
  </si>
  <si>
    <t xml:space="preserve">　農業集落排水処理施設に、自然生態系の持つ水質浄化機能を活用した処理システムを導入するため、整備した実証施設において、処理水を実験的に浄化することにより、農業集落排水処理施設への適用についての検証を行う。                                                                                                                                                                                                                                                                                                                                                                                                                                    </t>
  </si>
  <si>
    <t>内水面漁場管理委員会総務費　　　　　　　　　　　　　　　　　</t>
  </si>
  <si>
    <t>全国内水面漁場管理委員会連合会負担金　　　　　　　　　　　　</t>
  </si>
  <si>
    <t xml:space="preserve">漁業集落環境整備事業費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</si>
</sst>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7"/>
  <sheetViews>
    <sheetView tabSelected="1" workbookViewId="0" topLeftCell="A1">
      <selection activeCell="A1" sqref="A1"/>
    </sheetView>
  </sheetViews>
  <sheetFormatPr defaultColWidth="9.00390625" defaultRowHeight="13.5"/>
  <cols>
    <col min="2" max="4" width="25.625" style="0" customWidth="1"/>
    <col min="5" max="5" width="9.50390625" style="0" bestFit="1" customWidth="1"/>
    <col min="7" max="7" width="35.625" style="1" customWidth="1"/>
    <col min="8" max="9" width="10.625" style="0" customWidth="1"/>
  </cols>
  <sheetData>
    <row r="1" spans="1:9" ht="13.5">
      <c r="A1" s="5"/>
      <c r="B1" s="5"/>
      <c r="C1" s="5"/>
      <c r="D1" s="5"/>
      <c r="E1" s="5"/>
      <c r="F1" s="5"/>
      <c r="G1" s="6"/>
      <c r="H1" s="5"/>
      <c r="I1" s="9" t="s">
        <v>58</v>
      </c>
    </row>
    <row r="2" spans="1:9" ht="13.5">
      <c r="A2" s="10" t="s">
        <v>51</v>
      </c>
      <c r="B2" s="11"/>
      <c r="C2" s="7" t="s">
        <v>52</v>
      </c>
      <c r="D2" s="7" t="s">
        <v>53</v>
      </c>
      <c r="E2" s="7" t="s">
        <v>54</v>
      </c>
      <c r="F2" s="7" t="s">
        <v>55</v>
      </c>
      <c r="G2" s="8" t="s">
        <v>42</v>
      </c>
      <c r="H2" s="7" t="s">
        <v>56</v>
      </c>
      <c r="I2" s="7" t="s">
        <v>57</v>
      </c>
    </row>
    <row r="3" spans="1:9" s="2" customFormat="1" ht="202.5">
      <c r="A3" s="3" t="str">
        <f aca="true" t="shared" si="0" ref="A3:A37">"50403"</f>
        <v>50403</v>
      </c>
      <c r="B3" s="3" t="s">
        <v>37</v>
      </c>
      <c r="C3" s="3" t="s">
        <v>38</v>
      </c>
      <c r="D3" s="3" t="s">
        <v>40</v>
      </c>
      <c r="E3" s="4">
        <v>556525</v>
      </c>
      <c r="F3" s="4">
        <v>143050</v>
      </c>
      <c r="G3" s="3" t="s">
        <v>39</v>
      </c>
      <c r="H3" s="3" t="s">
        <v>46</v>
      </c>
      <c r="I3" s="3" t="s">
        <v>36</v>
      </c>
    </row>
    <row r="4" spans="1:9" s="2" customFormat="1" ht="67.5">
      <c r="A4" s="3" t="str">
        <f t="shared" si="0"/>
        <v>50403</v>
      </c>
      <c r="B4" s="3" t="s">
        <v>37</v>
      </c>
      <c r="C4" s="3" t="s">
        <v>18</v>
      </c>
      <c r="D4" s="3" t="s">
        <v>18</v>
      </c>
      <c r="E4" s="4">
        <v>298</v>
      </c>
      <c r="F4" s="4">
        <v>149</v>
      </c>
      <c r="G4" s="3" t="s">
        <v>19</v>
      </c>
      <c r="H4" s="3" t="s">
        <v>46</v>
      </c>
      <c r="I4" s="3" t="s">
        <v>50</v>
      </c>
    </row>
    <row r="5" spans="1:9" s="2" customFormat="1" ht="189">
      <c r="A5" s="3" t="str">
        <f t="shared" si="0"/>
        <v>50403</v>
      </c>
      <c r="B5" s="3" t="s">
        <v>37</v>
      </c>
      <c r="C5" s="3" t="s">
        <v>31</v>
      </c>
      <c r="D5" s="3" t="s">
        <v>32</v>
      </c>
      <c r="E5" s="4">
        <v>367</v>
      </c>
      <c r="F5" s="4">
        <v>367</v>
      </c>
      <c r="G5" s="3" t="s">
        <v>59</v>
      </c>
      <c r="H5" s="3" t="s">
        <v>46</v>
      </c>
      <c r="I5" s="3" t="s">
        <v>30</v>
      </c>
    </row>
    <row r="6" spans="1:9" s="2" customFormat="1" ht="148.5">
      <c r="A6" s="3" t="str">
        <f t="shared" si="0"/>
        <v>50403</v>
      </c>
      <c r="B6" s="3" t="s">
        <v>37</v>
      </c>
      <c r="C6" s="3" t="s">
        <v>31</v>
      </c>
      <c r="D6" s="3" t="s">
        <v>33</v>
      </c>
      <c r="E6" s="4">
        <v>19500</v>
      </c>
      <c r="F6" s="4">
        <v>19500</v>
      </c>
      <c r="G6" s="3" t="s">
        <v>60</v>
      </c>
      <c r="H6" s="3" t="s">
        <v>46</v>
      </c>
      <c r="I6" s="3" t="s">
        <v>30</v>
      </c>
    </row>
    <row r="7" spans="1:9" s="2" customFormat="1" ht="81">
      <c r="A7" s="3" t="str">
        <f t="shared" si="0"/>
        <v>50403</v>
      </c>
      <c r="B7" s="3" t="s">
        <v>37</v>
      </c>
      <c r="C7" s="3" t="s">
        <v>31</v>
      </c>
      <c r="D7" s="3" t="s">
        <v>34</v>
      </c>
      <c r="E7" s="4">
        <v>455</v>
      </c>
      <c r="F7" s="4">
        <v>455</v>
      </c>
      <c r="G7" s="3" t="s">
        <v>35</v>
      </c>
      <c r="H7" s="3" t="s">
        <v>46</v>
      </c>
      <c r="I7" s="3" t="s">
        <v>30</v>
      </c>
    </row>
    <row r="8" spans="1:9" s="2" customFormat="1" ht="108">
      <c r="A8" s="3" t="str">
        <f t="shared" si="0"/>
        <v>50403</v>
      </c>
      <c r="B8" s="3" t="s">
        <v>37</v>
      </c>
      <c r="C8" s="3" t="s">
        <v>97</v>
      </c>
      <c r="D8" s="3" t="s">
        <v>98</v>
      </c>
      <c r="E8" s="4">
        <v>200</v>
      </c>
      <c r="F8" s="4">
        <v>200</v>
      </c>
      <c r="G8" s="3" t="s">
        <v>61</v>
      </c>
      <c r="H8" s="3" t="s">
        <v>46</v>
      </c>
      <c r="I8" s="3" t="s">
        <v>30</v>
      </c>
    </row>
    <row r="9" spans="1:9" s="2" customFormat="1" ht="108">
      <c r="A9" s="3" t="str">
        <f t="shared" si="0"/>
        <v>50403</v>
      </c>
      <c r="B9" s="3" t="s">
        <v>37</v>
      </c>
      <c r="C9" s="3" t="s">
        <v>97</v>
      </c>
      <c r="D9" s="3" t="s">
        <v>48</v>
      </c>
      <c r="E9" s="4">
        <v>708</v>
      </c>
      <c r="F9" s="4">
        <v>612</v>
      </c>
      <c r="G9" s="3" t="s">
        <v>62</v>
      </c>
      <c r="H9" s="3" t="s">
        <v>46</v>
      </c>
      <c r="I9" s="3" t="s">
        <v>30</v>
      </c>
    </row>
    <row r="10" spans="1:9" s="2" customFormat="1" ht="40.5">
      <c r="A10" s="3" t="str">
        <f t="shared" si="0"/>
        <v>50403</v>
      </c>
      <c r="B10" s="3" t="s">
        <v>37</v>
      </c>
      <c r="C10" s="3" t="s">
        <v>99</v>
      </c>
      <c r="D10" s="3" t="s">
        <v>40</v>
      </c>
      <c r="E10" s="4">
        <v>272100</v>
      </c>
      <c r="F10" s="4">
        <v>64300</v>
      </c>
      <c r="G10" s="3" t="s">
        <v>72</v>
      </c>
      <c r="H10" s="3" t="s">
        <v>46</v>
      </c>
      <c r="I10" s="3" t="s">
        <v>49</v>
      </c>
    </row>
    <row r="11" spans="1:9" s="2" customFormat="1" ht="40.5">
      <c r="A11" s="3" t="str">
        <f t="shared" si="0"/>
        <v>50403</v>
      </c>
      <c r="B11" s="3" t="s">
        <v>37</v>
      </c>
      <c r="C11" s="3" t="s">
        <v>73</v>
      </c>
      <c r="D11" s="3" t="s">
        <v>40</v>
      </c>
      <c r="E11" s="4">
        <v>83000</v>
      </c>
      <c r="F11" s="4">
        <v>1412</v>
      </c>
      <c r="G11" s="3" t="s">
        <v>11</v>
      </c>
      <c r="H11" s="3" t="s">
        <v>46</v>
      </c>
      <c r="I11" s="3" t="s">
        <v>49</v>
      </c>
    </row>
    <row r="12" spans="1:9" s="2" customFormat="1" ht="40.5">
      <c r="A12" s="3" t="str">
        <f t="shared" si="0"/>
        <v>50403</v>
      </c>
      <c r="B12" s="3" t="s">
        <v>37</v>
      </c>
      <c r="C12" s="3" t="s">
        <v>12</v>
      </c>
      <c r="D12" s="3" t="s">
        <v>40</v>
      </c>
      <c r="E12" s="4">
        <v>94740</v>
      </c>
      <c r="F12" s="4">
        <v>31870</v>
      </c>
      <c r="G12" s="3" t="s">
        <v>11</v>
      </c>
      <c r="H12" s="3" t="s">
        <v>46</v>
      </c>
      <c r="I12" s="3" t="s">
        <v>49</v>
      </c>
    </row>
    <row r="13" spans="1:9" s="2" customFormat="1" ht="121.5">
      <c r="A13" s="3" t="str">
        <f t="shared" si="0"/>
        <v>50403</v>
      </c>
      <c r="B13" s="3" t="s">
        <v>37</v>
      </c>
      <c r="C13" s="3" t="s">
        <v>13</v>
      </c>
      <c r="D13" s="3" t="s">
        <v>41</v>
      </c>
      <c r="E13" s="4">
        <v>15720</v>
      </c>
      <c r="F13" s="4">
        <v>15720</v>
      </c>
      <c r="G13" s="3" t="s">
        <v>14</v>
      </c>
      <c r="H13" s="3" t="s">
        <v>46</v>
      </c>
      <c r="I13" s="3" t="s">
        <v>49</v>
      </c>
    </row>
    <row r="14" spans="1:9" s="2" customFormat="1" ht="148.5">
      <c r="A14" s="3" t="str">
        <f t="shared" si="0"/>
        <v>50403</v>
      </c>
      <c r="B14" s="3" t="s">
        <v>37</v>
      </c>
      <c r="C14" s="3" t="s">
        <v>15</v>
      </c>
      <c r="D14" s="3" t="s">
        <v>40</v>
      </c>
      <c r="E14" s="4">
        <v>228500</v>
      </c>
      <c r="F14" s="4">
        <v>76750</v>
      </c>
      <c r="G14" s="3" t="s">
        <v>16</v>
      </c>
      <c r="H14" s="3" t="s">
        <v>46</v>
      </c>
      <c r="I14" s="3" t="s">
        <v>49</v>
      </c>
    </row>
    <row r="15" spans="1:9" s="2" customFormat="1" ht="67.5">
      <c r="A15" s="3" t="str">
        <f t="shared" si="0"/>
        <v>50403</v>
      </c>
      <c r="B15" s="3" t="s">
        <v>37</v>
      </c>
      <c r="C15" s="3" t="s">
        <v>20</v>
      </c>
      <c r="D15" s="3" t="s">
        <v>21</v>
      </c>
      <c r="E15" s="4">
        <v>240</v>
      </c>
      <c r="F15" s="4">
        <v>240</v>
      </c>
      <c r="G15" s="3" t="s">
        <v>63</v>
      </c>
      <c r="H15" s="3" t="s">
        <v>46</v>
      </c>
      <c r="I15" s="3" t="s">
        <v>17</v>
      </c>
    </row>
    <row r="16" spans="1:9" s="2" customFormat="1" ht="81">
      <c r="A16" s="3" t="str">
        <f t="shared" si="0"/>
        <v>50403</v>
      </c>
      <c r="B16" s="3" t="s">
        <v>37</v>
      </c>
      <c r="C16" s="3" t="s">
        <v>20</v>
      </c>
      <c r="D16" s="3" t="s">
        <v>22</v>
      </c>
      <c r="E16" s="4">
        <v>335</v>
      </c>
      <c r="F16" s="4">
        <v>335</v>
      </c>
      <c r="G16" s="3" t="s">
        <v>23</v>
      </c>
      <c r="H16" s="3" t="s">
        <v>46</v>
      </c>
      <c r="I16" s="3" t="s">
        <v>17</v>
      </c>
    </row>
    <row r="17" spans="1:9" s="2" customFormat="1" ht="81">
      <c r="A17" s="3" t="str">
        <f t="shared" si="0"/>
        <v>50403</v>
      </c>
      <c r="B17" s="3" t="s">
        <v>37</v>
      </c>
      <c r="C17" s="3" t="s">
        <v>24</v>
      </c>
      <c r="D17" s="3" t="s">
        <v>25</v>
      </c>
      <c r="E17" s="4">
        <v>270763</v>
      </c>
      <c r="F17" s="4">
        <v>49587</v>
      </c>
      <c r="G17" s="3" t="s">
        <v>64</v>
      </c>
      <c r="H17" s="3" t="s">
        <v>46</v>
      </c>
      <c r="I17" s="3" t="s">
        <v>17</v>
      </c>
    </row>
    <row r="18" spans="1:9" s="2" customFormat="1" ht="40.5">
      <c r="A18" s="3" t="str">
        <f t="shared" si="0"/>
        <v>50403</v>
      </c>
      <c r="B18" s="3" t="s">
        <v>37</v>
      </c>
      <c r="C18" s="3" t="s">
        <v>24</v>
      </c>
      <c r="D18" s="3" t="s">
        <v>26</v>
      </c>
      <c r="E18" s="4">
        <v>7462</v>
      </c>
      <c r="F18" s="4">
        <v>3731</v>
      </c>
      <c r="G18" s="3" t="s">
        <v>27</v>
      </c>
      <c r="H18" s="3" t="s">
        <v>46</v>
      </c>
      <c r="I18" s="3" t="s">
        <v>17</v>
      </c>
    </row>
    <row r="19" spans="1:9" s="2" customFormat="1" ht="162">
      <c r="A19" s="3" t="str">
        <f t="shared" si="0"/>
        <v>50403</v>
      </c>
      <c r="B19" s="3" t="s">
        <v>37</v>
      </c>
      <c r="C19" s="3" t="s">
        <v>28</v>
      </c>
      <c r="D19" s="3" t="s">
        <v>29</v>
      </c>
      <c r="E19" s="4">
        <v>20000</v>
      </c>
      <c r="F19" s="4">
        <v>10000</v>
      </c>
      <c r="G19" s="3" t="s">
        <v>0</v>
      </c>
      <c r="H19" s="3" t="s">
        <v>46</v>
      </c>
      <c r="I19" s="3" t="s">
        <v>17</v>
      </c>
    </row>
    <row r="20" spans="1:9" s="2" customFormat="1" ht="189">
      <c r="A20" s="3" t="str">
        <f t="shared" si="0"/>
        <v>50403</v>
      </c>
      <c r="B20" s="3" t="s">
        <v>37</v>
      </c>
      <c r="C20" s="3" t="s">
        <v>28</v>
      </c>
      <c r="D20" s="3" t="s">
        <v>74</v>
      </c>
      <c r="E20" s="4">
        <v>3020</v>
      </c>
      <c r="F20" s="4">
        <v>1510</v>
      </c>
      <c r="G20" s="3" t="s">
        <v>75</v>
      </c>
      <c r="H20" s="3" t="s">
        <v>46</v>
      </c>
      <c r="I20" s="3" t="s">
        <v>17</v>
      </c>
    </row>
    <row r="21" spans="1:9" s="2" customFormat="1" ht="81">
      <c r="A21" s="3" t="str">
        <f t="shared" si="0"/>
        <v>50403</v>
      </c>
      <c r="B21" s="3" t="s">
        <v>37</v>
      </c>
      <c r="C21" s="3" t="s">
        <v>76</v>
      </c>
      <c r="D21" s="3" t="s">
        <v>40</v>
      </c>
      <c r="E21" s="4">
        <v>1136986</v>
      </c>
      <c r="F21" s="4">
        <v>183197</v>
      </c>
      <c r="G21" s="3" t="s">
        <v>77</v>
      </c>
      <c r="H21" s="3" t="s">
        <v>46</v>
      </c>
      <c r="I21" s="3" t="s">
        <v>17</v>
      </c>
    </row>
    <row r="22" spans="1:9" s="2" customFormat="1" ht="67.5">
      <c r="A22" s="3" t="str">
        <f t="shared" si="0"/>
        <v>50403</v>
      </c>
      <c r="B22" s="3" t="s">
        <v>37</v>
      </c>
      <c r="C22" s="3" t="s">
        <v>78</v>
      </c>
      <c r="D22" s="3" t="s">
        <v>40</v>
      </c>
      <c r="E22" s="4">
        <v>51127</v>
      </c>
      <c r="F22" s="4">
        <v>15750</v>
      </c>
      <c r="G22" s="3" t="s">
        <v>1</v>
      </c>
      <c r="H22" s="3" t="s">
        <v>46</v>
      </c>
      <c r="I22" s="3" t="s">
        <v>17</v>
      </c>
    </row>
    <row r="23" spans="1:9" s="2" customFormat="1" ht="189">
      <c r="A23" s="3" t="str">
        <f t="shared" si="0"/>
        <v>50403</v>
      </c>
      <c r="B23" s="3" t="s">
        <v>37</v>
      </c>
      <c r="C23" s="3" t="s">
        <v>79</v>
      </c>
      <c r="D23" s="3" t="s">
        <v>80</v>
      </c>
      <c r="E23" s="4">
        <v>5000</v>
      </c>
      <c r="F23" s="4">
        <v>5000</v>
      </c>
      <c r="G23" s="3" t="s">
        <v>81</v>
      </c>
      <c r="H23" s="3" t="s">
        <v>46</v>
      </c>
      <c r="I23" s="3" t="s">
        <v>17</v>
      </c>
    </row>
    <row r="24" spans="1:9" s="2" customFormat="1" ht="189">
      <c r="A24" s="3" t="str">
        <f t="shared" si="0"/>
        <v>50403</v>
      </c>
      <c r="B24" s="3" t="s">
        <v>37</v>
      </c>
      <c r="C24" s="3" t="s">
        <v>82</v>
      </c>
      <c r="D24" s="3" t="s">
        <v>83</v>
      </c>
      <c r="E24" s="4">
        <v>400</v>
      </c>
      <c r="F24" s="4">
        <v>0</v>
      </c>
      <c r="G24" s="3" t="s">
        <v>2</v>
      </c>
      <c r="H24" s="3" t="s">
        <v>46</v>
      </c>
      <c r="I24" s="3" t="s">
        <v>17</v>
      </c>
    </row>
    <row r="25" spans="1:9" s="2" customFormat="1" ht="202.5">
      <c r="A25" s="3" t="str">
        <f t="shared" si="0"/>
        <v>50403</v>
      </c>
      <c r="B25" s="3" t="s">
        <v>37</v>
      </c>
      <c r="C25" s="3" t="s">
        <v>84</v>
      </c>
      <c r="D25" s="3" t="s">
        <v>85</v>
      </c>
      <c r="E25" s="4">
        <v>800</v>
      </c>
      <c r="F25" s="4">
        <v>0</v>
      </c>
      <c r="G25" s="3" t="s">
        <v>3</v>
      </c>
      <c r="H25" s="3" t="s">
        <v>46</v>
      </c>
      <c r="I25" s="3" t="s">
        <v>17</v>
      </c>
    </row>
    <row r="26" spans="1:9" s="2" customFormat="1" ht="81">
      <c r="A26" s="3" t="str">
        <f t="shared" si="0"/>
        <v>50403</v>
      </c>
      <c r="B26" s="3" t="s">
        <v>37</v>
      </c>
      <c r="C26" s="3" t="s">
        <v>84</v>
      </c>
      <c r="D26" s="3" t="s">
        <v>7</v>
      </c>
      <c r="E26" s="4">
        <v>500</v>
      </c>
      <c r="F26" s="4">
        <v>250</v>
      </c>
      <c r="G26" s="3" t="s">
        <v>8</v>
      </c>
      <c r="H26" s="3" t="s">
        <v>46</v>
      </c>
      <c r="I26" s="3" t="s">
        <v>17</v>
      </c>
    </row>
    <row r="27" spans="1:9" s="2" customFormat="1" ht="162">
      <c r="A27" s="3" t="str">
        <f t="shared" si="0"/>
        <v>50403</v>
      </c>
      <c r="B27" s="3" t="s">
        <v>37</v>
      </c>
      <c r="C27" s="3" t="s">
        <v>9</v>
      </c>
      <c r="D27" s="3" t="s">
        <v>10</v>
      </c>
      <c r="E27" s="4">
        <v>19054</v>
      </c>
      <c r="F27" s="4">
        <v>0</v>
      </c>
      <c r="G27" s="3" t="s">
        <v>65</v>
      </c>
      <c r="H27" s="3" t="s">
        <v>46</v>
      </c>
      <c r="I27" s="3" t="s">
        <v>17</v>
      </c>
    </row>
    <row r="28" spans="1:9" s="2" customFormat="1" ht="148.5">
      <c r="A28" s="3" t="str">
        <f t="shared" si="0"/>
        <v>50403</v>
      </c>
      <c r="B28" s="3" t="s">
        <v>37</v>
      </c>
      <c r="C28" s="3" t="s">
        <v>9</v>
      </c>
      <c r="D28" s="3" t="s">
        <v>66</v>
      </c>
      <c r="E28" s="4">
        <v>1000</v>
      </c>
      <c r="F28" s="4">
        <v>500</v>
      </c>
      <c r="G28" s="3" t="s">
        <v>4</v>
      </c>
      <c r="H28" s="3" t="s">
        <v>46</v>
      </c>
      <c r="I28" s="3" t="s">
        <v>17</v>
      </c>
    </row>
    <row r="29" spans="1:9" s="2" customFormat="1" ht="108">
      <c r="A29" s="3" t="str">
        <f t="shared" si="0"/>
        <v>50403</v>
      </c>
      <c r="B29" s="3" t="s">
        <v>37</v>
      </c>
      <c r="C29" s="3" t="s">
        <v>67</v>
      </c>
      <c r="D29" s="3" t="s">
        <v>40</v>
      </c>
      <c r="E29" s="4">
        <v>1470000</v>
      </c>
      <c r="F29" s="4">
        <v>25500</v>
      </c>
      <c r="G29" s="3" t="s">
        <v>68</v>
      </c>
      <c r="H29" s="3" t="s">
        <v>46</v>
      </c>
      <c r="I29" s="3" t="s">
        <v>17</v>
      </c>
    </row>
    <row r="30" spans="1:9" s="2" customFormat="1" ht="108">
      <c r="A30" s="3" t="str">
        <f t="shared" si="0"/>
        <v>50403</v>
      </c>
      <c r="B30" s="3" t="s">
        <v>37</v>
      </c>
      <c r="C30" s="3" t="s">
        <v>69</v>
      </c>
      <c r="D30" s="3" t="s">
        <v>40</v>
      </c>
      <c r="E30" s="4">
        <v>36700</v>
      </c>
      <c r="F30" s="4">
        <v>7175</v>
      </c>
      <c r="G30" s="3" t="s">
        <v>70</v>
      </c>
      <c r="H30" s="3" t="s">
        <v>46</v>
      </c>
      <c r="I30" s="3" t="s">
        <v>17</v>
      </c>
    </row>
    <row r="31" spans="1:9" s="2" customFormat="1" ht="108">
      <c r="A31" s="3" t="str">
        <f t="shared" si="0"/>
        <v>50403</v>
      </c>
      <c r="B31" s="3" t="s">
        <v>37</v>
      </c>
      <c r="C31" s="3" t="s">
        <v>71</v>
      </c>
      <c r="D31" s="3" t="s">
        <v>40</v>
      </c>
      <c r="E31" s="4">
        <v>34000</v>
      </c>
      <c r="F31" s="4">
        <v>8125</v>
      </c>
      <c r="G31" s="3" t="s">
        <v>86</v>
      </c>
      <c r="H31" s="3" t="s">
        <v>46</v>
      </c>
      <c r="I31" s="3" t="s">
        <v>17</v>
      </c>
    </row>
    <row r="32" spans="1:9" s="2" customFormat="1" ht="67.5">
      <c r="A32" s="3" t="str">
        <f t="shared" si="0"/>
        <v>50403</v>
      </c>
      <c r="B32" s="3" t="s">
        <v>37</v>
      </c>
      <c r="C32" s="3" t="s">
        <v>87</v>
      </c>
      <c r="D32" s="3" t="s">
        <v>40</v>
      </c>
      <c r="E32" s="4">
        <v>298169</v>
      </c>
      <c r="F32" s="4">
        <v>76162</v>
      </c>
      <c r="G32" s="3" t="s">
        <v>5</v>
      </c>
      <c r="H32" s="3" t="s">
        <v>46</v>
      </c>
      <c r="I32" s="3" t="s">
        <v>17</v>
      </c>
    </row>
    <row r="33" spans="1:9" s="2" customFormat="1" ht="135">
      <c r="A33" s="3" t="str">
        <f t="shared" si="0"/>
        <v>50403</v>
      </c>
      <c r="B33" s="3" t="s">
        <v>37</v>
      </c>
      <c r="C33" s="3" t="s">
        <v>88</v>
      </c>
      <c r="D33" s="3" t="s">
        <v>40</v>
      </c>
      <c r="E33" s="4">
        <v>105000</v>
      </c>
      <c r="F33" s="4">
        <v>26250</v>
      </c>
      <c r="G33" s="3" t="s">
        <v>89</v>
      </c>
      <c r="H33" s="3" t="s">
        <v>46</v>
      </c>
      <c r="I33" s="3" t="s">
        <v>17</v>
      </c>
    </row>
    <row r="34" spans="1:9" s="2" customFormat="1" ht="40.5">
      <c r="A34" s="3" t="str">
        <f t="shared" si="0"/>
        <v>50403</v>
      </c>
      <c r="B34" s="3" t="s">
        <v>37</v>
      </c>
      <c r="C34" s="3" t="s">
        <v>90</v>
      </c>
      <c r="D34" s="3" t="s">
        <v>91</v>
      </c>
      <c r="E34" s="4">
        <v>2000</v>
      </c>
      <c r="F34" s="4">
        <v>0</v>
      </c>
      <c r="G34" s="3" t="s">
        <v>92</v>
      </c>
      <c r="H34" s="3" t="s">
        <v>46</v>
      </c>
      <c r="I34" s="3" t="s">
        <v>17</v>
      </c>
    </row>
    <row r="35" spans="1:9" s="2" customFormat="1" ht="216">
      <c r="A35" s="3" t="str">
        <f t="shared" si="0"/>
        <v>50403</v>
      </c>
      <c r="B35" s="3" t="s">
        <v>37</v>
      </c>
      <c r="C35" s="3" t="s">
        <v>90</v>
      </c>
      <c r="D35" s="3" t="s">
        <v>93</v>
      </c>
      <c r="E35" s="4">
        <v>230</v>
      </c>
      <c r="F35" s="4">
        <v>230</v>
      </c>
      <c r="G35" s="3" t="s">
        <v>6</v>
      </c>
      <c r="H35" s="3" t="s">
        <v>46</v>
      </c>
      <c r="I35" s="3" t="s">
        <v>17</v>
      </c>
    </row>
    <row r="36" spans="1:9" s="2" customFormat="1" ht="81">
      <c r="A36" s="3" t="str">
        <f t="shared" si="0"/>
        <v>50403</v>
      </c>
      <c r="B36" s="3" t="s">
        <v>37</v>
      </c>
      <c r="C36" s="3" t="s">
        <v>94</v>
      </c>
      <c r="D36" s="3" t="s">
        <v>95</v>
      </c>
      <c r="E36" s="4">
        <v>7000</v>
      </c>
      <c r="F36" s="4">
        <v>0</v>
      </c>
      <c r="G36" s="3" t="s">
        <v>96</v>
      </c>
      <c r="H36" s="3" t="s">
        <v>46</v>
      </c>
      <c r="I36" s="3" t="s">
        <v>17</v>
      </c>
    </row>
    <row r="37" spans="1:9" s="2" customFormat="1" ht="81">
      <c r="A37" s="3" t="str">
        <f t="shared" si="0"/>
        <v>50403</v>
      </c>
      <c r="B37" s="3" t="s">
        <v>37</v>
      </c>
      <c r="C37" s="3" t="s">
        <v>43</v>
      </c>
      <c r="D37" s="3" t="s">
        <v>44</v>
      </c>
      <c r="E37" s="4">
        <v>9661</v>
      </c>
      <c r="F37" s="4">
        <v>4832</v>
      </c>
      <c r="G37" s="3" t="s">
        <v>45</v>
      </c>
      <c r="H37" s="3" t="s">
        <v>46</v>
      </c>
      <c r="I37" s="3" t="s">
        <v>47</v>
      </c>
    </row>
  </sheetData>
  <mergeCells count="1">
    <mergeCell ref="A2:B2"/>
  </mergeCells>
  <printOptions/>
  <pageMargins left="0.75" right="0.75" top="0.5" bottom="0.51"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2001-04-09T00:13:21Z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