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715" windowHeight="67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<sst xmlns="http://schemas.openxmlformats.org/spreadsheetml/2006/main" count="692" uniqueCount="227">
  <si>
    <t xml:space="preserve">　体育・スポーツの普及振興及び文化の向上、国際交流の促進を図る三重県営サンアリーナの管理運営を財団法人三重ビジターズ推進機構に委託する。                                                                                                                                                                                                                                                                                                                                                                                                                                                                                                          </t>
  </si>
  <si>
    <t>新「三重ブランド」推進事業費</t>
  </si>
  <si>
    <t xml:space="preserve">①｢三重ブランド｣情報発信事業
　全国に通用する高い商品力のある県産品を｢三重ブランド｣として認定・情報発信し、三重県の知名度向上を図り県物産全体の評価の向上、観光誘客の促進等、外部経済効果の拡大に繋げる。
②｢三重ブランド｣創出支援事業
　新たな｢三重ブランド｣の創出に向け、その商品化、事業化やマーケティング等に関するプランを募集し、その優秀なプランに対し支援を行う。
③民間物産振興団体自立支援事業
　協同組合三重県物産振興会の自立への支援を行う。                                                        </t>
  </si>
  <si>
    <t>戦略的なプロジェクトの推進と新技術の開発</t>
  </si>
  <si>
    <t>産業と環境の共生促進事業費</t>
  </si>
  <si>
    <t xml:space="preserve">　北勢地域の産業再生に必要な環境産業や環境関連産業（新エネルギー・燃料電池など）の集積化を図り、産業と環境が共生できる地域づくりを推進します。
１　産業と環境が共生できる地域づくりのための普及啓発
　地域の住民・企業・行政が協働して、産業と環境の共生できる地域づくりを推進するため、環境と調和した産業再生への取組などに関するシンポジュームを開催します。
２　環境産業と環境関連産業の振興のための普及啓発
　北勢地域に萌芽しつつある環境産業と環境関連産業の集積化をめざし、これらの産業の活性化に関するシンポジュームを開催します。                                                                                      </t>
  </si>
  <si>
    <t>産業による地域づくり事業費</t>
  </si>
  <si>
    <t xml:space="preserve">　北勢地域の大手企業のリタイア人材などを地域で活用し、ものづくり人材による地域活性化を進めます。
１　経営・技術指導が必要な中小企業に対する企業リタイア人材の活用
　北勢地域の中小企業の経営や技術の高度化を図るため、大手企業などを退職した技術者や高度技能者、経営ノウハウを持った人材を活用し、経営・技術指導が必要な中小企業の指導を推進します。                                                                                                                                                                                                                                              </t>
  </si>
  <si>
    <t>産業高度化のための産学官連携促進事業費</t>
  </si>
  <si>
    <t xml:space="preserve">　産学官連携を促進することにより、産学官のネットワークを構築し、企業の技術力の高度化や新製品の創出などを進めます。
１　交流による産学官連携の促進
　産学官の連携を進めるため、地域の大学などが主体となって、県と協働で、企業と連携しながら行う交流会の開催などを支援します。                                                                                                                                                                                                                                                                                                      </t>
  </si>
  <si>
    <t>創造的人材の育成・確保</t>
  </si>
  <si>
    <t>貿易振興費</t>
  </si>
  <si>
    <t>地域経済国際化対応費</t>
  </si>
  <si>
    <t>海外駐在員事務所費</t>
  </si>
  <si>
    <t xml:space="preserve">　シンガポール駐在員事務所について、初期の目的を達成し、また、国際経済情勢の変化に伴いその役割を終えたとの判断に基づいて、15年度中に廃止する。なお、廃止にあたっては、企業等へのサポート業務に支障をきたさぬよう、当分の間連絡調整業務を中心に、三重県イノベーションセンターを利用して駐在を続ける。また、廃止にあたって、借上げ事務所の現状復帰およびイノベーションセンター使用料、現地の保管品、公文書、資料等の処分や送還等に必要な経費について計上する。                                                                                                                                                              </t>
  </si>
  <si>
    <t>農林水産商工部</t>
  </si>
  <si>
    <t>産業国際化支援事業費</t>
  </si>
  <si>
    <t xml:space="preserve">　県内中小企業の国際競争力を強化するため、専門機関との連携により情報発信、啓発事業を実施する。
　また、中小企業の海外展開を支援するため、企業の動向調査を実施して施策に反映させるとともに、専門機関による投資環境調査等、海外調査を行う。                                                                                                                                                                                                                                                                                                                                                                                              </t>
  </si>
  <si>
    <t>日本貿易振興会三重貿易情報センター負担金</t>
  </si>
  <si>
    <t xml:space="preserve">　県内企業の貿易や海外展開等を支援するため、日本貿易振興会三重貿易情報センターが行う次の事業に要する経費の一部を負担する。
・貿易、投資相談事業
・各種経済セミナー等実施事業
・海外経済情報の収集・発信事業                                                                                                                                                                                                                                                                                                                                            </t>
  </si>
  <si>
    <t>（単位：千円）</t>
  </si>
  <si>
    <t>款</t>
  </si>
  <si>
    <t>項</t>
  </si>
  <si>
    <t>目</t>
  </si>
  <si>
    <t>事業名称</t>
  </si>
  <si>
    <t>細事業名称</t>
  </si>
  <si>
    <t>事業費</t>
  </si>
  <si>
    <t>県費</t>
  </si>
  <si>
    <t>事業概要（目的）</t>
  </si>
  <si>
    <t>部局名称</t>
  </si>
  <si>
    <t>所属名称</t>
  </si>
  <si>
    <t>政策体系名称（主）</t>
  </si>
  <si>
    <t xml:space="preserve">　部内職員及び関係団体職員を対象に研修会を開催して、人権問題に対する認識と理解を深める。
事業内容
（１）部内職員及び関係団体職員研修会の開催
（２）全国研究集会等への参加                                                                                                                                                                                                                                                                                                                                                                                                  </t>
  </si>
  <si>
    <t>地域地場産業振興事業費</t>
  </si>
  <si>
    <t>経営革新支援プラットフォーム事業費</t>
  </si>
  <si>
    <t xml:space="preserve">　中小企業の経営革新を促進するための企業を総合的に支援する体制を整備し、経営革新支援法のPRの強化、ビジネスプランの策定支援、フォローアップの充実等中小企業のビジネスプラン作成から事業実施後のフォローに至るまでの各段階に応じたサービスを提供し、経営革新の成功事例の輩出を目指す。
●国の採択基準
補助対象者
　計画の承認を受けた中小企業者及び組合等
対象事業
　承認された経営革新計画に基づいて行う新商品・新技術開発等にかかる事業及び中小企業者及び組合等の事業を支援するための法の普及・指導等事業                                                                                                                </t>
  </si>
  <si>
    <t>広域連携交流事業費</t>
  </si>
  <si>
    <t xml:space="preserve">　福井、岐阜、滋賀、三重県の4県が連携して「日本まんなか陶磁器トーク」等の共同イベント事業を実施することにより、陶磁器産地の活性化を図る。
　また、（財）中小企業総合事業団との共催により、「技術・市場交流プラザブロック大会」を開催し、中部地区の５県１市の異業種交流グループの活動を支援することにより、地域産業の活性化を図る。                                                                                                                                                                                                                                                                                            </t>
  </si>
  <si>
    <t>三重産業振興センター補助金</t>
  </si>
  <si>
    <t>　中小企業の新製品やデザイン等の研究開発の支援並びに開発された新製品や県内物産等の展示を行うための産業展示施設「三重産業振興センター」の振興を図るため、（財）三重産業振興センターに補助する。
●実施期間、全体計画、年次計画
　平成２年度～５年度  建設工事、竣工、供用開始
　平成７年度～25年度  中小企業高度化資金償還</t>
  </si>
  <si>
    <t>地域グループ等新事業展開促進事業費</t>
  </si>
  <si>
    <t>　厳しい経営環境のなか、アイデアはあっても、設備、人材、ノウハウ等が不足しがちな地域中小企業が、相互に交流・連携し、企業家精神を醸成するとともに、それぞれの強みを活かした新たな事業展開を図るために行う新商品開発、販路開拓、交流会の開催等の事業に必要な経費を助成することにより、競争力強化を図り、地域産業の活性化、及び地域中小企業の振興に寄与することを目的とする。</t>
  </si>
  <si>
    <t>地域産業集積活性化調査事業費</t>
  </si>
  <si>
    <t>　平成14年度で完了した松阪地域木材関連産業活性化計画の評価と新計画策定に向けた調査、並びに松阪地域木材関連産業以外の地域産業における集積活性化計画策定に向けた調査を行い、地域産業の活性化を図り、もって地域経済の発展に資することを目的とする。</t>
  </si>
  <si>
    <t>地場産業振興センター新事業展開促進補助金</t>
  </si>
  <si>
    <t>　（財）三重北勢地域地場産業振興センターが、地域中小企業の経営環境の変化に即した新たな事業展開を促進するために行う、人材養成事業、市場の情報収集等のための展示会開催等の事業に必要な経費を助成することにより、競争力の強化を図り、地域産業の活性化、及び地域中小企業の振興に寄与することを目的とする。</t>
  </si>
  <si>
    <t>中小企業連携組織対策事業費</t>
  </si>
  <si>
    <t xml:space="preserve">（１）中小企業団体中央会が行う中小企業の組織化及び中小企業団体の育成指導を行うために要する窓口・巡回指導、中小企業の連携のための交流、専門家による指導などにより、中小企業者の経済的地位の向上を図る。
（２）中小企業団体中央会に対する指導、中小企業の組織化の推進、協同組合の設立認可等を行う。
●根拠法令等
　中小企業基本法、中小企業経営資源強化対策費等補助金交付要綱、三重県補助金等交付規則、中小企業等協同組合法、中小企業団体の組織に関する法律                                                                  </t>
  </si>
  <si>
    <t>中心市街地活性化対策総合促進事業費</t>
  </si>
  <si>
    <t>活力ある商店街づくり支援事業費</t>
  </si>
  <si>
    <t xml:space="preserve">  ＴＭＯ、商工会議所等が実施する空き店舗対策等に支援を行い、地域住民との協働とタウンマネジメントの向上を図るとともに新しいみえづくり、魅力あるみえづくりの一翼を担う活力ある商店街づくりを支援する。                                                                                                                                                                                                                                                                                                                                                                                                                                            </t>
  </si>
  <si>
    <t>中心市街地活性化総合対策事業費</t>
  </si>
  <si>
    <t xml:space="preserve">　市町村（地域）が主体となる中心市街地の活性化の取り組みを支援することとして、コンパクトな地域のグランドデザインづくりをサポートし、地域が目指す中心市街地活性化を実現するため、次のとおり事業を実施する。
①事業経費
・専門家の派遣
・まちづくりフォーラムの開催
・まちづくり調査評価事業
②情報発信事業
・先進事例調査・分析
・ホームページデータ作成  等                                                                           </t>
  </si>
  <si>
    <t>中心市街地商業活性化基金補助金</t>
  </si>
  <si>
    <t xml:space="preserve">  （財）三重県産業支援センターが造成している中心市街地商業活性化基金４億円の運用益と同額の補助金を交付しＴＭＯ（タウンマネジメント機関）等が行う中心市街地活性化のための次のソフト事業に対して支援する。
・コンセンサス形成事業
・テナントミックス管理事業
・広域ソフト事業
・事業設計、調査、システム開発事業                                                                                                                                                                                                                                  </t>
  </si>
  <si>
    <t>中心市街地等商店街リノベーション補助金</t>
  </si>
  <si>
    <t xml:space="preserve">  中心市街地等商店街において、ＴＭＯや商店街振興組合が行うコミュニティホール、駐車場、街路灯などの整備に対して補助することにより、中心市街地等商店街・商業集積の活性化を図る。
●負担区分、財源措置
　事業費ベース  国１／４、県１／４
　 （予算ベース  国１／２、県１／２）                                                                                                                                                                                                                                </t>
  </si>
  <si>
    <t>伝統的工芸品産業振興事業費</t>
  </si>
  <si>
    <t>伝統工芸品産業産地振興事業費</t>
  </si>
  <si>
    <t xml:space="preserve">　経済産業大臣の指定を受けた伝統的工芸品の産地組合に対して「振興計画」等に基づき実施される伝統的工芸品広報事業や伝統的工芸品産地振興事業等を補助し、また全国伝統的工芸品まつり等の(財)伝統的工芸品産業振興協会開催事業への参画を通して県内伝統工芸品を全国にＰＲすることにより、特色ある地域文化を支える産業の育成・振興を図る。
●根拠法令（要綱）名、条項
・伝統的工芸品産業の振興に関する法律　第16･24･26条
・地域活性化創造技術研究開発費等補助金交付要綱（国）
・三重県伝統的工芸品産業産地補助金交付要領（県）　他                                                    </t>
  </si>
  <si>
    <t>人と地域を支える文化の振興</t>
  </si>
  <si>
    <t>労働力確保推進事業費</t>
  </si>
  <si>
    <t>中小企業労働力確保推進事業計画認定事業費</t>
  </si>
  <si>
    <t xml:space="preserve">　「中小企業における労働力の確保および良好な雇用の機会の創出のための雇用管理の改善の促進に関する法律」に基づき、事業協同組合・中小企業者等が策定・実施する労働力確保のための改善計画認定のために、委員会を開催し、関係機関（三重労働局長・中部経済産業局長）と協議のうえ、改善計画の認定を行う。                                                                                                                                                                                                                                                                                                                                                  </t>
  </si>
  <si>
    <t>商工業総務費</t>
  </si>
  <si>
    <t xml:space="preserve">　農林水産商工部職員人件費                                                                                                                                                                                                                                                                                                                                                                                                                                                                                                                                                                                                                        </t>
  </si>
  <si>
    <t>大阪事務所費</t>
  </si>
  <si>
    <t>関西情報受発信ネットワーク事業費</t>
  </si>
  <si>
    <t xml:space="preserve">　本県への観光入込客の３割強が関西圏からであるものの、中部圏と関西圏でメディアが分断されていることもあり、本県から関西圏への情報発信、関西圏から本県への情報受信機能は十分なものではない。
　そこで、関西圏における情報受発信をより効率的・効果的なものにしていくため、「観光誘客」「企業誘致」「新産業創造支援」等の大阪事務所活動で築いてきた各分野のパートナーとの協働関係をより緊密にし人的ネットワークの拡大充実を図るとともに、関西圏における情報受発信を総合的にコーディネートした観光戦略を展開し、関西圏と本県との情報交流の推進に活用する。                                                                      </t>
  </si>
  <si>
    <t>戦略的な情報交流の推進</t>
  </si>
  <si>
    <t>大阪事務所管理事業費</t>
  </si>
  <si>
    <t xml:space="preserve">　関西圏と三重の行政機関、関係団体、経済界、マスコミ等をつなぐネットワークづくりの前線基地としての機能に加え、「観光誘客」「企業誘致」「新産業創造支援」等について戦略的に活動する大阪事務所の管理運営にかかる経費                                                                                                                                                                                                                                                                                                                                                                                                                                </t>
  </si>
  <si>
    <t>地域産業総合事業費</t>
  </si>
  <si>
    <t>運輸事業振興助成交付金</t>
  </si>
  <si>
    <t xml:space="preserve">  昭和５１年度に実施された軽油引取税の税率の引き上げが営業用バス、トラックの輸送コストに与える影響を考慮し、当面の間、（社）三重県バス協会・（社）三重県トラック協会が行う輸送力の確保、輸送サービスの改善、安全運転の確保、公共の利便の増進等に資する事業に対して助成する。                                                                                                                                                                                                                                                                                                                                                                    </t>
  </si>
  <si>
    <t>産業功労者表彰事業費</t>
  </si>
  <si>
    <t xml:space="preserve">  毎年１１月を産業振興月間と定め、そのメイン行事として商工業をはじめ、土木建設業、農林水産業等県内の全ての産業分野において、その振興発展に特に優れた功労のあった者を表彰する。
表彰式典    平成１５年１１月１０日
表彰予定者  ８人
式典参加者  ５０名                                                                                                                                                                                                                                                                                                    </t>
  </si>
  <si>
    <t>産業政策戦略事業費</t>
  </si>
  <si>
    <t xml:space="preserve">　産業経済政策に精通した外部の専門家により、本県の産業経済政策についての助言・提言を適時受けるとともに、産業経済分野における職員等の資質向上を図るため、外部専門家との勉強会や研修会を実施する。
　さらに、産業経済の政策立案に資するため、「三重県産業経済白書（仮称）」を作成する。                                                                                                                                                                                                                                                                                                                                            </t>
  </si>
  <si>
    <t>地域産業調整事業費</t>
  </si>
  <si>
    <t xml:space="preserve">　農林水産商工部及び各県民局農林（水産）商工部の運営にかかる経費                                                                                                                                                                                                                                                                                                                                                                                                                                                                                                                                                                                  </t>
  </si>
  <si>
    <t>中小企業振興基金積立金</t>
  </si>
  <si>
    <t xml:space="preserve">　地域経済に対して重要な役割を担っている中小企業の振興を図るため、三重県中小企業振興基金を積み立てる。                                                                                                                                                                                                                                                                                                                                                                                                                                                                                                                                            </t>
  </si>
  <si>
    <t>新産業振興費</t>
  </si>
  <si>
    <t>「みえとあそんで」観光振興事業費</t>
  </si>
  <si>
    <t xml:space="preserve">　三重県の観光産業の健全な発展を図るため、（社）三重県観光連盟に観光振興諸事業を集約し、これを支援することにより、本県観光の発展に資する。                                                                                                                                                                                                                                                                                                                                                                                                                                                                                                        </t>
  </si>
  <si>
    <t>集客交流産業（ビジターズ・インダストリー）の振興</t>
  </si>
  <si>
    <t>２００５年集客交流戦略に向けたふるさと悠遊コリドール事業費</t>
  </si>
  <si>
    <t>２００５年集客交流戦略に向けた集客資源の発掘と情報発信事業費</t>
  </si>
  <si>
    <t xml:space="preserve">　平成１４年度に立ち上げた「御在所・湯の山地域ふるさとづくり推進協議会」が主体となった取り組みを支援し、御在所・湯の山地域を核とした北勢地域の観光産業の振興を図ります。また、１５年度は、景観を損なう廃業施設に対する活用促進など、うるおいとやすらぎのある地域づくりを推進します。そのため、自然環境をテーマとした事業を併せて実施します。
○御在所・湯の山応援団「御在所・湯の山湯ＹＯＵくらぶ」の入会促進　○アイデア料理コンテストの開催　○来訪者モニタリング調査の実施　○廃業施設利用事業　○自然環境シンポジウムの開催と自然環境をテーマとした取り組み                                          </t>
  </si>
  <si>
    <t>観光資源ネットワーク化推進事業費</t>
  </si>
  <si>
    <t xml:space="preserve">　本県の「ものづくりの拠点」である北勢地域を情報発信するため、魅力ある産業観光施設の創出を図る必要がります。このため、１４年度に実施した「北勢地域産業観光調査」の結果を最大限活用し、他の観光地と連携して一体的な情報発信を行う。
○２００５年集客交流戦略に向けた観光資源ネットワーク事業
　（産業観光資源活用事業）                                                                                                                                                                                                                                                                                          </t>
  </si>
  <si>
    <t>２００５年集客交流戦略推進事業費</t>
  </si>
  <si>
    <t xml:space="preserve">（１）中部国際空港、日本国際博覧会など中部のプロジェクトが大きな山場を迎える２００５年を観光地づくりの節目として捉え、伊勢志摩地域などを他の地域に負けない競争力を備えた集客交流の核となる地域として強化する。
（２）県は、伊勢志摩再生プロジェクト等の地域が主体となった、まちづくり、バリアフリー、サービス向上等の多様な活動を支援するとともに、関連する行政分野の事業を総合的に組み合わせて、観光地の競争力強化を図る。                                                                                                                                                                                                                    </t>
  </si>
  <si>
    <t>ベンチャー企業創出促進事業費</t>
  </si>
  <si>
    <t>創造的中小企業振興事業費</t>
  </si>
  <si>
    <t xml:space="preserve">　中小企業の創造的事業活動の促進に関する臨時措置法に基づき、創造的事業活動を行う中小企業者等が取り組む研究開発等事業計画についての指導・助言及び認定事務等を行い、新規産業の創出及び育成を図る。
●国の採択基準
　補助対象者：都道府県
　対象事業　：中小企業者等による新規性を有する技術に関する研究開発及びその成果の利用等を促進するため、中小企業者等に対し実施する
　啓発・指導事業及び事業実施状況の報告の徴収等に関する事業                    </t>
  </si>
  <si>
    <t>みえ次世代産業創造基盤事業費</t>
  </si>
  <si>
    <t>まるごしでチャレンジ、三重推進事業費</t>
  </si>
  <si>
    <t xml:space="preserve">①まるごしでチャレンジ、三重キャンペーン事業
　起業精神とアイデアを有する全国の人材に対し、本県のベンチャー施策を広く知らしめ、本県での起業を促す。
②大阪ベンチャーサロン事業
　関西圏のベンチャー企業とその支援者のネットワーク化を図り、これら人材等の活用により本県での起業を促す。
③首都圏ベンチャーネットワーク事業
　首都圏のベンチャー企業とその支援者のネットワーク化を図り、これら人材等の活用により本県での起業を促す。                                                                                                                                                            </t>
  </si>
  <si>
    <t>みえ新産業創出地域プラットフォーム整備事業費</t>
  </si>
  <si>
    <t xml:space="preserve">　本県における新産業の創出を促進するため、ベンチャー企業等の「チャレンジャー」段階から「経営（生産・販売・流通）」段階に至るまでの各段階において、必要に応じて「技術開発」「資金供給」「経営指導」「販路開拓」「情報提供」「人材育成」等の支援を一元的に行うため、総合的な支援体制を整備する。                                                                                                                                                                                                                                                                                                                                                  </t>
  </si>
  <si>
    <t>伊賀甲賀広域連携事業費</t>
  </si>
  <si>
    <t xml:space="preserve">　伊賀甲賀両地域に共通する地域資源を、連携して情報発信することで、その効果を高めるとともに、伊賀の地域イメージを向上させ、集客交流の拡大や地場産業の振興に繋げる。また、住民参画型の連携事業や伊賀甲賀交流サロンの開催を通じて、両地域の相互理解と交流の拡大を促し、県境のバリアフリー化と両地域の一体感の醸成に資する。さらに、重要なターゲットでありながら、市場開発が十分行なわれていない中部地域への情報発信事業を三重県独自で行う。
①伊賀甲賀魅力発信展　②伊賀甲賀歴史文化フェア　③伊賀甲賀交流サロン　④中部地域へのニュースリリース                                                    </t>
  </si>
  <si>
    <t>観光リゾート整備促進事業費</t>
  </si>
  <si>
    <t>リゾート地域活性化助成事業費補助金</t>
  </si>
  <si>
    <t xml:space="preserve">　リゾート地域の活性化と魅力的なリゾート整備を推進するため、サンベルトゾーン内の市町村が広域で設置した協議会が行う地域活性化事業に要する運営経費を助成する。                                                                                                                                                                                                                                                                                                                                                                                                                                                                                      </t>
  </si>
  <si>
    <t>観光情報提供事業費</t>
  </si>
  <si>
    <t>観光リゾート事業推進費</t>
  </si>
  <si>
    <t xml:space="preserve">　観光リゾート事業の推進及びサンベルト構想の具体化を図るため、次の活動を行う。
◎一般活動経費
・観光入込客数等の調査
・旅行業法等の法律事務
・近隣府県との協議・調整
・本省との協議
・重要プロジェクトの推進調整
・全国リゾート地域整備推進協議会
・リゾート情報収集
・一般管理費                                                                                        </t>
  </si>
  <si>
    <t>集客交流のしかけづくり事業費</t>
  </si>
  <si>
    <t>（財）三重ビジターズ推進機構開発土地整備事業費補助金</t>
  </si>
  <si>
    <t xml:space="preserve">　国土地籍調査により境界確定した鳥羽市浦村地区に三重ビジターズ推進機構の保有土地の土地鑑定評価など売却に向けた条件整備に必要な経費                                                                                                                                                                                                                                                                                                                                                                                                                                                                                                                </t>
  </si>
  <si>
    <t>（財）三重ビジターズ推進機構集客施設維持管理事業費</t>
  </si>
  <si>
    <t xml:space="preserve">　三重ビジターズ推進機構が所有する鳥羽展望台は、公園、トイレ、駐車場など観光客をはじめ多くの利用者があり、公共的施設と等しい。伊勢志摩地域における集客交流の拠点として三重ビジターズ推進機構が行う維持管理の経費を補助する。                                                                                                                                                                                                                                                                                                                                                                                                                      </t>
  </si>
  <si>
    <t>集客交流産業（ビジターズ・インダストリー）の振興</t>
  </si>
  <si>
    <t>（財）三重ビジターズ推進機構利子補給補助金</t>
  </si>
  <si>
    <t xml:space="preserve">　三重ビジターズ推進機構が県の指導のもと土地開発事業を行った鳥羽市浦村町に保有する土地の購入費等の金融機関からの借入金利息について簿価を抑制するため利息相当分を補助する。                                                                                                                                                                                                                                                                                                                                                                                                                                                                      </t>
  </si>
  <si>
    <t>伊勢志摩観光コンベンション機構運営補助金</t>
  </si>
  <si>
    <t xml:space="preserve">  伊勢志摩地域のコンベンション誘致、観光振興、フィルムコミッション推進を支援するため、伊勢志摩観光コンベンション機構運営補助金を交付する。                                                                                                                                                                                                                                                                                                                                                                                                                                                                                                      </t>
  </si>
  <si>
    <t>県営サンアリーナ環境整備費</t>
  </si>
  <si>
    <t xml:space="preserve">　県営サンアリーナの施設修繕及び利用促進の図るためのバス路線運行に要する経費                                                                                                                                                                                                                                                                                                                                                                                                                                                                                                                                                                      </t>
  </si>
  <si>
    <t>県営サンアリーナ管理運営費</t>
  </si>
  <si>
    <t>商工業費</t>
  </si>
  <si>
    <t>経営指導育成費</t>
  </si>
  <si>
    <t>経営技術支援事業費</t>
  </si>
  <si>
    <t>事業共同化等連携事業等促進診断事業費</t>
  </si>
  <si>
    <t xml:space="preserve">　中小企業の経営の合理化、近代化を進めるための高度化資金交付に際し、その妥当性を診断助言する。                                                                                                                                                                                                                                                                                                                                                                                                                                                                                                                                                </t>
  </si>
  <si>
    <t>農林水産商工部</t>
  </si>
  <si>
    <t>農林水産商工部</t>
  </si>
  <si>
    <t>自立的企業活動への支援</t>
  </si>
  <si>
    <t>情報化対応事業費</t>
  </si>
  <si>
    <t>中小企業電子商取引支援事業費</t>
  </si>
  <si>
    <t xml:space="preserve">　電子商取引（ＥＣ）市場の急速な拡大が見込まれる中、ＥＣ活用のモデル事例の創出や実践グループに対する支援、オンラインによるサポート体制の整備等を行い、中小企業のＥＣ導入を促進することにより、中小企業のＥＣ活用による経営革新とＩＴ化社会における競争力の強化を図ります。
　また、「地域におけるＢtoＢ（企業間電子商取引）の推進」に関する「東海三県一市ＩＴ政策連携モデル」の構築を推進します。                                                                                                                                                                                                  </t>
  </si>
  <si>
    <t>中小企業支援センター事業費</t>
  </si>
  <si>
    <t xml:space="preserve">　中小企業の経営資源を強化し、経営革新等の取組みを促進するため、中小企業の多様なニーズに対応して、施策情報、診断・助言、取引あっせん等の支援策をきめ細かく提供できるワン・ストップ・サービス型の支援を行う県中小企業支援センター事業に対し補助する。                                                                                                                                                                                                                                                                                                                                                                                            </t>
  </si>
  <si>
    <t>計量検定費</t>
  </si>
  <si>
    <t>給与費</t>
  </si>
  <si>
    <t>人件費</t>
  </si>
  <si>
    <t xml:space="preserve">　農林水産商工部職員人件費                                                                                                                                                                                                                                                                                                                                                                                                                                                                                                                                                                                                                        </t>
  </si>
  <si>
    <t>農林水産商工部</t>
  </si>
  <si>
    <t>その他</t>
  </si>
  <si>
    <t>計量検定事業費</t>
  </si>
  <si>
    <t xml:space="preserve">　取引・証明上の計量の安定並びに適正な計量の実施の確保のため、計量器等の検定、検査及び立入検査等を行う。
　また、円滑な計量行政を推進するため、計量研修センター教習の受講並びに計量思想の普及啓発を行う。                                                                                                                                                                                                                                                                                                                                                                                                                                        </t>
  </si>
  <si>
    <t>消費者の自立への支援</t>
  </si>
  <si>
    <t>工業開発費</t>
  </si>
  <si>
    <t>工業用地整備事業費</t>
  </si>
  <si>
    <t>工業用地開発促進調査費</t>
  </si>
  <si>
    <t xml:space="preserve">　近年、企業の事業展開にかかる意思決定のスピード化に伴い、受け皿となる工業用地を企業のオーダーに合わせて迅速に提供する必要が出てきた。
　また、景況の芳しくない中、事業主体である市町村は先行造成のもつリスクを回避するという点からも、工場適地等を企業進出の確定とともに整備する方が得策であると考えられる。
　工業用地の開発には、土地の選定から実際の開発にかかるまで様々な調査及び許認可が絡むことから、これらの諸手続をいかに短縮できるかを検討し、企業にスムーズな工業用地を提供することができるよう調査を実施する。                                                        </t>
  </si>
  <si>
    <t>農林水産商工部</t>
  </si>
  <si>
    <t>新規成長産業の振興と基盤整備</t>
  </si>
  <si>
    <t>工業立地適正化調査費</t>
  </si>
  <si>
    <t xml:space="preserve">　工場立地法に基づき、工場立地が環境の保全を図りつつ適正に行われるようにするため調査等を行う。
(1) 工場適地調査
(2) 工場立地動向調査
(3) 工場環境整備事務
(4) 工業団地対策推進調査                                                                                                                                                                                                                                                                                                                                                  </t>
  </si>
  <si>
    <t>先端企業等誘致対策事業費</t>
  </si>
  <si>
    <t>バレー構想等推進事業費</t>
  </si>
  <si>
    <t xml:space="preserve">　企業間競争が国際的規模で激化する中、県内産業が国際間、地域間競争に打ち勝つため、その構造の一層の高度化を図る必要がある。
　既に県内に相当の集積が進んでいる産業を軸に、地域産業クラスターを形成するため、さらなる企業誘致活動の戦略強化を図り、効果的な企業誘致を進める。
　併せて、国内市場だけでなくアジアのマーケットもターゲットとするような外資系企業の誘致施策を強化する。                                                                                                                                                                                                                  </t>
  </si>
  <si>
    <t>企業立地推進事業費</t>
  </si>
  <si>
    <t xml:space="preserve">　本県に安定性かつ成長性のある優良企業の導入を図り、本県産業の発展と雇用の場の創出に資す。
(1) 企業訪問・企業の現地案内等誘致活動
(2) 企業立地セミナー（市町村職員対象）の開催
(3) 企業誘致資料の作成・配布
(4) 業務補助職員の任用
(5) 日本立地センター、農工センター等主催の立地斡旋会・
　研修会への参加
(6) 企画調整                                                                                                                                                                                                    </t>
  </si>
  <si>
    <t>企業立地促進特別対策事業費補助金</t>
  </si>
  <si>
    <t xml:space="preserve">　昨今の厳しい経済情勢の中、県内における雇用確保及び県内産業の高度化を図るため、過疎・準過疎・東紀州地域における工場の新規立地及び県内における研究開発施設の新規立地に対して、立地のインセンティブとなるよう補助金を交付する。                                                                                                                                                                                                                                                                                                                                                                                                                  </t>
  </si>
  <si>
    <t>情報通信関連産業立地促進補助金</t>
  </si>
  <si>
    <t xml:space="preserve">　三重県の産業を多様で強靱なものとするため、「三重のくにづくり宣言」で定めた成長４分野の一つである情報通信関連産業を三重県に立地させる必要がある。
　このため、平成１３年度に、情報通信関連の製造業及びソフトウェア業、コールセンター等の業種の新規立地に対して、投下固定資産、又はオフィス賃料及び通信回線使用料を補助金の対象とする本制度を制定し、情報通信関連企業の立地による雇用の場の確保等、県民生活の安定や三重県の産業の高度化を図る。                                                                                                                                                                                        </t>
  </si>
  <si>
    <t>立地企業誘置活動事業費</t>
  </si>
  <si>
    <t xml:space="preserve">　県内において立地操業する企業や関係機関等を訪問し、情報交換を行うことにより、県政に対する要望・提案等について県政に反映させるとともに今後の企業活動の支援・環境の改善に努める。
(1) 企業訪問（各県民局管内） 
(2) コンビナート企業意見交換
(3) 工場立地法届出受理事務
(4) 誘置企業情報ネットワーク構築                                                                                                                                                                                                                               </t>
  </si>
  <si>
    <t>立地情報活動拠点費</t>
  </si>
  <si>
    <t>　企業の本社機能が集中する関東圏及び関西圏での企業誘致活動について、迅速かつ幅広くきめ細やかな対応が可能となるよう専任職員を配置し、企業訪問及びＰＲ活動等の強化を図る。                                        (1) 企業立地推進チーム東京誘致グループ３名分活動及び
　駐在費
(2) 大阪事務所企業誘致担当職員３名分活動費</t>
  </si>
  <si>
    <t>地域間競争を勝ち抜くための北勢経済競争力強化事業費</t>
  </si>
  <si>
    <t>地域産業政策推進強化事業費</t>
  </si>
  <si>
    <t xml:space="preserve">　産業政策を的確かつ迅速に推進するため、北勢地域の新たな政策課題に対する政策などの具体的な提言をいただく北勢地域経済振興会議を開催するとともに、北勢地域にある大手企業を対象に、企業本社を含む企業訪問を行うことにより、企業の事業方向や要望等の収集力を強化します。
　また、企業を地域に留め置く（企業誘置）ため、工場立地法の相談などに対し、職員が企業を訪問して対応するなどのワンストップサービスを強化するとともに、平成１４年度に制定された工場立地法地域準則の主旨を関係企業に周知します。                                                                                                                                                  </t>
  </si>
  <si>
    <t>商工業振興費</t>
  </si>
  <si>
    <t>ビジネスフェア開催事業費</t>
  </si>
  <si>
    <t xml:space="preserve">　三重県を基盤として新技術や新製品の開発に取り組む企業関係者のチャレンジ活動を促進するためには、自らの開発した技術や製品をアピールし販路拡大に結びつける機会、不足しがちな経営ソースに関する情報を入手する機会が求められています。
　また、シャープの立地やコンビナートの再生など、新たな産業創出につながる産業界の動きも見られる。
　そこで、当県の新規成長分野である「環境」「情報通信」「医療健康福祉」の３分野とクリスタルバレー、四日市コンビナートに焦点をあてた「三重の２１世紀リーディング産業展」を開催する。                                                                                  </t>
  </si>
  <si>
    <t>農林水産商工部</t>
  </si>
  <si>
    <t>創造的企業活動の促進</t>
  </si>
  <si>
    <t>企業啓発推進事業費</t>
  </si>
  <si>
    <t xml:space="preserve">　企業等の県内の事業所に対して様々な啓発活動を実施して、同和問題をはじめとする人権問題の正しい理解と認識を促進し、人権条例の普及とそれに伴う施策を推進する。
事業内容
・企業と人権を考える集いの実施
・人権啓発懇話会の実施
・企業啓発パンフレットの作成
・人権週間啓発活動　等                                                                                                                                                                                                                                            </t>
  </si>
  <si>
    <t>人権施策の総合推進</t>
  </si>
  <si>
    <t>基盤的技術高度化事業費</t>
  </si>
  <si>
    <t>基盤的技術産業集積活性化計画支援事業費</t>
  </si>
  <si>
    <t>　北勢地域の基盤的技術産業に属する組合等が取り組む基盤的技術の高度化等を図るため、「高度化等円滑化計画」等の承認を行い、基盤強化を図るとともに、承認組合等が行う基盤的技術の高度化等を図るための技術開発等に要する経費の一部を助成することにより、基盤的技術産業集積の活性化を図り、もって地域経済の発展に資することを目的とする。
　また、組合等に対して法のＰＲ等を実施するとともに、関係機関との連絡調整等を行う。</t>
  </si>
  <si>
    <t>技術集積活用型産業再生特区推進事業費</t>
  </si>
  <si>
    <t xml:space="preserve">　構造改革特区制度の導入に伴い、四日市臨海部工業地帯にある産業が、これまで培ってきた基礎素材産業としての技術、ノウハウ、人材、インフラなどの集積を活かして、背後地域に広がる電気・電子関連産業や液晶産業、自動車産業、メディカル関連産業などとの連携を強化し、ファインケミカルなどの高付加価値型産業や、燃料電池、環境産業などの新たな分野への展開を加速することにより、産業の活性化を図る。                                                                                                                                                                                                                                                      </t>
  </si>
  <si>
    <t>経営基盤確立事業費</t>
  </si>
  <si>
    <t>金融対策事業費</t>
  </si>
  <si>
    <t xml:space="preserve">　県内中小企業の金融の円滑化を図るため金融に関する相談、指導を行うとともに、民間金融機関の協力を得て、信用保証制度を取り入れながら、県単融資制度を運用し、中小企業の健全な発展を図る。
①中小企業金融対策事業費（事務費）
②創造的中小企業創出支援補助金                                                                                                                                                                                                                                                                                                                                              </t>
  </si>
  <si>
    <t>工業立地促進資金貸付金</t>
  </si>
  <si>
    <t xml:space="preserve">　本県に立地しようとする企業に対して資金を融資することにより、立地の促進を図る。
・対象企業　　　大企業
・貸付限度額　　５億円（特認７億円）
　　                                                                                                                                                                                                                                                                                                                                                                    </t>
  </si>
  <si>
    <t>信用保証協会出捐金</t>
  </si>
  <si>
    <t xml:space="preserve">　三重県信用保証協会の経営基盤を強化し、中小企業の保証需要の拡大を図るため、県単融資制度を含めた中小企業金融の円滑化を図るため基本財産の増強を行う。                                                                                                                                                                                                                                                                                                                                                                                                                                                                                              </t>
  </si>
  <si>
    <t>信用保証協会保証料補助金</t>
  </si>
  <si>
    <t xml:space="preserve">　県内同和小規模事業者の金融の円滑化を図るため民間金融機関の協力を得て、信用保証制度を取り入れながら運用している同和関係小規模事業資金の信用保証料補助を行う。                                                                                                                                                                                                                                                                                                                                                                                                                                                                                    </t>
  </si>
  <si>
    <t>貸金業指導監督事業費</t>
  </si>
  <si>
    <t xml:space="preserve">　貸金業者の登録事務、諸報告の徴収、立入検査及び（社 ）三重県貸金業協会の指導を行うとともに貸金業協会に対し苦情処理事業、登録申請、業務報告の徴収及び業務研修等の委託を行い、貸金業界の適正な運営を図る。                                                                                                                                                                                                                                                                                                                                                                                                                                        </t>
  </si>
  <si>
    <t>中小企業金融対策事業費</t>
  </si>
  <si>
    <t xml:space="preserve">　県内中小企業の金融の円滑化を図るため、民間金融機関の協力を得て、信用保証制度を取り入れながら、県単融資制度を運用し、中小企業の健全な発展を図る。
①中小企業金融対策貸付金
②信用保証協会保証料補助金
③損失補償補助金                                                                                          </t>
  </si>
  <si>
    <t>中小企業県単設備貸与事業貸付金</t>
  </si>
  <si>
    <t xml:space="preserve">　中小企業の育成と振興に資するため、（財）三重県産業支援センターに資金を貸付け、センターが中小企業に近代化設備を貸与する。
　国補貸与事業の業種制限が廃止されるため、当該事業の新規貸付は廃止し、継続分のみの貸付を行う。                                                                                                                                                                                                                                                                                                                                                                                      </t>
  </si>
  <si>
    <t>中小企業者等支援資金貸付事業等特別会計繰出金</t>
  </si>
  <si>
    <t xml:space="preserve">　中小企業者等支援資金貸付事業等特別会計への県費繰出金                                                                                                                                                                                                                                                                                                                                                                                                                                                                                                                                                                                            </t>
  </si>
  <si>
    <t>工場等排水対策推進事業費</t>
  </si>
  <si>
    <t>休廃止鉱山鉱害防止事業費</t>
  </si>
  <si>
    <t>　坑廃水処理を行う者に対し、当該坑廃水処理に要する経費の一部を補助することにより、休廃止鉱山に係る銅・硫化鉄等の坑廃水による汚染（鉱害）を防止する。
・休廃止鉱山（紀和町地内　紀州鉱山）
・坑廃水処理事業者（石原鉱産(株)）</t>
  </si>
  <si>
    <t>水環境の保全</t>
  </si>
  <si>
    <t>三重県経営品質向上推進事業費</t>
  </si>
  <si>
    <t>三重県経営品質賞推進事業費</t>
  </si>
  <si>
    <t xml:space="preserve">　県内企業の一層の高度化と競争力のある自立型企業への成長を促進し、事業環境や市場の変化に即応しながら経営革新を実現する体質を作り上げるための県内企業の経営改善ツールとして、また、県のパートナーである外郭団体や農林水産商工団体等が住民満足・顧客満足を実現するための経営改革とレベルアップに活用するため、三重県独自の「三重県経営品質賞」を創設し運営するとともに、経営品質向上プログラムの普及・推進を図る。                                                                                                                                                                                                                                </t>
  </si>
  <si>
    <t>産業廃棄物抑制事業費</t>
  </si>
  <si>
    <t>産業廃棄物抑制等事業費補助金</t>
  </si>
  <si>
    <t>　県内の産業廃棄物排出事業者等が自ら排出する産業廃棄物の発生抑制・再生・減量化のための研究、技術開発、産業廃棄物を使った製品開発を行う経費の一部を助成する。　また、県内の産業廃棄物排出事業者のうち、中小企業者が自ら排出する産業廃棄物の発生抑制・再生・減量化に係る設備機器を設置する経費の一部を助成する。</t>
  </si>
  <si>
    <t>廃棄物の適正な管理</t>
  </si>
  <si>
    <t>商業振興対策費</t>
  </si>
  <si>
    <t>商業振興指導費</t>
  </si>
  <si>
    <t xml:space="preserve">①大規模小売店舗対策
　店舗周辺の生活環境の保持を目的とする大規模小売店舗立地法の適正かつ円滑な運用を図るための現地調査や担当者会議にかかる経費。
②全国小売商業対策推進連絡協議会負担金
　全国都道府県により設置された協議会に対する負担金。
③商業振興対策
　商業振興のための関係団体との協議にかかる経費。                                                                                                                                                                                                                    </t>
  </si>
  <si>
    <t>商業政策検討事業費</t>
  </si>
  <si>
    <t xml:space="preserve">　近年の経済不況に加え、モータリーゼーションの進展、大店法の規制緩和など中小商業を取り巻く環境が厳しくなる中、中小商業が環境の変化に対応し、自らの活性化を図り地域経済の発展等に寄与するため、そのあり方を考え、振興をはかることが必要となっている。このため、専門家等の有識者からなる商業政策の検討会議を設置し、中小商業の進むべき方向、その活性化方策について検討し、今後の本県の商業政策に資する。                                                                                                                                                                                                                                            </t>
  </si>
  <si>
    <t>商店街振興組合指導事業費補助金</t>
  </si>
  <si>
    <t xml:space="preserve">　三重県商店街振興組合連合会が各商店街振興組合に対する情報提供や助言・指導、研修会を行う際にかかる経費を助成することにより、商店街振興組合及び中小小売商業者の振興を図る。                                                                                                                                                                                                                                                                                                                                                                                                                                                                      </t>
  </si>
  <si>
    <t>小売商業経営革新総合支援事業費</t>
  </si>
  <si>
    <t xml:space="preserve">　（財）三重県産業支援センターにて中小商業者の経営力の強化・向上を図るため研修会、セミナー、専門家派遣、窓口相談などに係る経費を助成することにより、経営革新に向けて意欲ある個店の自助努力を支援する。                                                                                                                                                                                                                                                                                                                                                                                                                                          </t>
  </si>
  <si>
    <t>小規模事業支援費</t>
  </si>
  <si>
    <t>小規模事業等支援事業費補助金</t>
  </si>
  <si>
    <t xml:space="preserve">　商工会、商工会議所、商工会連合会の行う小規模事業者等の経営、技術の改善、発達のための事業の充実を図り、小規模事業者等の振興と安定を支援する。                                                                                                                                                                                                                                                                                                                                                                                                                                                                                                  </t>
  </si>
  <si>
    <t>地域中小企業支援センター事業費補助金</t>
  </si>
  <si>
    <t xml:space="preserve">　地域中小企業支援センターが行う地域の中小企業者等の経営上の様々な課題を解決するための事業（相談窓口の設置、専門家派遣、講習会の実施など）に対して補助することにより、中小企業の経営資源の確保等を支援するとともに、地域における新たな事業の創出を促進し、もって中小企業の振興、経営の安定及び活力ある経済社会の構築に寄与する。
●根拠法令等
　中小企業経営資源強化対策費等補助金交付要綱、三重県補助金等交付規則、小規模事業経営資源強化対策費補助金交付要綱、中小企業基本法、中小企業基本法              </t>
  </si>
  <si>
    <t>小規模事業対策調査事業費</t>
  </si>
  <si>
    <t xml:space="preserve">　地場産業の振興を目的に、地場産業事業者を対象として、経営・技術等に関する知識等を習得させるための研修を行い、事業者の経営の合理化、技術の向上を図る。
●事業内容
　デザイン研修等を実施し、新製品の企画・販路拡大を促進する。                                                                                                                                                                                                                                                                                                                                                                    </t>
  </si>
  <si>
    <t>人権問題職員研修会開催事業費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</si>
</sst>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2">
    <font>
      <sz val="11"/>
      <name val="ＭＳ Ｐゴシック"/>
      <family val="0"/>
    </font>
    <font>
      <sz val="6"/>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xf>
    <xf numFmtId="0" fontId="0" fillId="0" borderId="1" xfId="0" applyFill="1" applyBorder="1" applyAlignment="1">
      <alignment vertical="center" wrapText="1"/>
    </xf>
    <xf numFmtId="176" fontId="0" fillId="0" borderId="1" xfId="0" applyNumberFormat="1" applyFill="1" applyBorder="1" applyAlignment="1">
      <alignment vertical="center" wrapText="1"/>
    </xf>
    <xf numFmtId="0" fontId="0" fillId="0" borderId="1" xfId="0" applyFill="1" applyBorder="1" applyAlignment="1">
      <alignment vertical="center" wrapText="1" shrinkToFit="1"/>
    </xf>
    <xf numFmtId="0" fontId="0" fillId="0" borderId="0" xfId="0" applyFill="1" applyAlignment="1">
      <alignment vertical="center" wrapText="1"/>
    </xf>
    <xf numFmtId="0" fontId="0" fillId="0" borderId="0" xfId="0" applyFill="1" applyBorder="1" applyAlignment="1">
      <alignment vertical="center" wrapText="1"/>
    </xf>
    <xf numFmtId="0" fontId="0" fillId="0" borderId="0" xfId="0" applyFill="1" applyBorder="1" applyAlignment="1">
      <alignment vertical="center" wrapText="1" shrinkToFit="1"/>
    </xf>
    <xf numFmtId="0" fontId="0" fillId="0" borderId="0" xfId="0" applyAlignment="1">
      <alignment vertical="center"/>
    </xf>
    <xf numFmtId="0" fontId="0" fillId="0" borderId="0" xfId="0" applyAlignment="1">
      <alignment horizontal="right" vertical="center"/>
    </xf>
    <xf numFmtId="0" fontId="0" fillId="0" borderId="1" xfId="0" applyFill="1" applyBorder="1" applyAlignment="1">
      <alignment horizontal="center" vertical="center" wrapText="1" shrinkToFit="1"/>
    </xf>
    <xf numFmtId="176" fontId="0" fillId="0" borderId="1" xfId="0" applyNumberFormat="1" applyFill="1" applyBorder="1" applyAlignment="1">
      <alignment horizontal="center" vertical="center" wrapText="1" shrinkToFit="1"/>
    </xf>
    <xf numFmtId="0" fontId="0" fillId="0" borderId="0" xfId="0" applyFill="1" applyAlignment="1">
      <alignment horizontal="center" vertical="center" wrapText="1"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87"/>
  <sheetViews>
    <sheetView tabSelected="1" zoomScale="75" zoomScaleNormal="75" workbookViewId="0" topLeftCell="A1">
      <selection activeCell="F3" sqref="F3"/>
    </sheetView>
  </sheetViews>
  <sheetFormatPr defaultColWidth="9.00390625" defaultRowHeight="13.5"/>
  <cols>
    <col min="4" max="5" width="14.50390625" style="0" customWidth="1"/>
    <col min="6" max="6" width="11.625" style="0" customWidth="1"/>
    <col min="7" max="7" width="10.375" style="0" customWidth="1"/>
    <col min="8" max="8" width="44.25390625" style="0" customWidth="1"/>
  </cols>
  <sheetData>
    <row r="1" s="7" customFormat="1" ht="13.5">
      <c r="K1" s="8" t="s">
        <v>20</v>
      </c>
    </row>
    <row r="2" spans="1:11" s="11" customFormat="1" ht="13.5">
      <c r="A2" s="9" t="s">
        <v>21</v>
      </c>
      <c r="B2" s="9" t="s">
        <v>22</v>
      </c>
      <c r="C2" s="9" t="s">
        <v>23</v>
      </c>
      <c r="D2" s="9" t="s">
        <v>24</v>
      </c>
      <c r="E2" s="9" t="s">
        <v>25</v>
      </c>
      <c r="F2" s="10" t="s">
        <v>26</v>
      </c>
      <c r="G2" s="10" t="s">
        <v>27</v>
      </c>
      <c r="H2" s="9" t="s">
        <v>28</v>
      </c>
      <c r="I2" s="9" t="s">
        <v>29</v>
      </c>
      <c r="J2" s="9" t="s">
        <v>30</v>
      </c>
      <c r="K2" s="9" t="s">
        <v>31</v>
      </c>
    </row>
    <row r="3" spans="1:18" s="4" customFormat="1" ht="65.25" customHeight="1">
      <c r="A3" s="1" t="str">
        <f aca="true" t="shared" si="0" ref="A3:A66">"商工費"</f>
        <v>商工費</v>
      </c>
      <c r="B3" s="1" t="s">
        <v>123</v>
      </c>
      <c r="C3" s="1" t="s">
        <v>124</v>
      </c>
      <c r="D3" s="1" t="s">
        <v>125</v>
      </c>
      <c r="E3" s="1" t="s">
        <v>126</v>
      </c>
      <c r="F3" s="2">
        <v>3380</v>
      </c>
      <c r="G3" s="2">
        <v>806</v>
      </c>
      <c r="H3" s="1" t="s">
        <v>127</v>
      </c>
      <c r="I3" s="1" t="s">
        <v>128</v>
      </c>
      <c r="J3" s="3" t="s">
        <v>129</v>
      </c>
      <c r="K3" s="1" t="s">
        <v>130</v>
      </c>
      <c r="R3" s="5"/>
    </row>
    <row r="4" spans="1:18" s="4" customFormat="1" ht="143.25" customHeight="1">
      <c r="A4" s="1" t="str">
        <f t="shared" si="0"/>
        <v>商工費</v>
      </c>
      <c r="B4" s="1" t="s">
        <v>123</v>
      </c>
      <c r="C4" s="1" t="s">
        <v>124</v>
      </c>
      <c r="D4" s="1" t="s">
        <v>131</v>
      </c>
      <c r="E4" s="1" t="s">
        <v>132</v>
      </c>
      <c r="F4" s="2">
        <v>99683</v>
      </c>
      <c r="G4" s="2">
        <v>0</v>
      </c>
      <c r="H4" s="1" t="s">
        <v>133</v>
      </c>
      <c r="I4" s="1" t="s">
        <v>128</v>
      </c>
      <c r="J4" s="3" t="s">
        <v>129</v>
      </c>
      <c r="K4" s="1" t="s">
        <v>130</v>
      </c>
      <c r="R4" s="5"/>
    </row>
    <row r="5" spans="1:18" s="4" customFormat="1" ht="114" customHeight="1">
      <c r="A5" s="1" t="str">
        <f t="shared" si="0"/>
        <v>商工費</v>
      </c>
      <c r="B5" s="1" t="s">
        <v>123</v>
      </c>
      <c r="C5" s="1" t="s">
        <v>124</v>
      </c>
      <c r="D5" s="1" t="s">
        <v>134</v>
      </c>
      <c r="E5" s="1" t="s">
        <v>134</v>
      </c>
      <c r="F5" s="2">
        <v>169472</v>
      </c>
      <c r="G5" s="2">
        <v>11429</v>
      </c>
      <c r="H5" s="1" t="s">
        <v>135</v>
      </c>
      <c r="I5" s="1" t="s">
        <v>128</v>
      </c>
      <c r="J5" s="3" t="s">
        <v>129</v>
      </c>
      <c r="K5" s="1" t="s">
        <v>130</v>
      </c>
      <c r="R5" s="5"/>
    </row>
    <row r="6" spans="1:18" s="4" customFormat="1" ht="27">
      <c r="A6" s="1" t="str">
        <f t="shared" si="0"/>
        <v>商工費</v>
      </c>
      <c r="B6" s="1" t="s">
        <v>123</v>
      </c>
      <c r="C6" s="1" t="s">
        <v>136</v>
      </c>
      <c r="D6" s="1" t="s">
        <v>137</v>
      </c>
      <c r="E6" s="1" t="s">
        <v>138</v>
      </c>
      <c r="F6" s="2">
        <v>83059</v>
      </c>
      <c r="G6" s="2">
        <v>83059</v>
      </c>
      <c r="H6" s="1" t="s">
        <v>139</v>
      </c>
      <c r="I6" s="1" t="s">
        <v>128</v>
      </c>
      <c r="J6" s="3" t="s">
        <v>140</v>
      </c>
      <c r="K6" s="1" t="s">
        <v>141</v>
      </c>
      <c r="R6" s="5"/>
    </row>
    <row r="7" spans="1:18" s="4" customFormat="1" ht="81">
      <c r="A7" s="1" t="str">
        <f t="shared" si="0"/>
        <v>商工費</v>
      </c>
      <c r="B7" s="1" t="s">
        <v>123</v>
      </c>
      <c r="C7" s="1" t="s">
        <v>136</v>
      </c>
      <c r="D7" s="1" t="s">
        <v>142</v>
      </c>
      <c r="E7" s="1" t="s">
        <v>142</v>
      </c>
      <c r="F7" s="2">
        <v>11573</v>
      </c>
      <c r="G7" s="2">
        <v>-996</v>
      </c>
      <c r="H7" s="1" t="s">
        <v>143</v>
      </c>
      <c r="I7" s="1" t="s">
        <v>128</v>
      </c>
      <c r="J7" s="3" t="s">
        <v>140</v>
      </c>
      <c r="K7" s="1" t="s">
        <v>144</v>
      </c>
      <c r="R7" s="5"/>
    </row>
    <row r="8" spans="1:18" s="4" customFormat="1" ht="175.5">
      <c r="A8" s="1" t="str">
        <f t="shared" si="0"/>
        <v>商工費</v>
      </c>
      <c r="B8" s="1" t="s">
        <v>123</v>
      </c>
      <c r="C8" s="1" t="s">
        <v>145</v>
      </c>
      <c r="D8" s="1" t="s">
        <v>146</v>
      </c>
      <c r="E8" s="1" t="s">
        <v>147</v>
      </c>
      <c r="F8" s="2">
        <v>2491</v>
      </c>
      <c r="G8" s="2">
        <v>2491</v>
      </c>
      <c r="H8" s="1" t="s">
        <v>148</v>
      </c>
      <c r="I8" s="1" t="s">
        <v>128</v>
      </c>
      <c r="J8" s="3" t="s">
        <v>149</v>
      </c>
      <c r="K8" s="1" t="s">
        <v>150</v>
      </c>
      <c r="R8" s="5"/>
    </row>
    <row r="9" spans="1:18" s="4" customFormat="1" ht="94.5" customHeight="1">
      <c r="A9" s="1" t="str">
        <f t="shared" si="0"/>
        <v>商工費</v>
      </c>
      <c r="B9" s="1" t="s">
        <v>123</v>
      </c>
      <c r="C9" s="1" t="s">
        <v>145</v>
      </c>
      <c r="D9" s="1" t="s">
        <v>146</v>
      </c>
      <c r="E9" s="1" t="s">
        <v>151</v>
      </c>
      <c r="F9" s="2">
        <v>2436</v>
      </c>
      <c r="G9" s="2">
        <v>2436</v>
      </c>
      <c r="H9" s="1" t="s">
        <v>152</v>
      </c>
      <c r="I9" s="1" t="s">
        <v>128</v>
      </c>
      <c r="J9" s="3" t="s">
        <v>149</v>
      </c>
      <c r="K9" s="1" t="s">
        <v>150</v>
      </c>
      <c r="R9" s="5"/>
    </row>
    <row r="10" spans="1:11" s="4" customFormat="1" ht="135">
      <c r="A10" s="1" t="str">
        <f t="shared" si="0"/>
        <v>商工費</v>
      </c>
      <c r="B10" s="1" t="s">
        <v>123</v>
      </c>
      <c r="C10" s="1" t="s">
        <v>145</v>
      </c>
      <c r="D10" s="1" t="s">
        <v>153</v>
      </c>
      <c r="E10" s="1" t="s">
        <v>154</v>
      </c>
      <c r="F10" s="2">
        <v>8735</v>
      </c>
      <c r="G10" s="2">
        <v>8735</v>
      </c>
      <c r="H10" s="1" t="s">
        <v>155</v>
      </c>
      <c r="I10" s="1" t="s">
        <v>128</v>
      </c>
      <c r="J10" s="3" t="s">
        <v>149</v>
      </c>
      <c r="K10" s="1" t="s">
        <v>150</v>
      </c>
    </row>
    <row r="11" spans="1:18" s="4" customFormat="1" ht="148.5">
      <c r="A11" s="1" t="str">
        <f t="shared" si="0"/>
        <v>商工費</v>
      </c>
      <c r="B11" s="1" t="s">
        <v>123</v>
      </c>
      <c r="C11" s="1" t="s">
        <v>145</v>
      </c>
      <c r="D11" s="1" t="s">
        <v>153</v>
      </c>
      <c r="E11" s="1" t="s">
        <v>156</v>
      </c>
      <c r="F11" s="2">
        <v>14379</v>
      </c>
      <c r="G11" s="2">
        <v>14379</v>
      </c>
      <c r="H11" s="1" t="s">
        <v>157</v>
      </c>
      <c r="I11" s="1" t="s">
        <v>128</v>
      </c>
      <c r="J11" s="3" t="s">
        <v>149</v>
      </c>
      <c r="K11" s="1" t="s">
        <v>150</v>
      </c>
      <c r="R11" s="5"/>
    </row>
    <row r="12" spans="1:18" s="4" customFormat="1" ht="81">
      <c r="A12" s="1" t="str">
        <f t="shared" si="0"/>
        <v>商工費</v>
      </c>
      <c r="B12" s="1" t="s">
        <v>123</v>
      </c>
      <c r="C12" s="1" t="s">
        <v>145</v>
      </c>
      <c r="D12" s="1" t="s">
        <v>153</v>
      </c>
      <c r="E12" s="1" t="s">
        <v>158</v>
      </c>
      <c r="F12" s="2">
        <v>25000</v>
      </c>
      <c r="G12" s="2">
        <v>25000</v>
      </c>
      <c r="H12" s="1" t="s">
        <v>159</v>
      </c>
      <c r="I12" s="1" t="s">
        <v>128</v>
      </c>
      <c r="J12" s="3" t="s">
        <v>149</v>
      </c>
      <c r="K12" s="1" t="s">
        <v>150</v>
      </c>
      <c r="R12" s="5"/>
    </row>
    <row r="13" spans="1:11" s="4" customFormat="1" ht="177.75" customHeight="1">
      <c r="A13" s="1" t="str">
        <f t="shared" si="0"/>
        <v>商工費</v>
      </c>
      <c r="B13" s="1" t="s">
        <v>123</v>
      </c>
      <c r="C13" s="1" t="s">
        <v>145</v>
      </c>
      <c r="D13" s="1" t="s">
        <v>153</v>
      </c>
      <c r="E13" s="1" t="s">
        <v>160</v>
      </c>
      <c r="F13" s="2">
        <v>21963</v>
      </c>
      <c r="G13" s="2">
        <v>21963</v>
      </c>
      <c r="H13" s="1" t="s">
        <v>161</v>
      </c>
      <c r="I13" s="1" t="s">
        <v>128</v>
      </c>
      <c r="J13" s="3" t="s">
        <v>149</v>
      </c>
      <c r="K13" s="1" t="s">
        <v>150</v>
      </c>
    </row>
    <row r="14" spans="1:18" s="4" customFormat="1" ht="160.5" customHeight="1">
      <c r="A14" s="1" t="str">
        <f t="shared" si="0"/>
        <v>商工費</v>
      </c>
      <c r="B14" s="1" t="s">
        <v>123</v>
      </c>
      <c r="C14" s="1" t="s">
        <v>145</v>
      </c>
      <c r="D14" s="1" t="s">
        <v>153</v>
      </c>
      <c r="E14" s="1" t="s">
        <v>162</v>
      </c>
      <c r="F14" s="2">
        <v>520</v>
      </c>
      <c r="G14" s="2">
        <v>520</v>
      </c>
      <c r="H14" s="1" t="s">
        <v>163</v>
      </c>
      <c r="I14" s="1" t="s">
        <v>128</v>
      </c>
      <c r="J14" s="3" t="s">
        <v>149</v>
      </c>
      <c r="K14" s="1" t="s">
        <v>150</v>
      </c>
      <c r="R14" s="5"/>
    </row>
    <row r="15" spans="1:18" s="4" customFormat="1" ht="141.75" customHeight="1">
      <c r="A15" s="1" t="str">
        <f t="shared" si="0"/>
        <v>商工費</v>
      </c>
      <c r="B15" s="1" t="s">
        <v>123</v>
      </c>
      <c r="C15" s="1" t="s">
        <v>145</v>
      </c>
      <c r="D15" s="1" t="s">
        <v>153</v>
      </c>
      <c r="E15" s="1" t="s">
        <v>164</v>
      </c>
      <c r="F15" s="2">
        <v>17473</v>
      </c>
      <c r="G15" s="2">
        <v>17073</v>
      </c>
      <c r="H15" s="1" t="s">
        <v>165</v>
      </c>
      <c r="I15" s="1" t="s">
        <v>128</v>
      </c>
      <c r="J15" s="3" t="s">
        <v>149</v>
      </c>
      <c r="K15" s="1" t="s">
        <v>150</v>
      </c>
      <c r="R15" s="5"/>
    </row>
    <row r="16" spans="1:18" s="4" customFormat="1" ht="186.75" customHeight="1">
      <c r="A16" s="1" t="str">
        <f t="shared" si="0"/>
        <v>商工費</v>
      </c>
      <c r="B16" s="1" t="s">
        <v>123</v>
      </c>
      <c r="C16" s="1" t="s">
        <v>145</v>
      </c>
      <c r="D16" s="1" t="s">
        <v>166</v>
      </c>
      <c r="E16" s="1" t="s">
        <v>167</v>
      </c>
      <c r="F16" s="2">
        <v>9273</v>
      </c>
      <c r="G16" s="2">
        <v>9273</v>
      </c>
      <c r="H16" s="1" t="s">
        <v>168</v>
      </c>
      <c r="I16" s="1" t="s">
        <v>128</v>
      </c>
      <c r="J16" s="3" t="s">
        <v>149</v>
      </c>
      <c r="K16" s="1" t="s">
        <v>150</v>
      </c>
      <c r="R16" s="5"/>
    </row>
    <row r="17" spans="1:18" s="4" customFormat="1" ht="175.5">
      <c r="A17" s="1" t="str">
        <f t="shared" si="0"/>
        <v>商工費</v>
      </c>
      <c r="B17" s="1" t="s">
        <v>123</v>
      </c>
      <c r="C17" s="1" t="s">
        <v>169</v>
      </c>
      <c r="D17" s="1" t="s">
        <v>170</v>
      </c>
      <c r="E17" s="1" t="s">
        <v>170</v>
      </c>
      <c r="F17" s="2">
        <v>9218</v>
      </c>
      <c r="G17" s="2">
        <v>0</v>
      </c>
      <c r="H17" s="1" t="s">
        <v>171</v>
      </c>
      <c r="I17" s="1" t="s">
        <v>128</v>
      </c>
      <c r="J17" s="3" t="s">
        <v>172</v>
      </c>
      <c r="K17" s="1" t="s">
        <v>173</v>
      </c>
      <c r="R17" s="5"/>
    </row>
    <row r="18" spans="1:18" s="4" customFormat="1" ht="138.75" customHeight="1">
      <c r="A18" s="1" t="str">
        <f t="shared" si="0"/>
        <v>商工費</v>
      </c>
      <c r="B18" s="1" t="s">
        <v>123</v>
      </c>
      <c r="C18" s="1" t="s">
        <v>169</v>
      </c>
      <c r="D18" s="1" t="s">
        <v>174</v>
      </c>
      <c r="E18" s="1" t="s">
        <v>174</v>
      </c>
      <c r="F18" s="2">
        <v>3938</v>
      </c>
      <c r="G18" s="2">
        <v>3364</v>
      </c>
      <c r="H18" s="1" t="s">
        <v>175</v>
      </c>
      <c r="I18" s="1" t="s">
        <v>128</v>
      </c>
      <c r="J18" s="3" t="s">
        <v>172</v>
      </c>
      <c r="K18" s="1" t="s">
        <v>176</v>
      </c>
      <c r="R18" s="5"/>
    </row>
    <row r="19" spans="1:18" s="4" customFormat="1" ht="188.25" customHeight="1">
      <c r="A19" s="1" t="str">
        <f t="shared" si="0"/>
        <v>商工費</v>
      </c>
      <c r="B19" s="1" t="s">
        <v>123</v>
      </c>
      <c r="C19" s="1" t="s">
        <v>169</v>
      </c>
      <c r="D19" s="1" t="s">
        <v>177</v>
      </c>
      <c r="E19" s="1" t="s">
        <v>178</v>
      </c>
      <c r="F19" s="2">
        <v>3182</v>
      </c>
      <c r="G19" s="2">
        <v>0</v>
      </c>
      <c r="H19" s="1" t="s">
        <v>179</v>
      </c>
      <c r="I19" s="1" t="s">
        <v>128</v>
      </c>
      <c r="J19" s="3" t="s">
        <v>172</v>
      </c>
      <c r="K19" s="1" t="s">
        <v>130</v>
      </c>
      <c r="R19" s="5"/>
    </row>
    <row r="20" spans="1:18" s="4" customFormat="1" ht="188.25" customHeight="1">
      <c r="A20" s="1" t="str">
        <f t="shared" si="0"/>
        <v>商工費</v>
      </c>
      <c r="B20" s="1" t="s">
        <v>123</v>
      </c>
      <c r="C20" s="1" t="s">
        <v>169</v>
      </c>
      <c r="D20" s="1" t="s">
        <v>180</v>
      </c>
      <c r="E20" s="1" t="s">
        <v>180</v>
      </c>
      <c r="F20" s="2">
        <v>11100</v>
      </c>
      <c r="G20" s="2">
        <v>11100</v>
      </c>
      <c r="H20" s="1" t="s">
        <v>181</v>
      </c>
      <c r="I20" s="1" t="s">
        <v>128</v>
      </c>
      <c r="J20" s="3" t="s">
        <v>172</v>
      </c>
      <c r="K20" s="1" t="s">
        <v>150</v>
      </c>
      <c r="R20" s="5"/>
    </row>
    <row r="21" spans="1:18" s="4" customFormat="1" ht="94.5" customHeight="1">
      <c r="A21" s="1" t="str">
        <f t="shared" si="0"/>
        <v>商工費</v>
      </c>
      <c r="B21" s="1" t="s">
        <v>123</v>
      </c>
      <c r="C21" s="1" t="s">
        <v>169</v>
      </c>
      <c r="D21" s="1" t="s">
        <v>182</v>
      </c>
      <c r="E21" s="1" t="s">
        <v>183</v>
      </c>
      <c r="F21" s="2">
        <v>12282</v>
      </c>
      <c r="G21" s="2">
        <v>10550</v>
      </c>
      <c r="H21" s="1" t="s">
        <v>184</v>
      </c>
      <c r="I21" s="1" t="s">
        <v>128</v>
      </c>
      <c r="J21" s="3" t="s">
        <v>172</v>
      </c>
      <c r="K21" s="1" t="s">
        <v>130</v>
      </c>
      <c r="R21" s="5"/>
    </row>
    <row r="22" spans="1:18" s="4" customFormat="1" ht="67.5">
      <c r="A22" s="1" t="str">
        <f t="shared" si="0"/>
        <v>商工費</v>
      </c>
      <c r="B22" s="1" t="s">
        <v>123</v>
      </c>
      <c r="C22" s="1" t="s">
        <v>169</v>
      </c>
      <c r="D22" s="1" t="s">
        <v>182</v>
      </c>
      <c r="E22" s="1" t="s">
        <v>185</v>
      </c>
      <c r="F22" s="2">
        <v>728361</v>
      </c>
      <c r="G22" s="2">
        <v>0</v>
      </c>
      <c r="H22" s="1" t="s">
        <v>186</v>
      </c>
      <c r="I22" s="1" t="s">
        <v>128</v>
      </c>
      <c r="J22" s="3" t="s">
        <v>172</v>
      </c>
      <c r="K22" s="1" t="s">
        <v>150</v>
      </c>
      <c r="R22" s="5"/>
    </row>
    <row r="23" spans="1:18" s="4" customFormat="1" ht="54">
      <c r="A23" s="1" t="str">
        <f t="shared" si="0"/>
        <v>商工費</v>
      </c>
      <c r="B23" s="1" t="s">
        <v>123</v>
      </c>
      <c r="C23" s="1" t="s">
        <v>169</v>
      </c>
      <c r="D23" s="1" t="s">
        <v>182</v>
      </c>
      <c r="E23" s="1" t="s">
        <v>187</v>
      </c>
      <c r="F23" s="2">
        <v>5000</v>
      </c>
      <c r="G23" s="2">
        <v>0</v>
      </c>
      <c r="H23" s="1" t="s">
        <v>188</v>
      </c>
      <c r="I23" s="1" t="s">
        <v>128</v>
      </c>
      <c r="J23" s="3" t="s">
        <v>172</v>
      </c>
      <c r="K23" s="1" t="s">
        <v>130</v>
      </c>
      <c r="R23" s="5"/>
    </row>
    <row r="24" spans="1:18" s="4" customFormat="1" ht="72" customHeight="1">
      <c r="A24" s="1" t="str">
        <f t="shared" si="0"/>
        <v>商工費</v>
      </c>
      <c r="B24" s="1" t="s">
        <v>123</v>
      </c>
      <c r="C24" s="1" t="s">
        <v>169</v>
      </c>
      <c r="D24" s="1" t="s">
        <v>182</v>
      </c>
      <c r="E24" s="1" t="s">
        <v>189</v>
      </c>
      <c r="F24" s="2">
        <v>8183</v>
      </c>
      <c r="G24" s="2">
        <v>0</v>
      </c>
      <c r="H24" s="1" t="s">
        <v>190</v>
      </c>
      <c r="I24" s="1" t="s">
        <v>128</v>
      </c>
      <c r="J24" s="3" t="s">
        <v>172</v>
      </c>
      <c r="K24" s="1" t="s">
        <v>130</v>
      </c>
      <c r="R24" s="5"/>
    </row>
    <row r="25" spans="1:18" s="4" customFormat="1" ht="86.25" customHeight="1">
      <c r="A25" s="1" t="str">
        <f t="shared" si="0"/>
        <v>商工費</v>
      </c>
      <c r="B25" s="1" t="s">
        <v>123</v>
      </c>
      <c r="C25" s="1" t="s">
        <v>169</v>
      </c>
      <c r="D25" s="1" t="s">
        <v>182</v>
      </c>
      <c r="E25" s="1" t="s">
        <v>191</v>
      </c>
      <c r="F25" s="2">
        <v>4498</v>
      </c>
      <c r="G25" s="2">
        <v>1525</v>
      </c>
      <c r="H25" s="1" t="s">
        <v>192</v>
      </c>
      <c r="I25" s="1" t="s">
        <v>128</v>
      </c>
      <c r="J25" s="3" t="s">
        <v>172</v>
      </c>
      <c r="K25" s="1" t="s">
        <v>130</v>
      </c>
      <c r="R25" s="5"/>
    </row>
    <row r="26" spans="1:11" s="4" customFormat="1" ht="94.5">
      <c r="A26" s="1" t="str">
        <f t="shared" si="0"/>
        <v>商工費</v>
      </c>
      <c r="B26" s="1" t="s">
        <v>123</v>
      </c>
      <c r="C26" s="1" t="s">
        <v>169</v>
      </c>
      <c r="D26" s="1" t="s">
        <v>182</v>
      </c>
      <c r="E26" s="1" t="s">
        <v>193</v>
      </c>
      <c r="F26" s="2">
        <v>26817702</v>
      </c>
      <c r="G26" s="2">
        <v>0</v>
      </c>
      <c r="H26" s="1" t="s">
        <v>194</v>
      </c>
      <c r="I26" s="1" t="s">
        <v>128</v>
      </c>
      <c r="J26" s="3" t="s">
        <v>172</v>
      </c>
      <c r="K26" s="1" t="s">
        <v>130</v>
      </c>
    </row>
    <row r="27" spans="1:18" s="4" customFormat="1" ht="81" customHeight="1">
      <c r="A27" s="1" t="str">
        <f t="shared" si="0"/>
        <v>商工費</v>
      </c>
      <c r="B27" s="1" t="s">
        <v>123</v>
      </c>
      <c r="C27" s="1" t="s">
        <v>169</v>
      </c>
      <c r="D27" s="1" t="s">
        <v>182</v>
      </c>
      <c r="E27" s="1" t="s">
        <v>195</v>
      </c>
      <c r="F27" s="2">
        <v>15216</v>
      </c>
      <c r="G27" s="2">
        <v>0</v>
      </c>
      <c r="H27" s="1" t="s">
        <v>196</v>
      </c>
      <c r="I27" s="1" t="s">
        <v>128</v>
      </c>
      <c r="J27" s="3" t="s">
        <v>172</v>
      </c>
      <c r="K27" s="1" t="s">
        <v>130</v>
      </c>
      <c r="R27" s="5"/>
    </row>
    <row r="28" spans="1:18" s="4" customFormat="1" ht="40.5">
      <c r="A28" s="1" t="str">
        <f t="shared" si="0"/>
        <v>商工費</v>
      </c>
      <c r="B28" s="1" t="s">
        <v>123</v>
      </c>
      <c r="C28" s="1" t="s">
        <v>169</v>
      </c>
      <c r="D28" s="1" t="s">
        <v>182</v>
      </c>
      <c r="E28" s="1" t="s">
        <v>197</v>
      </c>
      <c r="F28" s="2">
        <v>93061</v>
      </c>
      <c r="G28" s="2">
        <v>-1017793</v>
      </c>
      <c r="H28" s="1" t="s">
        <v>198</v>
      </c>
      <c r="I28" s="1" t="s">
        <v>128</v>
      </c>
      <c r="J28" s="3" t="s">
        <v>172</v>
      </c>
      <c r="K28" s="1" t="s">
        <v>130</v>
      </c>
      <c r="R28" s="5"/>
    </row>
    <row r="29" spans="1:18" s="4" customFormat="1" ht="81">
      <c r="A29" s="1" t="str">
        <f t="shared" si="0"/>
        <v>商工費</v>
      </c>
      <c r="B29" s="1" t="s">
        <v>123</v>
      </c>
      <c r="C29" s="1" t="s">
        <v>169</v>
      </c>
      <c r="D29" s="1" t="s">
        <v>199</v>
      </c>
      <c r="E29" s="1" t="s">
        <v>200</v>
      </c>
      <c r="F29" s="2">
        <v>9065</v>
      </c>
      <c r="G29" s="2">
        <v>9065</v>
      </c>
      <c r="H29" s="1" t="s">
        <v>201</v>
      </c>
      <c r="I29" s="1" t="s">
        <v>128</v>
      </c>
      <c r="J29" s="3" t="s">
        <v>172</v>
      </c>
      <c r="K29" s="1" t="s">
        <v>202</v>
      </c>
      <c r="R29" s="5"/>
    </row>
    <row r="30" spans="1:18" s="4" customFormat="1" ht="135">
      <c r="A30" s="1" t="str">
        <f t="shared" si="0"/>
        <v>商工費</v>
      </c>
      <c r="B30" s="1" t="s">
        <v>123</v>
      </c>
      <c r="C30" s="1" t="s">
        <v>169</v>
      </c>
      <c r="D30" s="1" t="s">
        <v>203</v>
      </c>
      <c r="E30" s="1" t="s">
        <v>204</v>
      </c>
      <c r="F30" s="2">
        <v>17700</v>
      </c>
      <c r="G30" s="2">
        <v>0</v>
      </c>
      <c r="H30" s="1" t="s">
        <v>205</v>
      </c>
      <c r="I30" s="1" t="s">
        <v>128</v>
      </c>
      <c r="J30" s="3" t="s">
        <v>172</v>
      </c>
      <c r="K30" s="1" t="s">
        <v>130</v>
      </c>
      <c r="R30" s="5"/>
    </row>
    <row r="31" spans="1:11" s="4" customFormat="1" ht="94.5">
      <c r="A31" s="1" t="str">
        <f t="shared" si="0"/>
        <v>商工費</v>
      </c>
      <c r="B31" s="1" t="s">
        <v>123</v>
      </c>
      <c r="C31" s="1" t="s">
        <v>169</v>
      </c>
      <c r="D31" s="1" t="s">
        <v>206</v>
      </c>
      <c r="E31" s="1" t="s">
        <v>207</v>
      </c>
      <c r="F31" s="2">
        <v>71540</v>
      </c>
      <c r="G31" s="2">
        <v>0</v>
      </c>
      <c r="H31" s="1" t="s">
        <v>208</v>
      </c>
      <c r="I31" s="1" t="s">
        <v>128</v>
      </c>
      <c r="J31" s="3" t="s">
        <v>172</v>
      </c>
      <c r="K31" s="1" t="s">
        <v>209</v>
      </c>
    </row>
    <row r="32" spans="1:18" s="4" customFormat="1" ht="135">
      <c r="A32" s="1" t="str">
        <f t="shared" si="0"/>
        <v>商工費</v>
      </c>
      <c r="B32" s="1" t="s">
        <v>123</v>
      </c>
      <c r="C32" s="1" t="s">
        <v>169</v>
      </c>
      <c r="D32" s="1" t="s">
        <v>210</v>
      </c>
      <c r="E32" s="1" t="s">
        <v>211</v>
      </c>
      <c r="F32" s="2">
        <v>2441</v>
      </c>
      <c r="G32" s="2">
        <v>2441</v>
      </c>
      <c r="H32" s="1" t="s">
        <v>212</v>
      </c>
      <c r="I32" s="1" t="s">
        <v>128</v>
      </c>
      <c r="J32" s="3" t="s">
        <v>172</v>
      </c>
      <c r="K32" s="1" t="s">
        <v>130</v>
      </c>
      <c r="R32" s="5"/>
    </row>
    <row r="33" spans="1:18" s="4" customFormat="1" ht="121.5">
      <c r="A33" s="1" t="str">
        <f t="shared" si="0"/>
        <v>商工費</v>
      </c>
      <c r="B33" s="1" t="s">
        <v>123</v>
      </c>
      <c r="C33" s="1" t="s">
        <v>169</v>
      </c>
      <c r="D33" s="1" t="s">
        <v>210</v>
      </c>
      <c r="E33" s="1" t="s">
        <v>213</v>
      </c>
      <c r="F33" s="2">
        <v>1888</v>
      </c>
      <c r="G33" s="2">
        <v>0</v>
      </c>
      <c r="H33" s="1" t="s">
        <v>214</v>
      </c>
      <c r="I33" s="1" t="s">
        <v>128</v>
      </c>
      <c r="J33" s="3" t="s">
        <v>172</v>
      </c>
      <c r="K33" s="1" t="s">
        <v>130</v>
      </c>
      <c r="R33" s="5"/>
    </row>
    <row r="34" spans="1:18" s="4" customFormat="1" ht="54">
      <c r="A34" s="1" t="str">
        <f t="shared" si="0"/>
        <v>商工費</v>
      </c>
      <c r="B34" s="1" t="s">
        <v>123</v>
      </c>
      <c r="C34" s="1" t="s">
        <v>169</v>
      </c>
      <c r="D34" s="1" t="s">
        <v>210</v>
      </c>
      <c r="E34" s="1" t="s">
        <v>215</v>
      </c>
      <c r="F34" s="2">
        <v>1983</v>
      </c>
      <c r="G34" s="2">
        <v>0</v>
      </c>
      <c r="H34" s="1" t="s">
        <v>216</v>
      </c>
      <c r="I34" s="1" t="s">
        <v>128</v>
      </c>
      <c r="J34" s="3" t="s">
        <v>172</v>
      </c>
      <c r="K34" s="1" t="s">
        <v>130</v>
      </c>
      <c r="R34" s="5"/>
    </row>
    <row r="35" spans="1:18" s="4" customFormat="1" ht="67.5" customHeight="1">
      <c r="A35" s="1" t="str">
        <f t="shared" si="0"/>
        <v>商工費</v>
      </c>
      <c r="B35" s="1" t="s">
        <v>123</v>
      </c>
      <c r="C35" s="1" t="s">
        <v>169</v>
      </c>
      <c r="D35" s="1" t="s">
        <v>210</v>
      </c>
      <c r="E35" s="1" t="s">
        <v>217</v>
      </c>
      <c r="F35" s="2">
        <v>36153</v>
      </c>
      <c r="G35" s="2">
        <v>1721</v>
      </c>
      <c r="H35" s="1" t="s">
        <v>218</v>
      </c>
      <c r="I35" s="1" t="s">
        <v>128</v>
      </c>
      <c r="J35" s="3" t="s">
        <v>172</v>
      </c>
      <c r="K35" s="1" t="s">
        <v>130</v>
      </c>
      <c r="R35" s="5"/>
    </row>
    <row r="36" spans="1:18" s="4" customFormat="1" ht="54" customHeight="1">
      <c r="A36" s="1" t="str">
        <f t="shared" si="0"/>
        <v>商工費</v>
      </c>
      <c r="B36" s="1" t="s">
        <v>123</v>
      </c>
      <c r="C36" s="1" t="s">
        <v>169</v>
      </c>
      <c r="D36" s="1" t="s">
        <v>219</v>
      </c>
      <c r="E36" s="1" t="s">
        <v>220</v>
      </c>
      <c r="F36" s="2">
        <v>1921339</v>
      </c>
      <c r="G36" s="2">
        <v>1690378</v>
      </c>
      <c r="H36" s="1" t="s">
        <v>221</v>
      </c>
      <c r="I36" s="1" t="s">
        <v>128</v>
      </c>
      <c r="J36" s="3" t="s">
        <v>172</v>
      </c>
      <c r="K36" s="1" t="s">
        <v>130</v>
      </c>
      <c r="R36" s="5"/>
    </row>
    <row r="37" spans="1:11" s="4" customFormat="1" ht="175.5">
      <c r="A37" s="1" t="str">
        <f t="shared" si="0"/>
        <v>商工費</v>
      </c>
      <c r="B37" s="1" t="s">
        <v>123</v>
      </c>
      <c r="C37" s="1" t="s">
        <v>169</v>
      </c>
      <c r="D37" s="1" t="s">
        <v>219</v>
      </c>
      <c r="E37" s="1" t="s">
        <v>222</v>
      </c>
      <c r="F37" s="2">
        <v>5752</v>
      </c>
      <c r="G37" s="2">
        <v>0</v>
      </c>
      <c r="H37" s="1" t="s">
        <v>223</v>
      </c>
      <c r="I37" s="1" t="s">
        <v>128</v>
      </c>
      <c r="J37" s="3" t="s">
        <v>172</v>
      </c>
      <c r="K37" s="1" t="s">
        <v>130</v>
      </c>
    </row>
    <row r="38" spans="1:18" s="4" customFormat="1" ht="94.5">
      <c r="A38" s="1" t="str">
        <f t="shared" si="0"/>
        <v>商工費</v>
      </c>
      <c r="B38" s="1" t="s">
        <v>123</v>
      </c>
      <c r="C38" s="1" t="s">
        <v>169</v>
      </c>
      <c r="D38" s="1" t="s">
        <v>224</v>
      </c>
      <c r="E38" s="1" t="s">
        <v>224</v>
      </c>
      <c r="F38" s="2">
        <v>2453</v>
      </c>
      <c r="G38" s="2">
        <v>0</v>
      </c>
      <c r="H38" s="1" t="s">
        <v>225</v>
      </c>
      <c r="I38" s="1" t="s">
        <v>128</v>
      </c>
      <c r="J38" s="3" t="s">
        <v>172</v>
      </c>
      <c r="K38" s="1" t="s">
        <v>130</v>
      </c>
      <c r="R38" s="5"/>
    </row>
    <row r="39" spans="1:18" s="4" customFormat="1" ht="67.5">
      <c r="A39" s="1" t="str">
        <f t="shared" si="0"/>
        <v>商工費</v>
      </c>
      <c r="B39" s="1" t="s">
        <v>123</v>
      </c>
      <c r="C39" s="1" t="s">
        <v>169</v>
      </c>
      <c r="D39" s="1" t="s">
        <v>226</v>
      </c>
      <c r="E39" s="1" t="s">
        <v>226</v>
      </c>
      <c r="F39" s="2">
        <v>902</v>
      </c>
      <c r="G39" s="2">
        <v>902</v>
      </c>
      <c r="H39" s="1" t="s">
        <v>32</v>
      </c>
      <c r="I39" s="1" t="s">
        <v>128</v>
      </c>
      <c r="J39" s="3" t="s">
        <v>172</v>
      </c>
      <c r="K39" s="1" t="s">
        <v>176</v>
      </c>
      <c r="R39" s="5"/>
    </row>
    <row r="40" spans="1:18" s="4" customFormat="1" ht="202.5">
      <c r="A40" s="1" t="str">
        <f t="shared" si="0"/>
        <v>商工費</v>
      </c>
      <c r="B40" s="1" t="s">
        <v>123</v>
      </c>
      <c r="C40" s="1" t="s">
        <v>169</v>
      </c>
      <c r="D40" s="1" t="s">
        <v>33</v>
      </c>
      <c r="E40" s="1" t="s">
        <v>34</v>
      </c>
      <c r="F40" s="2">
        <v>48514</v>
      </c>
      <c r="G40" s="2">
        <v>108</v>
      </c>
      <c r="H40" s="1" t="s">
        <v>35</v>
      </c>
      <c r="I40" s="1" t="s">
        <v>128</v>
      </c>
      <c r="J40" s="3" t="s">
        <v>172</v>
      </c>
      <c r="K40" s="1" t="s">
        <v>130</v>
      </c>
      <c r="R40" s="5"/>
    </row>
    <row r="41" spans="1:11" s="4" customFormat="1" ht="94.5">
      <c r="A41" s="1" t="str">
        <f t="shared" si="0"/>
        <v>商工費</v>
      </c>
      <c r="B41" s="1" t="s">
        <v>123</v>
      </c>
      <c r="C41" s="1" t="s">
        <v>169</v>
      </c>
      <c r="D41" s="1" t="s">
        <v>33</v>
      </c>
      <c r="E41" s="1" t="s">
        <v>36</v>
      </c>
      <c r="F41" s="2">
        <v>2145</v>
      </c>
      <c r="G41" s="2">
        <v>0</v>
      </c>
      <c r="H41" s="1" t="s">
        <v>37</v>
      </c>
      <c r="I41" s="1" t="s">
        <v>128</v>
      </c>
      <c r="J41" s="3" t="s">
        <v>172</v>
      </c>
      <c r="K41" s="1" t="s">
        <v>130</v>
      </c>
    </row>
    <row r="42" spans="1:11" s="4" customFormat="1" ht="108">
      <c r="A42" s="1" t="str">
        <f t="shared" si="0"/>
        <v>商工費</v>
      </c>
      <c r="B42" s="1" t="s">
        <v>123</v>
      </c>
      <c r="C42" s="1" t="s">
        <v>169</v>
      </c>
      <c r="D42" s="1" t="s">
        <v>33</v>
      </c>
      <c r="E42" s="1" t="s">
        <v>38</v>
      </c>
      <c r="F42" s="2">
        <v>219209</v>
      </c>
      <c r="G42" s="2">
        <v>219209</v>
      </c>
      <c r="H42" s="1" t="s">
        <v>39</v>
      </c>
      <c r="I42" s="1" t="s">
        <v>128</v>
      </c>
      <c r="J42" s="3" t="s">
        <v>172</v>
      </c>
      <c r="K42" s="1" t="s">
        <v>130</v>
      </c>
    </row>
    <row r="43" spans="1:18" s="4" customFormat="1" ht="121.5">
      <c r="A43" s="1" t="str">
        <f t="shared" si="0"/>
        <v>商工費</v>
      </c>
      <c r="B43" s="1" t="s">
        <v>123</v>
      </c>
      <c r="C43" s="1" t="s">
        <v>169</v>
      </c>
      <c r="D43" s="1" t="s">
        <v>33</v>
      </c>
      <c r="E43" s="1" t="s">
        <v>40</v>
      </c>
      <c r="F43" s="2">
        <v>8417</v>
      </c>
      <c r="G43" s="2">
        <v>30</v>
      </c>
      <c r="H43" s="1" t="s">
        <v>41</v>
      </c>
      <c r="I43" s="1" t="s">
        <v>128</v>
      </c>
      <c r="J43" s="3" t="s">
        <v>172</v>
      </c>
      <c r="K43" s="1" t="s">
        <v>130</v>
      </c>
      <c r="R43" s="5"/>
    </row>
    <row r="44" spans="1:18" s="4" customFormat="1" ht="81">
      <c r="A44" s="1" t="str">
        <f t="shared" si="0"/>
        <v>商工費</v>
      </c>
      <c r="B44" s="1" t="s">
        <v>123</v>
      </c>
      <c r="C44" s="1" t="s">
        <v>169</v>
      </c>
      <c r="D44" s="1" t="s">
        <v>33</v>
      </c>
      <c r="E44" s="1" t="s">
        <v>42</v>
      </c>
      <c r="F44" s="2">
        <v>1790</v>
      </c>
      <c r="G44" s="2">
        <v>0</v>
      </c>
      <c r="H44" s="1" t="s">
        <v>43</v>
      </c>
      <c r="I44" s="1" t="s">
        <v>128</v>
      </c>
      <c r="J44" s="3" t="s">
        <v>172</v>
      </c>
      <c r="K44" s="1" t="s">
        <v>130</v>
      </c>
      <c r="R44" s="5"/>
    </row>
    <row r="45" spans="1:18" s="4" customFormat="1" ht="94.5">
      <c r="A45" s="1" t="str">
        <f t="shared" si="0"/>
        <v>商工費</v>
      </c>
      <c r="B45" s="1" t="s">
        <v>123</v>
      </c>
      <c r="C45" s="1" t="s">
        <v>169</v>
      </c>
      <c r="D45" s="1" t="s">
        <v>33</v>
      </c>
      <c r="E45" s="1" t="s">
        <v>44</v>
      </c>
      <c r="F45" s="2">
        <v>5800</v>
      </c>
      <c r="G45" s="2">
        <v>0</v>
      </c>
      <c r="H45" s="1" t="s">
        <v>45</v>
      </c>
      <c r="I45" s="1" t="s">
        <v>128</v>
      </c>
      <c r="J45" s="3" t="s">
        <v>172</v>
      </c>
      <c r="K45" s="1" t="s">
        <v>130</v>
      </c>
      <c r="R45" s="5"/>
    </row>
    <row r="46" spans="1:18" s="4" customFormat="1" ht="175.5">
      <c r="A46" s="1" t="str">
        <f t="shared" si="0"/>
        <v>商工費</v>
      </c>
      <c r="B46" s="1" t="s">
        <v>123</v>
      </c>
      <c r="C46" s="1" t="s">
        <v>169</v>
      </c>
      <c r="D46" s="1" t="s">
        <v>46</v>
      </c>
      <c r="E46" s="1" t="s">
        <v>46</v>
      </c>
      <c r="F46" s="2">
        <v>141952</v>
      </c>
      <c r="G46" s="2">
        <v>124428</v>
      </c>
      <c r="H46" s="1" t="s">
        <v>47</v>
      </c>
      <c r="I46" s="1" t="s">
        <v>128</v>
      </c>
      <c r="J46" s="6" t="s">
        <v>172</v>
      </c>
      <c r="K46" s="1" t="s">
        <v>130</v>
      </c>
      <c r="R46" s="5"/>
    </row>
    <row r="47" spans="1:18" s="4" customFormat="1" ht="67.5">
      <c r="A47" s="1" t="str">
        <f t="shared" si="0"/>
        <v>商工費</v>
      </c>
      <c r="B47" s="1" t="s">
        <v>123</v>
      </c>
      <c r="C47" s="1" t="s">
        <v>169</v>
      </c>
      <c r="D47" s="1" t="s">
        <v>48</v>
      </c>
      <c r="E47" s="1" t="s">
        <v>49</v>
      </c>
      <c r="F47" s="2">
        <v>8000</v>
      </c>
      <c r="G47" s="2">
        <v>0</v>
      </c>
      <c r="H47" s="1" t="s">
        <v>50</v>
      </c>
      <c r="I47" s="1" t="s">
        <v>128</v>
      </c>
      <c r="J47" s="6" t="s">
        <v>172</v>
      </c>
      <c r="K47" s="1" t="s">
        <v>130</v>
      </c>
      <c r="R47" s="5"/>
    </row>
    <row r="48" spans="1:18" s="4" customFormat="1" ht="162" customHeight="1">
      <c r="A48" s="1" t="str">
        <f t="shared" si="0"/>
        <v>商工費</v>
      </c>
      <c r="B48" s="1" t="s">
        <v>123</v>
      </c>
      <c r="C48" s="1" t="s">
        <v>169</v>
      </c>
      <c r="D48" s="1" t="s">
        <v>48</v>
      </c>
      <c r="E48" s="1" t="s">
        <v>51</v>
      </c>
      <c r="F48" s="2">
        <v>10700</v>
      </c>
      <c r="G48" s="2">
        <v>0</v>
      </c>
      <c r="H48" s="1" t="s">
        <v>52</v>
      </c>
      <c r="I48" s="1" t="s">
        <v>128</v>
      </c>
      <c r="J48" s="6" t="s">
        <v>172</v>
      </c>
      <c r="K48" s="1" t="s">
        <v>130</v>
      </c>
      <c r="R48" s="5"/>
    </row>
    <row r="49" spans="1:18" s="4" customFormat="1" ht="121.5">
      <c r="A49" s="1" t="str">
        <f t="shared" si="0"/>
        <v>商工費</v>
      </c>
      <c r="B49" s="1" t="s">
        <v>123</v>
      </c>
      <c r="C49" s="1" t="s">
        <v>169</v>
      </c>
      <c r="D49" s="1" t="s">
        <v>48</v>
      </c>
      <c r="E49" s="1" t="s">
        <v>53</v>
      </c>
      <c r="F49" s="2">
        <v>3800</v>
      </c>
      <c r="G49" s="2">
        <v>0</v>
      </c>
      <c r="H49" s="1" t="s">
        <v>54</v>
      </c>
      <c r="I49" s="1" t="s">
        <v>128</v>
      </c>
      <c r="J49" s="6" t="s">
        <v>172</v>
      </c>
      <c r="K49" s="1" t="s">
        <v>130</v>
      </c>
      <c r="R49" s="5"/>
    </row>
    <row r="50" spans="1:18" s="4" customFormat="1" ht="126.75" customHeight="1">
      <c r="A50" s="1" t="str">
        <f t="shared" si="0"/>
        <v>商工費</v>
      </c>
      <c r="B50" s="1" t="s">
        <v>123</v>
      </c>
      <c r="C50" s="1" t="s">
        <v>169</v>
      </c>
      <c r="D50" s="1" t="s">
        <v>48</v>
      </c>
      <c r="E50" s="1" t="s">
        <v>55</v>
      </c>
      <c r="F50" s="2">
        <v>5215</v>
      </c>
      <c r="G50" s="2">
        <v>175</v>
      </c>
      <c r="H50" s="1" t="s">
        <v>56</v>
      </c>
      <c r="I50" s="1" t="s">
        <v>128</v>
      </c>
      <c r="J50" s="6" t="s">
        <v>172</v>
      </c>
      <c r="K50" s="1" t="s">
        <v>130</v>
      </c>
      <c r="R50" s="5"/>
    </row>
    <row r="51" spans="1:18" s="4" customFormat="1" ht="202.5">
      <c r="A51" s="1" t="str">
        <f t="shared" si="0"/>
        <v>商工費</v>
      </c>
      <c r="B51" s="1" t="s">
        <v>123</v>
      </c>
      <c r="C51" s="1" t="s">
        <v>169</v>
      </c>
      <c r="D51" s="1" t="s">
        <v>57</v>
      </c>
      <c r="E51" s="1" t="s">
        <v>58</v>
      </c>
      <c r="F51" s="2">
        <v>8524</v>
      </c>
      <c r="G51" s="2">
        <v>3650</v>
      </c>
      <c r="H51" s="1" t="s">
        <v>59</v>
      </c>
      <c r="I51" s="1" t="s">
        <v>128</v>
      </c>
      <c r="J51" s="6" t="s">
        <v>172</v>
      </c>
      <c r="K51" s="1" t="s">
        <v>60</v>
      </c>
      <c r="R51" s="5"/>
    </row>
    <row r="52" spans="1:18" s="4" customFormat="1" ht="202.5">
      <c r="A52" s="1" t="str">
        <f t="shared" si="0"/>
        <v>商工費</v>
      </c>
      <c r="B52" s="1" t="s">
        <v>123</v>
      </c>
      <c r="C52" s="1" t="s">
        <v>169</v>
      </c>
      <c r="D52" s="1" t="s">
        <v>57</v>
      </c>
      <c r="E52" s="1" t="s">
        <v>58</v>
      </c>
      <c r="F52" s="2">
        <v>8524</v>
      </c>
      <c r="G52" s="2">
        <v>3650</v>
      </c>
      <c r="H52" s="1" t="s">
        <v>59</v>
      </c>
      <c r="I52" s="1" t="s">
        <v>128</v>
      </c>
      <c r="J52" s="6" t="s">
        <v>172</v>
      </c>
      <c r="K52" s="1" t="s">
        <v>60</v>
      </c>
      <c r="R52" s="5"/>
    </row>
    <row r="53" spans="1:18" s="4" customFormat="1" ht="202.5">
      <c r="A53" s="1" t="str">
        <f t="shared" si="0"/>
        <v>商工費</v>
      </c>
      <c r="B53" s="1" t="s">
        <v>123</v>
      </c>
      <c r="C53" s="1" t="s">
        <v>169</v>
      </c>
      <c r="D53" s="1" t="s">
        <v>57</v>
      </c>
      <c r="E53" s="1" t="s">
        <v>58</v>
      </c>
      <c r="F53" s="2">
        <v>8524</v>
      </c>
      <c r="G53" s="2">
        <v>3650</v>
      </c>
      <c r="H53" s="1" t="s">
        <v>59</v>
      </c>
      <c r="I53" s="1" t="s">
        <v>128</v>
      </c>
      <c r="J53" s="6" t="s">
        <v>172</v>
      </c>
      <c r="K53" s="1" t="s">
        <v>60</v>
      </c>
      <c r="R53" s="5"/>
    </row>
    <row r="54" spans="1:18" s="4" customFormat="1" ht="94.5" customHeight="1">
      <c r="A54" s="1" t="str">
        <f t="shared" si="0"/>
        <v>商工費</v>
      </c>
      <c r="B54" s="1" t="s">
        <v>123</v>
      </c>
      <c r="C54" s="1" t="s">
        <v>169</v>
      </c>
      <c r="D54" s="1" t="s">
        <v>61</v>
      </c>
      <c r="E54" s="1" t="s">
        <v>62</v>
      </c>
      <c r="F54" s="2">
        <v>192</v>
      </c>
      <c r="G54" s="2">
        <v>96</v>
      </c>
      <c r="H54" s="1" t="s">
        <v>63</v>
      </c>
      <c r="I54" s="1" t="s">
        <v>128</v>
      </c>
      <c r="J54" s="6" t="s">
        <v>172</v>
      </c>
      <c r="K54" s="1" t="s">
        <v>130</v>
      </c>
      <c r="R54" s="5"/>
    </row>
    <row r="55" spans="1:18" s="4" customFormat="1" ht="27">
      <c r="A55" s="1" t="str">
        <f t="shared" si="0"/>
        <v>商工費</v>
      </c>
      <c r="B55" s="1" t="s">
        <v>123</v>
      </c>
      <c r="C55" s="1" t="s">
        <v>64</v>
      </c>
      <c r="D55" s="1" t="s">
        <v>137</v>
      </c>
      <c r="E55" s="1" t="s">
        <v>138</v>
      </c>
      <c r="F55" s="2">
        <v>1029966</v>
      </c>
      <c r="G55" s="2">
        <v>1029966</v>
      </c>
      <c r="H55" s="1" t="s">
        <v>65</v>
      </c>
      <c r="I55" s="1" t="s">
        <v>128</v>
      </c>
      <c r="J55" s="6" t="s">
        <v>172</v>
      </c>
      <c r="K55" s="1" t="s">
        <v>141</v>
      </c>
      <c r="R55" s="5"/>
    </row>
    <row r="56" spans="1:18" s="4" customFormat="1" ht="175.5">
      <c r="A56" s="1" t="str">
        <f t="shared" si="0"/>
        <v>商工費</v>
      </c>
      <c r="B56" s="1" t="s">
        <v>123</v>
      </c>
      <c r="C56" s="1" t="s">
        <v>64</v>
      </c>
      <c r="D56" s="1" t="s">
        <v>66</v>
      </c>
      <c r="E56" s="1" t="s">
        <v>67</v>
      </c>
      <c r="F56" s="2">
        <v>4368</v>
      </c>
      <c r="G56" s="2">
        <v>4368</v>
      </c>
      <c r="H56" s="1" t="s">
        <v>68</v>
      </c>
      <c r="I56" s="1" t="s">
        <v>128</v>
      </c>
      <c r="J56" s="6" t="s">
        <v>172</v>
      </c>
      <c r="K56" s="1" t="s">
        <v>69</v>
      </c>
      <c r="R56" s="5"/>
    </row>
    <row r="57" spans="1:18" s="4" customFormat="1" ht="95.25" customHeight="1">
      <c r="A57" s="1" t="str">
        <f t="shared" si="0"/>
        <v>商工費</v>
      </c>
      <c r="B57" s="1" t="s">
        <v>123</v>
      </c>
      <c r="C57" s="1" t="s">
        <v>64</v>
      </c>
      <c r="D57" s="1" t="s">
        <v>66</v>
      </c>
      <c r="E57" s="1" t="s">
        <v>70</v>
      </c>
      <c r="F57" s="2">
        <v>22641</v>
      </c>
      <c r="G57" s="2">
        <v>22626</v>
      </c>
      <c r="H57" s="1" t="s">
        <v>71</v>
      </c>
      <c r="I57" s="1" t="s">
        <v>128</v>
      </c>
      <c r="J57" s="6" t="s">
        <v>172</v>
      </c>
      <c r="K57" s="1" t="s">
        <v>69</v>
      </c>
      <c r="R57" s="5"/>
    </row>
    <row r="58" spans="1:18" s="4" customFormat="1" ht="99" customHeight="1">
      <c r="A58" s="1" t="str">
        <f t="shared" si="0"/>
        <v>商工費</v>
      </c>
      <c r="B58" s="1" t="s">
        <v>123</v>
      </c>
      <c r="C58" s="1" t="s">
        <v>64</v>
      </c>
      <c r="D58" s="1" t="s">
        <v>72</v>
      </c>
      <c r="E58" s="1" t="s">
        <v>73</v>
      </c>
      <c r="F58" s="2">
        <v>439379</v>
      </c>
      <c r="G58" s="2">
        <v>439379</v>
      </c>
      <c r="H58" s="1" t="s">
        <v>74</v>
      </c>
      <c r="I58" s="1" t="s">
        <v>128</v>
      </c>
      <c r="J58" s="6" t="s">
        <v>172</v>
      </c>
      <c r="K58" s="1" t="s">
        <v>130</v>
      </c>
      <c r="R58" s="5"/>
    </row>
    <row r="59" spans="1:18" s="4" customFormat="1" ht="118.5" customHeight="1">
      <c r="A59" s="1" t="str">
        <f t="shared" si="0"/>
        <v>商工費</v>
      </c>
      <c r="B59" s="1" t="s">
        <v>123</v>
      </c>
      <c r="C59" s="1" t="s">
        <v>64</v>
      </c>
      <c r="D59" s="1" t="s">
        <v>72</v>
      </c>
      <c r="E59" s="1" t="s">
        <v>75</v>
      </c>
      <c r="F59" s="2">
        <v>1003</v>
      </c>
      <c r="G59" s="2">
        <v>1003</v>
      </c>
      <c r="H59" s="1" t="s">
        <v>76</v>
      </c>
      <c r="I59" s="1" t="s">
        <v>128</v>
      </c>
      <c r="J59" s="6" t="s">
        <v>172</v>
      </c>
      <c r="K59" s="1" t="s">
        <v>130</v>
      </c>
      <c r="R59" s="5"/>
    </row>
    <row r="60" spans="1:18" s="4" customFormat="1" ht="94.5">
      <c r="A60" s="1" t="str">
        <f t="shared" si="0"/>
        <v>商工費</v>
      </c>
      <c r="B60" s="1" t="s">
        <v>123</v>
      </c>
      <c r="C60" s="1" t="s">
        <v>64</v>
      </c>
      <c r="D60" s="1" t="s">
        <v>72</v>
      </c>
      <c r="E60" s="1" t="s">
        <v>77</v>
      </c>
      <c r="F60" s="2">
        <v>2328</v>
      </c>
      <c r="G60" s="2">
        <v>2328</v>
      </c>
      <c r="H60" s="1" t="s">
        <v>78</v>
      </c>
      <c r="I60" s="1" t="s">
        <v>128</v>
      </c>
      <c r="J60" s="6" t="s">
        <v>172</v>
      </c>
      <c r="K60" s="1" t="s">
        <v>130</v>
      </c>
      <c r="R60" s="5"/>
    </row>
    <row r="61" spans="1:18" s="4" customFormat="1" ht="51" customHeight="1">
      <c r="A61" s="1" t="str">
        <f t="shared" si="0"/>
        <v>商工費</v>
      </c>
      <c r="B61" s="1" t="s">
        <v>123</v>
      </c>
      <c r="C61" s="1" t="s">
        <v>64</v>
      </c>
      <c r="D61" s="1" t="s">
        <v>72</v>
      </c>
      <c r="E61" s="1" t="s">
        <v>79</v>
      </c>
      <c r="F61" s="2">
        <v>13722</v>
      </c>
      <c r="G61" s="2">
        <v>13666</v>
      </c>
      <c r="H61" s="1" t="s">
        <v>80</v>
      </c>
      <c r="I61" s="1" t="s">
        <v>128</v>
      </c>
      <c r="J61" s="6" t="s">
        <v>172</v>
      </c>
      <c r="K61" s="1" t="s">
        <v>130</v>
      </c>
      <c r="R61" s="5"/>
    </row>
    <row r="62" spans="1:18" s="4" customFormat="1" ht="51.75" customHeight="1">
      <c r="A62" s="1" t="str">
        <f t="shared" si="0"/>
        <v>商工費</v>
      </c>
      <c r="B62" s="1" t="s">
        <v>123</v>
      </c>
      <c r="C62" s="1" t="s">
        <v>64</v>
      </c>
      <c r="D62" s="1" t="s">
        <v>72</v>
      </c>
      <c r="E62" s="1" t="s">
        <v>81</v>
      </c>
      <c r="F62" s="2">
        <v>388477</v>
      </c>
      <c r="G62" s="2">
        <v>293700</v>
      </c>
      <c r="H62" s="1" t="s">
        <v>82</v>
      </c>
      <c r="I62" s="1" t="s">
        <v>128</v>
      </c>
      <c r="J62" s="6" t="s">
        <v>172</v>
      </c>
      <c r="K62" s="1" t="s">
        <v>130</v>
      </c>
      <c r="R62" s="5"/>
    </row>
    <row r="63" spans="1:18" s="4" customFormat="1" ht="54">
      <c r="A63" s="1" t="str">
        <f t="shared" si="0"/>
        <v>商工費</v>
      </c>
      <c r="B63" s="1" t="s">
        <v>123</v>
      </c>
      <c r="C63" s="1" t="s">
        <v>83</v>
      </c>
      <c r="D63" s="1" t="s">
        <v>84</v>
      </c>
      <c r="E63" s="1" t="s">
        <v>84</v>
      </c>
      <c r="F63" s="2">
        <v>21672</v>
      </c>
      <c r="G63" s="2">
        <v>21672</v>
      </c>
      <c r="H63" s="1" t="s">
        <v>85</v>
      </c>
      <c r="I63" s="1" t="s">
        <v>128</v>
      </c>
      <c r="J63" s="3" t="s">
        <v>129</v>
      </c>
      <c r="K63" s="1" t="s">
        <v>86</v>
      </c>
      <c r="R63" s="5"/>
    </row>
    <row r="64" spans="1:18" s="4" customFormat="1" ht="54">
      <c r="A64" s="1" t="str">
        <f t="shared" si="0"/>
        <v>商工費</v>
      </c>
      <c r="B64" s="1" t="s">
        <v>123</v>
      </c>
      <c r="C64" s="1" t="s">
        <v>83</v>
      </c>
      <c r="D64" s="1" t="s">
        <v>84</v>
      </c>
      <c r="E64" s="1" t="s">
        <v>84</v>
      </c>
      <c r="F64" s="2">
        <v>176863</v>
      </c>
      <c r="G64" s="2">
        <v>176863</v>
      </c>
      <c r="H64" s="1" t="s">
        <v>85</v>
      </c>
      <c r="I64" s="1" t="s">
        <v>128</v>
      </c>
      <c r="J64" s="3" t="s">
        <v>129</v>
      </c>
      <c r="K64" s="1" t="s">
        <v>86</v>
      </c>
      <c r="R64" s="5"/>
    </row>
    <row r="65" spans="1:18" s="4" customFormat="1" ht="175.5">
      <c r="A65" s="1" t="str">
        <f t="shared" si="0"/>
        <v>商工費</v>
      </c>
      <c r="B65" s="1" t="s">
        <v>123</v>
      </c>
      <c r="C65" s="1" t="s">
        <v>83</v>
      </c>
      <c r="D65" s="1" t="s">
        <v>87</v>
      </c>
      <c r="E65" s="1" t="s">
        <v>88</v>
      </c>
      <c r="F65" s="2">
        <v>6751</v>
      </c>
      <c r="G65" s="2">
        <v>6751</v>
      </c>
      <c r="H65" s="1" t="s">
        <v>89</v>
      </c>
      <c r="I65" s="1" t="s">
        <v>128</v>
      </c>
      <c r="J65" s="3" t="s">
        <v>129</v>
      </c>
      <c r="K65" s="1" t="s">
        <v>86</v>
      </c>
      <c r="R65" s="5"/>
    </row>
    <row r="66" spans="1:18" s="4" customFormat="1" ht="121.5">
      <c r="A66" s="1" t="str">
        <f t="shared" si="0"/>
        <v>商工費</v>
      </c>
      <c r="B66" s="1" t="s">
        <v>123</v>
      </c>
      <c r="C66" s="1" t="s">
        <v>83</v>
      </c>
      <c r="D66" s="1" t="s">
        <v>87</v>
      </c>
      <c r="E66" s="1" t="s">
        <v>90</v>
      </c>
      <c r="F66" s="2">
        <v>1174</v>
      </c>
      <c r="G66" s="2">
        <v>1174</v>
      </c>
      <c r="H66" s="1" t="s">
        <v>91</v>
      </c>
      <c r="I66" s="1" t="s">
        <v>128</v>
      </c>
      <c r="J66" s="3" t="s">
        <v>129</v>
      </c>
      <c r="K66" s="1" t="s">
        <v>86</v>
      </c>
      <c r="R66" s="5"/>
    </row>
    <row r="67" spans="1:18" s="4" customFormat="1" ht="135">
      <c r="A67" s="1" t="str">
        <f aca="true" t="shared" si="1" ref="A67:A87">"商工費"</f>
        <v>商工費</v>
      </c>
      <c r="B67" s="1" t="s">
        <v>123</v>
      </c>
      <c r="C67" s="1" t="s">
        <v>83</v>
      </c>
      <c r="D67" s="1" t="s">
        <v>92</v>
      </c>
      <c r="E67" s="1" t="s">
        <v>92</v>
      </c>
      <c r="F67" s="2">
        <v>114831</v>
      </c>
      <c r="G67" s="2">
        <v>92781</v>
      </c>
      <c r="H67" s="1" t="s">
        <v>93</v>
      </c>
      <c r="I67" s="1" t="s">
        <v>128</v>
      </c>
      <c r="J67" s="3" t="s">
        <v>129</v>
      </c>
      <c r="K67" s="1" t="s">
        <v>86</v>
      </c>
      <c r="R67" s="5"/>
    </row>
    <row r="68" spans="1:11" s="4" customFormat="1" ht="162" customHeight="1">
      <c r="A68" s="1" t="str">
        <f t="shared" si="1"/>
        <v>商工費</v>
      </c>
      <c r="B68" s="1" t="s">
        <v>123</v>
      </c>
      <c r="C68" s="1" t="s">
        <v>83</v>
      </c>
      <c r="D68" s="1" t="s">
        <v>94</v>
      </c>
      <c r="E68" s="1" t="s">
        <v>95</v>
      </c>
      <c r="F68" s="2">
        <v>501</v>
      </c>
      <c r="G68" s="2">
        <v>0</v>
      </c>
      <c r="H68" s="1" t="s">
        <v>96</v>
      </c>
      <c r="I68" s="1" t="s">
        <v>128</v>
      </c>
      <c r="J68" s="3" t="s">
        <v>129</v>
      </c>
      <c r="K68" s="1" t="s">
        <v>173</v>
      </c>
    </row>
    <row r="69" spans="1:18" s="4" customFormat="1" ht="162">
      <c r="A69" s="1" t="str">
        <f t="shared" si="1"/>
        <v>商工費</v>
      </c>
      <c r="B69" s="1" t="s">
        <v>123</v>
      </c>
      <c r="C69" s="1" t="s">
        <v>83</v>
      </c>
      <c r="D69" s="1" t="s">
        <v>97</v>
      </c>
      <c r="E69" s="1" t="s">
        <v>98</v>
      </c>
      <c r="F69" s="2">
        <v>45416</v>
      </c>
      <c r="G69" s="2">
        <v>0</v>
      </c>
      <c r="H69" s="1" t="s">
        <v>99</v>
      </c>
      <c r="I69" s="1" t="s">
        <v>128</v>
      </c>
      <c r="J69" s="3" t="s">
        <v>129</v>
      </c>
      <c r="K69" s="1" t="s">
        <v>173</v>
      </c>
      <c r="R69" s="5"/>
    </row>
    <row r="70" spans="1:18" s="4" customFormat="1" ht="94.5">
      <c r="A70" s="1" t="str">
        <f t="shared" si="1"/>
        <v>商工費</v>
      </c>
      <c r="B70" s="1" t="s">
        <v>123</v>
      </c>
      <c r="C70" s="1" t="s">
        <v>83</v>
      </c>
      <c r="D70" s="1" t="s">
        <v>97</v>
      </c>
      <c r="E70" s="1" t="s">
        <v>100</v>
      </c>
      <c r="F70" s="2">
        <v>249058</v>
      </c>
      <c r="G70" s="2">
        <v>22467</v>
      </c>
      <c r="H70" s="1" t="s">
        <v>101</v>
      </c>
      <c r="I70" s="1" t="s">
        <v>128</v>
      </c>
      <c r="J70" s="3" t="s">
        <v>129</v>
      </c>
      <c r="K70" s="1" t="s">
        <v>173</v>
      </c>
      <c r="R70" s="5"/>
    </row>
    <row r="71" spans="1:18" s="4" customFormat="1" ht="175.5">
      <c r="A71" s="1" t="str">
        <f t="shared" si="1"/>
        <v>商工費</v>
      </c>
      <c r="B71" s="1" t="s">
        <v>123</v>
      </c>
      <c r="C71" s="1" t="s">
        <v>83</v>
      </c>
      <c r="D71" s="1" t="s">
        <v>102</v>
      </c>
      <c r="E71" s="1" t="s">
        <v>102</v>
      </c>
      <c r="F71" s="2">
        <v>5563</v>
      </c>
      <c r="G71" s="2">
        <v>5563</v>
      </c>
      <c r="H71" s="1" t="s">
        <v>103</v>
      </c>
      <c r="I71" s="1" t="s">
        <v>128</v>
      </c>
      <c r="J71" s="3" t="s">
        <v>129</v>
      </c>
      <c r="K71" s="1" t="s">
        <v>86</v>
      </c>
      <c r="R71" s="5"/>
    </row>
    <row r="72" spans="1:18" s="4" customFormat="1" ht="175.5">
      <c r="A72" s="1" t="str">
        <f t="shared" si="1"/>
        <v>商工費</v>
      </c>
      <c r="B72" s="1" t="s">
        <v>123</v>
      </c>
      <c r="C72" s="1" t="s">
        <v>83</v>
      </c>
      <c r="D72" s="1" t="s">
        <v>102</v>
      </c>
      <c r="E72" s="1" t="s">
        <v>102</v>
      </c>
      <c r="F72" s="2">
        <v>5563</v>
      </c>
      <c r="G72" s="2">
        <v>5563</v>
      </c>
      <c r="H72" s="1" t="s">
        <v>103</v>
      </c>
      <c r="I72" s="1" t="s">
        <v>128</v>
      </c>
      <c r="J72" s="3" t="s">
        <v>129</v>
      </c>
      <c r="K72" s="1" t="s">
        <v>86</v>
      </c>
      <c r="R72" s="5"/>
    </row>
    <row r="73" spans="1:18" s="4" customFormat="1" ht="54" customHeight="1">
      <c r="A73" s="1" t="str">
        <f t="shared" si="1"/>
        <v>商工費</v>
      </c>
      <c r="B73" s="1" t="s">
        <v>123</v>
      </c>
      <c r="C73" s="1" t="s">
        <v>83</v>
      </c>
      <c r="D73" s="1" t="s">
        <v>104</v>
      </c>
      <c r="E73" s="1" t="s">
        <v>105</v>
      </c>
      <c r="F73" s="2">
        <v>13800</v>
      </c>
      <c r="G73" s="2">
        <v>13800</v>
      </c>
      <c r="H73" s="1" t="s">
        <v>106</v>
      </c>
      <c r="I73" s="1" t="s">
        <v>128</v>
      </c>
      <c r="J73" s="3" t="s">
        <v>129</v>
      </c>
      <c r="K73" s="1" t="s">
        <v>86</v>
      </c>
      <c r="R73" s="5"/>
    </row>
    <row r="74" spans="1:18" s="4" customFormat="1" ht="164.25" customHeight="1">
      <c r="A74" s="1" t="str">
        <f t="shared" si="1"/>
        <v>商工費</v>
      </c>
      <c r="B74" s="1" t="s">
        <v>123</v>
      </c>
      <c r="C74" s="1" t="s">
        <v>83</v>
      </c>
      <c r="D74" s="1" t="s">
        <v>107</v>
      </c>
      <c r="E74" s="1" t="s">
        <v>108</v>
      </c>
      <c r="F74" s="2">
        <v>6971</v>
      </c>
      <c r="G74" s="2">
        <v>6534</v>
      </c>
      <c r="H74" s="1" t="s">
        <v>109</v>
      </c>
      <c r="I74" s="1" t="s">
        <v>128</v>
      </c>
      <c r="J74" s="3" t="s">
        <v>129</v>
      </c>
      <c r="K74" s="1" t="s">
        <v>86</v>
      </c>
      <c r="R74" s="5"/>
    </row>
    <row r="75" spans="1:18" s="4" customFormat="1" ht="77.25" customHeight="1">
      <c r="A75" s="1" t="str">
        <f t="shared" si="1"/>
        <v>商工費</v>
      </c>
      <c r="B75" s="1" t="s">
        <v>123</v>
      </c>
      <c r="C75" s="1" t="s">
        <v>83</v>
      </c>
      <c r="D75" s="1" t="s">
        <v>110</v>
      </c>
      <c r="E75" s="1" t="s">
        <v>111</v>
      </c>
      <c r="F75" s="2">
        <v>740</v>
      </c>
      <c r="G75" s="2">
        <v>740</v>
      </c>
      <c r="H75" s="1" t="s">
        <v>112</v>
      </c>
      <c r="I75" s="1" t="s">
        <v>128</v>
      </c>
      <c r="J75" s="3" t="s">
        <v>129</v>
      </c>
      <c r="K75" s="1" t="s">
        <v>86</v>
      </c>
      <c r="R75" s="5"/>
    </row>
    <row r="76" spans="1:18" s="4" customFormat="1" ht="77.25" customHeight="1">
      <c r="A76" s="1" t="str">
        <f t="shared" si="1"/>
        <v>商工費</v>
      </c>
      <c r="B76" s="1" t="s">
        <v>123</v>
      </c>
      <c r="C76" s="1" t="s">
        <v>83</v>
      </c>
      <c r="D76" s="1" t="s">
        <v>110</v>
      </c>
      <c r="E76" s="1" t="s">
        <v>113</v>
      </c>
      <c r="F76" s="2">
        <v>12712</v>
      </c>
      <c r="G76" s="2">
        <v>12712</v>
      </c>
      <c r="H76" s="1" t="s">
        <v>114</v>
      </c>
      <c r="I76" s="1" t="s">
        <v>128</v>
      </c>
      <c r="J76" s="3" t="s">
        <v>129</v>
      </c>
      <c r="K76" s="1" t="s">
        <v>115</v>
      </c>
      <c r="R76" s="5"/>
    </row>
    <row r="77" spans="1:18" s="4" customFormat="1" ht="77.25" customHeight="1">
      <c r="A77" s="1" t="str">
        <f t="shared" si="1"/>
        <v>商工費</v>
      </c>
      <c r="B77" s="1" t="s">
        <v>123</v>
      </c>
      <c r="C77" s="1" t="s">
        <v>83</v>
      </c>
      <c r="D77" s="1" t="s">
        <v>110</v>
      </c>
      <c r="E77" s="1" t="s">
        <v>116</v>
      </c>
      <c r="F77" s="2">
        <v>3411</v>
      </c>
      <c r="G77" s="2">
        <v>3411</v>
      </c>
      <c r="H77" s="1" t="s">
        <v>117</v>
      </c>
      <c r="I77" s="1" t="s">
        <v>128</v>
      </c>
      <c r="J77" s="3" t="s">
        <v>129</v>
      </c>
      <c r="K77" s="1" t="s">
        <v>86</v>
      </c>
      <c r="R77" s="5"/>
    </row>
    <row r="78" spans="1:18" s="4" customFormat="1" ht="77.25" customHeight="1">
      <c r="A78" s="1" t="str">
        <f t="shared" si="1"/>
        <v>商工費</v>
      </c>
      <c r="B78" s="1" t="s">
        <v>123</v>
      </c>
      <c r="C78" s="1" t="s">
        <v>83</v>
      </c>
      <c r="D78" s="1" t="s">
        <v>110</v>
      </c>
      <c r="E78" s="1" t="s">
        <v>118</v>
      </c>
      <c r="F78" s="2">
        <v>10000</v>
      </c>
      <c r="G78" s="2">
        <v>10000</v>
      </c>
      <c r="H78" s="1" t="s">
        <v>119</v>
      </c>
      <c r="I78" s="1" t="s">
        <v>128</v>
      </c>
      <c r="J78" s="3" t="s">
        <v>129</v>
      </c>
      <c r="K78" s="1" t="s">
        <v>86</v>
      </c>
      <c r="R78" s="5"/>
    </row>
    <row r="79" spans="1:18" s="4" customFormat="1" ht="77.25" customHeight="1">
      <c r="A79" s="1" t="str">
        <f t="shared" si="1"/>
        <v>商工費</v>
      </c>
      <c r="B79" s="1" t="s">
        <v>123</v>
      </c>
      <c r="C79" s="1" t="s">
        <v>83</v>
      </c>
      <c r="D79" s="1" t="s">
        <v>110</v>
      </c>
      <c r="E79" s="1" t="s">
        <v>120</v>
      </c>
      <c r="F79" s="2">
        <v>8012</v>
      </c>
      <c r="G79" s="2">
        <v>8012</v>
      </c>
      <c r="H79" s="1" t="s">
        <v>121</v>
      </c>
      <c r="I79" s="1" t="s">
        <v>128</v>
      </c>
      <c r="J79" s="3" t="s">
        <v>129</v>
      </c>
      <c r="K79" s="1" t="s">
        <v>86</v>
      </c>
      <c r="R79" s="5"/>
    </row>
    <row r="80" spans="1:18" s="4" customFormat="1" ht="54">
      <c r="A80" s="1" t="str">
        <f t="shared" si="1"/>
        <v>商工費</v>
      </c>
      <c r="B80" s="1" t="s">
        <v>123</v>
      </c>
      <c r="C80" s="1" t="s">
        <v>83</v>
      </c>
      <c r="D80" s="1" t="s">
        <v>110</v>
      </c>
      <c r="E80" s="1" t="s">
        <v>122</v>
      </c>
      <c r="F80" s="2">
        <v>312595</v>
      </c>
      <c r="G80" s="2">
        <v>308868</v>
      </c>
      <c r="H80" s="1" t="s">
        <v>0</v>
      </c>
      <c r="I80" s="1" t="s">
        <v>128</v>
      </c>
      <c r="J80" s="3" t="s">
        <v>129</v>
      </c>
      <c r="K80" s="1" t="s">
        <v>86</v>
      </c>
      <c r="R80" s="5"/>
    </row>
    <row r="81" spans="1:18" s="4" customFormat="1" ht="162">
      <c r="A81" s="1" t="str">
        <f t="shared" si="1"/>
        <v>商工費</v>
      </c>
      <c r="B81" s="1" t="s">
        <v>123</v>
      </c>
      <c r="C81" s="1" t="s">
        <v>83</v>
      </c>
      <c r="D81" s="1" t="s">
        <v>1</v>
      </c>
      <c r="E81" s="1" t="s">
        <v>1</v>
      </c>
      <c r="F81" s="2">
        <v>37000</v>
      </c>
      <c r="G81" s="2">
        <v>7254</v>
      </c>
      <c r="H81" s="1" t="s">
        <v>2</v>
      </c>
      <c r="I81" s="1" t="s">
        <v>128</v>
      </c>
      <c r="J81" s="3" t="s">
        <v>129</v>
      </c>
      <c r="K81" s="1" t="s">
        <v>3</v>
      </c>
      <c r="R81" s="5"/>
    </row>
    <row r="82" spans="1:18" s="4" customFormat="1" ht="202.5">
      <c r="A82" s="1" t="str">
        <f t="shared" si="1"/>
        <v>商工費</v>
      </c>
      <c r="B82" s="1" t="s">
        <v>123</v>
      </c>
      <c r="C82" s="1" t="s">
        <v>83</v>
      </c>
      <c r="D82" s="1" t="s">
        <v>166</v>
      </c>
      <c r="E82" s="1" t="s">
        <v>4</v>
      </c>
      <c r="F82" s="2">
        <v>1580</v>
      </c>
      <c r="G82" s="2">
        <v>1580</v>
      </c>
      <c r="H82" s="1" t="s">
        <v>5</v>
      </c>
      <c r="I82" s="1" t="s">
        <v>128</v>
      </c>
      <c r="J82" s="3" t="s">
        <v>129</v>
      </c>
      <c r="K82" s="1" t="s">
        <v>150</v>
      </c>
      <c r="R82" s="5"/>
    </row>
    <row r="83" spans="1:18" s="4" customFormat="1" ht="135">
      <c r="A83" s="1" t="str">
        <f t="shared" si="1"/>
        <v>商工費</v>
      </c>
      <c r="B83" s="1" t="s">
        <v>123</v>
      </c>
      <c r="C83" s="1" t="s">
        <v>83</v>
      </c>
      <c r="D83" s="1" t="s">
        <v>166</v>
      </c>
      <c r="E83" s="1" t="s">
        <v>6</v>
      </c>
      <c r="F83" s="2">
        <v>1386</v>
      </c>
      <c r="G83" s="2">
        <v>1386</v>
      </c>
      <c r="H83" s="1" t="s">
        <v>7</v>
      </c>
      <c r="I83" s="1" t="s">
        <v>128</v>
      </c>
      <c r="J83" s="3" t="s">
        <v>129</v>
      </c>
      <c r="K83" s="1" t="s">
        <v>173</v>
      </c>
      <c r="R83" s="5"/>
    </row>
    <row r="84" spans="1:18" s="4" customFormat="1" ht="112.5" customHeight="1">
      <c r="A84" s="1" t="str">
        <f t="shared" si="1"/>
        <v>商工費</v>
      </c>
      <c r="B84" s="1" t="s">
        <v>123</v>
      </c>
      <c r="C84" s="1" t="s">
        <v>83</v>
      </c>
      <c r="D84" s="1" t="s">
        <v>166</v>
      </c>
      <c r="E84" s="1" t="s">
        <v>8</v>
      </c>
      <c r="F84" s="2">
        <v>851</v>
      </c>
      <c r="G84" s="2">
        <v>851</v>
      </c>
      <c r="H84" s="1" t="s">
        <v>9</v>
      </c>
      <c r="I84" s="1" t="s">
        <v>128</v>
      </c>
      <c r="J84" s="3" t="s">
        <v>129</v>
      </c>
      <c r="K84" s="1" t="s">
        <v>10</v>
      </c>
      <c r="R84" s="5"/>
    </row>
    <row r="85" spans="1:18" s="4" customFormat="1" ht="135">
      <c r="A85" s="1" t="str">
        <f t="shared" si="1"/>
        <v>商工費</v>
      </c>
      <c r="B85" s="1" t="s">
        <v>123</v>
      </c>
      <c r="C85" s="1" t="s">
        <v>11</v>
      </c>
      <c r="D85" s="1" t="s">
        <v>12</v>
      </c>
      <c r="E85" s="1" t="s">
        <v>13</v>
      </c>
      <c r="F85" s="2">
        <v>6054</v>
      </c>
      <c r="G85" s="2">
        <v>6054</v>
      </c>
      <c r="H85" s="1" t="s">
        <v>14</v>
      </c>
      <c r="I85" s="1" t="s">
        <v>128</v>
      </c>
      <c r="J85" s="3" t="s">
        <v>15</v>
      </c>
      <c r="K85" s="1" t="s">
        <v>130</v>
      </c>
      <c r="R85" s="5"/>
    </row>
    <row r="86" spans="1:18" s="4" customFormat="1" ht="94.5">
      <c r="A86" s="1" t="str">
        <f t="shared" si="1"/>
        <v>商工費</v>
      </c>
      <c r="B86" s="1" t="s">
        <v>123</v>
      </c>
      <c r="C86" s="1" t="s">
        <v>11</v>
      </c>
      <c r="D86" s="1" t="s">
        <v>12</v>
      </c>
      <c r="E86" s="1" t="s">
        <v>16</v>
      </c>
      <c r="F86" s="2">
        <v>2884</v>
      </c>
      <c r="G86" s="2">
        <v>2884</v>
      </c>
      <c r="H86" s="1" t="s">
        <v>17</v>
      </c>
      <c r="I86" s="1" t="s">
        <v>128</v>
      </c>
      <c r="J86" s="3" t="s">
        <v>15</v>
      </c>
      <c r="K86" s="1" t="s">
        <v>130</v>
      </c>
      <c r="R86" s="5"/>
    </row>
    <row r="87" spans="1:18" s="4" customFormat="1" ht="93" customHeight="1">
      <c r="A87" s="1" t="str">
        <f t="shared" si="1"/>
        <v>商工費</v>
      </c>
      <c r="B87" s="1" t="s">
        <v>123</v>
      </c>
      <c r="C87" s="1" t="s">
        <v>11</v>
      </c>
      <c r="D87" s="1" t="s">
        <v>12</v>
      </c>
      <c r="E87" s="1" t="s">
        <v>18</v>
      </c>
      <c r="F87" s="2">
        <v>14500</v>
      </c>
      <c r="G87" s="2">
        <v>14500</v>
      </c>
      <c r="H87" s="1" t="s">
        <v>19</v>
      </c>
      <c r="I87" s="1" t="s">
        <v>128</v>
      </c>
      <c r="J87" s="3" t="s">
        <v>15</v>
      </c>
      <c r="K87" s="1" t="s">
        <v>130</v>
      </c>
      <c r="R87" s="5"/>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森本　純子</dc:creator>
  <cp:keywords/>
  <dc:description/>
  <cp:lastModifiedBy>森本　純子</cp:lastModifiedBy>
  <dcterms:created xsi:type="dcterms:W3CDTF">2003-05-01T12:52:03Z</dcterms:created>
  <dcterms:modified xsi:type="dcterms:W3CDTF">2003-05-01T12:57:36Z</dcterms:modified>
  <cp:category/>
  <cp:version/>
  <cp:contentType/>
  <cp:contentStatus/>
</cp:coreProperties>
</file>