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40" windowWidth="14700" windowHeight="8355" activeTab="0"/>
  </bookViews>
  <sheets>
    <sheet name="532" sheetId="1" r:id="rId1"/>
  </sheets>
  <definedNames/>
  <calcPr fullCalcOnLoad="1"/>
</workbook>
</file>

<file path=xl/sharedStrings.xml><?xml version="1.0" encoding="utf-8"?>
<sst xmlns="http://schemas.openxmlformats.org/spreadsheetml/2006/main" count="178" uniqueCount="54">
  <si>
    <t>事業名称</t>
  </si>
  <si>
    <t>細事業名称</t>
  </si>
  <si>
    <t>所属名称</t>
  </si>
  <si>
    <t xml:space="preserve">快適で豊かな農山漁村づくり                                                                                              </t>
  </si>
  <si>
    <t xml:space="preserve">農山漁村交流支援事業費                                      </t>
  </si>
  <si>
    <t xml:space="preserve">新グリーンツーリズム総合推進事業費                          </t>
  </si>
  <si>
    <t xml:space="preserve">農水商工部                              </t>
  </si>
  <si>
    <t xml:space="preserve">心豊かな里づくり支援事業費                                  </t>
  </si>
  <si>
    <t xml:space="preserve">県営中山間地域総合整備事業費                                </t>
  </si>
  <si>
    <t xml:space="preserve">公共事業                                                    </t>
  </si>
  <si>
    <t xml:space="preserve">自然的、社会的、経済的諸条件に恵まれない中山間地域における農業・農村の活性化を図るため、地域の特性に応じた生産及び生活環境の基盤を総合的に整備し、地域の立地条件に適応した活力ある農業の確立と快適で住みよい農村づくりを行う。                                                                                                                                                                                                                                                                                                                                                                                                                  </t>
  </si>
  <si>
    <t xml:space="preserve">団体営中山間地域総合整備事業費                              </t>
  </si>
  <si>
    <t xml:space="preserve">中山間地域などを対象に、農業農村の活性化を目的に、集落を単位とする一般型事業の、生産基盤整備、生活環境基盤整備、生態系保全等の、総合的整備を実施する。                                                                                                                                                                                                                                                                                                                                                                                                                                                                                          </t>
  </si>
  <si>
    <t xml:space="preserve">揮発油税財源身替農道整備事業費                              </t>
  </si>
  <si>
    <t xml:space="preserve">農林漁業用揮発油税身替措置の一環として農業生産および農業生産物の流通の合理化を図り、併せて農村環境の改善に資することを目的とする。                                                                                                                                                                                                                                                                                                                                                                                                                                                                                                              </t>
  </si>
  <si>
    <t xml:space="preserve">広域農道整備事業費                                          </t>
  </si>
  <si>
    <t xml:space="preserve">広域営農団地育成対策の一環として、その地域に近代農業に適合する理想的な農道網を整備して、零細団地の集団化・経営の協業化を図ると共に、地域内における農耕・収穫・運搬・選別・加工・出荷等の諸作業を広域的に一貫した流れ作業化することにより高生産性農業を展開し、併せて農村生活環境を整備することを目的とする。                                                                                                                                                                                                                                                                                                                                    </t>
  </si>
  <si>
    <t xml:space="preserve">一般農道整備事業費                                          </t>
  </si>
  <si>
    <t xml:space="preserve">ふるさと農道整備事業費                                      </t>
  </si>
  <si>
    <t xml:space="preserve">県単公共事業                                                </t>
  </si>
  <si>
    <t xml:space="preserve">団体営農村振興総合整備事業費                                </t>
  </si>
  <si>
    <t xml:space="preserve">農業の健全な発展との調和を図りつつ、優良農地へのスプロール的潰廃を防止し、農村における地域資源である農地を多面的に利活用するため、ほ場整備等により非農用地を創造したり、地域の宅地需要に対するとともに緑地空間、水辺環境整等の生活環境を整備することにより農村地域の住環境の快適性の向上を図る。                                                                                                                                                                                                                                                                                                                                                </t>
  </si>
  <si>
    <t xml:space="preserve">団体営農村総合整備事業費                                    </t>
  </si>
  <si>
    <t xml:space="preserve">県営農村総合整備事業費                                      </t>
  </si>
  <si>
    <t xml:space="preserve">公共事業（緊急輸送路関連道路）                              </t>
  </si>
  <si>
    <t xml:space="preserve">県営水環境整備事業費                                        </t>
  </si>
  <si>
    <t xml:space="preserve">山村振興特別対策事業費                                      </t>
  </si>
  <si>
    <t xml:space="preserve">中山間地域活性化総合推進事業費                              </t>
  </si>
  <si>
    <t xml:space="preserve">公共事業（緊急津波対策事業）                                </t>
  </si>
  <si>
    <t xml:space="preserve">丹と神の道ネットワーク推進事業費                            </t>
  </si>
  <si>
    <t xml:space="preserve">農村総合整備計画推進事業費                                  </t>
  </si>
  <si>
    <t xml:space="preserve">農村整備関連負担金                                          </t>
  </si>
  <si>
    <t xml:space="preserve">団体営田園自然環境・再生支援事業費                          </t>
  </si>
  <si>
    <t xml:space="preserve">田園自然環境・再生支援事業費（個別地区事業）                </t>
  </si>
  <si>
    <t xml:space="preserve">環境との調和への配慮を行っている農業農村整備事業を実施している地域、田園環境マスタープランに基づく環境創造区域を設定している市町村において、自然環境の保全・再生活動を実施している地域又は、実施が見込まれる地域の土地改良施設等における多面的機能の発揮を支援する事業主体への助成と、自然環境の定着を支援する。                                                                                                                                                                                                                                                                                                                                </t>
  </si>
  <si>
    <t>政策体系コード</t>
  </si>
  <si>
    <t>政策体系名称</t>
  </si>
  <si>
    <t>事業費</t>
  </si>
  <si>
    <t>県費</t>
  </si>
  <si>
    <t>事業概要</t>
  </si>
  <si>
    <t xml:space="preserve">　都市と農山漁村の交流を促進し、地域資源を活用した取り組みにより、農山漁村の活性化を図る。また、都市住民の農林水産業・農山漁村に対する理解を深めるとともに、ゆとりある生活の実現や子供たちへの体験活動の場の提供に資する観点から、都市との交流の一層の推進を図るため交流拠点の整備や受け入れ体制の整備等を実施する。農村交流型　山村交流型　漁村交流型                                                                                                                                                                                                                                </t>
  </si>
  <si>
    <t xml:space="preserve">目的                                                　
県民に対して「心の豊かさ」など里の多面的機能を生かしたサービスを提供できるシステムを確立するため、県民、地域、行政が一体となった「里づくり」を推進するとともに、県民のニーズを踏まえたモデル的な里づくりに支援を行う。　　　　　　　　　　　　                    
効果                                                　
多面的機能の供給源である農山漁村地域の重要性が認識され、県民と農山漁村地域の相互理解により、地産地消の認識が高まる。                                                                                                                                              </t>
  </si>
  <si>
    <t xml:space="preserve">農業の振興を図るべき地域において、農業生産の近代化、農業生産物等の流通機構の合理化を図るうえで必要な農道のうち基幹的な農道及び農道環境の整備を行い生産環境の近代化を図ることを目的とする。                                                       　                 ●根拠法令                                          
・土地改良法                                        
・土地改良法施行令                                  
・土地改良事業関係補助金交付要綱・農道整備事業実施要　綱・要領                                          
・農道環境整備事業実施要領                                                                              </t>
  </si>
  <si>
    <t xml:space="preserve">　農村地帯において緊急に対応しなければならない課題に応えるため、早急に整備する必要がある農道について国庫補助事業と地方単独事業を効果的かつ積極的に推進していくことにより、その整備を大幅に促進し、もって農村地帯の振興と生活環境の改善に資することを目的とする。                                                        
●根拠法令　　　　　　　　　　　　　　　　　　　　　　
農林水産省農村振興局長通達　１４農振第２４５６号　　
総務省自治財政局長通達　　　総財務第２３号                                                                                                                                                                    </t>
  </si>
  <si>
    <t xml:space="preserve">　地域における自然的、社会的諸条件を踏まえつつ農業生産基盤の整備及びこれと関連をもつ農村生活環境の整備を総合的に実施し、活力ある農村地域社会の発展を図る。                                                      
●根拠法令                                          
・土地改良法                                        
・農村総合整備事業実施要綱                                                                                                                                                                                                                                                                                              </t>
  </si>
  <si>
    <t xml:space="preserve">　地域における自然的、社会的諸条件等を踏まえつつ農業生産基盤の整備及びこれと関連をもつ農村生活環境の整備を総合的に実施し活力ある農村地域社会の発展を図る。                                                     
●事業の内容　　　　　　　　　　　　　　　　　　　
・農業生産基盤　　　　　　　　　　　　　　　　　　　
・農村生活環境基盤整備事業　　　　　　　　　　　　　
・農村交流基盤整備　　　　　　　　　　　　　　　　　
・特認事業                                                                                                                                                                                                      </t>
  </si>
  <si>
    <t xml:space="preserve">　水路、ため池、ダム等の農業水利施設の保全及び施設の有する水辺空間を活用し親水・景観に配慮した整備や生態系保護のための施設改修を行うとともに、農業水利施設の持つ地域用水機能を維持・保全するための活動や取り組みの支援をおこなう。                                  　
また事業の効率的かつ円滑な推進を図るための計画や、環境に配慮した事業を実施するための計画を策定する。  　
1.水環境整備事業                                  　
2.地域用水機能増進事業                            　
3.魚道整備促進事業                                　
4.農業農村整備実施計画策定　　　　　              　
5.魚を育む流れづくり推進対策事業                  </t>
  </si>
  <si>
    <t xml:space="preserve">新山村振興計画及び農林漁業等活性化基盤整備計画に掲げる目標に即し、農林漁業の振興、都市との交流促進、生活環境の整備及び就業機会の拡大を図るとともに、山村振興施策の推進に資するため、全国レベルの各種団体に参画し情報収集を行い、山村の振興に資する。                                                                    
●根拠法令                                          　
山村振興法、半島振興法、特定農山村法　等          　
（新）山村振興等農林漁業特別対策事業実施要領                                                                                                                                                                  </t>
  </si>
  <si>
    <t xml:space="preserve">　中山間地域の活性化対策として高収益・高付加価値農業の展開するための情報提供、ならびに研究会を開催する。　また、市町村の地域活性化のための事業に対して支援を行う。                                              
●根拠法令                                          　
特定農山村法、特定農山村総合支援事業実施要領、農村地域工業等導入促進法、就業機会創出支援事業実施要綱                                                                                                                                                                                                                                                                      </t>
  </si>
  <si>
    <t xml:space="preserve">　都市と農山漁村の交流を促進し、地域資源を活用した取り組みにより、農山漁村の活性化を図る。また、都市住民の農林水産業・農山漁村に対する理解を深めるとともに、ゆとりある生活の実現や子供たちへの体験活動の場の提供に資する観点から、都市との交流の一層の推進を図るため交流拠点の整備や受け入れ体制の整備等を実施する。                                        　
農村交流型　山村交流型　漁村交流型                                                                                                                                                                                                                                </t>
  </si>
  <si>
    <t xml:space="preserve">伊勢本街道周辺に点在している自然・歴史・文化・伝統・人的な地域資源を、関係町村、ＮＰＯ等が広域的に連携し、一体的に活用することで、地域内外との交流を促進し、個性ある地域づくりを行う。                          
①丹と神の道ネットワーク活性化推進活動事業：事業計画の策定及び実施について、総合的な協議を進める。      
②地域資源活用事業：周遊コースを設定し、歴史や伝統文化にふれることにより、都市住民との交流を深める。    
③地域教育連携事業：語り部や案内人の育成を図ることにより、地域への愛着とともにリピーターの確保に努める。
④地域資源普及啓発事業：ＨＰの作成と、関係３町村連携のイベントを開催する。                              </t>
  </si>
  <si>
    <t xml:space="preserve">　地域における自然的、社会的諸条件を踏まえつつ農業生産基盤の整備及びこれと関連をもつ農村生活環境の整備を総合的に実施し、活力ある農村地域社会の発展を図る。                                                     
 ●根拠法令                                          
・土地改良法                                        
・農村総合整備事業実施要綱                                                                                                                                                                                                                                                                                              </t>
  </si>
  <si>
    <t xml:space="preserve">　地域における自然的、社会的諸条件等を踏まえつつ農業生産基盤の整備及びこれと関連をもつ農村生活環境の整備を総合的に実施し活力ある農村地域社会の発展を図る。                                                      
●事業の内容　　　　　　　　　　　　　　　　　　　　
・農業生産基盤　　　　　　　　　　　　　　　　　　　
・農村生活環境基盤整備事業　　　　　　　　　　　　　
・農村交流基盤整備　　　　　　　　　　　　　　　　　
・特認事業                                                                                                                                                                                                      </t>
  </si>
  <si>
    <t xml:space="preserve">①農村環境整備センター負担金　　　　　　　　　　　　　　
農村整備事業の推進のため農村の景観親水整備等に関する情報や、技術指導を受けるため負担金支出を行う。
②日本農業集落排水協会負担金　　　　　　　　　　　　　　
農業集落排水事業を円滑かつ適正に推進するため、これに関連する技術開発、調査研究、普及指導等を行う日本農業集落排水協会への負担金支出を行う。          
③農業集落排水事業諸基準等作成全国検討委員会負担金　　　
農村における環境整備の一環として行う農業集落排水　事業に係る計画、設計、積算及び施工等に関する全国統一の基準の整備を図るため、都道府県により構成する上　記委員会に参画し、適切な事業実施を図る。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</si>
</sst>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
    <font>
      <sz val="11"/>
      <name val="ＭＳ Ｐゴシック"/>
      <family val="3"/>
    </font>
    <font>
      <sz val="6"/>
      <name val="ＭＳ Ｐゴシック"/>
      <family val="3"/>
    </font>
    <font>
      <sz val="9"/>
      <name val="ＭＳ Ｐゴシック"/>
      <family val="3"/>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8">
    <xf numFmtId="0" fontId="0" fillId="0" borderId="0" xfId="0" applyAlignment="1">
      <alignment/>
    </xf>
    <xf numFmtId="0" fontId="2" fillId="0" borderId="1" xfId="0" applyFont="1" applyBorder="1" applyAlignment="1">
      <alignment horizontal="left" vertical="center" wrapText="1"/>
    </xf>
    <xf numFmtId="176" fontId="2" fillId="0" borderId="1" xfId="0" applyNumberFormat="1" applyFont="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0" xfId="0" applyFont="1" applyAlignment="1">
      <alignment/>
    </xf>
    <xf numFmtId="0" fontId="2" fillId="0" borderId="1" xfId="0" applyFont="1" applyBorder="1" applyAlignment="1">
      <alignment horizontal="left" vertical="center"/>
    </xf>
    <xf numFmtId="0" fontId="2" fillId="0" borderId="0" xfId="0" applyFont="1" applyAlignment="1">
      <alignment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V35"/>
  <sheetViews>
    <sheetView tabSelected="1" view="pageBreakPreview" zoomScaleSheetLayoutView="100" workbookViewId="0" topLeftCell="A1">
      <selection activeCell="I3" sqref="I3"/>
    </sheetView>
  </sheetViews>
  <sheetFormatPr defaultColWidth="9.00390625" defaultRowHeight="24.75" customHeight="1"/>
  <cols>
    <col min="1" max="6" width="10.625" style="5" customWidth="1"/>
    <col min="7" max="7" width="40.625" style="5" customWidth="1"/>
    <col min="8" max="8" width="10.625" style="7" customWidth="1"/>
    <col min="9" max="16384" width="10.625" style="5" customWidth="1"/>
  </cols>
  <sheetData>
    <row r="1" spans="1:48" ht="24.75" customHeight="1">
      <c r="A1" s="1" t="s">
        <v>35</v>
      </c>
      <c r="B1" s="1" t="s">
        <v>36</v>
      </c>
      <c r="C1" s="1" t="s">
        <v>0</v>
      </c>
      <c r="D1" s="1" t="s">
        <v>1</v>
      </c>
      <c r="E1" s="2" t="s">
        <v>37</v>
      </c>
      <c r="F1" s="2" t="s">
        <v>38</v>
      </c>
      <c r="G1" s="1" t="s">
        <v>39</v>
      </c>
      <c r="H1" s="1" t="s">
        <v>2</v>
      </c>
      <c r="I1" s="3"/>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row>
    <row r="2" spans="1:48" ht="99.75" customHeight="1">
      <c r="A2" s="6" t="str">
        <f aca="true" t="shared" si="0" ref="A2:A12">"50302"</f>
        <v>50302</v>
      </c>
      <c r="B2" s="1" t="s">
        <v>3</v>
      </c>
      <c r="C2" s="1" t="s">
        <v>4</v>
      </c>
      <c r="D2" s="1" t="s">
        <v>5</v>
      </c>
      <c r="E2" s="2">
        <v>15500</v>
      </c>
      <c r="F2" s="2">
        <v>0</v>
      </c>
      <c r="G2" s="1" t="s">
        <v>40</v>
      </c>
      <c r="H2" s="1" t="s">
        <v>6</v>
      </c>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row>
    <row r="3" spans="1:48" ht="99.75" customHeight="1">
      <c r="A3" s="6" t="str">
        <f t="shared" si="0"/>
        <v>50302</v>
      </c>
      <c r="B3" s="1" t="s">
        <v>3</v>
      </c>
      <c r="C3" s="1" t="s">
        <v>4</v>
      </c>
      <c r="D3" s="1" t="s">
        <v>7</v>
      </c>
      <c r="E3" s="2">
        <v>7000</v>
      </c>
      <c r="F3" s="2">
        <v>7000</v>
      </c>
      <c r="G3" s="1" t="s">
        <v>41</v>
      </c>
      <c r="H3" s="1" t="s">
        <v>6</v>
      </c>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row>
    <row r="4" spans="1:48" ht="99.75" customHeight="1">
      <c r="A4" s="6" t="str">
        <f t="shared" si="0"/>
        <v>50302</v>
      </c>
      <c r="B4" s="1" t="s">
        <v>3</v>
      </c>
      <c r="C4" s="1" t="s">
        <v>8</v>
      </c>
      <c r="D4" s="1" t="s">
        <v>9</v>
      </c>
      <c r="E4" s="2">
        <v>1228702</v>
      </c>
      <c r="F4" s="2">
        <v>123826</v>
      </c>
      <c r="G4" s="1" t="s">
        <v>10</v>
      </c>
      <c r="H4" s="1" t="s">
        <v>6</v>
      </c>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row>
    <row r="5" spans="1:48" ht="99.75" customHeight="1">
      <c r="A5" s="6" t="str">
        <f t="shared" si="0"/>
        <v>50302</v>
      </c>
      <c r="B5" s="1" t="s">
        <v>3</v>
      </c>
      <c r="C5" s="1" t="s">
        <v>11</v>
      </c>
      <c r="D5" s="1" t="s">
        <v>9</v>
      </c>
      <c r="E5" s="2">
        <v>249600</v>
      </c>
      <c r="F5" s="2">
        <v>68000</v>
      </c>
      <c r="G5" s="1" t="s">
        <v>12</v>
      </c>
      <c r="H5" s="1" t="s">
        <v>6</v>
      </c>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row>
    <row r="6" spans="1:48" ht="99.75" customHeight="1">
      <c r="A6" s="6" t="str">
        <f t="shared" si="0"/>
        <v>50302</v>
      </c>
      <c r="B6" s="1" t="s">
        <v>3</v>
      </c>
      <c r="C6" s="1" t="s">
        <v>13</v>
      </c>
      <c r="D6" s="1" t="s">
        <v>9</v>
      </c>
      <c r="E6" s="2">
        <v>176400</v>
      </c>
      <c r="F6" s="2">
        <v>5361</v>
      </c>
      <c r="G6" s="1" t="s">
        <v>14</v>
      </c>
      <c r="H6" s="1" t="s">
        <v>6</v>
      </c>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99.75" customHeight="1">
      <c r="A7" s="6" t="str">
        <f t="shared" si="0"/>
        <v>50302</v>
      </c>
      <c r="B7" s="1" t="s">
        <v>3</v>
      </c>
      <c r="C7" s="1" t="s">
        <v>15</v>
      </c>
      <c r="D7" s="1" t="s">
        <v>9</v>
      </c>
      <c r="E7" s="2">
        <v>598500</v>
      </c>
      <c r="F7" s="2">
        <v>21200</v>
      </c>
      <c r="G7" s="1" t="s">
        <v>16</v>
      </c>
      <c r="H7" s="1" t="s">
        <v>6</v>
      </c>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row>
    <row r="8" spans="1:48" ht="99.75" customHeight="1">
      <c r="A8" s="6" t="str">
        <f t="shared" si="0"/>
        <v>50302</v>
      </c>
      <c r="B8" s="1" t="s">
        <v>3</v>
      </c>
      <c r="C8" s="1" t="s">
        <v>17</v>
      </c>
      <c r="D8" s="1" t="s">
        <v>9</v>
      </c>
      <c r="E8" s="2">
        <v>202650</v>
      </c>
      <c r="F8" s="2">
        <v>6488</v>
      </c>
      <c r="G8" s="1" t="s">
        <v>42</v>
      </c>
      <c r="H8" s="1" t="s">
        <v>6</v>
      </c>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row>
    <row r="9" spans="1:48" ht="99.75" customHeight="1">
      <c r="A9" s="6" t="str">
        <f t="shared" si="0"/>
        <v>50302</v>
      </c>
      <c r="B9" s="1" t="s">
        <v>3</v>
      </c>
      <c r="C9" s="1" t="s">
        <v>18</v>
      </c>
      <c r="D9" s="1" t="s">
        <v>19</v>
      </c>
      <c r="E9" s="2">
        <v>992812</v>
      </c>
      <c r="F9" s="2">
        <v>68347</v>
      </c>
      <c r="G9" s="1" t="s">
        <v>43</v>
      </c>
      <c r="H9" s="1" t="s">
        <v>6</v>
      </c>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row>
    <row r="10" spans="1:48" ht="99.75" customHeight="1">
      <c r="A10" s="6" t="str">
        <f t="shared" si="0"/>
        <v>50302</v>
      </c>
      <c r="B10" s="1" t="s">
        <v>3</v>
      </c>
      <c r="C10" s="1" t="s">
        <v>20</v>
      </c>
      <c r="D10" s="1" t="s">
        <v>9</v>
      </c>
      <c r="E10" s="2">
        <v>257175</v>
      </c>
      <c r="F10" s="2">
        <v>61457</v>
      </c>
      <c r="G10" s="1" t="s">
        <v>21</v>
      </c>
      <c r="H10" s="1" t="s">
        <v>6</v>
      </c>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row>
    <row r="11" spans="1:48" ht="99.75" customHeight="1">
      <c r="A11" s="6" t="str">
        <f t="shared" si="0"/>
        <v>50302</v>
      </c>
      <c r="B11" s="1" t="s">
        <v>3</v>
      </c>
      <c r="C11" s="1" t="s">
        <v>22</v>
      </c>
      <c r="D11" s="1" t="s">
        <v>9</v>
      </c>
      <c r="E11" s="2">
        <v>203700</v>
      </c>
      <c r="F11" s="2">
        <v>53625</v>
      </c>
      <c r="G11" s="1" t="s">
        <v>44</v>
      </c>
      <c r="H11" s="1" t="s">
        <v>6</v>
      </c>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row>
    <row r="12" spans="1:48" ht="99.75" customHeight="1">
      <c r="A12" s="6" t="str">
        <f t="shared" si="0"/>
        <v>50302</v>
      </c>
      <c r="B12" s="1" t="s">
        <v>3</v>
      </c>
      <c r="C12" s="1" t="s">
        <v>23</v>
      </c>
      <c r="D12" s="1" t="s">
        <v>9</v>
      </c>
      <c r="E12" s="2">
        <v>293500</v>
      </c>
      <c r="F12" s="2">
        <v>43875</v>
      </c>
      <c r="G12" s="1" t="s">
        <v>45</v>
      </c>
      <c r="H12" s="1" t="s">
        <v>6</v>
      </c>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row>
    <row r="13" spans="1:48" ht="99.75" customHeight="1">
      <c r="A13" s="6" t="str">
        <f>"50302"</f>
        <v>50302</v>
      </c>
      <c r="B13" s="1" t="s">
        <v>3</v>
      </c>
      <c r="C13" s="1" t="s">
        <v>13</v>
      </c>
      <c r="D13" s="1" t="s">
        <v>24</v>
      </c>
      <c r="E13" s="2">
        <v>51500</v>
      </c>
      <c r="F13" s="2">
        <v>1100</v>
      </c>
      <c r="G13" s="1" t="s">
        <v>14</v>
      </c>
      <c r="H13" s="1" t="s">
        <v>6</v>
      </c>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row>
    <row r="14" spans="1:48" ht="99.75" customHeight="1">
      <c r="A14" s="6" t="str">
        <f>"50302"</f>
        <v>50302</v>
      </c>
      <c r="B14" s="1" t="s">
        <v>3</v>
      </c>
      <c r="C14" s="1" t="s">
        <v>15</v>
      </c>
      <c r="D14" s="1" t="s">
        <v>24</v>
      </c>
      <c r="E14" s="2">
        <v>1627500</v>
      </c>
      <c r="F14" s="2">
        <v>56000</v>
      </c>
      <c r="G14" s="1" t="s">
        <v>16</v>
      </c>
      <c r="H14" s="1" t="s">
        <v>6</v>
      </c>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row>
    <row r="15" spans="1:48" ht="99.75" customHeight="1">
      <c r="A15" s="6" t="str">
        <f aca="true" t="shared" si="1" ref="A15:A35">"50302"</f>
        <v>50302</v>
      </c>
      <c r="B15" s="1" t="s">
        <v>3</v>
      </c>
      <c r="C15" s="1" t="s">
        <v>25</v>
      </c>
      <c r="D15" s="1" t="s">
        <v>9</v>
      </c>
      <c r="E15" s="2">
        <v>368207</v>
      </c>
      <c r="F15" s="2">
        <v>71306</v>
      </c>
      <c r="G15" s="1" t="s">
        <v>46</v>
      </c>
      <c r="H15" s="1" t="s">
        <v>6</v>
      </c>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row>
    <row r="16" spans="1:48" ht="99.75" customHeight="1">
      <c r="A16" s="6" t="str">
        <f t="shared" si="1"/>
        <v>50302</v>
      </c>
      <c r="B16" s="1" t="s">
        <v>3</v>
      </c>
      <c r="C16" s="1" t="s">
        <v>4</v>
      </c>
      <c r="D16" s="1" t="s">
        <v>26</v>
      </c>
      <c r="E16" s="2">
        <v>199620</v>
      </c>
      <c r="F16" s="2">
        <v>24758</v>
      </c>
      <c r="G16" s="1" t="s">
        <v>47</v>
      </c>
      <c r="H16" s="1" t="s">
        <v>6</v>
      </c>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row>
    <row r="17" spans="1:48" ht="99.75" customHeight="1">
      <c r="A17" s="6" t="str">
        <f t="shared" si="1"/>
        <v>50302</v>
      </c>
      <c r="B17" s="1" t="s">
        <v>3</v>
      </c>
      <c r="C17" s="1" t="s">
        <v>4</v>
      </c>
      <c r="D17" s="1" t="s">
        <v>27</v>
      </c>
      <c r="E17" s="2">
        <v>510</v>
      </c>
      <c r="F17" s="2">
        <v>255</v>
      </c>
      <c r="G17" s="1" t="s">
        <v>48</v>
      </c>
      <c r="H17" s="1" t="s">
        <v>6</v>
      </c>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row>
    <row r="18" spans="1:48" ht="99.75" customHeight="1">
      <c r="A18" s="6" t="str">
        <f t="shared" si="1"/>
        <v>50302</v>
      </c>
      <c r="B18" s="1" t="s">
        <v>3</v>
      </c>
      <c r="C18" s="1" t="s">
        <v>4</v>
      </c>
      <c r="D18" s="1" t="s">
        <v>5</v>
      </c>
      <c r="E18" s="2">
        <v>15500</v>
      </c>
      <c r="F18" s="2">
        <v>0</v>
      </c>
      <c r="G18" s="1" t="s">
        <v>49</v>
      </c>
      <c r="H18" s="1" t="s">
        <v>6</v>
      </c>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row>
    <row r="19" spans="1:48" ht="99.75" customHeight="1">
      <c r="A19" s="6" t="str">
        <f t="shared" si="1"/>
        <v>50302</v>
      </c>
      <c r="B19" s="1" t="s">
        <v>3</v>
      </c>
      <c r="C19" s="1" t="s">
        <v>4</v>
      </c>
      <c r="D19" s="1" t="s">
        <v>7</v>
      </c>
      <c r="E19" s="2">
        <v>7000</v>
      </c>
      <c r="F19" s="2">
        <v>7000</v>
      </c>
      <c r="G19" s="1" t="s">
        <v>41</v>
      </c>
      <c r="H19" s="1" t="s">
        <v>6</v>
      </c>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row>
    <row r="20" spans="1:48" ht="99.75" customHeight="1">
      <c r="A20" s="6" t="str">
        <f t="shared" si="1"/>
        <v>50302</v>
      </c>
      <c r="B20" s="1" t="s">
        <v>3</v>
      </c>
      <c r="C20" s="1" t="s">
        <v>8</v>
      </c>
      <c r="D20" s="1" t="s">
        <v>9</v>
      </c>
      <c r="E20" s="2">
        <v>1228702</v>
      </c>
      <c r="F20" s="2">
        <v>123826</v>
      </c>
      <c r="G20" s="1" t="s">
        <v>10</v>
      </c>
      <c r="H20" s="1" t="s">
        <v>6</v>
      </c>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row>
    <row r="21" spans="1:48" ht="99.75" customHeight="1">
      <c r="A21" s="6" t="str">
        <f t="shared" si="1"/>
        <v>50302</v>
      </c>
      <c r="B21" s="1" t="s">
        <v>3</v>
      </c>
      <c r="C21" s="1" t="s">
        <v>8</v>
      </c>
      <c r="D21" s="1" t="s">
        <v>28</v>
      </c>
      <c r="E21" s="2">
        <v>98700</v>
      </c>
      <c r="F21" s="2">
        <v>29375</v>
      </c>
      <c r="G21" s="1" t="s">
        <v>10</v>
      </c>
      <c r="H21" s="1" t="s">
        <v>6</v>
      </c>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row>
    <row r="22" spans="1:48" ht="99.75" customHeight="1">
      <c r="A22" s="6" t="str">
        <f t="shared" si="1"/>
        <v>50302</v>
      </c>
      <c r="B22" s="1" t="s">
        <v>3</v>
      </c>
      <c r="C22" s="1" t="s">
        <v>11</v>
      </c>
      <c r="D22" s="1" t="s">
        <v>9</v>
      </c>
      <c r="E22" s="2">
        <v>249600</v>
      </c>
      <c r="F22" s="2">
        <v>68000</v>
      </c>
      <c r="G22" s="1" t="s">
        <v>12</v>
      </c>
      <c r="H22" s="1" t="s">
        <v>6</v>
      </c>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row>
    <row r="23" spans="1:48" ht="123.75" customHeight="1">
      <c r="A23" s="6" t="str">
        <f t="shared" si="1"/>
        <v>50302</v>
      </c>
      <c r="B23" s="1" t="s">
        <v>3</v>
      </c>
      <c r="C23" s="1" t="s">
        <v>29</v>
      </c>
      <c r="D23" s="1" t="s">
        <v>29</v>
      </c>
      <c r="E23" s="2">
        <v>1294</v>
      </c>
      <c r="F23" s="2">
        <v>1294</v>
      </c>
      <c r="G23" s="1" t="s">
        <v>50</v>
      </c>
      <c r="H23" s="1" t="s">
        <v>6</v>
      </c>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row>
    <row r="24" spans="1:48" ht="99.75" customHeight="1">
      <c r="A24" s="6" t="str">
        <f t="shared" si="1"/>
        <v>50302</v>
      </c>
      <c r="B24" s="1" t="s">
        <v>3</v>
      </c>
      <c r="C24" s="1" t="s">
        <v>13</v>
      </c>
      <c r="D24" s="1" t="s">
        <v>9</v>
      </c>
      <c r="E24" s="2">
        <v>176400</v>
      </c>
      <c r="F24" s="2">
        <v>5361</v>
      </c>
      <c r="G24" s="1" t="s">
        <v>14</v>
      </c>
      <c r="H24" s="1" t="s">
        <v>6</v>
      </c>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row>
    <row r="25" spans="1:48" ht="99.75" customHeight="1">
      <c r="A25" s="6" t="str">
        <f t="shared" si="1"/>
        <v>50302</v>
      </c>
      <c r="B25" s="1" t="s">
        <v>3</v>
      </c>
      <c r="C25" s="1" t="s">
        <v>13</v>
      </c>
      <c r="D25" s="1" t="s">
        <v>24</v>
      </c>
      <c r="E25" s="2">
        <v>51500</v>
      </c>
      <c r="F25" s="2">
        <v>1100</v>
      </c>
      <c r="G25" s="1" t="s">
        <v>14</v>
      </c>
      <c r="H25" s="1" t="s">
        <v>6</v>
      </c>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row>
    <row r="26" spans="1:48" ht="99.75" customHeight="1">
      <c r="A26" s="6" t="str">
        <f t="shared" si="1"/>
        <v>50302</v>
      </c>
      <c r="B26" s="1" t="s">
        <v>3</v>
      </c>
      <c r="C26" s="1" t="s">
        <v>15</v>
      </c>
      <c r="D26" s="1" t="s">
        <v>9</v>
      </c>
      <c r="E26" s="2">
        <v>598500</v>
      </c>
      <c r="F26" s="2">
        <v>21200</v>
      </c>
      <c r="G26" s="1" t="s">
        <v>16</v>
      </c>
      <c r="H26" s="1" t="s">
        <v>6</v>
      </c>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row>
    <row r="27" spans="1:48" ht="99.75" customHeight="1">
      <c r="A27" s="6" t="str">
        <f t="shared" si="1"/>
        <v>50302</v>
      </c>
      <c r="B27" s="1" t="s">
        <v>3</v>
      </c>
      <c r="C27" s="1" t="s">
        <v>15</v>
      </c>
      <c r="D27" s="1" t="s">
        <v>24</v>
      </c>
      <c r="E27" s="2">
        <v>1627500</v>
      </c>
      <c r="F27" s="2">
        <v>56000</v>
      </c>
      <c r="G27" s="1" t="s">
        <v>16</v>
      </c>
      <c r="H27" s="1" t="s">
        <v>6</v>
      </c>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row>
    <row r="28" spans="1:48" ht="99.75" customHeight="1">
      <c r="A28" s="6" t="str">
        <f t="shared" si="1"/>
        <v>50302</v>
      </c>
      <c r="B28" s="1" t="s">
        <v>3</v>
      </c>
      <c r="C28" s="1" t="s">
        <v>17</v>
      </c>
      <c r="D28" s="1" t="s">
        <v>9</v>
      </c>
      <c r="E28" s="2">
        <v>202650</v>
      </c>
      <c r="F28" s="2">
        <v>6488</v>
      </c>
      <c r="G28" s="1" t="s">
        <v>42</v>
      </c>
      <c r="H28" s="1" t="s">
        <v>6</v>
      </c>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row>
    <row r="29" spans="1:48" ht="99.75" customHeight="1">
      <c r="A29" s="6" t="str">
        <f t="shared" si="1"/>
        <v>50302</v>
      </c>
      <c r="B29" s="1" t="s">
        <v>3</v>
      </c>
      <c r="C29" s="1" t="s">
        <v>18</v>
      </c>
      <c r="D29" s="1" t="s">
        <v>19</v>
      </c>
      <c r="E29" s="2">
        <v>992812</v>
      </c>
      <c r="F29" s="2">
        <v>68347</v>
      </c>
      <c r="G29" s="1" t="s">
        <v>43</v>
      </c>
      <c r="H29" s="1" t="s">
        <v>6</v>
      </c>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row>
    <row r="30" spans="1:48" ht="99.75" customHeight="1">
      <c r="A30" s="6" t="str">
        <f t="shared" si="1"/>
        <v>50302</v>
      </c>
      <c r="B30" s="1" t="s">
        <v>3</v>
      </c>
      <c r="C30" s="1" t="s">
        <v>20</v>
      </c>
      <c r="D30" s="1" t="s">
        <v>9</v>
      </c>
      <c r="E30" s="2">
        <v>257175</v>
      </c>
      <c r="F30" s="2">
        <v>61457</v>
      </c>
      <c r="G30" s="1" t="s">
        <v>21</v>
      </c>
      <c r="H30" s="1" t="s">
        <v>6</v>
      </c>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row>
    <row r="31" spans="1:48" ht="99.75" customHeight="1">
      <c r="A31" s="6" t="str">
        <f t="shared" si="1"/>
        <v>50302</v>
      </c>
      <c r="B31" s="1" t="s">
        <v>3</v>
      </c>
      <c r="C31" s="1" t="s">
        <v>22</v>
      </c>
      <c r="D31" s="1" t="s">
        <v>9</v>
      </c>
      <c r="E31" s="2">
        <v>203700</v>
      </c>
      <c r="F31" s="2">
        <v>53625</v>
      </c>
      <c r="G31" s="1" t="s">
        <v>51</v>
      </c>
      <c r="H31" s="1" t="s">
        <v>6</v>
      </c>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row>
    <row r="32" spans="1:48" ht="99.75" customHeight="1">
      <c r="A32" s="6" t="str">
        <f t="shared" si="1"/>
        <v>50302</v>
      </c>
      <c r="B32" s="1" t="s">
        <v>3</v>
      </c>
      <c r="C32" s="1" t="s">
        <v>22</v>
      </c>
      <c r="D32" s="1" t="s">
        <v>28</v>
      </c>
      <c r="E32" s="2">
        <v>95200</v>
      </c>
      <c r="F32" s="2">
        <v>22750</v>
      </c>
      <c r="G32" s="1" t="s">
        <v>44</v>
      </c>
      <c r="H32" s="1" t="s">
        <v>6</v>
      </c>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row>
    <row r="33" spans="1:48" ht="99.75" customHeight="1">
      <c r="A33" s="6" t="str">
        <f t="shared" si="1"/>
        <v>50302</v>
      </c>
      <c r="B33" s="1" t="s">
        <v>3</v>
      </c>
      <c r="C33" s="1" t="s">
        <v>23</v>
      </c>
      <c r="D33" s="1" t="s">
        <v>9</v>
      </c>
      <c r="E33" s="2">
        <v>293500</v>
      </c>
      <c r="F33" s="2">
        <v>43875</v>
      </c>
      <c r="G33" s="1" t="s">
        <v>52</v>
      </c>
      <c r="H33" s="1" t="s">
        <v>6</v>
      </c>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row>
    <row r="34" spans="1:48" ht="99.75" customHeight="1">
      <c r="A34" s="6" t="str">
        <f t="shared" si="1"/>
        <v>50302</v>
      </c>
      <c r="B34" s="1" t="s">
        <v>3</v>
      </c>
      <c r="C34" s="1" t="s">
        <v>30</v>
      </c>
      <c r="D34" s="1" t="s">
        <v>31</v>
      </c>
      <c r="E34" s="2">
        <v>230</v>
      </c>
      <c r="F34" s="2">
        <v>230</v>
      </c>
      <c r="G34" s="1" t="s">
        <v>53</v>
      </c>
      <c r="H34" s="1" t="s">
        <v>6</v>
      </c>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row>
    <row r="35" spans="1:48" ht="99.75" customHeight="1">
      <c r="A35" s="6" t="str">
        <f t="shared" si="1"/>
        <v>50302</v>
      </c>
      <c r="B35" s="1" t="s">
        <v>3</v>
      </c>
      <c r="C35" s="1" t="s">
        <v>32</v>
      </c>
      <c r="D35" s="1" t="s">
        <v>33</v>
      </c>
      <c r="E35" s="2">
        <v>1000</v>
      </c>
      <c r="F35" s="2">
        <v>0</v>
      </c>
      <c r="G35" s="1" t="s">
        <v>34</v>
      </c>
      <c r="H35" s="1" t="s">
        <v>6</v>
      </c>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row>
    <row r="36" ht="99.75" customHeight="1"/>
    <row r="37" ht="99.75" customHeight="1"/>
    <row r="38" ht="99.75" customHeight="1"/>
    <row r="39" ht="99.75" customHeight="1"/>
  </sheetData>
  <printOptions/>
  <pageMargins left="0.75" right="0.75" top="1" bottom="1" header="0.512" footer="0.512"/>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m951044</dc:creator>
  <cp:keywords/>
  <dc:description/>
  <cp:lastModifiedBy>m951044</cp:lastModifiedBy>
  <dcterms:created xsi:type="dcterms:W3CDTF">2004-03-23T04:19:34Z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