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tabRatio="807" activeTab="0"/>
  </bookViews>
  <sheets>
    <sheet name="103用途別都市ガス販売量" sheetId="1" r:id="rId1"/>
  </sheets>
  <definedNames>
    <definedName name="_xlnm.Print_Area" localSheetId="0">'103用途別都市ガス販売量'!$A$1:$K$14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<sst xmlns="http://schemas.openxmlformats.org/spreadsheetml/2006/main" count="232" uniqueCount="37">
  <si>
    <t>その他</t>
  </si>
  <si>
    <t>工業用</t>
  </si>
  <si>
    <t>家庭用</t>
  </si>
  <si>
    <t>県　　　内　　　販　　　売　　　量</t>
  </si>
  <si>
    <t>商業用</t>
  </si>
  <si>
    <t>需　要　家　メ　ー　タ　ー　数 （調定数）</t>
  </si>
  <si>
    <t>単位：販売量 千メガジュール、調定数 個</t>
  </si>
  <si>
    <t>注１ 一般ガス事業者の取扱い分である。</t>
  </si>
  <si>
    <t>資料 経済産業省資源エネルギー庁「ガス事業年報」</t>
  </si>
  <si>
    <t>　</t>
  </si>
  <si>
    <t>総　数</t>
  </si>
  <si>
    <t>家庭用</t>
  </si>
  <si>
    <t>商業用</t>
  </si>
  <si>
    <t>工業用</t>
  </si>
  <si>
    <t>その他</t>
  </si>
  <si>
    <t>東邦ガス㈱</t>
  </si>
  <si>
    <t>合同瓦斯㈱</t>
  </si>
  <si>
    <t>上野都市ガス㈱</t>
  </si>
  <si>
    <t>名張近鉄ガス㈱</t>
  </si>
  <si>
    <t>桑名市ガス・水道部</t>
  </si>
  <si>
    <t>計</t>
  </si>
  <si>
    <t>　　 メーター取付数のうち、現にガスが通過しているメーター数をいう。</t>
  </si>
  <si>
    <t>17年度</t>
  </si>
  <si>
    <t>18年度</t>
  </si>
  <si>
    <t>19年度</t>
  </si>
  <si>
    <t>１０３. 用 途 別 都 市 ガ ス 販 売 量</t>
  </si>
  <si>
    <t>20年度</t>
  </si>
  <si>
    <t>平成２０年４月１日より桑名市のガス事業を東邦ガスが引き継いだ</t>
  </si>
  <si>
    <t>21年度</t>
  </si>
  <si>
    <t>　２ 需要家メーター数（調定数）は、年度末現在の数値であり</t>
  </si>
  <si>
    <t>22年度</t>
  </si>
  <si>
    <t>23年度</t>
  </si>
  <si>
    <t>平成20年度</t>
  </si>
  <si>
    <t>21</t>
  </si>
  <si>
    <t>22</t>
  </si>
  <si>
    <t>24</t>
  </si>
  <si>
    <t>24年度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</si>
</sst>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.000"/>
    <numFmt numFmtId="195" formatCode="#,##0.0;\-#,##0.0"/>
    <numFmt numFmtId="196" formatCode="0_);\(0\)"/>
    <numFmt numFmtId="197" formatCode="\(0\)"/>
    <numFmt numFmtId="198" formatCode="[&lt;=999]000;000\-00"/>
    <numFmt numFmtId="199" formatCode="_ * #,##0.0_ ;_ * \-#,##0.0_ ;_ * &quot;-&quot;_ ;_ @_ "/>
    <numFmt numFmtId="200" formatCode="_ * #,##0.0_ ;_ * \-#,##0.0_ ;_ * &quot;-&quot;;_ @_ "/>
    <numFmt numFmtId="201" formatCode="_ * #,##0.0;_ * \-#,##0.0_ ;_ * &quot;-&quot;_ ;_ @_ "/>
    <numFmt numFmtId="202" formatCode="_ * #,##0.00;_ * \-#,##0.00_ ;_ * &quot;-&quot;_ ;_ @_ "/>
    <numFmt numFmtId="203" formatCode="_ * #,##0;_ * \-#,##0_ ;_ * &quot;-&quot;_ ;_ @_ "/>
    <numFmt numFmtId="204" formatCode="_ * #,##0.0;\-\ * \-#,##0.0_ ;_ * &quot;-&quot;_ ;_ @_ "/>
    <numFmt numFmtId="205" formatCode="#,##0_ \ \ \ \ \ ;\-#,##0_ \ \ \ \ \ "/>
    <numFmt numFmtId="206" formatCode="#,##0_ \ \ \ \ \ ;\-#,##0_ \ \ \ \ \ ;&quot;-&quot;_ \ \ \ \ \ ;@_ \ \ \ \ \ "/>
    <numFmt numFmtId="207" formatCode="&quot;＊&quot;* #,##0_ \ \ \ \ \ ;&quot;＊&quot;* \-#,##0_ \ \ \ \ \ "/>
    <numFmt numFmtId="208" formatCode="* &quot;＊&quot;_ \ #,##0_ \ \ \ \ \ ;* &quot;＊&quot;_ \ \-#,##0_ \ \ \ \ \ "/>
    <numFmt numFmtId="209" formatCode="##,#0_;\-#,##0_ \ \ \ \ \ "/>
    <numFmt numFmtId="210" formatCode="* &quot;＊&quot;_ \ #,##0;* &quot;＊&quot;_ \ \-#,##0"/>
    <numFmt numFmtId="211" formatCode="* &quot;＊&quot;_#\,##0;* &quot;＊&quot;_-#,##0"/>
    <numFmt numFmtId="212" formatCode="#,##0;\-#,##0;&quot;-&quot;;@_ \ \ \ \ \ "/>
    <numFmt numFmtId="213" formatCode="#,##0;#,##0"/>
    <numFmt numFmtId="214" formatCode="#,##0;\-#,##0;&quot;-&quot;"/>
    <numFmt numFmtId="215" formatCode="#,##0.000;\-#,##0.000"/>
    <numFmt numFmtId="216" formatCode="0.0%"/>
    <numFmt numFmtId="217" formatCode="0.00000"/>
    <numFmt numFmtId="218" formatCode="0.0000"/>
    <numFmt numFmtId="219" formatCode="#,##0;\△#,##0;&quot;-&quot;"/>
    <numFmt numFmtId="220" formatCode="#,##0.0;\△#,##0.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6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7" fontId="2" fillId="0" borderId="0" xfId="61" applyFont="1" applyFill="1">
      <alignment/>
      <protection/>
    </xf>
    <xf numFmtId="0" fontId="2" fillId="0" borderId="0" xfId="61" applyNumberFormat="1" applyFont="1" applyFill="1" applyAlignment="1" applyProtection="1">
      <alignment horizontal="left"/>
      <protection/>
    </xf>
    <xf numFmtId="37" fontId="2" fillId="0" borderId="0" xfId="61" applyFont="1" applyFill="1" applyBorder="1">
      <alignment/>
      <protection/>
    </xf>
    <xf numFmtId="37" fontId="2" fillId="0" borderId="10" xfId="61" applyFont="1" applyFill="1" applyBorder="1">
      <alignment/>
      <protection/>
    </xf>
    <xf numFmtId="37" fontId="2" fillId="0" borderId="11" xfId="61" applyFont="1" applyFill="1" applyBorder="1" applyAlignment="1" applyProtection="1">
      <alignment horizontal="distributed" vertical="center"/>
      <protection/>
    </xf>
    <xf numFmtId="0" fontId="2" fillId="0" borderId="0" xfId="61" applyNumberFormat="1" applyFont="1" applyFill="1" applyAlignment="1">
      <alignment vertical="center"/>
      <protection/>
    </xf>
    <xf numFmtId="37" fontId="2" fillId="0" borderId="0" xfId="61" applyFont="1" applyFill="1" applyBorder="1" applyAlignment="1" applyProtection="1">
      <alignment horizontal="distributed" vertical="center"/>
      <protection/>
    </xf>
    <xf numFmtId="0" fontId="2" fillId="0" borderId="0" xfId="61" applyNumberFormat="1" applyFont="1" applyFill="1">
      <alignment/>
      <protection/>
    </xf>
    <xf numFmtId="37" fontId="2" fillId="0" borderId="12" xfId="61" applyFont="1" applyFill="1" applyBorder="1" applyAlignment="1" applyProtection="1">
      <alignment horizontal="centerContinuous" vertical="center"/>
      <protection/>
    </xf>
    <xf numFmtId="37" fontId="2" fillId="0" borderId="12" xfId="61" applyFont="1" applyFill="1" applyBorder="1" applyAlignment="1">
      <alignment horizontal="centerContinuous" vertical="center"/>
      <protection/>
    </xf>
    <xf numFmtId="37" fontId="3" fillId="0" borderId="13" xfId="61" applyFont="1" applyFill="1" applyBorder="1" applyAlignment="1" applyProtection="1" quotePrefix="1">
      <alignment horizontal="center"/>
      <protection/>
    </xf>
    <xf numFmtId="190" fontId="3" fillId="0" borderId="14" xfId="61" applyNumberFormat="1" applyFont="1" applyFill="1" applyBorder="1">
      <alignment/>
      <protection/>
    </xf>
    <xf numFmtId="37" fontId="3" fillId="0" borderId="14" xfId="61" applyFont="1" applyFill="1" applyBorder="1">
      <alignment/>
      <protection/>
    </xf>
    <xf numFmtId="37" fontId="3" fillId="0" borderId="15" xfId="61" applyFont="1" applyFill="1" applyBorder="1" applyAlignment="1" applyProtection="1" quotePrefix="1">
      <alignment horizontal="center"/>
      <protection/>
    </xf>
    <xf numFmtId="190" fontId="3" fillId="0" borderId="11" xfId="61" applyNumberFormat="1" applyFont="1" applyFill="1" applyBorder="1">
      <alignment/>
      <protection/>
    </xf>
    <xf numFmtId="37" fontId="2" fillId="0" borderId="10" xfId="61" applyFont="1" applyFill="1" applyBorder="1" applyAlignment="1" applyProtection="1">
      <alignment horizontal="left"/>
      <protection/>
    </xf>
    <xf numFmtId="0" fontId="5" fillId="0" borderId="0" xfId="61" applyNumberFormat="1" applyFont="1" applyFill="1" applyAlignment="1">
      <alignment horizontal="centerContinuous"/>
      <protection/>
    </xf>
    <xf numFmtId="0" fontId="5" fillId="0" borderId="0" xfId="61" applyNumberFormat="1" applyFont="1" applyFill="1" applyAlignment="1" applyProtection="1">
      <alignment horizontal="centerContinuous"/>
      <protection/>
    </xf>
    <xf numFmtId="0" fontId="5" fillId="0" borderId="0" xfId="61" applyNumberFormat="1" applyFont="1" applyFill="1" applyAlignment="1" applyProtection="1">
      <alignment horizontal="left"/>
      <protection/>
    </xf>
    <xf numFmtId="0" fontId="5" fillId="0" borderId="0" xfId="61" applyNumberFormat="1" applyFont="1" applyFill="1">
      <alignment/>
      <protection/>
    </xf>
    <xf numFmtId="37" fontId="9" fillId="0" borderId="10" xfId="61" applyFont="1" applyFill="1" applyBorder="1" applyAlignment="1" applyProtection="1" quotePrefix="1">
      <alignment horizontal="left" vertical="center"/>
      <protection/>
    </xf>
    <xf numFmtId="0" fontId="2" fillId="0" borderId="10" xfId="61" applyNumberFormat="1" applyFont="1" applyFill="1" applyBorder="1" applyAlignment="1" applyProtection="1">
      <alignment horizontal="right"/>
      <protection/>
    </xf>
    <xf numFmtId="37" fontId="2" fillId="0" borderId="16" xfId="61" applyFont="1" applyFill="1" applyBorder="1">
      <alignment/>
      <protection/>
    </xf>
    <xf numFmtId="37" fontId="2" fillId="0" borderId="13" xfId="61" applyFont="1" applyFill="1" applyBorder="1">
      <alignment/>
      <protection/>
    </xf>
    <xf numFmtId="37" fontId="2" fillId="0" borderId="14" xfId="61" applyFont="1" applyFill="1" applyBorder="1" applyAlignment="1" applyProtection="1">
      <alignment horizontal="distributed" vertical="center"/>
      <protection/>
    </xf>
    <xf numFmtId="37" fontId="2" fillId="0" borderId="17" xfId="61" applyFont="1" applyFill="1" applyBorder="1" applyAlignment="1" applyProtection="1">
      <alignment horizontal="distributed" vertical="center"/>
      <protection/>
    </xf>
    <xf numFmtId="37" fontId="2" fillId="0" borderId="15" xfId="61" applyFont="1" applyFill="1" applyBorder="1">
      <alignment/>
      <protection/>
    </xf>
    <xf numFmtId="37" fontId="2" fillId="0" borderId="15" xfId="61" applyFont="1" applyFill="1" applyBorder="1" applyAlignment="1" applyProtection="1">
      <alignment horizontal="distributed"/>
      <protection/>
    </xf>
    <xf numFmtId="190" fontId="2" fillId="0" borderId="0" xfId="61" applyNumberFormat="1" applyFont="1" applyFill="1" applyBorder="1" applyProtection="1">
      <alignment/>
      <protection/>
    </xf>
    <xf numFmtId="190" fontId="2" fillId="0" borderId="0" xfId="61" applyNumberFormat="1" applyFont="1" applyFill="1" applyBorder="1" applyProtection="1">
      <alignment/>
      <protection locked="0"/>
    </xf>
    <xf numFmtId="37" fontId="2" fillId="0" borderId="15" xfId="61" applyFont="1" applyFill="1" applyBorder="1" applyAlignment="1" applyProtection="1" quotePrefix="1">
      <alignment horizontal="center"/>
      <protection/>
    </xf>
    <xf numFmtId="37" fontId="2" fillId="0" borderId="18" xfId="61" applyFont="1" applyFill="1" applyBorder="1" applyAlignment="1" applyProtection="1">
      <alignment horizontal="left"/>
      <protection/>
    </xf>
    <xf numFmtId="37" fontId="2" fillId="0" borderId="18" xfId="61" applyFont="1" applyFill="1" applyBorder="1" applyProtection="1">
      <alignment/>
      <protection/>
    </xf>
    <xf numFmtId="37" fontId="2" fillId="0" borderId="18" xfId="61" applyFont="1" applyFill="1" applyBorder="1" applyAlignment="1" applyProtection="1">
      <alignment horizontal="right"/>
      <protection/>
    </xf>
    <xf numFmtId="0" fontId="2" fillId="0" borderId="0" xfId="61" applyNumberFormat="1" applyFont="1" applyFill="1" applyAlignment="1">
      <alignment horizontal="right"/>
      <protection/>
    </xf>
    <xf numFmtId="37" fontId="2" fillId="0" borderId="0" xfId="61" applyFont="1" applyFill="1" applyBorder="1" applyAlignment="1" applyProtection="1">
      <alignment horizontal="left"/>
      <protection/>
    </xf>
    <xf numFmtId="37" fontId="10" fillId="0" borderId="0" xfId="61" applyFont="1" applyFill="1">
      <alignment/>
      <protection/>
    </xf>
    <xf numFmtId="190" fontId="3" fillId="0" borderId="0" xfId="61" applyNumberFormat="1" applyFont="1" applyFill="1" applyBorder="1">
      <alignment/>
      <protection/>
    </xf>
    <xf numFmtId="37" fontId="3" fillId="0" borderId="0" xfId="61" applyFont="1" applyFill="1" applyBorder="1">
      <alignment/>
      <protection/>
    </xf>
    <xf numFmtId="0" fontId="2" fillId="0" borderId="19" xfId="61" applyNumberFormat="1" applyFont="1" applyFill="1" applyBorder="1" applyAlignment="1">
      <alignment horizontal="center" vertical="center"/>
      <protection/>
    </xf>
    <xf numFmtId="0" fontId="2" fillId="0" borderId="12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電気・ガス・水道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showGridLines="0" tabSelected="1" zoomScale="75" zoomScaleNormal="75" zoomScaleSheetLayoutView="75" zoomScalePageLayoutView="0" workbookViewId="0" topLeftCell="A1">
      <pane xSplit="1" ySplit="15" topLeftCell="B1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10.625" defaultRowHeight="13.5"/>
  <cols>
    <col min="1" max="1" width="15.00390625" style="1" customWidth="1"/>
    <col min="2" max="8" width="13.875" style="1" customWidth="1"/>
    <col min="9" max="11" width="12.625" style="1" customWidth="1"/>
    <col min="12" max="12" width="15.625" style="1" customWidth="1"/>
    <col min="13" max="17" width="19.875" style="1" customWidth="1"/>
    <col min="18" max="19" width="19.625" style="1" customWidth="1"/>
    <col min="20" max="16384" width="10.625" style="1" customWidth="1"/>
  </cols>
  <sheetData>
    <row r="1" spans="1:12" s="20" customFormat="1" ht="27" customHeight="1">
      <c r="A1" s="18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9"/>
    </row>
    <row r="2" spans="1:11" ht="24.75" customHeight="1" thickBot="1">
      <c r="A2" s="4" t="s">
        <v>9</v>
      </c>
      <c r="B2" s="4"/>
      <c r="C2" s="4"/>
      <c r="D2" s="21"/>
      <c r="E2" s="4"/>
      <c r="F2" s="4"/>
      <c r="G2" s="4"/>
      <c r="H2" s="4"/>
      <c r="I2" s="21"/>
      <c r="J2" s="16"/>
      <c r="K2" s="22" t="s">
        <v>6</v>
      </c>
    </row>
    <row r="3" spans="1:11" s="6" customFormat="1" ht="25.5" customHeight="1" thickTop="1">
      <c r="A3" s="23"/>
      <c r="B3" s="10" t="s">
        <v>3</v>
      </c>
      <c r="C3" s="9"/>
      <c r="D3" s="10"/>
      <c r="E3" s="10"/>
      <c r="F3" s="10"/>
      <c r="G3" s="40" t="s">
        <v>5</v>
      </c>
      <c r="H3" s="41"/>
      <c r="I3" s="41"/>
      <c r="J3" s="41"/>
      <c r="K3" s="41"/>
    </row>
    <row r="4" spans="1:11" s="6" customFormat="1" ht="26.25" customHeight="1">
      <c r="A4" s="24"/>
      <c r="B4" s="2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</row>
    <row r="5" spans="1:11" s="6" customFormat="1" ht="6.75" customHeight="1">
      <c r="A5" s="2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9" customHeight="1">
      <c r="A6" s="28" t="s">
        <v>32</v>
      </c>
      <c r="B6" s="29">
        <v>25386816</v>
      </c>
      <c r="C6" s="30">
        <v>2609323</v>
      </c>
      <c r="D6" s="30">
        <v>1232752</v>
      </c>
      <c r="E6" s="30">
        <v>20787684</v>
      </c>
      <c r="F6" s="30">
        <v>757057</v>
      </c>
      <c r="G6" s="1">
        <v>162526</v>
      </c>
      <c r="H6" s="1">
        <v>155843</v>
      </c>
      <c r="I6" s="1">
        <v>4510</v>
      </c>
      <c r="J6" s="1">
        <v>275</v>
      </c>
      <c r="K6" s="1">
        <v>1898</v>
      </c>
    </row>
    <row r="7" spans="1:11" ht="39" customHeight="1">
      <c r="A7" s="31" t="s">
        <v>33</v>
      </c>
      <c r="B7" s="29">
        <v>24725492</v>
      </c>
      <c r="C7" s="30">
        <v>2615994</v>
      </c>
      <c r="D7" s="30">
        <v>1211203</v>
      </c>
      <c r="E7" s="30">
        <v>20144001</v>
      </c>
      <c r="F7" s="30">
        <v>754294</v>
      </c>
      <c r="G7" s="1">
        <v>161197</v>
      </c>
      <c r="H7" s="1">
        <v>154602</v>
      </c>
      <c r="I7" s="1">
        <v>4427</v>
      </c>
      <c r="J7" s="1">
        <v>283</v>
      </c>
      <c r="K7" s="1">
        <v>1885</v>
      </c>
    </row>
    <row r="8" spans="1:11" ht="39" customHeight="1">
      <c r="A8" s="31" t="s">
        <v>34</v>
      </c>
      <c r="B8" s="29">
        <v>25350989</v>
      </c>
      <c r="C8" s="30">
        <v>2659803</v>
      </c>
      <c r="D8" s="30">
        <v>1297936</v>
      </c>
      <c r="E8" s="30">
        <v>20550456</v>
      </c>
      <c r="F8" s="30">
        <v>842794</v>
      </c>
      <c r="G8" s="1">
        <v>160625</v>
      </c>
      <c r="H8" s="1">
        <v>154027</v>
      </c>
      <c r="I8" s="1">
        <v>4430</v>
      </c>
      <c r="J8" s="1">
        <v>285</v>
      </c>
      <c r="K8" s="1">
        <v>1883</v>
      </c>
    </row>
    <row r="9" spans="1:11" ht="39" customHeight="1">
      <c r="A9" s="28">
        <v>23</v>
      </c>
      <c r="B9" s="29">
        <v>25577578</v>
      </c>
      <c r="C9" s="30">
        <v>2658037</v>
      </c>
      <c r="D9" s="30">
        <v>1259188</v>
      </c>
      <c r="E9" s="30">
        <v>20809608</v>
      </c>
      <c r="F9" s="30">
        <v>850745</v>
      </c>
      <c r="G9" s="1">
        <v>160664</v>
      </c>
      <c r="H9" s="1">
        <v>154140</v>
      </c>
      <c r="I9" s="1">
        <v>4342</v>
      </c>
      <c r="J9" s="1">
        <v>287</v>
      </c>
      <c r="K9" s="1">
        <v>1895</v>
      </c>
    </row>
    <row r="10" spans="1:11" ht="39" customHeight="1">
      <c r="A10" s="14" t="s">
        <v>35</v>
      </c>
      <c r="B10" s="38">
        <v>25890837</v>
      </c>
      <c r="C10" s="38">
        <v>2712559</v>
      </c>
      <c r="D10" s="38">
        <v>1293460</v>
      </c>
      <c r="E10" s="38">
        <v>20921728</v>
      </c>
      <c r="F10" s="38">
        <v>963090</v>
      </c>
      <c r="G10" s="39">
        <v>164584</v>
      </c>
      <c r="H10" s="39">
        <v>158073</v>
      </c>
      <c r="I10" s="39">
        <v>4285</v>
      </c>
      <c r="J10" s="39">
        <v>293</v>
      </c>
      <c r="K10" s="39">
        <v>1933</v>
      </c>
    </row>
    <row r="11" spans="1:11" ht="6.75" customHeight="1">
      <c r="A11" s="11"/>
      <c r="B11" s="15"/>
      <c r="C11" s="12"/>
      <c r="D11" s="12"/>
      <c r="E11" s="12"/>
      <c r="F11" s="12"/>
      <c r="G11" s="13"/>
      <c r="H11" s="13"/>
      <c r="I11" s="13"/>
      <c r="J11" s="13"/>
      <c r="K11" s="13"/>
    </row>
    <row r="12" spans="1:19" ht="18" customHeight="1">
      <c r="A12" s="32" t="s">
        <v>7</v>
      </c>
      <c r="B12" s="33"/>
      <c r="C12" s="34"/>
      <c r="D12" s="33"/>
      <c r="E12" s="34"/>
      <c r="F12" s="34"/>
      <c r="G12" s="33"/>
      <c r="H12" s="33"/>
      <c r="I12" s="34"/>
      <c r="J12" s="34"/>
      <c r="K12" s="34" t="s">
        <v>8</v>
      </c>
      <c r="L12" s="2"/>
      <c r="M12" s="8"/>
      <c r="N12" s="8"/>
      <c r="O12" s="8"/>
      <c r="P12" s="8"/>
      <c r="Q12" s="8"/>
      <c r="R12" s="8"/>
      <c r="S12" s="35"/>
    </row>
    <row r="13" spans="1:19" ht="18" customHeight="1">
      <c r="A13" s="36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"/>
      <c r="M13" s="3"/>
      <c r="N13" s="3"/>
      <c r="O13" s="3"/>
      <c r="P13" s="3"/>
      <c r="Q13" s="3"/>
      <c r="R13" s="3"/>
      <c r="S13" s="35"/>
    </row>
    <row r="14" spans="1:19" ht="18" customHeight="1">
      <c r="A14" s="36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3"/>
      <c r="N14" s="3"/>
      <c r="O14" s="3"/>
      <c r="P14" s="3"/>
      <c r="Q14" s="3"/>
      <c r="R14" s="3"/>
      <c r="S14" s="35"/>
    </row>
    <row r="15" spans="1:19" ht="17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7.2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7.25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7.25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ht="17.25" hidden="1"/>
    <row r="20" spans="1:11" ht="17.25" hidden="1">
      <c r="A20" s="1">
        <v>12</v>
      </c>
      <c r="B20" s="1" t="s">
        <v>20</v>
      </c>
      <c r="C20" s="1" t="s">
        <v>2</v>
      </c>
      <c r="D20" s="1" t="s">
        <v>4</v>
      </c>
      <c r="E20" s="1" t="s">
        <v>1</v>
      </c>
      <c r="F20" s="1" t="s">
        <v>0</v>
      </c>
      <c r="G20" s="1" t="s">
        <v>20</v>
      </c>
      <c r="H20" s="1" t="s">
        <v>2</v>
      </c>
      <c r="I20" s="1" t="s">
        <v>4</v>
      </c>
      <c r="J20" s="1" t="s">
        <v>1</v>
      </c>
      <c r="K20" s="1" t="s">
        <v>0</v>
      </c>
    </row>
    <row r="21" spans="1:11" ht="17.25" hidden="1">
      <c r="A21" s="37" t="s">
        <v>15</v>
      </c>
      <c r="B21" s="1">
        <f aca="true" t="shared" si="0" ref="B21:B26">SUM(C21:F21)</f>
        <v>923323</v>
      </c>
      <c r="C21" s="1">
        <v>0</v>
      </c>
      <c r="D21" s="1">
        <v>126536</v>
      </c>
      <c r="E21" s="1">
        <v>796787</v>
      </c>
      <c r="F21" s="1">
        <v>0</v>
      </c>
      <c r="G21" s="1">
        <f>SUM(H21:K21)</f>
        <v>7</v>
      </c>
      <c r="H21" s="1">
        <v>0</v>
      </c>
      <c r="I21" s="1">
        <v>3</v>
      </c>
      <c r="J21" s="1">
        <v>4</v>
      </c>
      <c r="K21" s="1">
        <v>0</v>
      </c>
    </row>
    <row r="22" spans="1:11" ht="17.25" hidden="1">
      <c r="A22" s="37" t="s">
        <v>16</v>
      </c>
      <c r="B22" s="1">
        <f t="shared" si="0"/>
        <v>6797129</v>
      </c>
      <c r="C22" s="1">
        <v>1760528</v>
      </c>
      <c r="D22" s="1">
        <v>585293</v>
      </c>
      <c r="E22" s="1">
        <v>4010371</v>
      </c>
      <c r="F22" s="1">
        <v>440937</v>
      </c>
      <c r="G22" s="1">
        <f>SUM(H22:K22)</f>
        <v>115762</v>
      </c>
      <c r="H22" s="1">
        <v>111143</v>
      </c>
      <c r="I22" s="1">
        <v>3300</v>
      </c>
      <c r="J22" s="1">
        <v>166</v>
      </c>
      <c r="K22" s="1">
        <v>1153</v>
      </c>
    </row>
    <row r="23" spans="1:11" ht="17.25" hidden="1">
      <c r="A23" s="37" t="s">
        <v>17</v>
      </c>
      <c r="B23" s="1">
        <f t="shared" si="0"/>
        <v>342971</v>
      </c>
      <c r="C23" s="1">
        <v>143233</v>
      </c>
      <c r="D23" s="1">
        <v>48350</v>
      </c>
      <c r="E23" s="1">
        <v>101197</v>
      </c>
      <c r="F23" s="1">
        <v>50191</v>
      </c>
      <c r="G23" s="1">
        <f>SUM(H23:K23)</f>
        <v>9842</v>
      </c>
      <c r="H23" s="1">
        <v>9051</v>
      </c>
      <c r="I23" s="1">
        <v>600</v>
      </c>
      <c r="J23" s="1">
        <v>26</v>
      </c>
      <c r="K23" s="1">
        <v>165</v>
      </c>
    </row>
    <row r="24" spans="1:11" ht="17.25" hidden="1">
      <c r="A24" s="37" t="s">
        <v>18</v>
      </c>
      <c r="B24" s="1">
        <f t="shared" si="0"/>
        <v>611155</v>
      </c>
      <c r="C24" s="1">
        <v>340437</v>
      </c>
      <c r="D24" s="1">
        <v>69091</v>
      </c>
      <c r="E24" s="1">
        <v>121219</v>
      </c>
      <c r="F24" s="1">
        <v>80408</v>
      </c>
      <c r="G24" s="1">
        <f>SUM(H24:K24)</f>
        <v>15275</v>
      </c>
      <c r="H24" s="1">
        <v>14587</v>
      </c>
      <c r="I24" s="1">
        <v>458</v>
      </c>
      <c r="J24" s="1">
        <v>24</v>
      </c>
      <c r="K24" s="1">
        <v>206</v>
      </c>
    </row>
    <row r="25" spans="1:11" ht="17.25" hidden="1">
      <c r="A25" s="37" t="s">
        <v>19</v>
      </c>
      <c r="B25" s="1">
        <f t="shared" si="0"/>
        <v>504703</v>
      </c>
      <c r="C25" s="1">
        <v>302276</v>
      </c>
      <c r="D25" s="1">
        <v>97824</v>
      </c>
      <c r="E25" s="1">
        <v>71093</v>
      </c>
      <c r="F25" s="1">
        <v>33510</v>
      </c>
      <c r="G25" s="1">
        <f>SUM(H25:K25)</f>
        <v>16088</v>
      </c>
      <c r="H25" s="1">
        <v>15369</v>
      </c>
      <c r="I25" s="1">
        <v>551</v>
      </c>
      <c r="J25" s="1">
        <v>10</v>
      </c>
      <c r="K25" s="1">
        <v>158</v>
      </c>
    </row>
    <row r="26" spans="1:11" ht="17.25" hidden="1">
      <c r="A26" s="1" t="s">
        <v>20</v>
      </c>
      <c r="B26" s="1">
        <f t="shared" si="0"/>
        <v>9179281</v>
      </c>
      <c r="C26" s="1">
        <f>SUM(C21:C25)</f>
        <v>2546474</v>
      </c>
      <c r="D26" s="1">
        <f aca="true" t="shared" si="1" ref="D26:K26">SUM(D21:D25)</f>
        <v>927094</v>
      </c>
      <c r="E26" s="1">
        <f t="shared" si="1"/>
        <v>5100667</v>
      </c>
      <c r="F26" s="1">
        <f t="shared" si="1"/>
        <v>605046</v>
      </c>
      <c r="G26" s="1">
        <f t="shared" si="1"/>
        <v>156974</v>
      </c>
      <c r="H26" s="1">
        <f t="shared" si="1"/>
        <v>150150</v>
      </c>
      <c r="I26" s="1">
        <f t="shared" si="1"/>
        <v>4912</v>
      </c>
      <c r="J26" s="1">
        <f t="shared" si="1"/>
        <v>230</v>
      </c>
      <c r="K26" s="1">
        <f t="shared" si="1"/>
        <v>1682</v>
      </c>
    </row>
    <row r="27" ht="17.25" hidden="1"/>
    <row r="28" spans="1:11" ht="17.25" hidden="1">
      <c r="A28" s="1">
        <v>13</v>
      </c>
      <c r="B28" s="1" t="s">
        <v>20</v>
      </c>
      <c r="C28" s="1" t="s">
        <v>2</v>
      </c>
      <c r="D28" s="1" t="s">
        <v>4</v>
      </c>
      <c r="E28" s="1" t="s">
        <v>1</v>
      </c>
      <c r="F28" s="1" t="s">
        <v>0</v>
      </c>
      <c r="G28" s="1" t="s">
        <v>20</v>
      </c>
      <c r="H28" s="1" t="s">
        <v>2</v>
      </c>
      <c r="I28" s="1" t="s">
        <v>4</v>
      </c>
      <c r="J28" s="1" t="s">
        <v>1</v>
      </c>
      <c r="K28" s="1" t="s">
        <v>0</v>
      </c>
    </row>
    <row r="29" spans="1:11" ht="17.25" hidden="1">
      <c r="A29" s="37" t="s">
        <v>15</v>
      </c>
      <c r="B29" s="1">
        <f aca="true" t="shared" si="2" ref="B29:B34">SUM(C29:F29)</f>
        <v>1270652</v>
      </c>
      <c r="C29" s="1">
        <v>0</v>
      </c>
      <c r="D29" s="1">
        <v>131130</v>
      </c>
      <c r="E29" s="1">
        <v>1139522</v>
      </c>
      <c r="F29" s="1">
        <v>0</v>
      </c>
      <c r="G29" s="1">
        <f>SUM(H29:K29)</f>
        <v>7</v>
      </c>
      <c r="H29" s="1">
        <v>0</v>
      </c>
      <c r="I29" s="1">
        <v>3</v>
      </c>
      <c r="J29" s="1">
        <v>4</v>
      </c>
      <c r="K29" s="1">
        <v>0</v>
      </c>
    </row>
    <row r="30" spans="1:11" ht="17.25" hidden="1">
      <c r="A30" s="37" t="s">
        <v>16</v>
      </c>
      <c r="B30" s="1">
        <f t="shared" si="2"/>
        <v>7198030</v>
      </c>
      <c r="C30" s="1">
        <v>1784366</v>
      </c>
      <c r="D30" s="1">
        <v>624834</v>
      </c>
      <c r="E30" s="1">
        <v>4341054</v>
      </c>
      <c r="F30" s="1">
        <v>447776</v>
      </c>
      <c r="G30" s="1">
        <f>SUM(H30:K30)</f>
        <v>117276</v>
      </c>
      <c r="H30" s="1">
        <v>112679</v>
      </c>
      <c r="I30" s="1">
        <v>3248</v>
      </c>
      <c r="J30" s="1">
        <v>161</v>
      </c>
      <c r="K30" s="1">
        <v>1188</v>
      </c>
    </row>
    <row r="31" spans="1:11" ht="17.25" hidden="1">
      <c r="A31" s="37" t="s">
        <v>17</v>
      </c>
      <c r="B31" s="1">
        <f t="shared" si="2"/>
        <v>333931</v>
      </c>
      <c r="C31" s="1">
        <v>144185</v>
      </c>
      <c r="D31" s="1">
        <v>46634</v>
      </c>
      <c r="E31" s="1">
        <v>93691</v>
      </c>
      <c r="F31" s="1">
        <v>49421</v>
      </c>
      <c r="G31" s="1">
        <f>SUM(H31:K31)</f>
        <v>9955</v>
      </c>
      <c r="H31" s="1">
        <v>9167</v>
      </c>
      <c r="I31" s="1">
        <v>597</v>
      </c>
      <c r="J31" s="1">
        <v>26</v>
      </c>
      <c r="K31" s="1">
        <v>165</v>
      </c>
    </row>
    <row r="32" spans="1:11" ht="17.25" hidden="1">
      <c r="A32" s="37" t="s">
        <v>18</v>
      </c>
      <c r="B32" s="1">
        <f t="shared" si="2"/>
        <v>610607</v>
      </c>
      <c r="C32" s="1">
        <v>340313</v>
      </c>
      <c r="D32" s="1">
        <v>67080</v>
      </c>
      <c r="E32" s="1">
        <v>122148</v>
      </c>
      <c r="F32" s="1">
        <v>81066</v>
      </c>
      <c r="G32" s="1">
        <f>SUM(H32:K32)</f>
        <v>15405</v>
      </c>
      <c r="H32" s="1">
        <v>14719</v>
      </c>
      <c r="I32" s="1">
        <v>454</v>
      </c>
      <c r="J32" s="1">
        <v>27</v>
      </c>
      <c r="K32" s="1">
        <v>205</v>
      </c>
    </row>
    <row r="33" spans="1:11" ht="17.25" hidden="1">
      <c r="A33" s="37" t="s">
        <v>19</v>
      </c>
      <c r="B33" s="1">
        <f t="shared" si="2"/>
        <v>514559</v>
      </c>
      <c r="C33" s="1">
        <v>303073</v>
      </c>
      <c r="D33" s="1">
        <v>95323</v>
      </c>
      <c r="E33" s="1">
        <v>79580</v>
      </c>
      <c r="F33" s="1">
        <v>36583</v>
      </c>
      <c r="G33" s="1">
        <f>SUM(H33:K33)</f>
        <v>16336</v>
      </c>
      <c r="H33" s="1">
        <v>15589</v>
      </c>
      <c r="I33" s="1">
        <v>563</v>
      </c>
      <c r="J33" s="1">
        <v>7</v>
      </c>
      <c r="K33" s="1">
        <v>177</v>
      </c>
    </row>
    <row r="34" spans="1:11" ht="17.25" hidden="1">
      <c r="A34" s="1" t="s">
        <v>20</v>
      </c>
      <c r="B34" s="1">
        <f t="shared" si="2"/>
        <v>9927779</v>
      </c>
      <c r="C34" s="1">
        <f aca="true" t="shared" si="3" ref="C34:K34">SUM(C29:C33)</f>
        <v>2571937</v>
      </c>
      <c r="D34" s="1">
        <f t="shared" si="3"/>
        <v>965001</v>
      </c>
      <c r="E34" s="1">
        <f t="shared" si="3"/>
        <v>5775995</v>
      </c>
      <c r="F34" s="1">
        <f t="shared" si="3"/>
        <v>614846</v>
      </c>
      <c r="G34" s="1">
        <f t="shared" si="3"/>
        <v>158979</v>
      </c>
      <c r="H34" s="1">
        <f t="shared" si="3"/>
        <v>152154</v>
      </c>
      <c r="I34" s="1">
        <f t="shared" si="3"/>
        <v>4865</v>
      </c>
      <c r="J34" s="1">
        <f t="shared" si="3"/>
        <v>225</v>
      </c>
      <c r="K34" s="1">
        <f t="shared" si="3"/>
        <v>1735</v>
      </c>
    </row>
    <row r="35" ht="17.25" hidden="1"/>
    <row r="36" spans="1:11" ht="17.25" hidden="1">
      <c r="A36" s="1">
        <v>14</v>
      </c>
      <c r="B36" s="1" t="s">
        <v>20</v>
      </c>
      <c r="C36" s="1" t="s">
        <v>2</v>
      </c>
      <c r="D36" s="1" t="s">
        <v>4</v>
      </c>
      <c r="E36" s="1" t="s">
        <v>1</v>
      </c>
      <c r="F36" s="1" t="s">
        <v>0</v>
      </c>
      <c r="G36" s="1" t="s">
        <v>20</v>
      </c>
      <c r="H36" s="1" t="s">
        <v>2</v>
      </c>
      <c r="I36" s="1" t="s">
        <v>4</v>
      </c>
      <c r="J36" s="1" t="s">
        <v>1</v>
      </c>
      <c r="K36" s="1" t="s">
        <v>0</v>
      </c>
    </row>
    <row r="37" spans="1:11" ht="17.25" hidden="1">
      <c r="A37" s="37" t="s">
        <v>15</v>
      </c>
      <c r="B37" s="1">
        <f aca="true" t="shared" si="4" ref="B37:B42">SUM(C37:F37)</f>
        <v>1423196</v>
      </c>
      <c r="C37" s="1">
        <v>0</v>
      </c>
      <c r="D37" s="1">
        <v>209886</v>
      </c>
      <c r="E37" s="1">
        <v>1213310</v>
      </c>
      <c r="F37" s="1">
        <v>0</v>
      </c>
      <c r="G37" s="1">
        <f>SUM(H37:K37)</f>
        <v>10</v>
      </c>
      <c r="H37" s="1">
        <v>0</v>
      </c>
      <c r="I37" s="1">
        <v>6</v>
      </c>
      <c r="J37" s="1">
        <v>4</v>
      </c>
      <c r="K37" s="1">
        <v>0</v>
      </c>
    </row>
    <row r="38" spans="1:11" ht="17.25" hidden="1">
      <c r="A38" s="37" t="s">
        <v>16</v>
      </c>
      <c r="B38" s="1">
        <f t="shared" si="4"/>
        <v>7225355</v>
      </c>
      <c r="C38" s="1">
        <v>1789985</v>
      </c>
      <c r="D38" s="1">
        <v>609280</v>
      </c>
      <c r="E38" s="1">
        <v>4384670</v>
      </c>
      <c r="F38" s="1">
        <v>441420</v>
      </c>
      <c r="G38" s="1">
        <f>SUM(H38:K38)</f>
        <v>118281</v>
      </c>
      <c r="H38" s="1">
        <v>113763</v>
      </c>
      <c r="I38" s="1">
        <v>3154</v>
      </c>
      <c r="J38" s="1">
        <v>172</v>
      </c>
      <c r="K38" s="1">
        <v>1192</v>
      </c>
    </row>
    <row r="39" spans="1:11" ht="17.25" hidden="1">
      <c r="A39" s="37" t="s">
        <v>17</v>
      </c>
      <c r="B39" s="1">
        <f t="shared" si="4"/>
        <v>317009</v>
      </c>
      <c r="C39" s="1">
        <v>143031</v>
      </c>
      <c r="D39" s="1">
        <v>45476</v>
      </c>
      <c r="E39" s="1">
        <v>81205</v>
      </c>
      <c r="F39" s="1">
        <v>47297</v>
      </c>
      <c r="G39" s="1">
        <f>SUM(H39:K39)</f>
        <v>10074</v>
      </c>
      <c r="H39" s="1">
        <v>9291</v>
      </c>
      <c r="I39" s="1">
        <v>582</v>
      </c>
      <c r="J39" s="1">
        <v>26</v>
      </c>
      <c r="K39" s="1">
        <v>175</v>
      </c>
    </row>
    <row r="40" spans="1:11" ht="17.25" hidden="1">
      <c r="A40" s="37" t="s">
        <v>18</v>
      </c>
      <c r="B40" s="1">
        <f t="shared" si="4"/>
        <v>598629</v>
      </c>
      <c r="C40" s="1">
        <v>334420</v>
      </c>
      <c r="D40" s="1">
        <v>64800</v>
      </c>
      <c r="E40" s="1">
        <v>119792</v>
      </c>
      <c r="F40" s="1">
        <v>79617</v>
      </c>
      <c r="G40" s="1">
        <f>SUM(H40:K40)</f>
        <v>15443</v>
      </c>
      <c r="H40" s="1">
        <v>14776</v>
      </c>
      <c r="I40" s="1">
        <v>436</v>
      </c>
      <c r="J40" s="1">
        <v>28</v>
      </c>
      <c r="K40" s="1">
        <v>203</v>
      </c>
    </row>
    <row r="41" spans="1:11" ht="17.25" hidden="1">
      <c r="A41" s="37" t="s">
        <v>19</v>
      </c>
      <c r="B41" s="1">
        <f t="shared" si="4"/>
        <v>499495</v>
      </c>
      <c r="C41" s="1">
        <v>303324</v>
      </c>
      <c r="D41" s="1">
        <v>100824</v>
      </c>
      <c r="E41" s="1">
        <v>56752</v>
      </c>
      <c r="F41" s="1">
        <v>38595</v>
      </c>
      <c r="G41" s="1">
        <f>SUM(H41:K41)</f>
        <v>16563</v>
      </c>
      <c r="H41" s="1">
        <v>15818</v>
      </c>
      <c r="I41" s="1">
        <v>556</v>
      </c>
      <c r="J41" s="1">
        <v>7</v>
      </c>
      <c r="K41" s="1">
        <v>182</v>
      </c>
    </row>
    <row r="42" spans="1:11" ht="17.25" hidden="1">
      <c r="A42" s="1" t="s">
        <v>20</v>
      </c>
      <c r="B42" s="1">
        <f t="shared" si="4"/>
        <v>10063684</v>
      </c>
      <c r="C42" s="1">
        <f aca="true" t="shared" si="5" ref="C42:K42">SUM(C37:C41)</f>
        <v>2570760</v>
      </c>
      <c r="D42" s="1">
        <f t="shared" si="5"/>
        <v>1030266</v>
      </c>
      <c r="E42" s="1">
        <f t="shared" si="5"/>
        <v>5855729</v>
      </c>
      <c r="F42" s="1">
        <f t="shared" si="5"/>
        <v>606929</v>
      </c>
      <c r="G42" s="1">
        <f t="shared" si="5"/>
        <v>160371</v>
      </c>
      <c r="H42" s="1">
        <f t="shared" si="5"/>
        <v>153648</v>
      </c>
      <c r="I42" s="1">
        <f t="shared" si="5"/>
        <v>4734</v>
      </c>
      <c r="J42" s="1">
        <f t="shared" si="5"/>
        <v>237</v>
      </c>
      <c r="K42" s="1">
        <f t="shared" si="5"/>
        <v>1752</v>
      </c>
    </row>
    <row r="43" ht="17.25" hidden="1"/>
    <row r="44" spans="1:11" ht="17.25" hidden="1">
      <c r="A44" s="1">
        <v>15</v>
      </c>
      <c r="B44" s="1" t="s">
        <v>20</v>
      </c>
      <c r="C44" s="1" t="s">
        <v>2</v>
      </c>
      <c r="D44" s="1" t="s">
        <v>4</v>
      </c>
      <c r="E44" s="1" t="s">
        <v>1</v>
      </c>
      <c r="F44" s="1" t="s">
        <v>0</v>
      </c>
      <c r="G44" s="1" t="s">
        <v>20</v>
      </c>
      <c r="H44" s="1" t="s">
        <v>2</v>
      </c>
      <c r="I44" s="1" t="s">
        <v>4</v>
      </c>
      <c r="J44" s="1" t="s">
        <v>1</v>
      </c>
      <c r="K44" s="1" t="s">
        <v>0</v>
      </c>
    </row>
    <row r="45" spans="1:11" ht="17.25" hidden="1">
      <c r="A45" s="37" t="s">
        <v>15</v>
      </c>
      <c r="B45" s="1">
        <f aca="true" t="shared" si="6" ref="B45:B50">SUM(C45:F45)</f>
        <v>7473662</v>
      </c>
      <c r="C45" s="1">
        <v>1209263</v>
      </c>
      <c r="D45" s="1">
        <v>729086</v>
      </c>
      <c r="E45" s="1">
        <v>5238054</v>
      </c>
      <c r="F45" s="1">
        <v>297259</v>
      </c>
      <c r="G45" s="1">
        <f>SUM(H45:K45)</f>
        <v>119308</v>
      </c>
      <c r="H45" s="1">
        <v>114773</v>
      </c>
      <c r="I45" s="1">
        <v>3117</v>
      </c>
      <c r="J45" s="1">
        <v>184</v>
      </c>
      <c r="K45" s="1">
        <v>1234</v>
      </c>
    </row>
    <row r="46" spans="1:11" ht="17.25" hidden="1">
      <c r="A46" s="37" t="s">
        <v>16</v>
      </c>
      <c r="B46" s="1">
        <f t="shared" si="6"/>
        <v>2213010</v>
      </c>
      <c r="C46" s="1">
        <v>667934</v>
      </c>
      <c r="D46" s="1">
        <v>136489</v>
      </c>
      <c r="E46" s="1">
        <v>1263561</v>
      </c>
      <c r="F46" s="1">
        <v>145026</v>
      </c>
      <c r="G46" s="1">
        <f>SUM(H46:K46)</f>
        <v>0</v>
      </c>
      <c r="H46" s="1">
        <v>0</v>
      </c>
      <c r="I46" s="1">
        <v>0</v>
      </c>
      <c r="J46" s="1">
        <v>0</v>
      </c>
      <c r="K46" s="1">
        <v>0</v>
      </c>
    </row>
    <row r="47" spans="1:11" ht="17.25" hidden="1">
      <c r="A47" s="37" t="s">
        <v>17</v>
      </c>
      <c r="B47" s="1">
        <f t="shared" si="6"/>
        <v>352249</v>
      </c>
      <c r="C47" s="1">
        <v>148714</v>
      </c>
      <c r="D47" s="1">
        <v>43883</v>
      </c>
      <c r="E47" s="1">
        <v>113048</v>
      </c>
      <c r="F47" s="1">
        <v>46604</v>
      </c>
      <c r="G47" s="1">
        <f>SUM(H47:K47)</f>
        <v>10184</v>
      </c>
      <c r="H47" s="1">
        <v>9403</v>
      </c>
      <c r="I47" s="1">
        <v>576</v>
      </c>
      <c r="J47" s="1">
        <v>27</v>
      </c>
      <c r="K47" s="1">
        <v>178</v>
      </c>
    </row>
    <row r="48" spans="1:11" ht="17.25" hidden="1">
      <c r="A48" s="37" t="s">
        <v>18</v>
      </c>
      <c r="B48" s="1">
        <f t="shared" si="6"/>
        <v>601877</v>
      </c>
      <c r="C48" s="1">
        <v>341627</v>
      </c>
      <c r="D48" s="1">
        <v>61666</v>
      </c>
      <c r="E48" s="1">
        <v>121389</v>
      </c>
      <c r="F48" s="1">
        <v>77195</v>
      </c>
      <c r="G48" s="1">
        <f>SUM(H48:K48)</f>
        <v>15464</v>
      </c>
      <c r="H48" s="1">
        <v>14809</v>
      </c>
      <c r="I48" s="1">
        <v>420</v>
      </c>
      <c r="J48" s="1">
        <v>27</v>
      </c>
      <c r="K48" s="1">
        <v>208</v>
      </c>
    </row>
    <row r="49" spans="1:11" ht="17.25" hidden="1">
      <c r="A49" s="37" t="s">
        <v>19</v>
      </c>
      <c r="B49" s="1">
        <f t="shared" si="6"/>
        <v>501466</v>
      </c>
      <c r="C49" s="1">
        <v>311271</v>
      </c>
      <c r="D49" s="1">
        <v>97916</v>
      </c>
      <c r="E49" s="1">
        <v>54195</v>
      </c>
      <c r="F49" s="1">
        <v>38084</v>
      </c>
      <c r="G49" s="1">
        <f>SUM(H49:K49)</f>
        <v>16707</v>
      </c>
      <c r="H49" s="1">
        <v>15882</v>
      </c>
      <c r="I49" s="1">
        <v>614</v>
      </c>
      <c r="J49" s="1">
        <v>5</v>
      </c>
      <c r="K49" s="1">
        <v>206</v>
      </c>
    </row>
    <row r="50" spans="1:11" ht="17.25" hidden="1">
      <c r="A50" s="1" t="s">
        <v>20</v>
      </c>
      <c r="B50" s="1">
        <f t="shared" si="6"/>
        <v>11142264</v>
      </c>
      <c r="C50" s="1">
        <f aca="true" t="shared" si="7" ref="C50:K50">SUM(C45:C49)</f>
        <v>2678809</v>
      </c>
      <c r="D50" s="1">
        <f t="shared" si="7"/>
        <v>1069040</v>
      </c>
      <c r="E50" s="1">
        <f t="shared" si="7"/>
        <v>6790247</v>
      </c>
      <c r="F50" s="1">
        <f t="shared" si="7"/>
        <v>604168</v>
      </c>
      <c r="G50" s="1">
        <f t="shared" si="7"/>
        <v>161663</v>
      </c>
      <c r="H50" s="1">
        <f t="shared" si="7"/>
        <v>154867</v>
      </c>
      <c r="I50" s="1">
        <f t="shared" si="7"/>
        <v>4727</v>
      </c>
      <c r="J50" s="1">
        <f t="shared" si="7"/>
        <v>243</v>
      </c>
      <c r="K50" s="1">
        <f t="shared" si="7"/>
        <v>1826</v>
      </c>
    </row>
    <row r="51" ht="17.25" hidden="1"/>
    <row r="52" spans="1:11" ht="17.25" hidden="1">
      <c r="A52" s="1">
        <v>16</v>
      </c>
      <c r="B52" s="1" t="s">
        <v>20</v>
      </c>
      <c r="C52" s="1" t="s">
        <v>2</v>
      </c>
      <c r="D52" s="1" t="s">
        <v>4</v>
      </c>
      <c r="E52" s="1" t="s">
        <v>1</v>
      </c>
      <c r="F52" s="1" t="s">
        <v>0</v>
      </c>
      <c r="G52" s="1" t="s">
        <v>20</v>
      </c>
      <c r="H52" s="1" t="s">
        <v>2</v>
      </c>
      <c r="I52" s="1" t="s">
        <v>4</v>
      </c>
      <c r="J52" s="1" t="s">
        <v>1</v>
      </c>
      <c r="K52" s="1" t="s">
        <v>0</v>
      </c>
    </row>
    <row r="53" spans="1:11" ht="17.25" hidden="1">
      <c r="A53" s="37" t="s">
        <v>15</v>
      </c>
      <c r="B53" s="1">
        <f aca="true" t="shared" si="8" ref="B53:B58">SUM(C53:F53)</f>
        <v>12083402</v>
      </c>
      <c r="C53" s="1">
        <v>1796188</v>
      </c>
      <c r="D53" s="1">
        <v>905609</v>
      </c>
      <c r="E53" s="1">
        <v>8912464</v>
      </c>
      <c r="F53" s="1">
        <v>469141</v>
      </c>
      <c r="G53" s="1">
        <f>SUM(H53:K53)</f>
        <v>120171</v>
      </c>
      <c r="H53" s="1">
        <v>115649</v>
      </c>
      <c r="I53" s="1">
        <v>3082</v>
      </c>
      <c r="J53" s="1">
        <v>189</v>
      </c>
      <c r="K53" s="1">
        <v>1251</v>
      </c>
    </row>
    <row r="54" spans="1:7" ht="17.25" hidden="1">
      <c r="A54" s="37" t="s">
        <v>16</v>
      </c>
      <c r="B54" s="1">
        <f t="shared" si="8"/>
        <v>0</v>
      </c>
      <c r="G54" s="1">
        <f>SUM(H54:K54)</f>
        <v>0</v>
      </c>
    </row>
    <row r="55" spans="1:11" ht="17.25" hidden="1">
      <c r="A55" s="37" t="s">
        <v>17</v>
      </c>
      <c r="B55" s="1">
        <f t="shared" si="8"/>
        <v>355538</v>
      </c>
      <c r="C55" s="1">
        <v>143699</v>
      </c>
      <c r="D55" s="1">
        <v>41523</v>
      </c>
      <c r="E55" s="1">
        <v>123100</v>
      </c>
      <c r="F55" s="1">
        <v>47216</v>
      </c>
      <c r="G55" s="1">
        <f>SUM(H55:K55)</f>
        <v>10333</v>
      </c>
      <c r="H55" s="1">
        <v>9570</v>
      </c>
      <c r="I55" s="1">
        <v>555</v>
      </c>
      <c r="J55" s="1">
        <v>27</v>
      </c>
      <c r="K55" s="1">
        <v>181</v>
      </c>
    </row>
    <row r="56" spans="1:11" ht="17.25" hidden="1">
      <c r="A56" s="37" t="s">
        <v>18</v>
      </c>
      <c r="B56" s="1">
        <f t="shared" si="8"/>
        <v>606940</v>
      </c>
      <c r="C56" s="1">
        <v>325152</v>
      </c>
      <c r="D56" s="1">
        <v>60497</v>
      </c>
      <c r="E56" s="1">
        <v>141330</v>
      </c>
      <c r="F56" s="1">
        <v>79961</v>
      </c>
      <c r="G56" s="1">
        <f>SUM(H56:K56)</f>
        <v>15452</v>
      </c>
      <c r="H56" s="1">
        <v>14808</v>
      </c>
      <c r="I56" s="1">
        <v>406</v>
      </c>
      <c r="J56" s="1">
        <v>28</v>
      </c>
      <c r="K56" s="1">
        <v>210</v>
      </c>
    </row>
    <row r="57" spans="1:11" ht="17.25" hidden="1">
      <c r="A57" s="37" t="s">
        <v>19</v>
      </c>
      <c r="B57" s="1">
        <f t="shared" si="8"/>
        <v>517405</v>
      </c>
      <c r="C57" s="1">
        <v>315208</v>
      </c>
      <c r="D57" s="1">
        <v>101355</v>
      </c>
      <c r="E57" s="1">
        <v>63162</v>
      </c>
      <c r="F57" s="1">
        <v>37680</v>
      </c>
      <c r="G57" s="1">
        <f>SUM(H57:K57)</f>
        <v>16758</v>
      </c>
      <c r="H57" s="1">
        <v>15932</v>
      </c>
      <c r="I57" s="1">
        <v>615</v>
      </c>
      <c r="J57" s="1">
        <v>4</v>
      </c>
      <c r="K57" s="1">
        <v>207</v>
      </c>
    </row>
    <row r="58" spans="1:11" ht="17.25" hidden="1">
      <c r="A58" s="1" t="s">
        <v>20</v>
      </c>
      <c r="B58" s="1">
        <f t="shared" si="8"/>
        <v>13563285</v>
      </c>
      <c r="C58" s="1">
        <f aca="true" t="shared" si="9" ref="C58:K58">SUM(C53:C57)</f>
        <v>2580247</v>
      </c>
      <c r="D58" s="1">
        <f t="shared" si="9"/>
        <v>1108984</v>
      </c>
      <c r="E58" s="1">
        <f t="shared" si="9"/>
        <v>9240056</v>
      </c>
      <c r="F58" s="1">
        <f t="shared" si="9"/>
        <v>633998</v>
      </c>
      <c r="G58" s="1">
        <f t="shared" si="9"/>
        <v>162714</v>
      </c>
      <c r="H58" s="1">
        <f t="shared" si="9"/>
        <v>155959</v>
      </c>
      <c r="I58" s="1">
        <f t="shared" si="9"/>
        <v>4658</v>
      </c>
      <c r="J58" s="1">
        <f t="shared" si="9"/>
        <v>248</v>
      </c>
      <c r="K58" s="1">
        <f t="shared" si="9"/>
        <v>1849</v>
      </c>
    </row>
    <row r="59" ht="17.25" hidden="1"/>
    <row r="60" spans="1:11" ht="17.25" hidden="1">
      <c r="A60" s="1" t="s">
        <v>22</v>
      </c>
      <c r="B60" s="1" t="s">
        <v>20</v>
      </c>
      <c r="C60" s="1" t="s">
        <v>2</v>
      </c>
      <c r="D60" s="1" t="s">
        <v>4</v>
      </c>
      <c r="E60" s="1" t="s">
        <v>1</v>
      </c>
      <c r="F60" s="1" t="s">
        <v>0</v>
      </c>
      <c r="G60" s="1" t="s">
        <v>20</v>
      </c>
      <c r="H60" s="1" t="s">
        <v>2</v>
      </c>
      <c r="I60" s="1" t="s">
        <v>4</v>
      </c>
      <c r="J60" s="1" t="s">
        <v>1</v>
      </c>
      <c r="K60" s="1" t="s">
        <v>0</v>
      </c>
    </row>
    <row r="61" spans="1:11" ht="17.25" hidden="1">
      <c r="A61" s="37" t="s">
        <v>15</v>
      </c>
      <c r="B61" s="1">
        <f>SUM(C61:F61)</f>
        <v>17434284</v>
      </c>
      <c r="C61" s="1">
        <v>1875224</v>
      </c>
      <c r="D61" s="1">
        <v>997924</v>
      </c>
      <c r="E61" s="1">
        <v>14044090</v>
      </c>
      <c r="F61" s="1">
        <v>517046</v>
      </c>
      <c r="G61" s="1">
        <f>SUM(H61:K61)</f>
        <v>120959</v>
      </c>
      <c r="H61" s="1">
        <v>116399</v>
      </c>
      <c r="I61" s="1">
        <v>3081</v>
      </c>
      <c r="J61" s="1">
        <v>200</v>
      </c>
      <c r="K61" s="1">
        <v>1279</v>
      </c>
    </row>
    <row r="62" spans="1:11" ht="17.25" hidden="1">
      <c r="A62" s="37" t="s">
        <v>17</v>
      </c>
      <c r="B62" s="1">
        <f>SUM(C62:F62)</f>
        <v>398990</v>
      </c>
      <c r="C62" s="1">
        <v>150545</v>
      </c>
      <c r="D62" s="1">
        <v>40624</v>
      </c>
      <c r="E62" s="1">
        <v>132705</v>
      </c>
      <c r="F62" s="1">
        <v>75116</v>
      </c>
      <c r="G62" s="1">
        <f>SUM(H62:K62)</f>
        <v>10471</v>
      </c>
      <c r="H62" s="1">
        <v>9698</v>
      </c>
      <c r="I62" s="1">
        <v>557</v>
      </c>
      <c r="J62" s="1">
        <v>29</v>
      </c>
      <c r="K62" s="1">
        <v>187</v>
      </c>
    </row>
    <row r="63" spans="1:11" ht="17.25" hidden="1">
      <c r="A63" s="37" t="s">
        <v>18</v>
      </c>
      <c r="B63" s="1">
        <f>SUM(C63:F63)</f>
        <v>677593</v>
      </c>
      <c r="C63" s="1">
        <v>328661</v>
      </c>
      <c r="D63" s="1">
        <v>57440</v>
      </c>
      <c r="E63" s="1">
        <v>208968</v>
      </c>
      <c r="F63" s="1">
        <v>82524</v>
      </c>
      <c r="G63" s="1">
        <f>SUM(H63:K63)</f>
        <v>15397</v>
      </c>
      <c r="H63" s="1">
        <v>14754</v>
      </c>
      <c r="I63" s="1">
        <v>400</v>
      </c>
      <c r="J63" s="1">
        <v>29</v>
      </c>
      <c r="K63" s="1">
        <v>214</v>
      </c>
    </row>
    <row r="64" spans="1:11" ht="17.25" hidden="1">
      <c r="A64" s="37" t="s">
        <v>19</v>
      </c>
      <c r="B64" s="1">
        <f>SUM(C64:F64)</f>
        <v>522060</v>
      </c>
      <c r="C64" s="1">
        <v>321581</v>
      </c>
      <c r="D64" s="1">
        <v>108443</v>
      </c>
      <c r="E64" s="1">
        <v>46235</v>
      </c>
      <c r="F64" s="1">
        <v>45801</v>
      </c>
      <c r="G64" s="1">
        <f>SUM(H64:K64)</f>
        <v>16786</v>
      </c>
      <c r="H64" s="1">
        <v>15968</v>
      </c>
      <c r="I64" s="1">
        <v>608</v>
      </c>
      <c r="J64" s="1">
        <v>4</v>
      </c>
      <c r="K64" s="1">
        <v>206</v>
      </c>
    </row>
    <row r="65" spans="1:11" ht="17.25" hidden="1">
      <c r="A65" s="1" t="s">
        <v>20</v>
      </c>
      <c r="B65" s="1">
        <f>SUM(C65:F65)</f>
        <v>19032927</v>
      </c>
      <c r="C65" s="1">
        <f aca="true" t="shared" si="10" ref="C65:K65">SUM(C61:C64)</f>
        <v>2676011</v>
      </c>
      <c r="D65" s="1">
        <f t="shared" si="10"/>
        <v>1204431</v>
      </c>
      <c r="E65" s="1">
        <f t="shared" si="10"/>
        <v>14431998</v>
      </c>
      <c r="F65" s="1">
        <f t="shared" si="10"/>
        <v>720487</v>
      </c>
      <c r="G65" s="1">
        <f t="shared" si="10"/>
        <v>163613</v>
      </c>
      <c r="H65" s="1">
        <f t="shared" si="10"/>
        <v>156819</v>
      </c>
      <c r="I65" s="1">
        <f t="shared" si="10"/>
        <v>4646</v>
      </c>
      <c r="J65" s="1">
        <f t="shared" si="10"/>
        <v>262</v>
      </c>
      <c r="K65" s="1">
        <f t="shared" si="10"/>
        <v>1886</v>
      </c>
    </row>
    <row r="66" ht="17.25" hidden="1"/>
    <row r="67" spans="1:11" ht="17.25" hidden="1">
      <c r="A67" s="1" t="s">
        <v>23</v>
      </c>
      <c r="B67" s="1" t="s">
        <v>20</v>
      </c>
      <c r="C67" s="1" t="s">
        <v>2</v>
      </c>
      <c r="D67" s="1" t="s">
        <v>4</v>
      </c>
      <c r="E67" s="1" t="s">
        <v>1</v>
      </c>
      <c r="F67" s="1" t="s">
        <v>0</v>
      </c>
      <c r="G67" s="1" t="s">
        <v>20</v>
      </c>
      <c r="H67" s="1" t="s">
        <v>2</v>
      </c>
      <c r="I67" s="1" t="s">
        <v>4</v>
      </c>
      <c r="J67" s="1" t="s">
        <v>1</v>
      </c>
      <c r="K67" s="1" t="s">
        <v>0</v>
      </c>
    </row>
    <row r="68" spans="1:11" ht="17.25" hidden="1">
      <c r="A68" s="37" t="s">
        <v>15</v>
      </c>
      <c r="B68" s="1">
        <f>SUM(C68:F68)</f>
        <v>21815590</v>
      </c>
      <c r="C68" s="1">
        <v>1898740</v>
      </c>
      <c r="D68" s="1">
        <v>1016695</v>
      </c>
      <c r="E68" s="1">
        <v>18370320</v>
      </c>
      <c r="F68" s="1">
        <v>529835</v>
      </c>
      <c r="G68" s="1">
        <f>SUM(H68:K68)</f>
        <v>121454</v>
      </c>
      <c r="H68" s="1">
        <v>116916</v>
      </c>
      <c r="I68" s="1">
        <v>3054</v>
      </c>
      <c r="J68" s="1">
        <v>204</v>
      </c>
      <c r="K68" s="1">
        <v>1280</v>
      </c>
    </row>
    <row r="69" spans="1:11" ht="17.25" hidden="1">
      <c r="A69" s="37" t="s">
        <v>17</v>
      </c>
      <c r="B69" s="1">
        <f>SUM(C69:F69)</f>
        <v>461353</v>
      </c>
      <c r="C69" s="1">
        <v>152892</v>
      </c>
      <c r="D69" s="1">
        <v>41090</v>
      </c>
      <c r="E69" s="1">
        <v>194387</v>
      </c>
      <c r="F69" s="1">
        <v>72984</v>
      </c>
      <c r="G69" s="1">
        <f>SUM(H69:K69)</f>
        <v>10491</v>
      </c>
      <c r="H69" s="1">
        <v>9719</v>
      </c>
      <c r="I69" s="1">
        <v>549</v>
      </c>
      <c r="J69" s="1">
        <v>30</v>
      </c>
      <c r="K69" s="1">
        <v>193</v>
      </c>
    </row>
    <row r="70" spans="1:11" ht="17.25" hidden="1">
      <c r="A70" s="37" t="s">
        <v>18</v>
      </c>
      <c r="B70" s="1">
        <f>SUM(C70:F70)</f>
        <v>849827</v>
      </c>
      <c r="C70" s="1">
        <v>325890</v>
      </c>
      <c r="D70" s="1">
        <v>56251</v>
      </c>
      <c r="E70" s="1">
        <v>388762</v>
      </c>
      <c r="F70" s="1">
        <v>78924</v>
      </c>
      <c r="G70" s="1">
        <f>SUM(H70:K70)</f>
        <v>15291</v>
      </c>
      <c r="H70" s="1">
        <v>14643</v>
      </c>
      <c r="I70" s="1">
        <v>399</v>
      </c>
      <c r="J70" s="1">
        <v>34</v>
      </c>
      <c r="K70" s="1">
        <v>215</v>
      </c>
    </row>
    <row r="71" spans="1:11" ht="17.25" hidden="1">
      <c r="A71" s="37" t="s">
        <v>19</v>
      </c>
      <c r="B71" s="1">
        <f>SUM(C71:F71)</f>
        <v>507285</v>
      </c>
      <c r="C71" s="1">
        <v>305738</v>
      </c>
      <c r="D71" s="1">
        <v>82321</v>
      </c>
      <c r="E71" s="1">
        <v>74746</v>
      </c>
      <c r="F71" s="1">
        <v>44480</v>
      </c>
      <c r="G71" s="1">
        <f>SUM(H71:K71)</f>
        <v>16707</v>
      </c>
      <c r="H71" s="1">
        <v>15899</v>
      </c>
      <c r="I71" s="1">
        <v>593</v>
      </c>
      <c r="J71" s="1">
        <v>6</v>
      </c>
      <c r="K71" s="1">
        <v>209</v>
      </c>
    </row>
    <row r="72" spans="1:11" ht="17.25" hidden="1">
      <c r="A72" s="1" t="s">
        <v>20</v>
      </c>
      <c r="B72" s="1">
        <f>SUM(C72:F72)</f>
        <v>23634055</v>
      </c>
      <c r="C72" s="1">
        <f aca="true" t="shared" si="11" ref="C72:K72">SUM(C68:C71)</f>
        <v>2683260</v>
      </c>
      <c r="D72" s="1">
        <f t="shared" si="11"/>
        <v>1196357</v>
      </c>
      <c r="E72" s="1">
        <f t="shared" si="11"/>
        <v>19028215</v>
      </c>
      <c r="F72" s="1">
        <f t="shared" si="11"/>
        <v>726223</v>
      </c>
      <c r="G72" s="1">
        <f t="shared" si="11"/>
        <v>163943</v>
      </c>
      <c r="H72" s="1">
        <f t="shared" si="11"/>
        <v>157177</v>
      </c>
      <c r="I72" s="1">
        <f t="shared" si="11"/>
        <v>4595</v>
      </c>
      <c r="J72" s="1">
        <f t="shared" si="11"/>
        <v>274</v>
      </c>
      <c r="K72" s="1">
        <f t="shared" si="11"/>
        <v>1897</v>
      </c>
    </row>
    <row r="73" ht="17.25" hidden="1"/>
    <row r="74" spans="1:11" ht="17.25" hidden="1">
      <c r="A74" s="1" t="s">
        <v>24</v>
      </c>
      <c r="B74" s="1" t="s">
        <v>20</v>
      </c>
      <c r="C74" s="1" t="s">
        <v>2</v>
      </c>
      <c r="D74" s="1" t="s">
        <v>4</v>
      </c>
      <c r="E74" s="1" t="s">
        <v>1</v>
      </c>
      <c r="F74" s="1" t="s">
        <v>0</v>
      </c>
      <c r="G74" s="1" t="s">
        <v>20</v>
      </c>
      <c r="H74" s="1" t="s">
        <v>2</v>
      </c>
      <c r="I74" s="1" t="s">
        <v>4</v>
      </c>
      <c r="J74" s="1" t="s">
        <v>1</v>
      </c>
      <c r="K74" s="1" t="s">
        <v>0</v>
      </c>
    </row>
    <row r="75" spans="1:11" ht="17.25" hidden="1">
      <c r="A75" s="1" t="s">
        <v>15</v>
      </c>
      <c r="B75" s="1">
        <f>SUM(C75:F75)</f>
        <v>24473134</v>
      </c>
      <c r="C75" s="1">
        <v>1915982</v>
      </c>
      <c r="D75" s="1">
        <v>1065985</v>
      </c>
      <c r="E75" s="1">
        <v>20918430</v>
      </c>
      <c r="F75" s="1">
        <v>572737</v>
      </c>
      <c r="G75" s="1">
        <f>SUM(H75:K75)</f>
        <v>121415</v>
      </c>
      <c r="H75" s="1">
        <v>116956</v>
      </c>
      <c r="I75" s="1">
        <v>2978</v>
      </c>
      <c r="J75" s="1">
        <v>201</v>
      </c>
      <c r="K75" s="1">
        <v>1280</v>
      </c>
    </row>
    <row r="76" spans="1:11" ht="17.25" hidden="1">
      <c r="A76" s="1" t="s">
        <v>17</v>
      </c>
      <c r="B76" s="1">
        <f>SUM(C76:F76)</f>
        <v>530128</v>
      </c>
      <c r="C76" s="1">
        <v>154587</v>
      </c>
      <c r="D76" s="1">
        <v>43586</v>
      </c>
      <c r="E76" s="1">
        <v>257523</v>
      </c>
      <c r="F76" s="1">
        <v>74432</v>
      </c>
      <c r="G76" s="1">
        <f>SUM(H76:K76)</f>
        <v>10464</v>
      </c>
      <c r="H76" s="1">
        <v>9695</v>
      </c>
      <c r="I76" s="1">
        <v>547</v>
      </c>
      <c r="J76" s="1">
        <v>31</v>
      </c>
      <c r="K76" s="1">
        <v>191</v>
      </c>
    </row>
    <row r="77" spans="1:11" ht="17.25" hidden="1">
      <c r="A77" s="1" t="s">
        <v>18</v>
      </c>
      <c r="B77" s="1">
        <f>SUM(C77:F77)</f>
        <v>1036406</v>
      </c>
      <c r="C77" s="1">
        <v>320112</v>
      </c>
      <c r="D77" s="1">
        <v>56840</v>
      </c>
      <c r="E77" s="1">
        <v>580928</v>
      </c>
      <c r="F77" s="1">
        <v>78526</v>
      </c>
      <c r="G77" s="1">
        <f>SUM(H77:K77)</f>
        <v>15122</v>
      </c>
      <c r="H77" s="1">
        <v>14460</v>
      </c>
      <c r="I77" s="1">
        <v>410</v>
      </c>
      <c r="J77" s="1">
        <v>32</v>
      </c>
      <c r="K77" s="1">
        <v>220</v>
      </c>
    </row>
    <row r="78" spans="1:11" ht="17.25" hidden="1">
      <c r="A78" s="1" t="s">
        <v>19</v>
      </c>
      <c r="B78" s="1">
        <f>SUM(C78:F78)</f>
        <v>541517</v>
      </c>
      <c r="C78" s="1">
        <v>319856</v>
      </c>
      <c r="D78" s="1">
        <v>85784</v>
      </c>
      <c r="E78" s="1">
        <v>82218</v>
      </c>
      <c r="F78" s="1">
        <v>53659</v>
      </c>
      <c r="G78" s="1">
        <f>SUM(H78:K78)</f>
        <v>16574</v>
      </c>
      <c r="H78" s="1">
        <v>15771</v>
      </c>
      <c r="I78" s="1">
        <v>591</v>
      </c>
      <c r="J78" s="1">
        <v>7</v>
      </c>
      <c r="K78" s="1">
        <v>205</v>
      </c>
    </row>
    <row r="79" spans="1:11" ht="17.25" hidden="1">
      <c r="A79" s="1" t="s">
        <v>20</v>
      </c>
      <c r="B79" s="1">
        <f>SUM(C79:F79)</f>
        <v>26581185</v>
      </c>
      <c r="C79" s="1">
        <f aca="true" t="shared" si="12" ref="C79:K79">SUM(C75:C78)</f>
        <v>2710537</v>
      </c>
      <c r="D79" s="1">
        <f t="shared" si="12"/>
        <v>1252195</v>
      </c>
      <c r="E79" s="1">
        <f t="shared" si="12"/>
        <v>21839099</v>
      </c>
      <c r="F79" s="1">
        <f t="shared" si="12"/>
        <v>779354</v>
      </c>
      <c r="G79" s="1">
        <f t="shared" si="12"/>
        <v>163575</v>
      </c>
      <c r="H79" s="1">
        <f t="shared" si="12"/>
        <v>156882</v>
      </c>
      <c r="I79" s="1">
        <f t="shared" si="12"/>
        <v>4526</v>
      </c>
      <c r="J79" s="1">
        <f t="shared" si="12"/>
        <v>271</v>
      </c>
      <c r="K79" s="1">
        <f t="shared" si="12"/>
        <v>1896</v>
      </c>
    </row>
    <row r="80" ht="17.25" hidden="1"/>
    <row r="81" spans="1:11" ht="17.25" hidden="1">
      <c r="A81" s="1" t="s">
        <v>26</v>
      </c>
      <c r="B81" s="1" t="s">
        <v>20</v>
      </c>
      <c r="C81" s="1" t="s">
        <v>2</v>
      </c>
      <c r="D81" s="1" t="s">
        <v>4</v>
      </c>
      <c r="E81" s="1" t="s">
        <v>1</v>
      </c>
      <c r="F81" s="1" t="s">
        <v>0</v>
      </c>
      <c r="G81" s="1" t="s">
        <v>20</v>
      </c>
      <c r="H81" s="1" t="s">
        <v>2</v>
      </c>
      <c r="I81" s="1" t="s">
        <v>4</v>
      </c>
      <c r="J81" s="1" t="s">
        <v>1</v>
      </c>
      <c r="K81" s="1" t="s">
        <v>0</v>
      </c>
    </row>
    <row r="82" spans="1:11" ht="17.25" hidden="1">
      <c r="A82" s="1" t="s">
        <v>15</v>
      </c>
      <c r="B82" s="1">
        <f>SUM(C82:F82)</f>
        <v>23770603</v>
      </c>
      <c r="C82" s="1">
        <v>2153192</v>
      </c>
      <c r="D82" s="1">
        <v>1139981</v>
      </c>
      <c r="E82" s="1">
        <v>19867907</v>
      </c>
      <c r="F82" s="1">
        <v>609523</v>
      </c>
      <c r="G82" s="1">
        <f>SUM(H82:K82)</f>
        <v>137315</v>
      </c>
      <c r="H82" s="1">
        <v>132058</v>
      </c>
      <c r="I82" s="1">
        <v>3556</v>
      </c>
      <c r="J82" s="1">
        <v>211</v>
      </c>
      <c r="K82" s="1">
        <v>1490</v>
      </c>
    </row>
    <row r="83" spans="1:11" ht="17.25" hidden="1">
      <c r="A83" s="1" t="s">
        <v>17</v>
      </c>
      <c r="B83" s="1">
        <f>SUM(C83:F83)</f>
        <v>534308</v>
      </c>
      <c r="C83" s="1">
        <v>150248</v>
      </c>
      <c r="D83" s="1">
        <v>40319</v>
      </c>
      <c r="E83" s="1">
        <v>272959</v>
      </c>
      <c r="F83" s="1">
        <v>70782</v>
      </c>
      <c r="G83" s="1">
        <f>SUM(H83:K83)</f>
        <v>10283</v>
      </c>
      <c r="H83" s="1">
        <v>9535</v>
      </c>
      <c r="I83" s="1">
        <v>526</v>
      </c>
      <c r="J83" s="1">
        <v>31</v>
      </c>
      <c r="K83" s="1">
        <v>191</v>
      </c>
    </row>
    <row r="84" spans="1:11" ht="17.25" hidden="1">
      <c r="A84" s="1" t="s">
        <v>18</v>
      </c>
      <c r="B84" s="1">
        <f>SUM(C84:F84)</f>
        <v>1081905</v>
      </c>
      <c r="C84" s="1">
        <v>305883</v>
      </c>
      <c r="D84" s="1">
        <v>52452</v>
      </c>
      <c r="E84" s="1">
        <v>646818</v>
      </c>
      <c r="F84" s="1">
        <v>76752</v>
      </c>
      <c r="G84" s="1">
        <f>SUM(H84:K84)</f>
        <v>14928</v>
      </c>
      <c r="H84" s="1">
        <v>14250</v>
      </c>
      <c r="I84" s="1">
        <v>428</v>
      </c>
      <c r="J84" s="1">
        <v>33</v>
      </c>
      <c r="K84" s="1">
        <v>217</v>
      </c>
    </row>
    <row r="85" spans="1:11" ht="17.25" hidden="1">
      <c r="A85" s="1" t="s">
        <v>19</v>
      </c>
      <c r="B85" s="1">
        <f>SUM(C85:F85)</f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</row>
    <row r="86" spans="1:11" ht="17.25" hidden="1">
      <c r="A86" s="1" t="s">
        <v>20</v>
      </c>
      <c r="B86" s="1">
        <f>SUM(C86:F86)</f>
        <v>25386816</v>
      </c>
      <c r="C86" s="1">
        <f aca="true" t="shared" si="13" ref="C86:K86">SUM(C82:C85)</f>
        <v>2609323</v>
      </c>
      <c r="D86" s="1">
        <f t="shared" si="13"/>
        <v>1232752</v>
      </c>
      <c r="E86" s="1">
        <f t="shared" si="13"/>
        <v>20787684</v>
      </c>
      <c r="F86" s="1">
        <f t="shared" si="13"/>
        <v>757057</v>
      </c>
      <c r="G86" s="1">
        <f t="shared" si="13"/>
        <v>162526</v>
      </c>
      <c r="H86" s="1">
        <f t="shared" si="13"/>
        <v>155843</v>
      </c>
      <c r="I86" s="1">
        <f t="shared" si="13"/>
        <v>4510</v>
      </c>
      <c r="J86" s="1">
        <f t="shared" si="13"/>
        <v>275</v>
      </c>
      <c r="K86" s="1">
        <f t="shared" si="13"/>
        <v>1898</v>
      </c>
    </row>
    <row r="87" ht="17.25" hidden="1"/>
    <row r="88" spans="1:11" ht="17.25" hidden="1">
      <c r="A88" s="1" t="s">
        <v>28</v>
      </c>
      <c r="B88" s="1" t="s">
        <v>20</v>
      </c>
      <c r="C88" s="1" t="s">
        <v>2</v>
      </c>
      <c r="D88" s="1" t="s">
        <v>4</v>
      </c>
      <c r="E88" s="1" t="s">
        <v>1</v>
      </c>
      <c r="F88" s="1" t="s">
        <v>0</v>
      </c>
      <c r="G88" s="1" t="s">
        <v>20</v>
      </c>
      <c r="H88" s="1" t="s">
        <v>2</v>
      </c>
      <c r="I88" s="1" t="s">
        <v>4</v>
      </c>
      <c r="J88" s="1" t="s">
        <v>1</v>
      </c>
      <c r="K88" s="1" t="s">
        <v>0</v>
      </c>
    </row>
    <row r="89" spans="1:11" ht="17.25" hidden="1">
      <c r="A89" s="1" t="s">
        <v>15</v>
      </c>
      <c r="B89" s="1">
        <f>SUM(C89:F89)</f>
        <v>23191055</v>
      </c>
      <c r="C89" s="1">
        <v>2165473</v>
      </c>
      <c r="D89" s="1">
        <v>1122452</v>
      </c>
      <c r="E89" s="1">
        <v>19293311</v>
      </c>
      <c r="F89" s="1">
        <v>609819</v>
      </c>
      <c r="G89" s="1">
        <f>SUM(H89:K89)</f>
        <v>136249</v>
      </c>
      <c r="H89" s="1">
        <v>131079</v>
      </c>
      <c r="I89" s="1">
        <v>3477</v>
      </c>
      <c r="J89" s="1">
        <v>215</v>
      </c>
      <c r="K89" s="1">
        <v>1478</v>
      </c>
    </row>
    <row r="90" spans="1:11" ht="17.25" hidden="1">
      <c r="A90" s="1" t="s">
        <v>17</v>
      </c>
      <c r="B90" s="1">
        <f>SUM(C90:F90)</f>
        <v>516830</v>
      </c>
      <c r="C90" s="1">
        <v>148102</v>
      </c>
      <c r="D90" s="1">
        <v>39155</v>
      </c>
      <c r="E90" s="1">
        <v>260747</v>
      </c>
      <c r="F90" s="1">
        <v>68826</v>
      </c>
      <c r="G90" s="1">
        <f>SUM(H90:K90)</f>
        <v>10216</v>
      </c>
      <c r="H90" s="1">
        <v>9463</v>
      </c>
      <c r="I90" s="1">
        <v>531</v>
      </c>
      <c r="J90" s="1">
        <v>32</v>
      </c>
      <c r="K90" s="1">
        <v>190</v>
      </c>
    </row>
    <row r="91" spans="1:11" ht="17.25" hidden="1">
      <c r="A91" s="1" t="s">
        <v>18</v>
      </c>
      <c r="B91" s="1">
        <f>SUM(C91:F91)</f>
        <v>1017607</v>
      </c>
      <c r="C91" s="1">
        <v>302419</v>
      </c>
      <c r="D91" s="1">
        <v>49596</v>
      </c>
      <c r="E91" s="1">
        <v>589943</v>
      </c>
      <c r="F91" s="1">
        <v>75649</v>
      </c>
      <c r="G91" s="1">
        <f>SUM(H91:K91)</f>
        <v>14732</v>
      </c>
      <c r="H91" s="1">
        <v>14060</v>
      </c>
      <c r="I91" s="1">
        <v>419</v>
      </c>
      <c r="J91" s="1">
        <v>36</v>
      </c>
      <c r="K91" s="1">
        <v>217</v>
      </c>
    </row>
    <row r="92" spans="1:11" ht="17.25" hidden="1">
      <c r="A92" s="1" t="s">
        <v>19</v>
      </c>
      <c r="B92" s="1">
        <f>SUM(C92:F92)</f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</row>
    <row r="93" spans="1:11" ht="17.25" hidden="1">
      <c r="A93" s="1" t="s">
        <v>20</v>
      </c>
      <c r="B93" s="1">
        <f>SUM(C93:F93)</f>
        <v>24725492</v>
      </c>
      <c r="C93" s="1">
        <f aca="true" t="shared" si="14" ref="C93:K93">SUM(C89:C92)</f>
        <v>2615994</v>
      </c>
      <c r="D93" s="1">
        <f t="shared" si="14"/>
        <v>1211203</v>
      </c>
      <c r="E93" s="1">
        <f t="shared" si="14"/>
        <v>20144001</v>
      </c>
      <c r="F93" s="1">
        <f t="shared" si="14"/>
        <v>754294</v>
      </c>
      <c r="G93" s="1">
        <f t="shared" si="14"/>
        <v>161197</v>
      </c>
      <c r="H93" s="1">
        <f t="shared" si="14"/>
        <v>154602</v>
      </c>
      <c r="I93" s="1">
        <f t="shared" si="14"/>
        <v>4427</v>
      </c>
      <c r="J93" s="1">
        <f t="shared" si="14"/>
        <v>283</v>
      </c>
      <c r="K93" s="1">
        <f t="shared" si="14"/>
        <v>1885</v>
      </c>
    </row>
    <row r="94" ht="17.25" hidden="1">
      <c r="B94" s="37" t="s">
        <v>27</v>
      </c>
    </row>
    <row r="95" ht="17.25" hidden="1"/>
    <row r="96" spans="1:11" ht="17.25" hidden="1">
      <c r="A96" s="1" t="s">
        <v>30</v>
      </c>
      <c r="B96" s="1" t="s">
        <v>20</v>
      </c>
      <c r="C96" s="1" t="s">
        <v>2</v>
      </c>
      <c r="D96" s="1" t="s">
        <v>4</v>
      </c>
      <c r="E96" s="1" t="s">
        <v>1</v>
      </c>
      <c r="F96" s="1" t="s">
        <v>0</v>
      </c>
      <c r="G96" s="1" t="s">
        <v>20</v>
      </c>
      <c r="H96" s="1" t="s">
        <v>2</v>
      </c>
      <c r="I96" s="1" t="s">
        <v>4</v>
      </c>
      <c r="J96" s="1" t="s">
        <v>1</v>
      </c>
      <c r="K96" s="1" t="s">
        <v>0</v>
      </c>
    </row>
    <row r="97" spans="1:11" ht="17.25" hidden="1">
      <c r="A97" s="1" t="s">
        <v>15</v>
      </c>
      <c r="B97" s="1">
        <f>SUM(C97:F97)</f>
        <v>23793269</v>
      </c>
      <c r="C97" s="1">
        <v>2210943</v>
      </c>
      <c r="D97" s="1">
        <v>1196999</v>
      </c>
      <c r="E97" s="1">
        <v>19688412</v>
      </c>
      <c r="F97" s="1">
        <v>696915</v>
      </c>
      <c r="G97" s="1">
        <f>SUM(H97:K97)</f>
        <v>135827</v>
      </c>
      <c r="H97" s="1">
        <v>130651</v>
      </c>
      <c r="I97" s="1">
        <v>3484</v>
      </c>
      <c r="J97" s="1">
        <v>217</v>
      </c>
      <c r="K97" s="1">
        <v>1475</v>
      </c>
    </row>
    <row r="98" spans="1:11" ht="17.25" hidden="1">
      <c r="A98" s="1" t="s">
        <v>17</v>
      </c>
      <c r="B98" s="1">
        <f>SUM(C98:F98)</f>
        <v>492657</v>
      </c>
      <c r="C98" s="1">
        <v>149330</v>
      </c>
      <c r="D98" s="1">
        <v>51024</v>
      </c>
      <c r="E98" s="1">
        <v>228468</v>
      </c>
      <c r="F98" s="1">
        <v>63835</v>
      </c>
      <c r="G98" s="1">
        <f>SUM(H98:K98)</f>
        <v>10155</v>
      </c>
      <c r="H98" s="1">
        <v>9415</v>
      </c>
      <c r="I98" s="1">
        <v>521</v>
      </c>
      <c r="J98" s="1">
        <v>32</v>
      </c>
      <c r="K98" s="1">
        <v>187</v>
      </c>
    </row>
    <row r="99" spans="1:11" ht="17.25" hidden="1">
      <c r="A99" s="1" t="s">
        <v>18</v>
      </c>
      <c r="B99" s="1">
        <f>SUM(C99:F99)</f>
        <v>1065063</v>
      </c>
      <c r="C99" s="1">
        <v>299530</v>
      </c>
      <c r="D99" s="1">
        <v>49913</v>
      </c>
      <c r="E99" s="1">
        <v>633576</v>
      </c>
      <c r="F99" s="1">
        <v>82044</v>
      </c>
      <c r="G99" s="1">
        <f>SUM(H99:K99)</f>
        <v>14643</v>
      </c>
      <c r="H99" s="1">
        <v>13961</v>
      </c>
      <c r="I99" s="1">
        <v>425</v>
      </c>
      <c r="J99" s="1">
        <v>36</v>
      </c>
      <c r="K99" s="1">
        <v>221</v>
      </c>
    </row>
    <row r="100" spans="1:7" ht="17.25" hidden="1">
      <c r="A100" s="1" t="s">
        <v>19</v>
      </c>
      <c r="B100" s="1">
        <f>SUM(C100:F100)</f>
        <v>0</v>
      </c>
      <c r="G100" s="1">
        <v>0</v>
      </c>
    </row>
    <row r="101" spans="1:11" ht="17.25" hidden="1">
      <c r="A101" s="1" t="s">
        <v>20</v>
      </c>
      <c r="B101" s="1">
        <f>SUM(C101:F101)</f>
        <v>25350989</v>
      </c>
      <c r="C101" s="1">
        <f aca="true" t="shared" si="15" ref="C101:K101">SUM(C97:C100)</f>
        <v>2659803</v>
      </c>
      <c r="D101" s="1">
        <f t="shared" si="15"/>
        <v>1297936</v>
      </c>
      <c r="E101" s="1">
        <f t="shared" si="15"/>
        <v>20550456</v>
      </c>
      <c r="F101" s="1">
        <f t="shared" si="15"/>
        <v>842794</v>
      </c>
      <c r="G101" s="1">
        <f t="shared" si="15"/>
        <v>160625</v>
      </c>
      <c r="H101" s="1">
        <f t="shared" si="15"/>
        <v>154027</v>
      </c>
      <c r="I101" s="1">
        <f t="shared" si="15"/>
        <v>4430</v>
      </c>
      <c r="J101" s="1">
        <f t="shared" si="15"/>
        <v>285</v>
      </c>
      <c r="K101" s="1">
        <f t="shared" si="15"/>
        <v>1883</v>
      </c>
    </row>
    <row r="102" ht="17.25" hidden="1"/>
    <row r="103" spans="1:11" ht="17.25" hidden="1">
      <c r="A103" s="1" t="s">
        <v>31</v>
      </c>
      <c r="B103" s="1" t="s">
        <v>20</v>
      </c>
      <c r="C103" s="1" t="s">
        <v>2</v>
      </c>
      <c r="D103" s="1" t="s">
        <v>4</v>
      </c>
      <c r="E103" s="1" t="s">
        <v>1</v>
      </c>
      <c r="F103" s="1" t="s">
        <v>0</v>
      </c>
      <c r="G103" s="1" t="s">
        <v>20</v>
      </c>
      <c r="H103" s="1" t="s">
        <v>2</v>
      </c>
      <c r="I103" s="1" t="s">
        <v>4</v>
      </c>
      <c r="J103" s="1" t="s">
        <v>1</v>
      </c>
      <c r="K103" s="1" t="s">
        <v>0</v>
      </c>
    </row>
    <row r="104" spans="1:11" ht="17.25" hidden="1">
      <c r="A104" s="1" t="s">
        <v>15</v>
      </c>
      <c r="B104" s="1">
        <f>SUM(C104:F104)</f>
        <v>24092948</v>
      </c>
      <c r="C104" s="1">
        <v>2212938</v>
      </c>
      <c r="D104" s="1">
        <v>1161678</v>
      </c>
      <c r="E104" s="1">
        <v>20012230</v>
      </c>
      <c r="F104" s="1">
        <v>706102</v>
      </c>
      <c r="G104" s="1">
        <f>SUM(H104:K104)</f>
        <v>135903</v>
      </c>
      <c r="H104" s="1">
        <v>130781</v>
      </c>
      <c r="I104" s="1">
        <v>3422</v>
      </c>
      <c r="J104" s="1">
        <v>218</v>
      </c>
      <c r="K104" s="1">
        <v>1482</v>
      </c>
    </row>
    <row r="105" spans="1:11" ht="17.25" hidden="1">
      <c r="A105" s="1" t="s">
        <v>17</v>
      </c>
      <c r="B105" s="1">
        <f>SUM(C105:F105)</f>
        <v>498775</v>
      </c>
      <c r="C105" s="1">
        <v>147698</v>
      </c>
      <c r="D105" s="1">
        <v>47666</v>
      </c>
      <c r="E105" s="1">
        <v>241500</v>
      </c>
      <c r="F105" s="1">
        <v>61911</v>
      </c>
      <c r="G105" s="1">
        <f>SUM(H105:K105)</f>
        <v>10129</v>
      </c>
      <c r="H105" s="1">
        <v>9403</v>
      </c>
      <c r="I105" s="1">
        <v>504</v>
      </c>
      <c r="J105" s="1">
        <v>33</v>
      </c>
      <c r="K105" s="1">
        <v>189</v>
      </c>
    </row>
    <row r="106" spans="1:11" ht="17.25" hidden="1">
      <c r="A106" s="1" t="s">
        <v>18</v>
      </c>
      <c r="B106" s="1">
        <f>SUM(C106:F106)</f>
        <v>985855</v>
      </c>
      <c r="C106" s="1">
        <v>297401</v>
      </c>
      <c r="D106" s="1">
        <v>49844</v>
      </c>
      <c r="E106" s="1">
        <v>555878</v>
      </c>
      <c r="F106" s="1">
        <v>82732</v>
      </c>
      <c r="G106" s="1">
        <f>SUM(H106:K106)</f>
        <v>14632</v>
      </c>
      <c r="H106" s="1">
        <v>13956</v>
      </c>
      <c r="I106" s="1">
        <v>416</v>
      </c>
      <c r="J106" s="1">
        <v>36</v>
      </c>
      <c r="K106" s="1">
        <v>224</v>
      </c>
    </row>
    <row r="107" spans="1:7" ht="17.25" hidden="1">
      <c r="A107" s="1" t="s">
        <v>19</v>
      </c>
      <c r="B107" s="1">
        <f>SUM(C107:F107)</f>
        <v>0</v>
      </c>
      <c r="G107" s="1">
        <v>0</v>
      </c>
    </row>
    <row r="108" spans="1:11" ht="17.25" hidden="1">
      <c r="A108" s="1" t="s">
        <v>20</v>
      </c>
      <c r="B108" s="1">
        <f>SUM(C108:F108)</f>
        <v>25577578</v>
      </c>
      <c r="C108" s="1">
        <f aca="true" t="shared" si="16" ref="C108:K108">SUM(C104:C107)</f>
        <v>2658037</v>
      </c>
      <c r="D108" s="1">
        <f t="shared" si="16"/>
        <v>1259188</v>
      </c>
      <c r="E108" s="1">
        <f t="shared" si="16"/>
        <v>20809608</v>
      </c>
      <c r="F108" s="1">
        <f t="shared" si="16"/>
        <v>850745</v>
      </c>
      <c r="G108" s="1">
        <f t="shared" si="16"/>
        <v>160664</v>
      </c>
      <c r="H108" s="1">
        <f t="shared" si="16"/>
        <v>154140</v>
      </c>
      <c r="I108" s="1">
        <f t="shared" si="16"/>
        <v>4342</v>
      </c>
      <c r="J108" s="1">
        <f t="shared" si="16"/>
        <v>287</v>
      </c>
      <c r="K108" s="1">
        <f t="shared" si="16"/>
        <v>1895</v>
      </c>
    </row>
    <row r="109" ht="17.25" hidden="1"/>
    <row r="110" spans="1:11" ht="17.25" hidden="1">
      <c r="A110" s="1" t="s">
        <v>36</v>
      </c>
      <c r="B110" s="1" t="s">
        <v>20</v>
      </c>
      <c r="C110" s="1" t="s">
        <v>2</v>
      </c>
      <c r="D110" s="1" t="s">
        <v>4</v>
      </c>
      <c r="E110" s="1" t="s">
        <v>1</v>
      </c>
      <c r="F110" s="1" t="s">
        <v>0</v>
      </c>
      <c r="G110" s="1" t="s">
        <v>20</v>
      </c>
      <c r="H110" s="1" t="s">
        <v>2</v>
      </c>
      <c r="I110" s="1" t="s">
        <v>4</v>
      </c>
      <c r="J110" s="1" t="s">
        <v>1</v>
      </c>
      <c r="K110" s="1" t="s">
        <v>0</v>
      </c>
    </row>
    <row r="111" spans="1:11" ht="17.25" hidden="1">
      <c r="A111" s="1" t="s">
        <v>15</v>
      </c>
      <c r="B111" s="1">
        <f>SUM(C111:F111)</f>
        <v>24398451</v>
      </c>
      <c r="C111" s="1">
        <v>2279375</v>
      </c>
      <c r="D111" s="1">
        <v>1188430</v>
      </c>
      <c r="E111" s="1">
        <v>20112000</v>
      </c>
      <c r="F111" s="1">
        <v>818646</v>
      </c>
      <c r="G111" s="1">
        <f>SUM(H111:K111)</f>
        <v>140063</v>
      </c>
      <c r="H111" s="1">
        <v>134961</v>
      </c>
      <c r="I111" s="1">
        <v>3368</v>
      </c>
      <c r="J111" s="1">
        <v>223</v>
      </c>
      <c r="K111" s="1">
        <v>1511</v>
      </c>
    </row>
    <row r="112" spans="1:11" ht="17.25" hidden="1">
      <c r="A112" s="1" t="s">
        <v>17</v>
      </c>
      <c r="B112" s="1">
        <f>SUM(C112:F112)</f>
        <v>508798</v>
      </c>
      <c r="C112" s="1">
        <v>146057</v>
      </c>
      <c r="D112" s="1">
        <v>47840</v>
      </c>
      <c r="E112" s="1">
        <v>254043</v>
      </c>
      <c r="F112" s="1">
        <v>60858</v>
      </c>
      <c r="G112" s="1">
        <f>SUM(H112:K112)</f>
        <v>9997</v>
      </c>
      <c r="H112" s="1">
        <v>9275</v>
      </c>
      <c r="I112" s="1">
        <v>497</v>
      </c>
      <c r="J112" s="1">
        <v>33</v>
      </c>
      <c r="K112" s="1">
        <v>192</v>
      </c>
    </row>
    <row r="113" spans="1:11" ht="17.25" hidden="1">
      <c r="A113" s="1" t="s">
        <v>18</v>
      </c>
      <c r="B113" s="1">
        <f>SUM(C113:F113)</f>
        <v>983588</v>
      </c>
      <c r="C113" s="1">
        <v>287127</v>
      </c>
      <c r="D113" s="1">
        <v>57190</v>
      </c>
      <c r="E113" s="1">
        <v>555685</v>
      </c>
      <c r="F113" s="1">
        <v>83586</v>
      </c>
      <c r="G113" s="1">
        <f>SUM(H113:K113)</f>
        <v>14524</v>
      </c>
      <c r="H113" s="1">
        <v>13837</v>
      </c>
      <c r="I113" s="1">
        <v>420</v>
      </c>
      <c r="J113" s="1">
        <v>37</v>
      </c>
      <c r="K113" s="1">
        <v>230</v>
      </c>
    </row>
    <row r="114" spans="1:7" ht="17.25" hidden="1">
      <c r="A114" s="1" t="s">
        <v>19</v>
      </c>
      <c r="B114" s="1">
        <f>SUM(C114:F114)</f>
        <v>0</v>
      </c>
      <c r="G114" s="1">
        <v>0</v>
      </c>
    </row>
    <row r="115" spans="1:11" ht="17.25" hidden="1">
      <c r="A115" s="1" t="s">
        <v>20</v>
      </c>
      <c r="B115" s="1">
        <f>SUM(C115:F115)</f>
        <v>25890837</v>
      </c>
      <c r="C115" s="1">
        <f aca="true" t="shared" si="17" ref="C115:K115">SUM(C111:C114)</f>
        <v>2712559</v>
      </c>
      <c r="D115" s="1">
        <f t="shared" si="17"/>
        <v>1293460</v>
      </c>
      <c r="E115" s="1">
        <f t="shared" si="17"/>
        <v>20921728</v>
      </c>
      <c r="F115" s="1">
        <f t="shared" si="17"/>
        <v>963090</v>
      </c>
      <c r="G115" s="1">
        <f t="shared" si="17"/>
        <v>164584</v>
      </c>
      <c r="H115" s="1">
        <f t="shared" si="17"/>
        <v>158073</v>
      </c>
      <c r="I115" s="1">
        <f t="shared" si="17"/>
        <v>4285</v>
      </c>
      <c r="J115" s="1">
        <f t="shared" si="17"/>
        <v>293</v>
      </c>
      <c r="K115" s="1">
        <f t="shared" si="17"/>
        <v>1933</v>
      </c>
    </row>
  </sheetData>
  <sheetProtection/>
  <mergeCells count="1">
    <mergeCell ref="G3:K3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57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2015-01-22T00:43:43Z</cp:lastPrinted>
  <dcterms:created xsi:type="dcterms:W3CDTF">1998-09-02T00:04:32Z</dcterms:created>
  <dcterms:modified xsi:type="dcterms:W3CDTF">2015-01-29T04:30:11Z</dcterms:modified>
  <cp:category/>
  <cp:version/>
  <cp:contentType/>
  <cp:contentStatus/>
</cp:coreProperties>
</file>