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50" tabRatio="513" activeTab="0"/>
  </bookViews>
  <sheets>
    <sheet name="4-1(1)" sheetId="1" r:id="rId1"/>
    <sheet name="4-1(2)" sheetId="2" r:id="rId2"/>
    <sheet name="4-1(3)" sheetId="3" r:id="rId3"/>
    <sheet name="4-1(4)" sheetId="4" r:id="rId4"/>
    <sheet name="4-1(5)" sheetId="5" r:id="rId5"/>
  </sheets>
  <definedNames>
    <definedName name="\D">'4-1(1)'!$R$9</definedName>
    <definedName name="\H">'4-1(1)'!$R$5</definedName>
    <definedName name="\P">'4-1(1)'!$R$3</definedName>
    <definedName name="\Q">'4-1(1)'!$R$7</definedName>
    <definedName name="_xlnm.Print_Area" localSheetId="0">'4-1(1)'!$B$2:$O$39</definedName>
    <definedName name="_xlnm.Print_Area" localSheetId="1">'4-1(2)'!$B$2:$O$39</definedName>
    <definedName name="_xlnm.Print_Area" localSheetId="2">'4-1(3)'!$B$2:$N$39</definedName>
    <definedName name="_xlnm.Print_Area" localSheetId="3">'4-1(4)'!$B$2:$L$39</definedName>
    <definedName name="_xlnm.Print_Area" localSheetId="4">'4-1(5)'!$B$2:$L$39</definedName>
    <definedName name="_xlnm.Print_Titles" localSheetId="0">'4-1(1)'!$A:$A</definedName>
    <definedName name="_xlnm.Print_Titles" localSheetId="1">'4-1(2)'!$A:$A</definedName>
    <definedName name="_xlnm.Print_Titles" localSheetId="2">'4-1(3)'!$A:$A</definedName>
    <definedName name="_xlnm.Print_Titles" localSheetId="3">'4-1(4)'!$A:$A</definedName>
    <definedName name="_xlnm.Print_Titles" localSheetId="4">'4-1(5)'!$A:$A</definedName>
  </definedNames>
  <calcPr fullCalcOnLoad="1"/>
</workbook>
</file>

<file path=xl/sharedStrings.xml><?xml version="1.0" encoding="utf-8"?>
<sst xmlns="http://schemas.openxmlformats.org/spreadsheetml/2006/main" count="252" uniqueCount="117">
  <si>
    <t>４-１   歳 出 の 状 況 （目的別） （１）</t>
  </si>
  <si>
    <t>(単位:千円)</t>
  </si>
  <si>
    <t>総 務 費</t>
  </si>
  <si>
    <t>議 会 費</t>
  </si>
  <si>
    <t>総務管理費</t>
  </si>
  <si>
    <t>徴 税 費</t>
  </si>
  <si>
    <t>選 挙 費</t>
  </si>
  <si>
    <t>統計調査費</t>
  </si>
  <si>
    <t>監査委員費</t>
  </si>
  <si>
    <t>民 生 費</t>
  </si>
  <si>
    <t>社会福祉費</t>
  </si>
  <si>
    <t>老人福祉費</t>
  </si>
  <si>
    <t>児童福祉費</t>
  </si>
  <si>
    <t>生活保護費</t>
  </si>
  <si>
    <t>災害救助費</t>
  </si>
  <si>
    <t>基本台帳費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</si>
  <si>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</si>
  <si>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</si>
  <si>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</si>
  <si>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</si>
  <si>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</si>
  <si>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</si>
  <si>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</si>
  <si>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</si>
  <si>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</si>
  <si>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</si>
  <si>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</si>
  <si>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</si>
  <si>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</si>
  <si>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</si>
  <si>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</si>
  <si>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</si>
  <si>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</si>
  <si>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</si>
  <si>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</si>
  <si>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</si>
  <si>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</si>
  <si>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</si>
  <si>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</si>
  <si>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</si>
  <si>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</si>
  <si>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４-１   歳 出 の 状 況 （目的別） （２）</t>
  </si>
  <si>
    <t>労 働 費</t>
  </si>
  <si>
    <t>衛 生 費</t>
  </si>
  <si>
    <t>保健衛生費</t>
  </si>
  <si>
    <t>結核対策費</t>
  </si>
  <si>
    <t>保健所費</t>
  </si>
  <si>
    <t>清 掃 費</t>
  </si>
  <si>
    <t>失業対策費</t>
  </si>
  <si>
    <t>労働諸費</t>
  </si>
  <si>
    <t>農林水産業費</t>
  </si>
  <si>
    <t>農 業 費</t>
  </si>
  <si>
    <t>畜産業費</t>
  </si>
  <si>
    <t>農 地 費</t>
  </si>
  <si>
    <t>林 業 費</t>
  </si>
  <si>
    <t>水産業費</t>
  </si>
  <si>
    <t>４-１   歳 出 の 状 況 （目的別） （３）</t>
  </si>
  <si>
    <t>商 工 費</t>
  </si>
  <si>
    <t>土 木 費</t>
  </si>
  <si>
    <t>土木管理費</t>
  </si>
  <si>
    <t>河 川 費</t>
  </si>
  <si>
    <t>港 湾 費</t>
  </si>
  <si>
    <t>住 宅 費</t>
  </si>
  <si>
    <t>空 港 費</t>
  </si>
  <si>
    <t>消 防 費</t>
  </si>
  <si>
    <t>街 路 費</t>
  </si>
  <si>
    <t>公 園 費</t>
  </si>
  <si>
    <t>下水道費</t>
  </si>
  <si>
    <t>区画整理費等</t>
  </si>
  <si>
    <t>４-１   歳 出 の 状 況 （目的別） （４）</t>
  </si>
  <si>
    <t>教 育 費</t>
  </si>
  <si>
    <t>教育総務費</t>
  </si>
  <si>
    <t>小学校費</t>
  </si>
  <si>
    <t>中学校費</t>
  </si>
  <si>
    <t>幼稚園費</t>
  </si>
  <si>
    <t>社会教育費</t>
  </si>
  <si>
    <t>体育施設費等</t>
  </si>
  <si>
    <t>学校給食費</t>
  </si>
  <si>
    <t>４-１   歳 出 の 状 況 （目的別） （５）</t>
  </si>
  <si>
    <t>諸支出金</t>
  </si>
  <si>
    <t>前年度繰上</t>
  </si>
  <si>
    <t>災害復旧費</t>
  </si>
  <si>
    <t>農林水産施設</t>
  </si>
  <si>
    <t>公共土木施設</t>
  </si>
  <si>
    <t>そ の 他</t>
  </si>
  <si>
    <t>公 債 費</t>
  </si>
  <si>
    <t>普通財産</t>
  </si>
  <si>
    <t>公営企業費</t>
  </si>
  <si>
    <t>歳出合計</t>
  </si>
  <si>
    <t>取 得 費</t>
  </si>
  <si>
    <t>充 用 金</t>
  </si>
  <si>
    <t>いなべ市</t>
  </si>
  <si>
    <t>志 摩 市</t>
  </si>
  <si>
    <t>伊 賀 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</si>
  <si>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</si>
  <si>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</si>
  <si>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</si>
  <si>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</si>
  <si>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</si>
  <si>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</si>
  <si>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</si>
  <si>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</si>
  <si>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</si>
  <si>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</si>
  <si>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戸籍・住民</t>
  </si>
  <si>
    <t>橋りょう費</t>
  </si>
  <si>
    <t>道    　路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</si>
  <si>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</si>
  <si>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</si>
  <si>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都     市     計     画     費</t>
  </si>
  <si>
    <t>高等学校費</t>
  </si>
  <si>
    <t>特殊学校費</t>
  </si>
  <si>
    <t>保　健　体　育　費</t>
  </si>
  <si>
    <r>
      <t>大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</si>
  <si>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市町村たばこ税</t>
  </si>
  <si>
    <t>都道府県交付金</t>
  </si>
  <si>
    <t>【25年度決算額】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</si>
</sst>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8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176" fontId="0" fillId="0" borderId="11" xfId="0" applyNumberFormat="1" applyBorder="1" applyAlignment="1">
      <alignment/>
    </xf>
    <xf numFmtId="37" fontId="0" fillId="0" borderId="17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9" xfId="0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176" fontId="0" fillId="0" borderId="17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14" xfId="0" applyNumberFormat="1" applyBorder="1" applyAlignment="1">
      <alignment/>
    </xf>
    <xf numFmtId="37" fontId="0" fillId="0" borderId="25" xfId="0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3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37" fontId="0" fillId="0" borderId="41" xfId="0" applyFont="1" applyBorder="1" applyAlignment="1" applyProtection="1">
      <alignment horizontal="center"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 horizontal="center"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3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9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76" fontId="0" fillId="0" borderId="41" xfId="0" applyNumberFormat="1" applyBorder="1" applyAlignment="1">
      <alignment/>
    </xf>
    <xf numFmtId="176" fontId="0" fillId="0" borderId="45" xfId="0" applyNumberFormat="1" applyBorder="1" applyAlignment="1">
      <alignment/>
    </xf>
    <xf numFmtId="0" fontId="0" fillId="0" borderId="51" xfId="0" applyNumberFormat="1" applyFont="1" applyBorder="1" applyAlignment="1" applyProtection="1">
      <alignment horizontal="centerContinuous" vertical="top"/>
      <protection/>
    </xf>
    <xf numFmtId="0" fontId="0" fillId="0" borderId="35" xfId="0" applyNumberFormat="1" applyFont="1" applyFill="1" applyBorder="1" applyAlignment="1" applyProtection="1">
      <alignment horizontal="centerContinuous" vertical="top"/>
      <protection/>
    </xf>
    <xf numFmtId="0" fontId="0" fillId="0" borderId="35" xfId="0" applyNumberFormat="1" applyFont="1" applyBorder="1" applyAlignment="1" applyProtection="1">
      <alignment horizontal="centerContinuous" vertical="top"/>
      <protection/>
    </xf>
    <xf numFmtId="0" fontId="0" fillId="0" borderId="15" xfId="0" applyNumberFormat="1" applyFont="1" applyBorder="1" applyAlignment="1" applyProtection="1">
      <alignment horizontal="center" vertical="top"/>
      <protection/>
    </xf>
    <xf numFmtId="0" fontId="0" fillId="0" borderId="31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"/>
    </sheetView>
  </sheetViews>
  <sheetFormatPr defaultColWidth="14.66015625" defaultRowHeight="24" customHeight="1"/>
  <cols>
    <col min="1" max="1" width="14.16015625" style="8" customWidth="1"/>
    <col min="2" max="15" width="14.66015625" style="8" customWidth="1"/>
    <col min="16" max="16384" width="14.66015625" style="8" customWidth="1"/>
  </cols>
  <sheetData>
    <row r="1" spans="1:15" s="1" customFormat="1" ht="27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17" t="s">
        <v>116</v>
      </c>
    </row>
    <row r="2" spans="1:15" s="1" customFormat="1" ht="27" customHeight="1" thickBot="1">
      <c r="A2" s="42"/>
      <c r="B2" s="42"/>
      <c r="C2" s="42"/>
      <c r="D2" s="42"/>
      <c r="E2" s="42"/>
      <c r="F2" s="42"/>
      <c r="G2" s="42"/>
      <c r="H2" s="43"/>
      <c r="I2" s="42"/>
      <c r="J2" s="42"/>
      <c r="K2" s="42"/>
      <c r="L2" s="42"/>
      <c r="M2" s="42"/>
      <c r="N2" s="42"/>
      <c r="O2" s="43" t="s">
        <v>1</v>
      </c>
    </row>
    <row r="3" spans="1:16" s="1" customFormat="1" ht="27" customHeight="1">
      <c r="A3" s="44"/>
      <c r="B3" s="44"/>
      <c r="C3" s="45"/>
      <c r="D3" s="46"/>
      <c r="E3" s="46"/>
      <c r="F3" s="46"/>
      <c r="G3" s="46"/>
      <c r="H3" s="46"/>
      <c r="I3" s="47"/>
      <c r="J3" s="45"/>
      <c r="K3" s="46"/>
      <c r="L3" s="46"/>
      <c r="M3" s="46"/>
      <c r="N3" s="46"/>
      <c r="O3" s="48"/>
      <c r="P3" s="2"/>
    </row>
    <row r="4" spans="1:16" s="1" customFormat="1" ht="27" customHeight="1">
      <c r="A4" s="44"/>
      <c r="B4" s="44"/>
      <c r="C4" s="45"/>
      <c r="D4" s="45"/>
      <c r="E4" s="45"/>
      <c r="F4" s="45"/>
      <c r="G4" s="45"/>
      <c r="H4" s="45"/>
      <c r="I4" s="49"/>
      <c r="J4" s="45"/>
      <c r="K4" s="45"/>
      <c r="L4" s="45"/>
      <c r="M4" s="45"/>
      <c r="N4" s="45"/>
      <c r="O4" s="50"/>
      <c r="P4" s="2"/>
    </row>
    <row r="5" spans="1:16" s="1" customFormat="1" ht="27" customHeight="1">
      <c r="A5" s="51" t="s">
        <v>107</v>
      </c>
      <c r="B5" s="52" t="s">
        <v>3</v>
      </c>
      <c r="C5" s="53" t="s">
        <v>2</v>
      </c>
      <c r="D5" s="53" t="s">
        <v>4</v>
      </c>
      <c r="E5" s="53" t="s">
        <v>5</v>
      </c>
      <c r="F5" s="53" t="s">
        <v>104</v>
      </c>
      <c r="G5" s="53" t="s">
        <v>6</v>
      </c>
      <c r="H5" s="53" t="s">
        <v>7</v>
      </c>
      <c r="I5" s="54" t="s">
        <v>8</v>
      </c>
      <c r="J5" s="53" t="s">
        <v>9</v>
      </c>
      <c r="K5" s="53" t="s">
        <v>10</v>
      </c>
      <c r="L5" s="53" t="s">
        <v>11</v>
      </c>
      <c r="M5" s="53" t="s">
        <v>12</v>
      </c>
      <c r="N5" s="53" t="s">
        <v>13</v>
      </c>
      <c r="O5" s="55" t="s">
        <v>14</v>
      </c>
      <c r="P5" s="2"/>
    </row>
    <row r="6" spans="1:16" s="1" customFormat="1" ht="27" customHeight="1">
      <c r="A6" s="44"/>
      <c r="B6" s="44"/>
      <c r="C6" s="45"/>
      <c r="D6" s="45"/>
      <c r="E6" s="45"/>
      <c r="F6" s="53" t="s">
        <v>15</v>
      </c>
      <c r="G6" s="45"/>
      <c r="H6" s="45"/>
      <c r="I6" s="56"/>
      <c r="J6" s="45"/>
      <c r="K6" s="45"/>
      <c r="L6" s="45"/>
      <c r="M6" s="45"/>
      <c r="N6" s="45"/>
      <c r="O6" s="50"/>
      <c r="P6" s="2"/>
    </row>
    <row r="7" spans="1:16" s="1" customFormat="1" ht="27" customHeight="1" thickBot="1">
      <c r="A7" s="57"/>
      <c r="B7" s="57"/>
      <c r="C7" s="58"/>
      <c r="D7" s="58"/>
      <c r="E7" s="58"/>
      <c r="F7" s="58"/>
      <c r="G7" s="58"/>
      <c r="H7" s="58"/>
      <c r="I7" s="59"/>
      <c r="J7" s="58"/>
      <c r="K7" s="58"/>
      <c r="L7" s="58"/>
      <c r="M7" s="58"/>
      <c r="N7" s="58"/>
      <c r="O7" s="60"/>
      <c r="P7" s="2"/>
    </row>
    <row r="8" spans="1:16" ht="27" customHeight="1">
      <c r="A8" s="3" t="s">
        <v>16</v>
      </c>
      <c r="B8" s="4">
        <v>596297</v>
      </c>
      <c r="C8" s="5">
        <v>14021655</v>
      </c>
      <c r="D8" s="5">
        <v>12002618</v>
      </c>
      <c r="E8" s="5">
        <v>1215752</v>
      </c>
      <c r="F8" s="5">
        <v>433375</v>
      </c>
      <c r="G8" s="5">
        <v>268846</v>
      </c>
      <c r="H8" s="5">
        <v>25345</v>
      </c>
      <c r="I8" s="35">
        <v>75719</v>
      </c>
      <c r="J8" s="5">
        <v>34849319</v>
      </c>
      <c r="K8" s="5">
        <v>9189157</v>
      </c>
      <c r="L8" s="5">
        <v>7215668</v>
      </c>
      <c r="M8" s="5">
        <v>13140467</v>
      </c>
      <c r="N8" s="5">
        <v>5302369</v>
      </c>
      <c r="O8" s="6">
        <v>1658</v>
      </c>
      <c r="P8" s="7"/>
    </row>
    <row r="9" spans="1:16" ht="27" customHeight="1">
      <c r="A9" s="9" t="s">
        <v>17</v>
      </c>
      <c r="B9" s="4">
        <v>696731</v>
      </c>
      <c r="C9" s="5">
        <v>11933229</v>
      </c>
      <c r="D9" s="5">
        <v>10560184</v>
      </c>
      <c r="E9" s="5">
        <v>844623</v>
      </c>
      <c r="F9" s="5">
        <v>316573</v>
      </c>
      <c r="G9" s="5">
        <v>94544</v>
      </c>
      <c r="H9" s="5">
        <v>29394</v>
      </c>
      <c r="I9" s="35">
        <v>87911</v>
      </c>
      <c r="J9" s="5">
        <v>34484815</v>
      </c>
      <c r="K9" s="5">
        <v>7616014</v>
      </c>
      <c r="L9" s="5">
        <v>6072587</v>
      </c>
      <c r="M9" s="5">
        <v>14286981</v>
      </c>
      <c r="N9" s="5">
        <v>6508498</v>
      </c>
      <c r="O9" s="6">
        <v>735</v>
      </c>
      <c r="P9" s="7"/>
    </row>
    <row r="10" spans="1:16" ht="27" customHeight="1">
      <c r="A10" s="9" t="s">
        <v>18</v>
      </c>
      <c r="B10" s="4">
        <v>343227</v>
      </c>
      <c r="C10" s="5">
        <v>4468360</v>
      </c>
      <c r="D10" s="5">
        <v>3622404</v>
      </c>
      <c r="E10" s="5">
        <v>482155</v>
      </c>
      <c r="F10" s="5">
        <v>145779</v>
      </c>
      <c r="G10" s="5">
        <v>170728</v>
      </c>
      <c r="H10" s="5">
        <v>17950</v>
      </c>
      <c r="I10" s="35">
        <v>29344</v>
      </c>
      <c r="J10" s="5">
        <v>16040065</v>
      </c>
      <c r="K10" s="5">
        <v>3838992</v>
      </c>
      <c r="L10" s="5">
        <v>3613513</v>
      </c>
      <c r="M10" s="5">
        <v>6225835</v>
      </c>
      <c r="N10" s="5">
        <v>2361655</v>
      </c>
      <c r="O10" s="6">
        <v>70</v>
      </c>
      <c r="P10" s="7"/>
    </row>
    <row r="11" spans="1:16" ht="27" customHeight="1">
      <c r="A11" s="9" t="s">
        <v>19</v>
      </c>
      <c r="B11" s="4">
        <v>452065</v>
      </c>
      <c r="C11" s="5">
        <v>7337400</v>
      </c>
      <c r="D11" s="5">
        <v>5877575</v>
      </c>
      <c r="E11" s="5">
        <v>1010763</v>
      </c>
      <c r="F11" s="5">
        <v>224608</v>
      </c>
      <c r="G11" s="5">
        <v>147733</v>
      </c>
      <c r="H11" s="5">
        <v>35245</v>
      </c>
      <c r="I11" s="35">
        <v>41476</v>
      </c>
      <c r="J11" s="5">
        <v>23324806</v>
      </c>
      <c r="K11" s="5">
        <v>5425897</v>
      </c>
      <c r="L11" s="5">
        <v>4598399</v>
      </c>
      <c r="M11" s="5">
        <v>8654157</v>
      </c>
      <c r="N11" s="5">
        <v>4645248</v>
      </c>
      <c r="O11" s="6">
        <v>1105</v>
      </c>
      <c r="P11" s="7"/>
    </row>
    <row r="12" spans="1:16" ht="27" customHeight="1">
      <c r="A12" s="9" t="s">
        <v>20</v>
      </c>
      <c r="B12" s="4">
        <v>436946</v>
      </c>
      <c r="C12" s="5">
        <v>5488344</v>
      </c>
      <c r="D12" s="5">
        <v>4642023</v>
      </c>
      <c r="E12" s="5">
        <v>476895</v>
      </c>
      <c r="F12" s="5">
        <v>240721</v>
      </c>
      <c r="G12" s="5">
        <v>72519</v>
      </c>
      <c r="H12" s="5">
        <v>21835</v>
      </c>
      <c r="I12" s="35">
        <v>34351</v>
      </c>
      <c r="J12" s="5">
        <v>15373135</v>
      </c>
      <c r="K12" s="5">
        <v>4377271</v>
      </c>
      <c r="L12" s="5">
        <v>2986229</v>
      </c>
      <c r="M12" s="5">
        <v>6337591</v>
      </c>
      <c r="N12" s="5">
        <v>1671994</v>
      </c>
      <c r="O12" s="6">
        <v>50</v>
      </c>
      <c r="P12" s="7"/>
    </row>
    <row r="13" spans="1:16" ht="27" customHeight="1">
      <c r="A13" s="9" t="s">
        <v>21</v>
      </c>
      <c r="B13" s="4">
        <v>477881</v>
      </c>
      <c r="C13" s="5">
        <v>5347327</v>
      </c>
      <c r="D13" s="5">
        <v>4250283</v>
      </c>
      <c r="E13" s="5">
        <v>714838</v>
      </c>
      <c r="F13" s="5">
        <v>215132</v>
      </c>
      <c r="G13" s="5">
        <v>82372</v>
      </c>
      <c r="H13" s="5">
        <v>27890</v>
      </c>
      <c r="I13" s="35">
        <v>56812</v>
      </c>
      <c r="J13" s="5">
        <v>21610244</v>
      </c>
      <c r="K13" s="5">
        <v>4879404</v>
      </c>
      <c r="L13" s="5">
        <v>3704435</v>
      </c>
      <c r="M13" s="5">
        <v>10705949</v>
      </c>
      <c r="N13" s="5">
        <v>2318005</v>
      </c>
      <c r="O13" s="6">
        <v>2451</v>
      </c>
      <c r="P13" s="7"/>
    </row>
    <row r="14" spans="1:16" ht="27" customHeight="1">
      <c r="A14" s="9" t="s">
        <v>22</v>
      </c>
      <c r="B14" s="4">
        <v>271534</v>
      </c>
      <c r="C14" s="5">
        <v>3039497</v>
      </c>
      <c r="D14" s="5">
        <v>2645946</v>
      </c>
      <c r="E14" s="5">
        <v>234320</v>
      </c>
      <c r="F14" s="5">
        <v>66885</v>
      </c>
      <c r="G14" s="5">
        <v>48267</v>
      </c>
      <c r="H14" s="5">
        <v>16773</v>
      </c>
      <c r="I14" s="35">
        <v>27306</v>
      </c>
      <c r="J14" s="5">
        <v>9044452</v>
      </c>
      <c r="K14" s="5">
        <v>2356465</v>
      </c>
      <c r="L14" s="5">
        <v>1939890</v>
      </c>
      <c r="M14" s="5">
        <v>3977149</v>
      </c>
      <c r="N14" s="5">
        <v>770920</v>
      </c>
      <c r="O14" s="6">
        <v>28</v>
      </c>
      <c r="P14" s="7"/>
    </row>
    <row r="15" spans="1:16" ht="27" customHeight="1">
      <c r="A15" s="9" t="s">
        <v>23</v>
      </c>
      <c r="B15" s="4">
        <v>135237</v>
      </c>
      <c r="C15" s="5">
        <v>2419870</v>
      </c>
      <c r="D15" s="5">
        <v>2195451</v>
      </c>
      <c r="E15" s="5">
        <v>119135</v>
      </c>
      <c r="F15" s="5">
        <v>40558</v>
      </c>
      <c r="G15" s="5">
        <v>36777</v>
      </c>
      <c r="H15" s="5">
        <v>9799</v>
      </c>
      <c r="I15" s="35">
        <v>18150</v>
      </c>
      <c r="J15" s="5">
        <v>2912501</v>
      </c>
      <c r="K15" s="5">
        <v>878396</v>
      </c>
      <c r="L15" s="5">
        <v>903396</v>
      </c>
      <c r="M15" s="5">
        <v>751841</v>
      </c>
      <c r="N15" s="5">
        <v>378868</v>
      </c>
      <c r="O15" s="6">
        <v>0</v>
      </c>
      <c r="P15" s="7"/>
    </row>
    <row r="16" spans="1:16" ht="27" customHeight="1">
      <c r="A16" s="9" t="s">
        <v>24</v>
      </c>
      <c r="B16" s="4">
        <v>269331</v>
      </c>
      <c r="C16" s="5">
        <v>2252372</v>
      </c>
      <c r="D16" s="5">
        <v>1821160</v>
      </c>
      <c r="E16" s="5">
        <v>248188</v>
      </c>
      <c r="F16" s="5">
        <v>95532</v>
      </c>
      <c r="G16" s="5">
        <v>53680</v>
      </c>
      <c r="H16" s="5">
        <v>11507</v>
      </c>
      <c r="I16" s="35">
        <v>22305</v>
      </c>
      <c r="J16" s="5">
        <v>5441293</v>
      </c>
      <c r="K16" s="5">
        <v>1270338</v>
      </c>
      <c r="L16" s="5">
        <v>1199201</v>
      </c>
      <c r="M16" s="5">
        <v>2580808</v>
      </c>
      <c r="N16" s="5">
        <v>390946</v>
      </c>
      <c r="O16" s="6">
        <v>0</v>
      </c>
      <c r="P16" s="7"/>
    </row>
    <row r="17" spans="1:16" ht="27" customHeight="1">
      <c r="A17" s="9" t="s">
        <v>25</v>
      </c>
      <c r="B17" s="4">
        <v>145287</v>
      </c>
      <c r="C17" s="5">
        <v>1404492</v>
      </c>
      <c r="D17" s="5">
        <v>1193317</v>
      </c>
      <c r="E17" s="5">
        <v>130624</v>
      </c>
      <c r="F17" s="5">
        <v>35396</v>
      </c>
      <c r="G17" s="5">
        <v>17073</v>
      </c>
      <c r="H17" s="5">
        <v>12125</v>
      </c>
      <c r="I17" s="35">
        <v>15957</v>
      </c>
      <c r="J17" s="5">
        <v>2991058</v>
      </c>
      <c r="K17" s="5">
        <v>897200</v>
      </c>
      <c r="L17" s="5">
        <v>737246</v>
      </c>
      <c r="M17" s="5">
        <v>1135589</v>
      </c>
      <c r="N17" s="5">
        <v>220963</v>
      </c>
      <c r="O17" s="6">
        <v>60</v>
      </c>
      <c r="P17" s="7"/>
    </row>
    <row r="18" spans="1:16" ht="27" customHeight="1">
      <c r="A18" s="9" t="s">
        <v>26</v>
      </c>
      <c r="B18" s="4">
        <v>143984</v>
      </c>
      <c r="C18" s="5">
        <v>2002413</v>
      </c>
      <c r="D18" s="5">
        <v>1783718</v>
      </c>
      <c r="E18" s="5">
        <v>103314</v>
      </c>
      <c r="F18" s="5">
        <v>47676</v>
      </c>
      <c r="G18" s="5">
        <v>41519</v>
      </c>
      <c r="H18" s="5">
        <v>5904</v>
      </c>
      <c r="I18" s="35">
        <v>20282</v>
      </c>
      <c r="J18" s="5">
        <v>3260882</v>
      </c>
      <c r="K18" s="5">
        <v>781991</v>
      </c>
      <c r="L18" s="5">
        <v>1081626</v>
      </c>
      <c r="M18" s="5">
        <v>996229</v>
      </c>
      <c r="N18" s="5">
        <v>400540</v>
      </c>
      <c r="O18" s="6">
        <v>496</v>
      </c>
      <c r="P18" s="7"/>
    </row>
    <row r="19" spans="1:16" ht="27" customHeight="1">
      <c r="A19" s="19" t="s">
        <v>91</v>
      </c>
      <c r="B19" s="22">
        <v>238848</v>
      </c>
      <c r="C19" s="23">
        <v>7314232</v>
      </c>
      <c r="D19" s="23">
        <v>6654372</v>
      </c>
      <c r="E19" s="23">
        <v>509618</v>
      </c>
      <c r="F19" s="23">
        <v>101835</v>
      </c>
      <c r="G19" s="23">
        <v>22721</v>
      </c>
      <c r="H19" s="23">
        <v>5147</v>
      </c>
      <c r="I19" s="36">
        <v>20539</v>
      </c>
      <c r="J19" s="23">
        <v>5800527</v>
      </c>
      <c r="K19" s="23">
        <v>1566917</v>
      </c>
      <c r="L19" s="23">
        <v>1243818</v>
      </c>
      <c r="M19" s="23">
        <v>2650416</v>
      </c>
      <c r="N19" s="23">
        <v>339376</v>
      </c>
      <c r="O19" s="24">
        <v>0</v>
      </c>
      <c r="P19" s="7"/>
    </row>
    <row r="20" spans="1:16" ht="27" customHeight="1">
      <c r="A20" s="20" t="s">
        <v>92</v>
      </c>
      <c r="B20" s="25">
        <v>218935</v>
      </c>
      <c r="C20" s="26">
        <v>3613260</v>
      </c>
      <c r="D20" s="26">
        <v>3058768</v>
      </c>
      <c r="E20" s="26">
        <v>292846</v>
      </c>
      <c r="F20" s="26">
        <v>98666</v>
      </c>
      <c r="G20" s="26">
        <v>77783</v>
      </c>
      <c r="H20" s="26">
        <v>61152</v>
      </c>
      <c r="I20" s="37">
        <v>24045</v>
      </c>
      <c r="J20" s="26">
        <v>8370118</v>
      </c>
      <c r="K20" s="26">
        <v>2176949</v>
      </c>
      <c r="L20" s="26">
        <v>1920027</v>
      </c>
      <c r="M20" s="26">
        <v>3269297</v>
      </c>
      <c r="N20" s="26">
        <v>1003845</v>
      </c>
      <c r="O20" s="27">
        <v>0</v>
      </c>
      <c r="P20" s="7"/>
    </row>
    <row r="21" spans="1:16" ht="27" customHeight="1" thickBot="1">
      <c r="A21" s="21" t="s">
        <v>93</v>
      </c>
      <c r="B21" s="11">
        <v>297172</v>
      </c>
      <c r="C21" s="12">
        <v>7379196</v>
      </c>
      <c r="D21" s="12">
        <v>6630907</v>
      </c>
      <c r="E21" s="12">
        <v>488383</v>
      </c>
      <c r="F21" s="12">
        <v>146409</v>
      </c>
      <c r="G21" s="12">
        <v>60411</v>
      </c>
      <c r="H21" s="12">
        <v>22206</v>
      </c>
      <c r="I21" s="38">
        <v>30880</v>
      </c>
      <c r="J21" s="12">
        <v>13525387</v>
      </c>
      <c r="K21" s="12">
        <v>3375967</v>
      </c>
      <c r="L21" s="12">
        <v>3073244</v>
      </c>
      <c r="M21" s="12">
        <v>5450094</v>
      </c>
      <c r="N21" s="12">
        <v>1626067</v>
      </c>
      <c r="O21" s="13">
        <v>15</v>
      </c>
      <c r="P21" s="7"/>
    </row>
    <row r="22" spans="1:16" ht="27" customHeight="1">
      <c r="A22" s="61" t="s">
        <v>27</v>
      </c>
      <c r="B22" s="62">
        <v>54039</v>
      </c>
      <c r="C22" s="63">
        <v>451776</v>
      </c>
      <c r="D22" s="63">
        <v>337951</v>
      </c>
      <c r="E22" s="63">
        <v>77795</v>
      </c>
      <c r="F22" s="63">
        <v>16885</v>
      </c>
      <c r="G22" s="63">
        <v>16010</v>
      </c>
      <c r="H22" s="63">
        <v>540</v>
      </c>
      <c r="I22" s="64">
        <v>2595</v>
      </c>
      <c r="J22" s="63">
        <v>629080</v>
      </c>
      <c r="K22" s="63">
        <v>227183</v>
      </c>
      <c r="L22" s="63">
        <v>127874</v>
      </c>
      <c r="M22" s="63">
        <v>273765</v>
      </c>
      <c r="N22" s="63">
        <v>0</v>
      </c>
      <c r="O22" s="65">
        <v>258</v>
      </c>
      <c r="P22" s="7"/>
    </row>
    <row r="23" spans="1:16" ht="27" customHeight="1">
      <c r="A23" s="66" t="s">
        <v>28</v>
      </c>
      <c r="B23" s="25">
        <v>129267</v>
      </c>
      <c r="C23" s="26">
        <v>1129957</v>
      </c>
      <c r="D23" s="26">
        <v>903260</v>
      </c>
      <c r="E23" s="26">
        <v>132965</v>
      </c>
      <c r="F23" s="26">
        <v>80017</v>
      </c>
      <c r="G23" s="26">
        <v>11907</v>
      </c>
      <c r="H23" s="26">
        <v>1289</v>
      </c>
      <c r="I23" s="37">
        <v>519</v>
      </c>
      <c r="J23" s="26">
        <v>2241604</v>
      </c>
      <c r="K23" s="26">
        <v>954424</v>
      </c>
      <c r="L23" s="26">
        <v>450437</v>
      </c>
      <c r="M23" s="26">
        <v>836743</v>
      </c>
      <c r="N23" s="26">
        <v>0</v>
      </c>
      <c r="O23" s="27">
        <v>0</v>
      </c>
      <c r="P23" s="7"/>
    </row>
    <row r="24" spans="1:16" ht="27" customHeight="1">
      <c r="A24" s="66" t="s">
        <v>29</v>
      </c>
      <c r="B24" s="25">
        <v>163495</v>
      </c>
      <c r="C24" s="26">
        <v>1315098</v>
      </c>
      <c r="D24" s="26">
        <v>1005182</v>
      </c>
      <c r="E24" s="26">
        <v>212522</v>
      </c>
      <c r="F24" s="26">
        <v>74439</v>
      </c>
      <c r="G24" s="26">
        <v>13579</v>
      </c>
      <c r="H24" s="26">
        <v>8246</v>
      </c>
      <c r="I24" s="37">
        <v>1130</v>
      </c>
      <c r="J24" s="26">
        <v>3665511</v>
      </c>
      <c r="K24" s="26">
        <v>910183</v>
      </c>
      <c r="L24" s="26">
        <v>928760</v>
      </c>
      <c r="M24" s="26">
        <v>1826328</v>
      </c>
      <c r="N24" s="26">
        <v>0</v>
      </c>
      <c r="O24" s="27">
        <v>240</v>
      </c>
      <c r="P24" s="7"/>
    </row>
    <row r="25" spans="1:16" ht="27" customHeight="1">
      <c r="A25" s="66" t="s">
        <v>30</v>
      </c>
      <c r="B25" s="25">
        <v>79177</v>
      </c>
      <c r="C25" s="26">
        <v>723015</v>
      </c>
      <c r="D25" s="26">
        <v>612717</v>
      </c>
      <c r="E25" s="26">
        <v>71515</v>
      </c>
      <c r="F25" s="26">
        <v>28467</v>
      </c>
      <c r="G25" s="26">
        <v>9573</v>
      </c>
      <c r="H25" s="26">
        <v>392</v>
      </c>
      <c r="I25" s="37">
        <v>351</v>
      </c>
      <c r="J25" s="26">
        <v>1121337</v>
      </c>
      <c r="K25" s="26">
        <v>254856</v>
      </c>
      <c r="L25" s="26">
        <v>224756</v>
      </c>
      <c r="M25" s="26">
        <v>641725</v>
      </c>
      <c r="N25" s="26">
        <v>0</v>
      </c>
      <c r="O25" s="27">
        <v>0</v>
      </c>
      <c r="P25" s="7"/>
    </row>
    <row r="26" spans="1:16" ht="27" customHeight="1">
      <c r="A26" s="66" t="s">
        <v>31</v>
      </c>
      <c r="B26" s="25">
        <v>93852</v>
      </c>
      <c r="C26" s="26">
        <v>1364454</v>
      </c>
      <c r="D26" s="26">
        <v>1213242</v>
      </c>
      <c r="E26" s="26">
        <v>104170</v>
      </c>
      <c r="F26" s="26">
        <v>36542</v>
      </c>
      <c r="G26" s="26">
        <v>9181</v>
      </c>
      <c r="H26" s="26">
        <v>718</v>
      </c>
      <c r="I26" s="37">
        <v>601</v>
      </c>
      <c r="J26" s="26">
        <v>1652192</v>
      </c>
      <c r="K26" s="26">
        <v>506780</v>
      </c>
      <c r="L26" s="26">
        <v>304711</v>
      </c>
      <c r="M26" s="26">
        <v>840701</v>
      </c>
      <c r="N26" s="26">
        <v>0</v>
      </c>
      <c r="O26" s="27">
        <v>0</v>
      </c>
      <c r="P26" s="7"/>
    </row>
    <row r="27" spans="1:16" ht="27" customHeight="1">
      <c r="A27" s="66" t="s">
        <v>32</v>
      </c>
      <c r="B27" s="25">
        <v>76813</v>
      </c>
      <c r="C27" s="26">
        <v>1221895</v>
      </c>
      <c r="D27" s="26">
        <v>1036690</v>
      </c>
      <c r="E27" s="26">
        <v>106149</v>
      </c>
      <c r="F27" s="26">
        <v>30227</v>
      </c>
      <c r="G27" s="26">
        <v>16544</v>
      </c>
      <c r="H27" s="26">
        <v>31501</v>
      </c>
      <c r="I27" s="37">
        <v>784</v>
      </c>
      <c r="J27" s="26">
        <v>1921637</v>
      </c>
      <c r="K27" s="26">
        <v>477580</v>
      </c>
      <c r="L27" s="26">
        <v>528086</v>
      </c>
      <c r="M27" s="26">
        <v>771453</v>
      </c>
      <c r="N27" s="26">
        <v>144318</v>
      </c>
      <c r="O27" s="27">
        <v>200</v>
      </c>
      <c r="P27" s="7"/>
    </row>
    <row r="28" spans="1:16" ht="27" customHeight="1">
      <c r="A28" s="66" t="s">
        <v>33</v>
      </c>
      <c r="B28" s="25">
        <v>90987</v>
      </c>
      <c r="C28" s="26">
        <v>1334181</v>
      </c>
      <c r="D28" s="26">
        <v>1124663</v>
      </c>
      <c r="E28" s="26">
        <v>148041</v>
      </c>
      <c r="F28" s="26">
        <v>38345</v>
      </c>
      <c r="G28" s="26">
        <v>17323</v>
      </c>
      <c r="H28" s="26">
        <v>5315</v>
      </c>
      <c r="I28" s="37">
        <v>494</v>
      </c>
      <c r="J28" s="26">
        <v>2317153</v>
      </c>
      <c r="K28" s="26">
        <v>970771</v>
      </c>
      <c r="L28" s="26">
        <v>327769</v>
      </c>
      <c r="M28" s="26">
        <v>1018613</v>
      </c>
      <c r="N28" s="26">
        <v>0</v>
      </c>
      <c r="O28" s="27">
        <v>0</v>
      </c>
      <c r="P28" s="7"/>
    </row>
    <row r="29" spans="1:16" ht="27" customHeight="1">
      <c r="A29" s="66" t="s">
        <v>34</v>
      </c>
      <c r="B29" s="25">
        <v>73945</v>
      </c>
      <c r="C29" s="26">
        <v>1647346</v>
      </c>
      <c r="D29" s="26">
        <v>1497407</v>
      </c>
      <c r="E29" s="26">
        <v>86417</v>
      </c>
      <c r="F29" s="26">
        <v>34069</v>
      </c>
      <c r="G29" s="26">
        <v>28247</v>
      </c>
      <c r="H29" s="26">
        <v>722</v>
      </c>
      <c r="I29" s="37">
        <v>484</v>
      </c>
      <c r="J29" s="26">
        <v>1430040</v>
      </c>
      <c r="K29" s="26">
        <v>473312</v>
      </c>
      <c r="L29" s="26">
        <v>488857</v>
      </c>
      <c r="M29" s="26">
        <v>467564</v>
      </c>
      <c r="N29" s="26">
        <v>0</v>
      </c>
      <c r="O29" s="27">
        <v>307</v>
      </c>
      <c r="P29" s="7"/>
    </row>
    <row r="30" spans="1:16" ht="27" customHeight="1">
      <c r="A30" s="66" t="s">
        <v>35</v>
      </c>
      <c r="B30" s="25">
        <v>75440</v>
      </c>
      <c r="C30" s="26">
        <v>781332</v>
      </c>
      <c r="D30" s="26">
        <v>642546</v>
      </c>
      <c r="E30" s="26">
        <v>98108</v>
      </c>
      <c r="F30" s="26">
        <v>24992</v>
      </c>
      <c r="G30" s="26">
        <v>14027</v>
      </c>
      <c r="H30" s="26">
        <v>775</v>
      </c>
      <c r="I30" s="37">
        <v>884</v>
      </c>
      <c r="J30" s="26">
        <v>1747334</v>
      </c>
      <c r="K30" s="26">
        <v>544216</v>
      </c>
      <c r="L30" s="26">
        <v>350423</v>
      </c>
      <c r="M30" s="26">
        <v>852692</v>
      </c>
      <c r="N30" s="26">
        <v>0</v>
      </c>
      <c r="O30" s="27">
        <v>3</v>
      </c>
      <c r="P30" s="7"/>
    </row>
    <row r="31" spans="1:16" ht="27" customHeight="1">
      <c r="A31" s="66" t="s">
        <v>36</v>
      </c>
      <c r="B31" s="25">
        <v>69337</v>
      </c>
      <c r="C31" s="26">
        <v>747669</v>
      </c>
      <c r="D31" s="26">
        <v>642459</v>
      </c>
      <c r="E31" s="26">
        <v>75806</v>
      </c>
      <c r="F31" s="26">
        <v>16111</v>
      </c>
      <c r="G31" s="26">
        <v>12612</v>
      </c>
      <c r="H31" s="26">
        <v>376</v>
      </c>
      <c r="I31" s="37">
        <v>305</v>
      </c>
      <c r="J31" s="26">
        <v>905288</v>
      </c>
      <c r="K31" s="26">
        <v>232257</v>
      </c>
      <c r="L31" s="26">
        <v>263640</v>
      </c>
      <c r="M31" s="26">
        <v>408991</v>
      </c>
      <c r="N31" s="26">
        <v>0</v>
      </c>
      <c r="O31" s="27">
        <v>400</v>
      </c>
      <c r="P31" s="7"/>
    </row>
    <row r="32" spans="1:16" ht="27" customHeight="1">
      <c r="A32" s="66" t="s">
        <v>98</v>
      </c>
      <c r="B32" s="25">
        <v>85131</v>
      </c>
      <c r="C32" s="26">
        <v>1387054</v>
      </c>
      <c r="D32" s="26">
        <v>1257050</v>
      </c>
      <c r="E32" s="26">
        <v>83966</v>
      </c>
      <c r="F32" s="26">
        <v>30954</v>
      </c>
      <c r="G32" s="26">
        <v>13597</v>
      </c>
      <c r="H32" s="26">
        <v>1025</v>
      </c>
      <c r="I32" s="37">
        <v>462</v>
      </c>
      <c r="J32" s="26">
        <v>1486801</v>
      </c>
      <c r="K32" s="26">
        <v>557639</v>
      </c>
      <c r="L32" s="26">
        <v>483180</v>
      </c>
      <c r="M32" s="26">
        <v>445982</v>
      </c>
      <c r="N32" s="26">
        <v>0</v>
      </c>
      <c r="O32" s="27">
        <v>0</v>
      </c>
      <c r="P32" s="7"/>
    </row>
    <row r="33" spans="1:16" ht="27" customHeight="1">
      <c r="A33" s="66" t="s">
        <v>99</v>
      </c>
      <c r="B33" s="25">
        <v>84507</v>
      </c>
      <c r="C33" s="26">
        <v>1498549</v>
      </c>
      <c r="D33" s="26">
        <v>1307506</v>
      </c>
      <c r="E33" s="26">
        <v>84860</v>
      </c>
      <c r="F33" s="26">
        <v>70227</v>
      </c>
      <c r="G33" s="26">
        <v>22736</v>
      </c>
      <c r="H33" s="26">
        <v>6909</v>
      </c>
      <c r="I33" s="37">
        <v>6311</v>
      </c>
      <c r="J33" s="26">
        <v>1972575</v>
      </c>
      <c r="K33" s="26">
        <v>647487</v>
      </c>
      <c r="L33" s="26">
        <v>696957</v>
      </c>
      <c r="M33" s="26">
        <v>628131</v>
      </c>
      <c r="N33" s="26">
        <v>0</v>
      </c>
      <c r="O33" s="27">
        <v>0</v>
      </c>
      <c r="P33" s="7"/>
    </row>
    <row r="34" spans="1:16" ht="27" customHeight="1">
      <c r="A34" s="66" t="s">
        <v>100</v>
      </c>
      <c r="B34" s="25">
        <v>111501</v>
      </c>
      <c r="C34" s="26">
        <v>1817988</v>
      </c>
      <c r="D34" s="26">
        <v>1598943</v>
      </c>
      <c r="E34" s="26">
        <v>95262</v>
      </c>
      <c r="F34" s="26">
        <v>90761</v>
      </c>
      <c r="G34" s="26">
        <v>27764</v>
      </c>
      <c r="H34" s="26">
        <v>4536</v>
      </c>
      <c r="I34" s="37">
        <v>722</v>
      </c>
      <c r="J34" s="26">
        <v>2299702</v>
      </c>
      <c r="K34" s="26">
        <v>713762</v>
      </c>
      <c r="L34" s="26">
        <v>884412</v>
      </c>
      <c r="M34" s="26">
        <v>652561</v>
      </c>
      <c r="N34" s="26">
        <v>0</v>
      </c>
      <c r="O34" s="27">
        <v>48967</v>
      </c>
      <c r="P34" s="7"/>
    </row>
    <row r="35" spans="1:16" ht="27" customHeight="1">
      <c r="A35" s="66" t="s">
        <v>37</v>
      </c>
      <c r="B35" s="25">
        <v>99323</v>
      </c>
      <c r="C35" s="26">
        <v>758899</v>
      </c>
      <c r="D35" s="26">
        <v>550976</v>
      </c>
      <c r="E35" s="26">
        <v>81849</v>
      </c>
      <c r="F35" s="26">
        <v>90737</v>
      </c>
      <c r="G35" s="26">
        <v>13707</v>
      </c>
      <c r="H35" s="26">
        <v>21430</v>
      </c>
      <c r="I35" s="37">
        <v>200</v>
      </c>
      <c r="J35" s="26">
        <v>1310183</v>
      </c>
      <c r="K35" s="26">
        <v>466191</v>
      </c>
      <c r="L35" s="26">
        <v>454935</v>
      </c>
      <c r="M35" s="26">
        <v>387837</v>
      </c>
      <c r="N35" s="26">
        <v>0</v>
      </c>
      <c r="O35" s="27">
        <v>1220</v>
      </c>
      <c r="P35" s="7"/>
    </row>
    <row r="36" spans="1:16" ht="27" customHeight="1" thickBot="1">
      <c r="A36" s="67" t="s">
        <v>38</v>
      </c>
      <c r="B36" s="68">
        <v>81375</v>
      </c>
      <c r="C36" s="69">
        <v>770922</v>
      </c>
      <c r="D36" s="69">
        <v>686617</v>
      </c>
      <c r="E36" s="69">
        <v>55455</v>
      </c>
      <c r="F36" s="69">
        <v>16494</v>
      </c>
      <c r="G36" s="69">
        <v>11258</v>
      </c>
      <c r="H36" s="69">
        <v>872</v>
      </c>
      <c r="I36" s="70">
        <v>226</v>
      </c>
      <c r="J36" s="69">
        <v>1597097</v>
      </c>
      <c r="K36" s="69">
        <v>568222</v>
      </c>
      <c r="L36" s="69">
        <v>505053</v>
      </c>
      <c r="M36" s="69">
        <v>521416</v>
      </c>
      <c r="N36" s="69">
        <v>0</v>
      </c>
      <c r="O36" s="71">
        <v>2406</v>
      </c>
      <c r="P36" s="7"/>
    </row>
    <row r="37" spans="1:16" ht="27" customHeight="1" thickBot="1">
      <c r="A37" s="31" t="s">
        <v>39</v>
      </c>
      <c r="B37" s="32">
        <f>SUM(B8:B21)</f>
        <v>4723475</v>
      </c>
      <c r="C37" s="33">
        <f aca="true" t="shared" si="0" ref="C37:O37">SUM(C8:C21)</f>
        <v>78021647</v>
      </c>
      <c r="D37" s="33">
        <f t="shared" si="0"/>
        <v>66938726</v>
      </c>
      <c r="E37" s="33">
        <f t="shared" si="0"/>
        <v>6871454</v>
      </c>
      <c r="F37" s="33">
        <f t="shared" si="0"/>
        <v>2209145</v>
      </c>
      <c r="G37" s="33">
        <f t="shared" si="0"/>
        <v>1194973</v>
      </c>
      <c r="H37" s="33">
        <f t="shared" si="0"/>
        <v>302272</v>
      </c>
      <c r="I37" s="39">
        <f t="shared" si="0"/>
        <v>505077</v>
      </c>
      <c r="J37" s="33">
        <f t="shared" si="0"/>
        <v>197028602</v>
      </c>
      <c r="K37" s="33">
        <f t="shared" si="0"/>
        <v>48630958</v>
      </c>
      <c r="L37" s="33">
        <f t="shared" si="0"/>
        <v>40289279</v>
      </c>
      <c r="M37" s="33">
        <f t="shared" si="0"/>
        <v>80162403</v>
      </c>
      <c r="N37" s="33">
        <f t="shared" si="0"/>
        <v>27939294</v>
      </c>
      <c r="O37" s="34">
        <f t="shared" si="0"/>
        <v>6668</v>
      </c>
      <c r="P37" s="7"/>
    </row>
    <row r="38" spans="1:16" ht="27" customHeight="1" thickBot="1">
      <c r="A38" s="10" t="s">
        <v>102</v>
      </c>
      <c r="B38" s="14">
        <f aca="true" t="shared" si="1" ref="B38:O38">SUM(B22:B36)</f>
        <v>1368189</v>
      </c>
      <c r="C38" s="15">
        <f t="shared" si="1"/>
        <v>16950135</v>
      </c>
      <c r="D38" s="15">
        <f t="shared" si="1"/>
        <v>14417209</v>
      </c>
      <c r="E38" s="15">
        <f t="shared" si="1"/>
        <v>1514880</v>
      </c>
      <c r="F38" s="15">
        <f t="shared" si="1"/>
        <v>679267</v>
      </c>
      <c r="G38" s="15">
        <f t="shared" si="1"/>
        <v>238065</v>
      </c>
      <c r="H38" s="15">
        <f t="shared" si="1"/>
        <v>84646</v>
      </c>
      <c r="I38" s="40">
        <f t="shared" si="1"/>
        <v>16068</v>
      </c>
      <c r="J38" s="15">
        <f t="shared" si="1"/>
        <v>26297534</v>
      </c>
      <c r="K38" s="15">
        <f t="shared" si="1"/>
        <v>8504863</v>
      </c>
      <c r="L38" s="15">
        <f t="shared" si="1"/>
        <v>7019850</v>
      </c>
      <c r="M38" s="15">
        <f t="shared" si="1"/>
        <v>10574502</v>
      </c>
      <c r="N38" s="15">
        <f t="shared" si="1"/>
        <v>144318</v>
      </c>
      <c r="O38" s="16">
        <f t="shared" si="1"/>
        <v>54001</v>
      </c>
      <c r="P38" s="7"/>
    </row>
    <row r="39" spans="1:16" ht="27" customHeight="1" thickBot="1">
      <c r="A39" s="10" t="s">
        <v>40</v>
      </c>
      <c r="B39" s="14">
        <f aca="true" t="shared" si="2" ref="B39:O39">SUM(B8:B36)</f>
        <v>6091664</v>
      </c>
      <c r="C39" s="15">
        <f t="shared" si="2"/>
        <v>94971782</v>
      </c>
      <c r="D39" s="15">
        <f t="shared" si="2"/>
        <v>81355935</v>
      </c>
      <c r="E39" s="15">
        <f t="shared" si="2"/>
        <v>8386334</v>
      </c>
      <c r="F39" s="15">
        <f t="shared" si="2"/>
        <v>2888412</v>
      </c>
      <c r="G39" s="15">
        <f t="shared" si="2"/>
        <v>1433038</v>
      </c>
      <c r="H39" s="15">
        <f t="shared" si="2"/>
        <v>386918</v>
      </c>
      <c r="I39" s="40">
        <f t="shared" si="2"/>
        <v>521145</v>
      </c>
      <c r="J39" s="15">
        <f t="shared" si="2"/>
        <v>223326136</v>
      </c>
      <c r="K39" s="15">
        <f t="shared" si="2"/>
        <v>57135821</v>
      </c>
      <c r="L39" s="15">
        <f t="shared" si="2"/>
        <v>47309129</v>
      </c>
      <c r="M39" s="15">
        <f t="shared" si="2"/>
        <v>90736905</v>
      </c>
      <c r="N39" s="15">
        <f t="shared" si="2"/>
        <v>28083612</v>
      </c>
      <c r="O39" s="16">
        <f t="shared" si="2"/>
        <v>60669</v>
      </c>
      <c r="P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zoomScalePageLayoutView="0" workbookViewId="0" topLeftCell="A1">
      <pane xSplit="1" ySplit="7" topLeftCell="E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:O36"/>
    </sheetView>
  </sheetViews>
  <sheetFormatPr defaultColWidth="14.66015625" defaultRowHeight="24" customHeight="1"/>
  <cols>
    <col min="1" max="1" width="14.16015625" style="8" customWidth="1"/>
    <col min="2" max="15" width="14.66015625" style="8" customWidth="1"/>
    <col min="16" max="16384" width="14.66015625" style="8" customWidth="1"/>
  </cols>
  <sheetData>
    <row r="1" spans="1:15" ht="27" customHeight="1">
      <c r="A1" s="72" t="s">
        <v>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17" t="s">
        <v>116</v>
      </c>
    </row>
    <row r="2" spans="1:15" ht="27" customHeight="1" thickBot="1">
      <c r="A2" s="73"/>
      <c r="B2" s="73"/>
      <c r="C2" s="73"/>
      <c r="D2" s="73"/>
      <c r="E2" s="73"/>
      <c r="F2" s="73"/>
      <c r="G2" s="73"/>
      <c r="H2" s="74"/>
      <c r="I2" s="73"/>
      <c r="J2" s="73"/>
      <c r="K2" s="73"/>
      <c r="L2" s="73"/>
      <c r="M2" s="73"/>
      <c r="N2" s="73"/>
      <c r="O2" s="74" t="s">
        <v>1</v>
      </c>
    </row>
    <row r="3" spans="1:16" ht="27" customHeight="1">
      <c r="A3" s="75"/>
      <c r="B3" s="75"/>
      <c r="C3" s="76"/>
      <c r="D3" s="76"/>
      <c r="E3" s="76"/>
      <c r="F3" s="76"/>
      <c r="G3" s="77"/>
      <c r="H3" s="76"/>
      <c r="I3" s="78"/>
      <c r="J3" s="77"/>
      <c r="K3" s="76"/>
      <c r="L3" s="76"/>
      <c r="M3" s="76"/>
      <c r="N3" s="76"/>
      <c r="O3" s="79"/>
      <c r="P3" s="7"/>
    </row>
    <row r="4" spans="1:16" ht="27" customHeight="1">
      <c r="A4" s="75"/>
      <c r="B4" s="75"/>
      <c r="C4" s="77"/>
      <c r="D4" s="77"/>
      <c r="E4" s="77"/>
      <c r="F4" s="77"/>
      <c r="G4" s="77"/>
      <c r="H4" s="77"/>
      <c r="I4" s="80"/>
      <c r="J4" s="77"/>
      <c r="K4" s="77"/>
      <c r="L4" s="77"/>
      <c r="M4" s="77"/>
      <c r="N4" s="77"/>
      <c r="O4" s="81"/>
      <c r="P4" s="7"/>
    </row>
    <row r="5" spans="1:16" ht="27" customHeight="1">
      <c r="A5" s="82" t="s">
        <v>108</v>
      </c>
      <c r="B5" s="83" t="s">
        <v>43</v>
      </c>
      <c r="C5" s="84" t="s">
        <v>44</v>
      </c>
      <c r="D5" s="84" t="s">
        <v>45</v>
      </c>
      <c r="E5" s="84" t="s">
        <v>46</v>
      </c>
      <c r="F5" s="84" t="s">
        <v>47</v>
      </c>
      <c r="G5" s="84" t="s">
        <v>42</v>
      </c>
      <c r="H5" s="84" t="s">
        <v>48</v>
      </c>
      <c r="I5" s="85" t="s">
        <v>49</v>
      </c>
      <c r="J5" s="84" t="s">
        <v>50</v>
      </c>
      <c r="K5" s="84" t="s">
        <v>51</v>
      </c>
      <c r="L5" s="84" t="s">
        <v>52</v>
      </c>
      <c r="M5" s="84" t="s">
        <v>53</v>
      </c>
      <c r="N5" s="84" t="s">
        <v>54</v>
      </c>
      <c r="O5" s="86" t="s">
        <v>55</v>
      </c>
      <c r="P5" s="7"/>
    </row>
    <row r="6" spans="1:16" ht="27" customHeight="1">
      <c r="A6" s="75"/>
      <c r="B6" s="75"/>
      <c r="C6" s="77"/>
      <c r="D6" s="77"/>
      <c r="E6" s="77"/>
      <c r="F6" s="77"/>
      <c r="G6" s="77"/>
      <c r="H6" s="77"/>
      <c r="I6" s="87"/>
      <c r="J6" s="77"/>
      <c r="K6" s="77"/>
      <c r="L6" s="77"/>
      <c r="M6" s="77"/>
      <c r="N6" s="77"/>
      <c r="O6" s="81"/>
      <c r="P6" s="7"/>
    </row>
    <row r="7" spans="1:16" ht="27" customHeight="1" thickBot="1">
      <c r="A7" s="88"/>
      <c r="B7" s="88"/>
      <c r="C7" s="89"/>
      <c r="D7" s="89"/>
      <c r="E7" s="89"/>
      <c r="F7" s="89"/>
      <c r="G7" s="89"/>
      <c r="H7" s="89"/>
      <c r="I7" s="90"/>
      <c r="J7" s="89"/>
      <c r="K7" s="89"/>
      <c r="L7" s="89"/>
      <c r="M7" s="89"/>
      <c r="N7" s="89"/>
      <c r="O7" s="91"/>
      <c r="P7" s="7"/>
    </row>
    <row r="8" spans="1:16" ht="27" customHeight="1">
      <c r="A8" s="92" t="s">
        <v>16</v>
      </c>
      <c r="B8" s="4">
        <v>9815908</v>
      </c>
      <c r="C8" s="5">
        <v>3672869</v>
      </c>
      <c r="D8" s="5">
        <v>0</v>
      </c>
      <c r="E8" s="5">
        <v>0</v>
      </c>
      <c r="F8" s="5">
        <v>6143039</v>
      </c>
      <c r="G8" s="5">
        <v>67783</v>
      </c>
      <c r="H8" s="5">
        <v>0</v>
      </c>
      <c r="I8" s="35">
        <v>67783</v>
      </c>
      <c r="J8" s="5">
        <v>2820749</v>
      </c>
      <c r="K8" s="5">
        <v>834303</v>
      </c>
      <c r="L8" s="5">
        <v>6297</v>
      </c>
      <c r="M8" s="5">
        <v>1507728</v>
      </c>
      <c r="N8" s="5">
        <v>243087</v>
      </c>
      <c r="O8" s="6">
        <v>229334</v>
      </c>
      <c r="P8" s="17"/>
    </row>
    <row r="9" spans="1:16" ht="27" customHeight="1">
      <c r="A9" s="92" t="s">
        <v>17</v>
      </c>
      <c r="B9" s="4">
        <v>9929131</v>
      </c>
      <c r="C9" s="5">
        <v>4805822</v>
      </c>
      <c r="D9" s="5">
        <v>278</v>
      </c>
      <c r="E9" s="5">
        <v>720776</v>
      </c>
      <c r="F9" s="5">
        <v>4402255</v>
      </c>
      <c r="G9" s="5">
        <v>112325</v>
      </c>
      <c r="H9" s="5">
        <v>0</v>
      </c>
      <c r="I9" s="35">
        <v>112325</v>
      </c>
      <c r="J9" s="5">
        <v>1092809</v>
      </c>
      <c r="K9" s="5">
        <v>385145</v>
      </c>
      <c r="L9" s="5">
        <v>69471</v>
      </c>
      <c r="M9" s="5">
        <v>611827</v>
      </c>
      <c r="N9" s="5">
        <v>5915</v>
      </c>
      <c r="O9" s="6">
        <v>20451</v>
      </c>
      <c r="P9" s="17"/>
    </row>
    <row r="10" spans="1:16" ht="27" customHeight="1">
      <c r="A10" s="92" t="s">
        <v>18</v>
      </c>
      <c r="B10" s="4">
        <v>4221422</v>
      </c>
      <c r="C10" s="5">
        <v>2192795</v>
      </c>
      <c r="D10" s="5">
        <v>6638</v>
      </c>
      <c r="E10" s="5">
        <v>0</v>
      </c>
      <c r="F10" s="5">
        <v>2021989</v>
      </c>
      <c r="G10" s="5">
        <v>131424</v>
      </c>
      <c r="H10" s="5">
        <v>0</v>
      </c>
      <c r="I10" s="35">
        <v>131424</v>
      </c>
      <c r="J10" s="5">
        <v>3289578</v>
      </c>
      <c r="K10" s="5">
        <v>317559</v>
      </c>
      <c r="L10" s="5">
        <v>3391</v>
      </c>
      <c r="M10" s="5">
        <v>2840717</v>
      </c>
      <c r="N10" s="5">
        <v>35668</v>
      </c>
      <c r="O10" s="6">
        <v>92243</v>
      </c>
      <c r="P10" s="17"/>
    </row>
    <row r="11" spans="1:16" ht="27" customHeight="1">
      <c r="A11" s="92" t="s">
        <v>19</v>
      </c>
      <c r="B11" s="4">
        <v>6166588</v>
      </c>
      <c r="C11" s="5">
        <v>2913956</v>
      </c>
      <c r="D11" s="5">
        <v>392</v>
      </c>
      <c r="E11" s="5">
        <v>0</v>
      </c>
      <c r="F11" s="5">
        <v>3252240</v>
      </c>
      <c r="G11" s="5">
        <v>187239</v>
      </c>
      <c r="H11" s="5">
        <v>0</v>
      </c>
      <c r="I11" s="35">
        <v>187239</v>
      </c>
      <c r="J11" s="5">
        <v>1367094</v>
      </c>
      <c r="K11" s="5">
        <v>545752</v>
      </c>
      <c r="L11" s="5">
        <v>64817</v>
      </c>
      <c r="M11" s="5">
        <v>453770</v>
      </c>
      <c r="N11" s="5">
        <v>222614</v>
      </c>
      <c r="O11" s="6">
        <v>80141</v>
      </c>
      <c r="P11" s="17"/>
    </row>
    <row r="12" spans="1:16" ht="27" customHeight="1">
      <c r="A12" s="92" t="s">
        <v>20</v>
      </c>
      <c r="B12" s="4">
        <v>5820948</v>
      </c>
      <c r="C12" s="5">
        <v>2528315</v>
      </c>
      <c r="D12" s="5">
        <v>16149</v>
      </c>
      <c r="E12" s="5">
        <v>0</v>
      </c>
      <c r="F12" s="5">
        <v>3276484</v>
      </c>
      <c r="G12" s="5">
        <v>201017</v>
      </c>
      <c r="H12" s="5">
        <v>0</v>
      </c>
      <c r="I12" s="35">
        <v>201017</v>
      </c>
      <c r="J12" s="5">
        <v>970828</v>
      </c>
      <c r="K12" s="5">
        <v>304472</v>
      </c>
      <c r="L12" s="5">
        <v>59</v>
      </c>
      <c r="M12" s="5">
        <v>547523</v>
      </c>
      <c r="N12" s="5">
        <v>5024</v>
      </c>
      <c r="O12" s="6">
        <v>113750</v>
      </c>
      <c r="P12" s="17"/>
    </row>
    <row r="13" spans="1:16" ht="27" customHeight="1">
      <c r="A13" s="92" t="s">
        <v>21</v>
      </c>
      <c r="B13" s="4">
        <v>5025271</v>
      </c>
      <c r="C13" s="5">
        <v>1671113</v>
      </c>
      <c r="D13" s="5">
        <v>1806</v>
      </c>
      <c r="E13" s="5">
        <v>0</v>
      </c>
      <c r="F13" s="5">
        <v>3352352</v>
      </c>
      <c r="G13" s="5">
        <v>103277</v>
      </c>
      <c r="H13" s="5">
        <v>0</v>
      </c>
      <c r="I13" s="35">
        <v>103277</v>
      </c>
      <c r="J13" s="5">
        <v>1569483</v>
      </c>
      <c r="K13" s="5">
        <v>1117972</v>
      </c>
      <c r="L13" s="5">
        <v>8131</v>
      </c>
      <c r="M13" s="5">
        <v>387003</v>
      </c>
      <c r="N13" s="5">
        <v>21292</v>
      </c>
      <c r="O13" s="6">
        <v>35085</v>
      </c>
      <c r="P13" s="17"/>
    </row>
    <row r="14" spans="1:16" ht="27" customHeight="1">
      <c r="A14" s="92" t="s">
        <v>22</v>
      </c>
      <c r="B14" s="4">
        <v>3659377</v>
      </c>
      <c r="C14" s="5">
        <v>2394243</v>
      </c>
      <c r="D14" s="5">
        <v>0</v>
      </c>
      <c r="E14" s="5">
        <v>0</v>
      </c>
      <c r="F14" s="5">
        <v>1265134</v>
      </c>
      <c r="G14" s="5">
        <v>54579</v>
      </c>
      <c r="H14" s="5">
        <v>0</v>
      </c>
      <c r="I14" s="35">
        <v>54579</v>
      </c>
      <c r="J14" s="5">
        <v>641144</v>
      </c>
      <c r="K14" s="5">
        <v>210875</v>
      </c>
      <c r="L14" s="5">
        <v>7421</v>
      </c>
      <c r="M14" s="5">
        <v>403335</v>
      </c>
      <c r="N14" s="5">
        <v>19513</v>
      </c>
      <c r="O14" s="6">
        <v>0</v>
      </c>
      <c r="P14" s="17"/>
    </row>
    <row r="15" spans="1:16" ht="27" customHeight="1">
      <c r="A15" s="92" t="s">
        <v>23</v>
      </c>
      <c r="B15" s="4">
        <v>1514644</v>
      </c>
      <c r="C15" s="5">
        <v>664440</v>
      </c>
      <c r="D15" s="5">
        <v>0</v>
      </c>
      <c r="E15" s="5">
        <v>0</v>
      </c>
      <c r="F15" s="5">
        <v>850204</v>
      </c>
      <c r="G15" s="5">
        <v>0</v>
      </c>
      <c r="H15" s="5">
        <v>0</v>
      </c>
      <c r="I15" s="35">
        <v>0</v>
      </c>
      <c r="J15" s="5">
        <v>403135</v>
      </c>
      <c r="K15" s="5">
        <v>17000</v>
      </c>
      <c r="L15" s="5">
        <v>0</v>
      </c>
      <c r="M15" s="5">
        <v>19505</v>
      </c>
      <c r="N15" s="5">
        <v>213442</v>
      </c>
      <c r="O15" s="6">
        <v>153188</v>
      </c>
      <c r="P15" s="17"/>
    </row>
    <row r="16" spans="1:16" ht="27" customHeight="1">
      <c r="A16" s="92" t="s">
        <v>24</v>
      </c>
      <c r="B16" s="4">
        <v>2610828</v>
      </c>
      <c r="C16" s="5">
        <v>884962</v>
      </c>
      <c r="D16" s="5">
        <v>0</v>
      </c>
      <c r="E16" s="5">
        <v>0</v>
      </c>
      <c r="F16" s="5">
        <v>1725866</v>
      </c>
      <c r="G16" s="5">
        <v>41258</v>
      </c>
      <c r="H16" s="5">
        <v>0</v>
      </c>
      <c r="I16" s="35">
        <v>41258</v>
      </c>
      <c r="J16" s="5">
        <v>625320</v>
      </c>
      <c r="K16" s="5">
        <v>224008</v>
      </c>
      <c r="L16" s="5">
        <v>206</v>
      </c>
      <c r="M16" s="5">
        <v>339563</v>
      </c>
      <c r="N16" s="5">
        <v>61083</v>
      </c>
      <c r="O16" s="6">
        <v>460</v>
      </c>
      <c r="P16" s="17"/>
    </row>
    <row r="17" spans="1:16" ht="27" customHeight="1">
      <c r="A17" s="92" t="s">
        <v>25</v>
      </c>
      <c r="B17" s="4">
        <v>1526002</v>
      </c>
      <c r="C17" s="5">
        <v>636932</v>
      </c>
      <c r="D17" s="5">
        <v>0</v>
      </c>
      <c r="E17" s="5">
        <v>0</v>
      </c>
      <c r="F17" s="5">
        <v>889070</v>
      </c>
      <c r="G17" s="5">
        <v>25365</v>
      </c>
      <c r="H17" s="5">
        <v>0</v>
      </c>
      <c r="I17" s="35">
        <v>25365</v>
      </c>
      <c r="J17" s="5">
        <v>392296</v>
      </c>
      <c r="K17" s="5">
        <v>65915</v>
      </c>
      <c r="L17" s="5">
        <v>0</v>
      </c>
      <c r="M17" s="5">
        <v>49771</v>
      </c>
      <c r="N17" s="5">
        <v>12410</v>
      </c>
      <c r="O17" s="6">
        <v>264200</v>
      </c>
      <c r="P17" s="17"/>
    </row>
    <row r="18" spans="1:16" ht="27" customHeight="1">
      <c r="A18" s="92" t="s">
        <v>26</v>
      </c>
      <c r="B18" s="4">
        <v>1302606</v>
      </c>
      <c r="C18" s="5">
        <v>540743</v>
      </c>
      <c r="D18" s="5">
        <v>3245</v>
      </c>
      <c r="E18" s="5">
        <v>0</v>
      </c>
      <c r="F18" s="5">
        <v>758618</v>
      </c>
      <c r="G18" s="5">
        <v>0</v>
      </c>
      <c r="H18" s="5">
        <v>0</v>
      </c>
      <c r="I18" s="35">
        <v>0</v>
      </c>
      <c r="J18" s="5">
        <v>1017634</v>
      </c>
      <c r="K18" s="5">
        <v>218346</v>
      </c>
      <c r="L18" s="5">
        <v>0</v>
      </c>
      <c r="M18" s="5">
        <v>128729</v>
      </c>
      <c r="N18" s="5">
        <v>208386</v>
      </c>
      <c r="O18" s="6">
        <v>462173</v>
      </c>
      <c r="P18" s="17"/>
    </row>
    <row r="19" spans="1:16" ht="27" customHeight="1">
      <c r="A19" s="93" t="s">
        <v>91</v>
      </c>
      <c r="B19" s="22">
        <v>2285024</v>
      </c>
      <c r="C19" s="23">
        <v>552240</v>
      </c>
      <c r="D19" s="23">
        <v>0</v>
      </c>
      <c r="E19" s="23">
        <v>0</v>
      </c>
      <c r="F19" s="23">
        <v>1732784</v>
      </c>
      <c r="G19" s="23">
        <v>3961</v>
      </c>
      <c r="H19" s="23">
        <v>0</v>
      </c>
      <c r="I19" s="36">
        <v>3961</v>
      </c>
      <c r="J19" s="23">
        <v>779268</v>
      </c>
      <c r="K19" s="23">
        <v>436786</v>
      </c>
      <c r="L19" s="23">
        <v>4209</v>
      </c>
      <c r="M19" s="23">
        <v>336166</v>
      </c>
      <c r="N19" s="23">
        <v>2107</v>
      </c>
      <c r="O19" s="24">
        <v>0</v>
      </c>
      <c r="P19" s="17"/>
    </row>
    <row r="20" spans="1:16" ht="27" customHeight="1">
      <c r="A20" s="94" t="s">
        <v>94</v>
      </c>
      <c r="B20" s="25">
        <v>7037388</v>
      </c>
      <c r="C20" s="26">
        <v>2051058</v>
      </c>
      <c r="D20" s="26">
        <v>1940</v>
      </c>
      <c r="E20" s="26">
        <v>0</v>
      </c>
      <c r="F20" s="26">
        <v>4984390</v>
      </c>
      <c r="G20" s="26">
        <v>67743</v>
      </c>
      <c r="H20" s="26">
        <v>0</v>
      </c>
      <c r="I20" s="37">
        <v>67743</v>
      </c>
      <c r="J20" s="26">
        <v>357377</v>
      </c>
      <c r="K20" s="26">
        <v>120545</v>
      </c>
      <c r="L20" s="26">
        <v>0</v>
      </c>
      <c r="M20" s="26">
        <v>57013</v>
      </c>
      <c r="N20" s="26">
        <v>18751</v>
      </c>
      <c r="O20" s="27">
        <v>161068</v>
      </c>
      <c r="P20" s="17"/>
    </row>
    <row r="21" spans="1:16" ht="27" customHeight="1" thickBot="1">
      <c r="A21" s="95" t="s">
        <v>95</v>
      </c>
      <c r="B21" s="11">
        <v>4776766</v>
      </c>
      <c r="C21" s="12">
        <v>2586414</v>
      </c>
      <c r="D21" s="12">
        <v>0</v>
      </c>
      <c r="E21" s="12">
        <v>0</v>
      </c>
      <c r="F21" s="12">
        <v>2190352</v>
      </c>
      <c r="G21" s="12">
        <v>156277</v>
      </c>
      <c r="H21" s="12">
        <v>0</v>
      </c>
      <c r="I21" s="38">
        <v>156277</v>
      </c>
      <c r="J21" s="12">
        <v>1658992</v>
      </c>
      <c r="K21" s="12">
        <v>673977</v>
      </c>
      <c r="L21" s="12">
        <v>11073</v>
      </c>
      <c r="M21" s="12">
        <v>847939</v>
      </c>
      <c r="N21" s="12">
        <v>126003</v>
      </c>
      <c r="O21" s="13">
        <v>0</v>
      </c>
      <c r="P21" s="17"/>
    </row>
    <row r="22" spans="1:16" ht="27" customHeight="1">
      <c r="A22" s="99" t="s">
        <v>27</v>
      </c>
      <c r="B22" s="62">
        <v>241559</v>
      </c>
      <c r="C22" s="63">
        <v>76766</v>
      </c>
      <c r="D22" s="63">
        <v>0</v>
      </c>
      <c r="E22" s="63">
        <v>0</v>
      </c>
      <c r="F22" s="63">
        <v>164793</v>
      </c>
      <c r="G22" s="63">
        <v>0</v>
      </c>
      <c r="H22" s="63">
        <v>0</v>
      </c>
      <c r="I22" s="64">
        <v>0</v>
      </c>
      <c r="J22" s="63">
        <v>332329</v>
      </c>
      <c r="K22" s="63">
        <v>126954</v>
      </c>
      <c r="L22" s="63">
        <v>0</v>
      </c>
      <c r="M22" s="63">
        <v>204015</v>
      </c>
      <c r="N22" s="63">
        <v>0</v>
      </c>
      <c r="O22" s="65">
        <v>1360</v>
      </c>
      <c r="P22" s="17"/>
    </row>
    <row r="23" spans="1:16" ht="27" customHeight="1">
      <c r="A23" s="100" t="s">
        <v>28</v>
      </c>
      <c r="B23" s="25">
        <v>673122</v>
      </c>
      <c r="C23" s="26">
        <v>220548</v>
      </c>
      <c r="D23" s="26">
        <v>0</v>
      </c>
      <c r="E23" s="26">
        <v>0</v>
      </c>
      <c r="F23" s="26">
        <v>452574</v>
      </c>
      <c r="G23" s="26">
        <v>3225</v>
      </c>
      <c r="H23" s="26">
        <v>0</v>
      </c>
      <c r="I23" s="37">
        <v>3225</v>
      </c>
      <c r="J23" s="26">
        <v>139735</v>
      </c>
      <c r="K23" s="26">
        <v>77536</v>
      </c>
      <c r="L23" s="26">
        <v>0</v>
      </c>
      <c r="M23" s="26">
        <v>62159</v>
      </c>
      <c r="N23" s="26">
        <v>40</v>
      </c>
      <c r="O23" s="27">
        <v>0</v>
      </c>
      <c r="P23" s="17"/>
    </row>
    <row r="24" spans="1:16" ht="27" customHeight="1">
      <c r="A24" s="100" t="s">
        <v>29</v>
      </c>
      <c r="B24" s="25">
        <v>1056425</v>
      </c>
      <c r="C24" s="26">
        <v>371199</v>
      </c>
      <c r="D24" s="26">
        <v>50</v>
      </c>
      <c r="E24" s="26">
        <v>0</v>
      </c>
      <c r="F24" s="26">
        <v>685176</v>
      </c>
      <c r="G24" s="26">
        <v>0</v>
      </c>
      <c r="H24" s="26">
        <v>0</v>
      </c>
      <c r="I24" s="37">
        <v>0</v>
      </c>
      <c r="J24" s="26">
        <v>389293</v>
      </c>
      <c r="K24" s="26">
        <v>181934</v>
      </c>
      <c r="L24" s="26">
        <v>0</v>
      </c>
      <c r="M24" s="26">
        <v>187129</v>
      </c>
      <c r="N24" s="26">
        <v>20230</v>
      </c>
      <c r="O24" s="27">
        <v>0</v>
      </c>
      <c r="P24" s="17"/>
    </row>
    <row r="25" spans="1:16" ht="27" customHeight="1">
      <c r="A25" s="100" t="s">
        <v>30</v>
      </c>
      <c r="B25" s="25">
        <v>310849</v>
      </c>
      <c r="C25" s="26">
        <v>202448</v>
      </c>
      <c r="D25" s="26">
        <v>0</v>
      </c>
      <c r="E25" s="26">
        <v>0</v>
      </c>
      <c r="F25" s="26">
        <v>108401</v>
      </c>
      <c r="G25" s="26">
        <v>0</v>
      </c>
      <c r="H25" s="26">
        <v>0</v>
      </c>
      <c r="I25" s="37">
        <v>0</v>
      </c>
      <c r="J25" s="26">
        <v>29838</v>
      </c>
      <c r="K25" s="26">
        <v>24882</v>
      </c>
      <c r="L25" s="26">
        <v>0</v>
      </c>
      <c r="M25" s="26">
        <v>4936</v>
      </c>
      <c r="N25" s="26">
        <v>20</v>
      </c>
      <c r="O25" s="27">
        <v>0</v>
      </c>
      <c r="P25" s="17"/>
    </row>
    <row r="26" spans="1:16" ht="27" customHeight="1">
      <c r="A26" s="100" t="s">
        <v>31</v>
      </c>
      <c r="B26" s="25">
        <v>440858</v>
      </c>
      <c r="C26" s="26">
        <v>258101</v>
      </c>
      <c r="D26" s="26">
        <v>170</v>
      </c>
      <c r="E26" s="26">
        <v>0</v>
      </c>
      <c r="F26" s="26">
        <v>182587</v>
      </c>
      <c r="G26" s="26">
        <v>0</v>
      </c>
      <c r="H26" s="26">
        <v>0</v>
      </c>
      <c r="I26" s="37">
        <v>0</v>
      </c>
      <c r="J26" s="26">
        <v>152829</v>
      </c>
      <c r="K26" s="26">
        <v>55098</v>
      </c>
      <c r="L26" s="26">
        <v>0</v>
      </c>
      <c r="M26" s="26">
        <v>86505</v>
      </c>
      <c r="N26" s="26">
        <v>8940</v>
      </c>
      <c r="O26" s="27">
        <v>2286</v>
      </c>
      <c r="P26" s="17"/>
    </row>
    <row r="27" spans="1:16" ht="27" customHeight="1">
      <c r="A27" s="100" t="s">
        <v>32</v>
      </c>
      <c r="B27" s="25">
        <v>574154</v>
      </c>
      <c r="C27" s="26">
        <v>297265</v>
      </c>
      <c r="D27" s="26">
        <v>0</v>
      </c>
      <c r="E27" s="26">
        <v>0</v>
      </c>
      <c r="F27" s="26">
        <v>276889</v>
      </c>
      <c r="G27" s="26">
        <v>35950</v>
      </c>
      <c r="H27" s="26">
        <v>0</v>
      </c>
      <c r="I27" s="37">
        <v>35950</v>
      </c>
      <c r="J27" s="26">
        <v>1175313</v>
      </c>
      <c r="K27" s="26">
        <v>113206</v>
      </c>
      <c r="L27" s="26">
        <v>2870</v>
      </c>
      <c r="M27" s="26">
        <v>1018808</v>
      </c>
      <c r="N27" s="26">
        <v>39829</v>
      </c>
      <c r="O27" s="27">
        <v>600</v>
      </c>
      <c r="P27" s="17"/>
    </row>
    <row r="28" spans="1:16" ht="27" customHeight="1">
      <c r="A28" s="100" t="s">
        <v>33</v>
      </c>
      <c r="B28" s="25">
        <v>505781</v>
      </c>
      <c r="C28" s="26">
        <v>199019</v>
      </c>
      <c r="D28" s="26">
        <v>0</v>
      </c>
      <c r="E28" s="26">
        <v>0</v>
      </c>
      <c r="F28" s="26">
        <v>306762</v>
      </c>
      <c r="G28" s="26">
        <v>98</v>
      </c>
      <c r="H28" s="26">
        <v>0</v>
      </c>
      <c r="I28" s="37">
        <v>98</v>
      </c>
      <c r="J28" s="26">
        <v>1111662</v>
      </c>
      <c r="K28" s="26">
        <v>123372</v>
      </c>
      <c r="L28" s="26">
        <v>190</v>
      </c>
      <c r="M28" s="26">
        <v>804630</v>
      </c>
      <c r="N28" s="26">
        <v>0</v>
      </c>
      <c r="O28" s="27">
        <v>183470</v>
      </c>
      <c r="P28" s="17"/>
    </row>
    <row r="29" spans="1:16" ht="27" customHeight="1">
      <c r="A29" s="100" t="s">
        <v>34</v>
      </c>
      <c r="B29" s="25">
        <v>1332770</v>
      </c>
      <c r="C29" s="26">
        <v>1008836</v>
      </c>
      <c r="D29" s="26">
        <v>0</v>
      </c>
      <c r="E29" s="26">
        <v>0</v>
      </c>
      <c r="F29" s="26">
        <v>323934</v>
      </c>
      <c r="G29" s="26">
        <v>26510</v>
      </c>
      <c r="H29" s="26">
        <v>0</v>
      </c>
      <c r="I29" s="37">
        <v>26510</v>
      </c>
      <c r="J29" s="26">
        <v>472739</v>
      </c>
      <c r="K29" s="26">
        <v>108512</v>
      </c>
      <c r="L29" s="26">
        <v>620</v>
      </c>
      <c r="M29" s="26">
        <v>108376</v>
      </c>
      <c r="N29" s="26">
        <v>255231</v>
      </c>
      <c r="O29" s="27">
        <v>0</v>
      </c>
      <c r="P29" s="17"/>
    </row>
    <row r="30" spans="1:16" ht="27" customHeight="1">
      <c r="A30" s="100" t="s">
        <v>35</v>
      </c>
      <c r="B30" s="25">
        <v>415438</v>
      </c>
      <c r="C30" s="26">
        <v>222159</v>
      </c>
      <c r="D30" s="26">
        <v>0</v>
      </c>
      <c r="E30" s="26">
        <v>0</v>
      </c>
      <c r="F30" s="26">
        <v>193279</v>
      </c>
      <c r="G30" s="26">
        <v>70129</v>
      </c>
      <c r="H30" s="26">
        <v>25194</v>
      </c>
      <c r="I30" s="37">
        <v>44935</v>
      </c>
      <c r="J30" s="26">
        <v>1658305</v>
      </c>
      <c r="K30" s="26">
        <v>129234</v>
      </c>
      <c r="L30" s="26">
        <v>390</v>
      </c>
      <c r="M30" s="26">
        <v>1527865</v>
      </c>
      <c r="N30" s="26">
        <v>816</v>
      </c>
      <c r="O30" s="27">
        <v>0</v>
      </c>
      <c r="P30" s="17"/>
    </row>
    <row r="31" spans="1:16" ht="27" customHeight="1">
      <c r="A31" s="100" t="s">
        <v>36</v>
      </c>
      <c r="B31" s="25">
        <v>335840</v>
      </c>
      <c r="C31" s="26">
        <v>267819</v>
      </c>
      <c r="D31" s="26">
        <v>499</v>
      </c>
      <c r="E31" s="26">
        <v>0</v>
      </c>
      <c r="F31" s="26">
        <v>67522</v>
      </c>
      <c r="G31" s="26">
        <v>0</v>
      </c>
      <c r="H31" s="26">
        <v>0</v>
      </c>
      <c r="I31" s="37">
        <v>0</v>
      </c>
      <c r="J31" s="26">
        <v>165180</v>
      </c>
      <c r="K31" s="26">
        <v>50062</v>
      </c>
      <c r="L31" s="26">
        <v>0</v>
      </c>
      <c r="M31" s="26">
        <v>66437</v>
      </c>
      <c r="N31" s="26">
        <v>48531</v>
      </c>
      <c r="O31" s="27">
        <v>150</v>
      </c>
      <c r="P31" s="17"/>
    </row>
    <row r="32" spans="1:16" ht="27" customHeight="1">
      <c r="A32" s="100" t="s">
        <v>98</v>
      </c>
      <c r="B32" s="25">
        <v>842289</v>
      </c>
      <c r="C32" s="26">
        <v>505921</v>
      </c>
      <c r="D32" s="26">
        <v>0</v>
      </c>
      <c r="E32" s="26">
        <v>0</v>
      </c>
      <c r="F32" s="26">
        <v>336368</v>
      </c>
      <c r="G32" s="26">
        <v>26833</v>
      </c>
      <c r="H32" s="26">
        <v>0</v>
      </c>
      <c r="I32" s="37">
        <v>26833</v>
      </c>
      <c r="J32" s="26">
        <v>390799</v>
      </c>
      <c r="K32" s="26">
        <v>76687</v>
      </c>
      <c r="L32" s="26">
        <v>6476</v>
      </c>
      <c r="M32" s="26">
        <v>67676</v>
      </c>
      <c r="N32" s="26">
        <v>183780</v>
      </c>
      <c r="O32" s="27">
        <v>56180</v>
      </c>
      <c r="P32" s="17"/>
    </row>
    <row r="33" spans="1:16" ht="27" customHeight="1">
      <c r="A33" s="100" t="s">
        <v>99</v>
      </c>
      <c r="B33" s="25">
        <v>995628</v>
      </c>
      <c r="C33" s="26">
        <v>548998</v>
      </c>
      <c r="D33" s="26">
        <v>793</v>
      </c>
      <c r="E33" s="26">
        <v>0</v>
      </c>
      <c r="F33" s="26">
        <v>445837</v>
      </c>
      <c r="G33" s="26">
        <v>0</v>
      </c>
      <c r="H33" s="26">
        <v>0</v>
      </c>
      <c r="I33" s="37">
        <v>0</v>
      </c>
      <c r="J33" s="26">
        <v>747826</v>
      </c>
      <c r="K33" s="26">
        <v>97953</v>
      </c>
      <c r="L33" s="26">
        <v>0</v>
      </c>
      <c r="M33" s="26">
        <v>33115</v>
      </c>
      <c r="N33" s="26">
        <v>40598</v>
      </c>
      <c r="O33" s="27">
        <v>576160</v>
      </c>
      <c r="P33" s="17"/>
    </row>
    <row r="34" spans="1:16" ht="27" customHeight="1">
      <c r="A34" s="100" t="s">
        <v>101</v>
      </c>
      <c r="B34" s="25">
        <v>944314</v>
      </c>
      <c r="C34" s="26">
        <v>289229</v>
      </c>
      <c r="D34" s="26">
        <v>691</v>
      </c>
      <c r="E34" s="26">
        <v>0</v>
      </c>
      <c r="F34" s="26">
        <v>654394</v>
      </c>
      <c r="G34" s="26">
        <v>21378</v>
      </c>
      <c r="H34" s="26">
        <v>0</v>
      </c>
      <c r="I34" s="37">
        <v>21378</v>
      </c>
      <c r="J34" s="26">
        <v>620934</v>
      </c>
      <c r="K34" s="26">
        <v>54705</v>
      </c>
      <c r="L34" s="26">
        <v>0</v>
      </c>
      <c r="M34" s="26">
        <v>53023</v>
      </c>
      <c r="N34" s="26">
        <v>144795</v>
      </c>
      <c r="O34" s="27">
        <v>368411</v>
      </c>
      <c r="P34" s="17"/>
    </row>
    <row r="35" spans="1:16" ht="27" customHeight="1">
      <c r="A35" s="100" t="s">
        <v>37</v>
      </c>
      <c r="B35" s="25">
        <v>558127</v>
      </c>
      <c r="C35" s="26">
        <v>284136</v>
      </c>
      <c r="D35" s="26">
        <v>0</v>
      </c>
      <c r="E35" s="26">
        <v>0</v>
      </c>
      <c r="F35" s="26">
        <v>273991</v>
      </c>
      <c r="G35" s="26">
        <v>0</v>
      </c>
      <c r="H35" s="26">
        <v>0</v>
      </c>
      <c r="I35" s="37">
        <v>0</v>
      </c>
      <c r="J35" s="26">
        <v>248612</v>
      </c>
      <c r="K35" s="26">
        <v>162706</v>
      </c>
      <c r="L35" s="26">
        <v>684</v>
      </c>
      <c r="M35" s="26">
        <v>74306</v>
      </c>
      <c r="N35" s="26">
        <v>10429</v>
      </c>
      <c r="O35" s="27">
        <v>487</v>
      </c>
      <c r="P35" s="17"/>
    </row>
    <row r="36" spans="1:16" ht="27" customHeight="1" thickBot="1">
      <c r="A36" s="101" t="s">
        <v>38</v>
      </c>
      <c r="B36" s="68">
        <v>841682</v>
      </c>
      <c r="C36" s="69">
        <v>487650</v>
      </c>
      <c r="D36" s="69">
        <v>0</v>
      </c>
      <c r="E36" s="69">
        <v>0</v>
      </c>
      <c r="F36" s="69">
        <v>354032</v>
      </c>
      <c r="G36" s="69">
        <v>0</v>
      </c>
      <c r="H36" s="69">
        <v>0</v>
      </c>
      <c r="I36" s="70">
        <v>0</v>
      </c>
      <c r="J36" s="69">
        <v>281771</v>
      </c>
      <c r="K36" s="69">
        <v>110594</v>
      </c>
      <c r="L36" s="69">
        <v>0</v>
      </c>
      <c r="M36" s="69">
        <v>90592</v>
      </c>
      <c r="N36" s="69">
        <v>79403</v>
      </c>
      <c r="O36" s="71">
        <v>1182</v>
      </c>
      <c r="P36" s="17"/>
    </row>
    <row r="37" spans="1:16" ht="27" customHeight="1" thickBot="1">
      <c r="A37" s="96" t="s">
        <v>39</v>
      </c>
      <c r="B37" s="32">
        <f aca="true" t="shared" si="0" ref="B37:O37">SUM(B8:B21)</f>
        <v>65691903</v>
      </c>
      <c r="C37" s="33">
        <f t="shared" si="0"/>
        <v>28095902</v>
      </c>
      <c r="D37" s="33">
        <f t="shared" si="0"/>
        <v>30448</v>
      </c>
      <c r="E37" s="33">
        <f t="shared" si="0"/>
        <v>720776</v>
      </c>
      <c r="F37" s="33">
        <f t="shared" si="0"/>
        <v>36844777</v>
      </c>
      <c r="G37" s="33">
        <f t="shared" si="0"/>
        <v>1152248</v>
      </c>
      <c r="H37" s="33">
        <f t="shared" si="0"/>
        <v>0</v>
      </c>
      <c r="I37" s="39">
        <f t="shared" si="0"/>
        <v>1152248</v>
      </c>
      <c r="J37" s="33">
        <f t="shared" si="0"/>
        <v>16985707</v>
      </c>
      <c r="K37" s="33">
        <f t="shared" si="0"/>
        <v>5472655</v>
      </c>
      <c r="L37" s="33">
        <f t="shared" si="0"/>
        <v>175075</v>
      </c>
      <c r="M37" s="33">
        <f t="shared" si="0"/>
        <v>8530589</v>
      </c>
      <c r="N37" s="33">
        <f t="shared" si="0"/>
        <v>1195295</v>
      </c>
      <c r="O37" s="34">
        <f t="shared" si="0"/>
        <v>1612093</v>
      </c>
      <c r="P37" s="7"/>
    </row>
    <row r="38" spans="1:16" ht="27" customHeight="1" thickBot="1">
      <c r="A38" s="97" t="s">
        <v>103</v>
      </c>
      <c r="B38" s="14">
        <f aca="true" t="shared" si="1" ref="B38:O38">SUM(B22:B36)</f>
        <v>10068836</v>
      </c>
      <c r="C38" s="15">
        <f t="shared" si="1"/>
        <v>5240094</v>
      </c>
      <c r="D38" s="15">
        <f t="shared" si="1"/>
        <v>2203</v>
      </c>
      <c r="E38" s="15">
        <f t="shared" si="1"/>
        <v>0</v>
      </c>
      <c r="F38" s="15">
        <f t="shared" si="1"/>
        <v>4826539</v>
      </c>
      <c r="G38" s="15">
        <f t="shared" si="1"/>
        <v>184123</v>
      </c>
      <c r="H38" s="15">
        <f t="shared" si="1"/>
        <v>25194</v>
      </c>
      <c r="I38" s="40">
        <f t="shared" si="1"/>
        <v>158929</v>
      </c>
      <c r="J38" s="15">
        <f t="shared" si="1"/>
        <v>7917165</v>
      </c>
      <c r="K38" s="15">
        <f t="shared" si="1"/>
        <v>1493435</v>
      </c>
      <c r="L38" s="15">
        <f t="shared" si="1"/>
        <v>11230</v>
      </c>
      <c r="M38" s="15">
        <f t="shared" si="1"/>
        <v>4389572</v>
      </c>
      <c r="N38" s="15">
        <f t="shared" si="1"/>
        <v>832642</v>
      </c>
      <c r="O38" s="16">
        <f t="shared" si="1"/>
        <v>1190286</v>
      </c>
      <c r="P38" s="7"/>
    </row>
    <row r="39" spans="1:16" ht="27" customHeight="1" thickBot="1">
      <c r="A39" s="98" t="s">
        <v>40</v>
      </c>
      <c r="B39" s="14">
        <f aca="true" t="shared" si="2" ref="B39:O39">SUM(B8:B36)</f>
        <v>75760739</v>
      </c>
      <c r="C39" s="15">
        <f t="shared" si="2"/>
        <v>33335996</v>
      </c>
      <c r="D39" s="15">
        <f t="shared" si="2"/>
        <v>32651</v>
      </c>
      <c r="E39" s="15">
        <f t="shared" si="2"/>
        <v>720776</v>
      </c>
      <c r="F39" s="15">
        <f t="shared" si="2"/>
        <v>41671316</v>
      </c>
      <c r="G39" s="15">
        <f t="shared" si="2"/>
        <v>1336371</v>
      </c>
      <c r="H39" s="15">
        <f t="shared" si="2"/>
        <v>25194</v>
      </c>
      <c r="I39" s="40">
        <f t="shared" si="2"/>
        <v>1311177</v>
      </c>
      <c r="J39" s="15">
        <f t="shared" si="2"/>
        <v>24902872</v>
      </c>
      <c r="K39" s="15">
        <f t="shared" si="2"/>
        <v>6966090</v>
      </c>
      <c r="L39" s="15">
        <f t="shared" si="2"/>
        <v>186305</v>
      </c>
      <c r="M39" s="15">
        <f t="shared" si="2"/>
        <v>12920161</v>
      </c>
      <c r="N39" s="15">
        <f t="shared" si="2"/>
        <v>2027937</v>
      </c>
      <c r="O39" s="16">
        <f t="shared" si="2"/>
        <v>2802379</v>
      </c>
      <c r="P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5" zoomScaleNormal="65" zoomScalePageLayoutView="0" workbookViewId="0" topLeftCell="A1">
      <pane xSplit="1" ySplit="7" topLeftCell="D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:N36"/>
    </sheetView>
  </sheetViews>
  <sheetFormatPr defaultColWidth="14.66015625" defaultRowHeight="24" customHeight="1"/>
  <cols>
    <col min="1" max="1" width="14.16015625" style="8" customWidth="1"/>
    <col min="2" max="14" width="14.66015625" style="8" customWidth="1"/>
    <col min="15" max="15" width="13.66015625" style="8" customWidth="1"/>
    <col min="16" max="16384" width="14.66015625" style="8" customWidth="1"/>
  </cols>
  <sheetData>
    <row r="1" spans="1:14" ht="27" customHeight="1">
      <c r="A1" s="72" t="s">
        <v>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17" t="s">
        <v>116</v>
      </c>
    </row>
    <row r="2" spans="1:14" ht="27" customHeight="1" thickBot="1">
      <c r="A2" s="73"/>
      <c r="B2" s="73"/>
      <c r="C2" s="73"/>
      <c r="D2" s="73"/>
      <c r="E2" s="73"/>
      <c r="F2" s="73"/>
      <c r="G2" s="73"/>
      <c r="H2" s="74"/>
      <c r="I2" s="73"/>
      <c r="J2" s="73"/>
      <c r="K2" s="73"/>
      <c r="L2" s="73"/>
      <c r="M2" s="73"/>
      <c r="N2" s="74" t="s">
        <v>1</v>
      </c>
    </row>
    <row r="3" spans="1:15" ht="27" customHeight="1">
      <c r="A3" s="75"/>
      <c r="B3" s="75"/>
      <c r="C3" s="77"/>
      <c r="D3" s="76"/>
      <c r="E3" s="76"/>
      <c r="F3" s="76"/>
      <c r="G3" s="76"/>
      <c r="H3" s="76"/>
      <c r="I3" s="102"/>
      <c r="J3" s="103"/>
      <c r="K3" s="103"/>
      <c r="L3" s="103"/>
      <c r="M3" s="76"/>
      <c r="N3" s="81"/>
      <c r="O3" s="7"/>
    </row>
    <row r="4" spans="1:15" ht="27" customHeight="1">
      <c r="A4" s="75"/>
      <c r="B4" s="75"/>
      <c r="C4" s="77"/>
      <c r="D4" s="77"/>
      <c r="E4" s="77"/>
      <c r="F4" s="77"/>
      <c r="G4" s="77"/>
      <c r="H4" s="77"/>
      <c r="I4" s="104"/>
      <c r="J4" s="105"/>
      <c r="K4" s="105"/>
      <c r="L4" s="77"/>
      <c r="M4" s="77"/>
      <c r="N4" s="81"/>
      <c r="O4" s="7"/>
    </row>
    <row r="5" spans="1:15" ht="27" customHeight="1">
      <c r="A5" s="82" t="s">
        <v>108</v>
      </c>
      <c r="B5" s="83" t="s">
        <v>57</v>
      </c>
      <c r="C5" s="84" t="s">
        <v>58</v>
      </c>
      <c r="D5" s="84" t="s">
        <v>59</v>
      </c>
      <c r="E5" s="84" t="s">
        <v>106</v>
      </c>
      <c r="F5" s="84" t="s">
        <v>60</v>
      </c>
      <c r="G5" s="84" t="s">
        <v>61</v>
      </c>
      <c r="H5" s="108" t="s">
        <v>109</v>
      </c>
      <c r="I5" s="109"/>
      <c r="J5" s="110"/>
      <c r="K5" s="110"/>
      <c r="L5" s="84" t="s">
        <v>62</v>
      </c>
      <c r="M5" s="84" t="s">
        <v>63</v>
      </c>
      <c r="N5" s="86" t="s">
        <v>64</v>
      </c>
      <c r="O5" s="7"/>
    </row>
    <row r="6" spans="1:15" ht="27" customHeight="1">
      <c r="A6" s="75"/>
      <c r="B6" s="75"/>
      <c r="C6" s="77"/>
      <c r="D6" s="77"/>
      <c r="E6" s="84" t="s">
        <v>105</v>
      </c>
      <c r="F6" s="77"/>
      <c r="G6" s="77"/>
      <c r="H6" s="77"/>
      <c r="I6" s="80"/>
      <c r="J6" s="77"/>
      <c r="K6" s="77"/>
      <c r="L6" s="77"/>
      <c r="M6" s="77"/>
      <c r="N6" s="81"/>
      <c r="O6" s="7"/>
    </row>
    <row r="7" spans="1:15" ht="27" customHeight="1" thickBot="1">
      <c r="A7" s="88"/>
      <c r="B7" s="88"/>
      <c r="C7" s="89"/>
      <c r="D7" s="89"/>
      <c r="E7" s="89"/>
      <c r="F7" s="89"/>
      <c r="G7" s="89"/>
      <c r="H7" s="111" t="s">
        <v>65</v>
      </c>
      <c r="I7" s="112" t="s">
        <v>66</v>
      </c>
      <c r="J7" s="111" t="s">
        <v>67</v>
      </c>
      <c r="K7" s="111" t="s">
        <v>68</v>
      </c>
      <c r="L7" s="89"/>
      <c r="M7" s="89"/>
      <c r="N7" s="91"/>
      <c r="O7" s="7"/>
    </row>
    <row r="8" spans="1:15" ht="27" customHeight="1">
      <c r="A8" s="92" t="s">
        <v>16</v>
      </c>
      <c r="B8" s="18">
        <v>1499095</v>
      </c>
      <c r="C8" s="5">
        <v>13182913</v>
      </c>
      <c r="D8" s="5">
        <v>254470</v>
      </c>
      <c r="E8" s="5">
        <v>4972870</v>
      </c>
      <c r="F8" s="5">
        <v>533520</v>
      </c>
      <c r="G8" s="5">
        <v>85396</v>
      </c>
      <c r="H8" s="5">
        <v>1473</v>
      </c>
      <c r="I8" s="35">
        <v>307998</v>
      </c>
      <c r="J8" s="5">
        <v>5279000</v>
      </c>
      <c r="K8" s="5">
        <v>1320943</v>
      </c>
      <c r="L8" s="5">
        <v>427243</v>
      </c>
      <c r="M8" s="5">
        <v>0</v>
      </c>
      <c r="N8" s="6">
        <v>4729610</v>
      </c>
      <c r="O8" s="7"/>
    </row>
    <row r="9" spans="1:15" ht="27" customHeight="1">
      <c r="A9" s="92" t="s">
        <v>17</v>
      </c>
      <c r="B9" s="18">
        <v>3534104</v>
      </c>
      <c r="C9" s="5">
        <v>16297597</v>
      </c>
      <c r="D9" s="5">
        <v>542340</v>
      </c>
      <c r="E9" s="5">
        <v>2823592</v>
      </c>
      <c r="F9" s="5">
        <v>724011</v>
      </c>
      <c r="G9" s="5">
        <v>1515082</v>
      </c>
      <c r="H9" s="5">
        <v>484654</v>
      </c>
      <c r="I9" s="35">
        <v>804720</v>
      </c>
      <c r="J9" s="5">
        <v>6862067</v>
      </c>
      <c r="K9" s="5">
        <v>1300801</v>
      </c>
      <c r="L9" s="5">
        <v>1240330</v>
      </c>
      <c r="M9" s="5">
        <v>0</v>
      </c>
      <c r="N9" s="6">
        <v>3553047</v>
      </c>
      <c r="O9" s="7"/>
    </row>
    <row r="10" spans="1:15" ht="27" customHeight="1">
      <c r="A10" s="92" t="s">
        <v>18</v>
      </c>
      <c r="B10" s="18">
        <v>976511</v>
      </c>
      <c r="C10" s="5">
        <v>5805565</v>
      </c>
      <c r="D10" s="5">
        <v>222006</v>
      </c>
      <c r="E10" s="5">
        <v>1326824</v>
      </c>
      <c r="F10" s="5">
        <v>339965</v>
      </c>
      <c r="G10" s="5">
        <v>22313</v>
      </c>
      <c r="H10" s="5">
        <v>544640</v>
      </c>
      <c r="I10" s="35">
        <v>645055</v>
      </c>
      <c r="J10" s="5">
        <v>2050945</v>
      </c>
      <c r="K10" s="5">
        <v>432270</v>
      </c>
      <c r="L10" s="5">
        <v>221547</v>
      </c>
      <c r="M10" s="5">
        <v>0</v>
      </c>
      <c r="N10" s="6">
        <v>2619724</v>
      </c>
      <c r="O10" s="7"/>
    </row>
    <row r="11" spans="1:15" ht="27" customHeight="1">
      <c r="A11" s="92" t="s">
        <v>19</v>
      </c>
      <c r="B11" s="18">
        <v>707742</v>
      </c>
      <c r="C11" s="5">
        <v>6131645</v>
      </c>
      <c r="D11" s="5">
        <v>317024</v>
      </c>
      <c r="E11" s="5">
        <v>1083256</v>
      </c>
      <c r="F11" s="5">
        <v>280804</v>
      </c>
      <c r="G11" s="5">
        <v>42359</v>
      </c>
      <c r="H11" s="5">
        <v>89853</v>
      </c>
      <c r="I11" s="35">
        <v>957408</v>
      </c>
      <c r="J11" s="5">
        <v>2712089</v>
      </c>
      <c r="K11" s="5">
        <v>357491</v>
      </c>
      <c r="L11" s="5">
        <v>291361</v>
      </c>
      <c r="M11" s="5">
        <v>0</v>
      </c>
      <c r="N11" s="6">
        <v>2353933</v>
      </c>
      <c r="O11" s="7"/>
    </row>
    <row r="12" spans="1:15" ht="27" customHeight="1">
      <c r="A12" s="92" t="s">
        <v>20</v>
      </c>
      <c r="B12" s="18">
        <v>414228</v>
      </c>
      <c r="C12" s="5">
        <v>4993265</v>
      </c>
      <c r="D12" s="5">
        <v>293835</v>
      </c>
      <c r="E12" s="5">
        <v>723587</v>
      </c>
      <c r="F12" s="5">
        <v>39715</v>
      </c>
      <c r="G12" s="5">
        <v>0</v>
      </c>
      <c r="H12" s="5">
        <v>151056</v>
      </c>
      <c r="I12" s="35">
        <v>339676</v>
      </c>
      <c r="J12" s="5">
        <v>2010829</v>
      </c>
      <c r="K12" s="5">
        <v>1202802</v>
      </c>
      <c r="L12" s="5">
        <v>231765</v>
      </c>
      <c r="M12" s="5">
        <v>0</v>
      </c>
      <c r="N12" s="6">
        <v>2556989</v>
      </c>
      <c r="O12" s="7"/>
    </row>
    <row r="13" spans="1:15" ht="27" customHeight="1">
      <c r="A13" s="92" t="s">
        <v>21</v>
      </c>
      <c r="B13" s="18">
        <v>726618</v>
      </c>
      <c r="C13" s="5">
        <v>10236462</v>
      </c>
      <c r="D13" s="5">
        <v>3310520</v>
      </c>
      <c r="E13" s="5">
        <v>1639416</v>
      </c>
      <c r="F13" s="5">
        <v>567201</v>
      </c>
      <c r="G13" s="5">
        <v>6189</v>
      </c>
      <c r="H13" s="5">
        <v>464209</v>
      </c>
      <c r="I13" s="35">
        <v>825217</v>
      </c>
      <c r="J13" s="5">
        <v>2479773</v>
      </c>
      <c r="K13" s="5">
        <v>645544</v>
      </c>
      <c r="L13" s="5">
        <v>298393</v>
      </c>
      <c r="M13" s="5">
        <v>0</v>
      </c>
      <c r="N13" s="6">
        <v>2296438</v>
      </c>
      <c r="O13" s="7"/>
    </row>
    <row r="14" spans="1:15" ht="27" customHeight="1">
      <c r="A14" s="92" t="s">
        <v>22</v>
      </c>
      <c r="B14" s="18">
        <v>193078</v>
      </c>
      <c r="C14" s="5">
        <v>1526555</v>
      </c>
      <c r="D14" s="5">
        <v>99449</v>
      </c>
      <c r="E14" s="5">
        <v>763152</v>
      </c>
      <c r="F14" s="5">
        <v>23312</v>
      </c>
      <c r="G14" s="5">
        <v>0</v>
      </c>
      <c r="H14" s="5">
        <v>0</v>
      </c>
      <c r="I14" s="35">
        <v>174554</v>
      </c>
      <c r="J14" s="5">
        <v>61253</v>
      </c>
      <c r="K14" s="5">
        <v>280000</v>
      </c>
      <c r="L14" s="5">
        <v>124835</v>
      </c>
      <c r="M14" s="5">
        <v>0</v>
      </c>
      <c r="N14" s="6">
        <v>1081227</v>
      </c>
      <c r="O14" s="7"/>
    </row>
    <row r="15" spans="1:15" ht="27" customHeight="1">
      <c r="A15" s="92" t="s">
        <v>23</v>
      </c>
      <c r="B15" s="18">
        <v>178031</v>
      </c>
      <c r="C15" s="5">
        <v>278005</v>
      </c>
      <c r="D15" s="5">
        <v>39382</v>
      </c>
      <c r="E15" s="5">
        <v>141532</v>
      </c>
      <c r="F15" s="5">
        <v>10724</v>
      </c>
      <c r="G15" s="5">
        <v>16019</v>
      </c>
      <c r="H15" s="5">
        <v>17286</v>
      </c>
      <c r="I15" s="35">
        <v>38610</v>
      </c>
      <c r="J15" s="5">
        <v>2765</v>
      </c>
      <c r="K15" s="5">
        <v>0</v>
      </c>
      <c r="L15" s="5">
        <v>11687</v>
      </c>
      <c r="M15" s="5">
        <v>0</v>
      </c>
      <c r="N15" s="6">
        <v>475665</v>
      </c>
      <c r="O15" s="7"/>
    </row>
    <row r="16" spans="1:15" ht="27" customHeight="1">
      <c r="A16" s="92" t="s">
        <v>24</v>
      </c>
      <c r="B16" s="18">
        <v>352415</v>
      </c>
      <c r="C16" s="5">
        <v>2276020</v>
      </c>
      <c r="D16" s="5">
        <v>121983</v>
      </c>
      <c r="E16" s="5">
        <v>1461670</v>
      </c>
      <c r="F16" s="5">
        <v>20955</v>
      </c>
      <c r="G16" s="5">
        <v>0</v>
      </c>
      <c r="H16" s="5">
        <v>833</v>
      </c>
      <c r="I16" s="35">
        <v>108001</v>
      </c>
      <c r="J16" s="5">
        <v>395959</v>
      </c>
      <c r="K16" s="5">
        <v>64164</v>
      </c>
      <c r="L16" s="5">
        <v>102455</v>
      </c>
      <c r="M16" s="5">
        <v>0</v>
      </c>
      <c r="N16" s="6">
        <v>1150458</v>
      </c>
      <c r="O16" s="7"/>
    </row>
    <row r="17" spans="1:15" ht="27" customHeight="1">
      <c r="A17" s="92" t="s">
        <v>25</v>
      </c>
      <c r="B17" s="18">
        <v>545064</v>
      </c>
      <c r="C17" s="5">
        <v>870849</v>
      </c>
      <c r="D17" s="5">
        <v>31648</v>
      </c>
      <c r="E17" s="5">
        <v>345395</v>
      </c>
      <c r="F17" s="5">
        <v>16665</v>
      </c>
      <c r="G17" s="5">
        <v>19869</v>
      </c>
      <c r="H17" s="5">
        <v>0</v>
      </c>
      <c r="I17" s="35">
        <v>58218</v>
      </c>
      <c r="J17" s="5">
        <v>98082</v>
      </c>
      <c r="K17" s="5">
        <v>231040</v>
      </c>
      <c r="L17" s="5">
        <v>69932</v>
      </c>
      <c r="M17" s="5">
        <v>0</v>
      </c>
      <c r="N17" s="6">
        <v>578612</v>
      </c>
      <c r="O17" s="7"/>
    </row>
    <row r="18" spans="1:15" ht="27" customHeight="1">
      <c r="A18" s="92" t="s">
        <v>26</v>
      </c>
      <c r="B18" s="18">
        <v>852648</v>
      </c>
      <c r="C18" s="5">
        <v>879657</v>
      </c>
      <c r="D18" s="5">
        <v>71034</v>
      </c>
      <c r="E18" s="5">
        <v>571798</v>
      </c>
      <c r="F18" s="5">
        <v>33250</v>
      </c>
      <c r="G18" s="5">
        <v>628</v>
      </c>
      <c r="H18" s="5">
        <v>0</v>
      </c>
      <c r="I18" s="35">
        <v>165796</v>
      </c>
      <c r="J18" s="5">
        <v>0</v>
      </c>
      <c r="K18" s="5">
        <v>0</v>
      </c>
      <c r="L18" s="5">
        <v>37151</v>
      </c>
      <c r="M18" s="5">
        <v>0</v>
      </c>
      <c r="N18" s="6">
        <v>781211</v>
      </c>
      <c r="O18" s="7"/>
    </row>
    <row r="19" spans="1:15" ht="27" customHeight="1">
      <c r="A19" s="93" t="s">
        <v>91</v>
      </c>
      <c r="B19" s="28">
        <v>98456</v>
      </c>
      <c r="C19" s="23">
        <v>1850126</v>
      </c>
      <c r="D19" s="23">
        <v>109447</v>
      </c>
      <c r="E19" s="23">
        <v>658623</v>
      </c>
      <c r="F19" s="23">
        <v>5384</v>
      </c>
      <c r="G19" s="23">
        <v>0</v>
      </c>
      <c r="H19" s="23">
        <v>0</v>
      </c>
      <c r="I19" s="36">
        <v>141084</v>
      </c>
      <c r="J19" s="23">
        <v>880767</v>
      </c>
      <c r="K19" s="23">
        <v>17498</v>
      </c>
      <c r="L19" s="23">
        <v>37323</v>
      </c>
      <c r="M19" s="23">
        <v>0</v>
      </c>
      <c r="N19" s="24">
        <v>1029512</v>
      </c>
      <c r="O19" s="7"/>
    </row>
    <row r="20" spans="1:15" ht="27" customHeight="1">
      <c r="A20" s="94" t="s">
        <v>96</v>
      </c>
      <c r="B20" s="29">
        <v>329708</v>
      </c>
      <c r="C20" s="26">
        <v>1346368</v>
      </c>
      <c r="D20" s="26">
        <v>133902</v>
      </c>
      <c r="E20" s="26">
        <v>424792</v>
      </c>
      <c r="F20" s="26">
        <v>13578</v>
      </c>
      <c r="G20" s="26">
        <v>1633</v>
      </c>
      <c r="H20" s="26">
        <v>0</v>
      </c>
      <c r="I20" s="37">
        <v>52820</v>
      </c>
      <c r="J20" s="26">
        <v>370910</v>
      </c>
      <c r="K20" s="26">
        <v>86452</v>
      </c>
      <c r="L20" s="26">
        <v>262281</v>
      </c>
      <c r="M20" s="26">
        <v>0</v>
      </c>
      <c r="N20" s="27">
        <v>1287302</v>
      </c>
      <c r="O20" s="7"/>
    </row>
    <row r="21" spans="1:15" ht="27" customHeight="1" thickBot="1">
      <c r="A21" s="95" t="s">
        <v>97</v>
      </c>
      <c r="B21" s="30">
        <v>580619</v>
      </c>
      <c r="C21" s="12">
        <v>3726642</v>
      </c>
      <c r="D21" s="12">
        <v>66429</v>
      </c>
      <c r="E21" s="12">
        <v>1516351</v>
      </c>
      <c r="F21" s="12">
        <v>119691</v>
      </c>
      <c r="G21" s="12">
        <v>0</v>
      </c>
      <c r="H21" s="12">
        <v>27380</v>
      </c>
      <c r="I21" s="38">
        <v>738193</v>
      </c>
      <c r="J21" s="12">
        <v>451104</v>
      </c>
      <c r="K21" s="12">
        <v>558116</v>
      </c>
      <c r="L21" s="12">
        <v>249378</v>
      </c>
      <c r="M21" s="12">
        <v>0</v>
      </c>
      <c r="N21" s="13">
        <v>1579913</v>
      </c>
      <c r="O21" s="7"/>
    </row>
    <row r="22" spans="1:15" ht="27" customHeight="1">
      <c r="A22" s="99" t="s">
        <v>27</v>
      </c>
      <c r="B22" s="106">
        <v>13280</v>
      </c>
      <c r="C22" s="63">
        <v>394141</v>
      </c>
      <c r="D22" s="63">
        <v>11030</v>
      </c>
      <c r="E22" s="63">
        <v>137587</v>
      </c>
      <c r="F22" s="63">
        <v>4381</v>
      </c>
      <c r="G22" s="63">
        <v>0</v>
      </c>
      <c r="H22" s="63">
        <v>0</v>
      </c>
      <c r="I22" s="64">
        <v>6030</v>
      </c>
      <c r="J22" s="63">
        <v>234933</v>
      </c>
      <c r="K22" s="63">
        <v>28</v>
      </c>
      <c r="L22" s="63">
        <v>152</v>
      </c>
      <c r="M22" s="63">
        <v>0</v>
      </c>
      <c r="N22" s="65">
        <v>143412</v>
      </c>
      <c r="O22" s="7"/>
    </row>
    <row r="23" spans="1:15" ht="27" customHeight="1">
      <c r="A23" s="100" t="s">
        <v>28</v>
      </c>
      <c r="B23" s="29">
        <v>15668</v>
      </c>
      <c r="C23" s="26">
        <v>731690</v>
      </c>
      <c r="D23" s="26">
        <v>30969</v>
      </c>
      <c r="E23" s="26">
        <v>243808</v>
      </c>
      <c r="F23" s="26">
        <v>1476</v>
      </c>
      <c r="G23" s="26">
        <v>0</v>
      </c>
      <c r="H23" s="26">
        <v>25074</v>
      </c>
      <c r="I23" s="37">
        <v>53089</v>
      </c>
      <c r="J23" s="26">
        <v>330426</v>
      </c>
      <c r="K23" s="26">
        <v>35982</v>
      </c>
      <c r="L23" s="26">
        <v>10866</v>
      </c>
      <c r="M23" s="26">
        <v>0</v>
      </c>
      <c r="N23" s="27">
        <v>335312</v>
      </c>
      <c r="O23" s="7"/>
    </row>
    <row r="24" spans="1:15" ht="27" customHeight="1">
      <c r="A24" s="100" t="s">
        <v>29</v>
      </c>
      <c r="B24" s="29">
        <v>178155</v>
      </c>
      <c r="C24" s="26">
        <v>1042728</v>
      </c>
      <c r="D24" s="26">
        <v>70775</v>
      </c>
      <c r="E24" s="26">
        <v>428195</v>
      </c>
      <c r="F24" s="26">
        <v>12134</v>
      </c>
      <c r="G24" s="26">
        <v>0</v>
      </c>
      <c r="H24" s="26">
        <v>0</v>
      </c>
      <c r="I24" s="37">
        <v>30239</v>
      </c>
      <c r="J24" s="26">
        <v>450000</v>
      </c>
      <c r="K24" s="26">
        <v>42667</v>
      </c>
      <c r="L24" s="26">
        <v>8718</v>
      </c>
      <c r="M24" s="26">
        <v>0</v>
      </c>
      <c r="N24" s="27">
        <v>849223</v>
      </c>
      <c r="O24" s="7"/>
    </row>
    <row r="25" spans="1:15" ht="27" customHeight="1">
      <c r="A25" s="100" t="s">
        <v>30</v>
      </c>
      <c r="B25" s="29">
        <v>15147</v>
      </c>
      <c r="C25" s="26">
        <v>480515</v>
      </c>
      <c r="D25" s="26">
        <v>54856</v>
      </c>
      <c r="E25" s="26">
        <v>54798</v>
      </c>
      <c r="F25" s="26">
        <v>117</v>
      </c>
      <c r="G25" s="26">
        <v>0</v>
      </c>
      <c r="H25" s="26">
        <v>25</v>
      </c>
      <c r="I25" s="37">
        <v>5071</v>
      </c>
      <c r="J25" s="26">
        <v>352000</v>
      </c>
      <c r="K25" s="26">
        <v>25</v>
      </c>
      <c r="L25" s="26">
        <v>13623</v>
      </c>
      <c r="M25" s="26">
        <v>0</v>
      </c>
      <c r="N25" s="27">
        <v>132005</v>
      </c>
      <c r="O25" s="7"/>
    </row>
    <row r="26" spans="1:15" ht="27" customHeight="1">
      <c r="A26" s="100" t="s">
        <v>31</v>
      </c>
      <c r="B26" s="29">
        <v>17856</v>
      </c>
      <c r="C26" s="26">
        <v>1073885</v>
      </c>
      <c r="D26" s="26">
        <v>13458</v>
      </c>
      <c r="E26" s="26">
        <v>215056</v>
      </c>
      <c r="F26" s="26">
        <v>73</v>
      </c>
      <c r="G26" s="26">
        <v>0</v>
      </c>
      <c r="H26" s="26">
        <v>0</v>
      </c>
      <c r="I26" s="37">
        <v>105963</v>
      </c>
      <c r="J26" s="26">
        <v>739332</v>
      </c>
      <c r="K26" s="26">
        <v>0</v>
      </c>
      <c r="L26" s="26">
        <v>3</v>
      </c>
      <c r="M26" s="26">
        <v>0</v>
      </c>
      <c r="N26" s="27">
        <v>188091</v>
      </c>
      <c r="O26" s="7"/>
    </row>
    <row r="27" spans="1:15" ht="27" customHeight="1">
      <c r="A27" s="100" t="s">
        <v>32</v>
      </c>
      <c r="B27" s="29">
        <v>155371</v>
      </c>
      <c r="C27" s="26">
        <v>823791</v>
      </c>
      <c r="D27" s="26">
        <v>56793</v>
      </c>
      <c r="E27" s="26">
        <v>447138</v>
      </c>
      <c r="F27" s="26">
        <v>9230</v>
      </c>
      <c r="G27" s="26">
        <v>0</v>
      </c>
      <c r="H27" s="26">
        <v>0</v>
      </c>
      <c r="I27" s="37">
        <v>22663</v>
      </c>
      <c r="J27" s="26">
        <v>273000</v>
      </c>
      <c r="K27" s="26">
        <v>7773</v>
      </c>
      <c r="L27" s="26">
        <v>7194</v>
      </c>
      <c r="M27" s="26">
        <v>0</v>
      </c>
      <c r="N27" s="27">
        <v>423953</v>
      </c>
      <c r="O27" s="7"/>
    </row>
    <row r="28" spans="1:15" ht="27" customHeight="1">
      <c r="A28" s="100" t="s">
        <v>33</v>
      </c>
      <c r="B28" s="29">
        <v>68879</v>
      </c>
      <c r="C28" s="26">
        <v>1022706</v>
      </c>
      <c r="D28" s="26">
        <v>81243</v>
      </c>
      <c r="E28" s="26">
        <v>781745</v>
      </c>
      <c r="F28" s="26">
        <v>1313</v>
      </c>
      <c r="G28" s="26">
        <v>0</v>
      </c>
      <c r="H28" s="26">
        <v>29</v>
      </c>
      <c r="I28" s="37">
        <v>9419</v>
      </c>
      <c r="J28" s="26">
        <v>123244</v>
      </c>
      <c r="K28" s="26">
        <v>151</v>
      </c>
      <c r="L28" s="26">
        <v>25562</v>
      </c>
      <c r="M28" s="26">
        <v>0</v>
      </c>
      <c r="N28" s="27">
        <v>325008</v>
      </c>
      <c r="O28" s="7"/>
    </row>
    <row r="29" spans="1:15" ht="27" customHeight="1">
      <c r="A29" s="100" t="s">
        <v>34</v>
      </c>
      <c r="B29" s="29">
        <v>100281</v>
      </c>
      <c r="C29" s="26">
        <v>548880</v>
      </c>
      <c r="D29" s="26">
        <v>189433</v>
      </c>
      <c r="E29" s="26">
        <v>343529</v>
      </c>
      <c r="F29" s="26">
        <v>11313</v>
      </c>
      <c r="G29" s="26">
        <v>0</v>
      </c>
      <c r="H29" s="26">
        <v>0</v>
      </c>
      <c r="I29" s="37">
        <v>0</v>
      </c>
      <c r="J29" s="26">
        <v>0</v>
      </c>
      <c r="K29" s="26">
        <v>0</v>
      </c>
      <c r="L29" s="26">
        <v>4605</v>
      </c>
      <c r="M29" s="26">
        <v>0</v>
      </c>
      <c r="N29" s="27">
        <v>413940</v>
      </c>
      <c r="O29" s="7"/>
    </row>
    <row r="30" spans="1:15" ht="27" customHeight="1">
      <c r="A30" s="100" t="s">
        <v>35</v>
      </c>
      <c r="B30" s="29">
        <v>65942</v>
      </c>
      <c r="C30" s="26">
        <v>591227</v>
      </c>
      <c r="D30" s="26">
        <v>6391</v>
      </c>
      <c r="E30" s="26">
        <v>269627</v>
      </c>
      <c r="F30" s="26">
        <v>51554</v>
      </c>
      <c r="G30" s="26">
        <v>0</v>
      </c>
      <c r="H30" s="26">
        <v>0</v>
      </c>
      <c r="I30" s="37">
        <v>1475</v>
      </c>
      <c r="J30" s="26">
        <v>232992</v>
      </c>
      <c r="K30" s="26">
        <v>14467</v>
      </c>
      <c r="L30" s="26">
        <v>14721</v>
      </c>
      <c r="M30" s="26">
        <v>0</v>
      </c>
      <c r="N30" s="27">
        <v>293992</v>
      </c>
      <c r="O30" s="7"/>
    </row>
    <row r="31" spans="1:15" ht="27" customHeight="1">
      <c r="A31" s="100" t="s">
        <v>36</v>
      </c>
      <c r="B31" s="29">
        <v>48795</v>
      </c>
      <c r="C31" s="26">
        <v>321465</v>
      </c>
      <c r="D31" s="26">
        <v>36055</v>
      </c>
      <c r="E31" s="26">
        <v>214139</v>
      </c>
      <c r="F31" s="26">
        <v>21513</v>
      </c>
      <c r="G31" s="26">
        <v>0</v>
      </c>
      <c r="H31" s="26">
        <v>0</v>
      </c>
      <c r="I31" s="37">
        <v>46996</v>
      </c>
      <c r="J31" s="26">
        <v>0</v>
      </c>
      <c r="K31" s="26">
        <v>0</v>
      </c>
      <c r="L31" s="26">
        <v>2762</v>
      </c>
      <c r="M31" s="26">
        <v>0</v>
      </c>
      <c r="N31" s="27">
        <v>233670</v>
      </c>
      <c r="O31" s="7"/>
    </row>
    <row r="32" spans="1:15" ht="27" customHeight="1">
      <c r="A32" s="100" t="s">
        <v>98</v>
      </c>
      <c r="B32" s="29">
        <v>130316</v>
      </c>
      <c r="C32" s="26">
        <v>657199</v>
      </c>
      <c r="D32" s="26">
        <v>43123</v>
      </c>
      <c r="E32" s="26">
        <v>585961</v>
      </c>
      <c r="F32" s="26">
        <v>23137</v>
      </c>
      <c r="G32" s="26">
        <v>0</v>
      </c>
      <c r="H32" s="26">
        <v>0</v>
      </c>
      <c r="I32" s="37">
        <v>0</v>
      </c>
      <c r="J32" s="26">
        <v>0</v>
      </c>
      <c r="K32" s="26">
        <v>0</v>
      </c>
      <c r="L32" s="26">
        <v>4978</v>
      </c>
      <c r="M32" s="26">
        <v>0</v>
      </c>
      <c r="N32" s="27">
        <v>596357</v>
      </c>
      <c r="O32" s="7"/>
    </row>
    <row r="33" spans="1:15" ht="27" customHeight="1">
      <c r="A33" s="100" t="s">
        <v>99</v>
      </c>
      <c r="B33" s="29">
        <v>117909</v>
      </c>
      <c r="C33" s="26">
        <v>506628</v>
      </c>
      <c r="D33" s="26">
        <v>34436</v>
      </c>
      <c r="E33" s="26">
        <v>238241</v>
      </c>
      <c r="F33" s="26">
        <v>20137</v>
      </c>
      <c r="G33" s="26">
        <v>2829</v>
      </c>
      <c r="H33" s="26">
        <v>0</v>
      </c>
      <c r="I33" s="37">
        <v>357</v>
      </c>
      <c r="J33" s="26">
        <v>160201</v>
      </c>
      <c r="K33" s="26">
        <v>0</v>
      </c>
      <c r="L33" s="26">
        <v>50427</v>
      </c>
      <c r="M33" s="26">
        <v>0</v>
      </c>
      <c r="N33" s="27">
        <v>718226</v>
      </c>
      <c r="O33" s="7"/>
    </row>
    <row r="34" spans="1:15" ht="27" customHeight="1">
      <c r="A34" s="100" t="s">
        <v>101</v>
      </c>
      <c r="B34" s="29">
        <v>258170</v>
      </c>
      <c r="C34" s="26">
        <v>452335</v>
      </c>
      <c r="D34" s="26">
        <v>94297</v>
      </c>
      <c r="E34" s="26">
        <v>224025</v>
      </c>
      <c r="F34" s="26">
        <v>81124</v>
      </c>
      <c r="G34" s="26">
        <v>13540</v>
      </c>
      <c r="H34" s="26">
        <v>0</v>
      </c>
      <c r="I34" s="37">
        <v>28377</v>
      </c>
      <c r="J34" s="26">
        <v>0</v>
      </c>
      <c r="K34" s="26">
        <v>0</v>
      </c>
      <c r="L34" s="26">
        <v>10972</v>
      </c>
      <c r="M34" s="26">
        <v>0</v>
      </c>
      <c r="N34" s="27">
        <v>577232</v>
      </c>
      <c r="O34" s="7"/>
    </row>
    <row r="35" spans="1:15" ht="27" customHeight="1">
      <c r="A35" s="100" t="s">
        <v>37</v>
      </c>
      <c r="B35" s="29">
        <v>33714</v>
      </c>
      <c r="C35" s="26">
        <v>705959</v>
      </c>
      <c r="D35" s="26">
        <v>36277</v>
      </c>
      <c r="E35" s="26">
        <v>236889</v>
      </c>
      <c r="F35" s="26">
        <v>8739</v>
      </c>
      <c r="G35" s="26">
        <v>0</v>
      </c>
      <c r="H35" s="26">
        <v>0</v>
      </c>
      <c r="I35" s="37">
        <v>6908</v>
      </c>
      <c r="J35" s="26">
        <v>63990</v>
      </c>
      <c r="K35" s="26">
        <v>0</v>
      </c>
      <c r="L35" s="26">
        <v>353156</v>
      </c>
      <c r="M35" s="26">
        <v>0</v>
      </c>
      <c r="N35" s="27">
        <v>243454</v>
      </c>
      <c r="O35" s="7"/>
    </row>
    <row r="36" spans="1:15" ht="27" customHeight="1" thickBot="1">
      <c r="A36" s="101" t="s">
        <v>38</v>
      </c>
      <c r="B36" s="107">
        <v>15482</v>
      </c>
      <c r="C36" s="69">
        <v>804260</v>
      </c>
      <c r="D36" s="69">
        <v>163245</v>
      </c>
      <c r="E36" s="69">
        <v>604724</v>
      </c>
      <c r="F36" s="69">
        <v>13100</v>
      </c>
      <c r="G36" s="69">
        <v>143</v>
      </c>
      <c r="H36" s="69">
        <v>0</v>
      </c>
      <c r="I36" s="70">
        <v>23048</v>
      </c>
      <c r="J36" s="69">
        <v>0</v>
      </c>
      <c r="K36" s="69">
        <v>0</v>
      </c>
      <c r="L36" s="69">
        <v>0</v>
      </c>
      <c r="M36" s="69">
        <v>0</v>
      </c>
      <c r="N36" s="71">
        <v>1131972</v>
      </c>
      <c r="O36" s="7"/>
    </row>
    <row r="37" spans="1:15" ht="27" customHeight="1" thickBot="1">
      <c r="A37" s="96" t="s">
        <v>39</v>
      </c>
      <c r="B37" s="32">
        <f aca="true" t="shared" si="0" ref="B37:N37">SUM(B8:B21)</f>
        <v>10988317</v>
      </c>
      <c r="C37" s="33">
        <f t="shared" si="0"/>
        <v>69401669</v>
      </c>
      <c r="D37" s="33">
        <f t="shared" si="0"/>
        <v>5613469</v>
      </c>
      <c r="E37" s="33">
        <f t="shared" si="0"/>
        <v>18452858</v>
      </c>
      <c r="F37" s="33">
        <f t="shared" si="0"/>
        <v>2728775</v>
      </c>
      <c r="G37" s="33">
        <f t="shared" si="0"/>
        <v>1709488</v>
      </c>
      <c r="H37" s="33">
        <f t="shared" si="0"/>
        <v>1781384</v>
      </c>
      <c r="I37" s="39">
        <f t="shared" si="0"/>
        <v>5357350</v>
      </c>
      <c r="J37" s="33">
        <f t="shared" si="0"/>
        <v>23655543</v>
      </c>
      <c r="K37" s="33">
        <f t="shared" si="0"/>
        <v>6497121</v>
      </c>
      <c r="L37" s="33">
        <f t="shared" si="0"/>
        <v>3605681</v>
      </c>
      <c r="M37" s="33">
        <f t="shared" si="0"/>
        <v>0</v>
      </c>
      <c r="N37" s="34">
        <f t="shared" si="0"/>
        <v>26073641</v>
      </c>
      <c r="O37" s="7"/>
    </row>
    <row r="38" spans="1:15" ht="27" customHeight="1" thickBot="1">
      <c r="A38" s="97" t="s">
        <v>103</v>
      </c>
      <c r="B38" s="14">
        <f aca="true" t="shared" si="1" ref="B38:N38">SUM(B22:B36)</f>
        <v>1234965</v>
      </c>
      <c r="C38" s="15">
        <f t="shared" si="1"/>
        <v>10157409</v>
      </c>
      <c r="D38" s="15">
        <f t="shared" si="1"/>
        <v>922381</v>
      </c>
      <c r="E38" s="15">
        <f t="shared" si="1"/>
        <v>5025462</v>
      </c>
      <c r="F38" s="15">
        <f t="shared" si="1"/>
        <v>259341</v>
      </c>
      <c r="G38" s="15">
        <f t="shared" si="1"/>
        <v>16512</v>
      </c>
      <c r="H38" s="15">
        <f t="shared" si="1"/>
        <v>25128</v>
      </c>
      <c r="I38" s="40">
        <f t="shared" si="1"/>
        <v>339635</v>
      </c>
      <c r="J38" s="15">
        <f t="shared" si="1"/>
        <v>2960118</v>
      </c>
      <c r="K38" s="15">
        <f t="shared" si="1"/>
        <v>101093</v>
      </c>
      <c r="L38" s="15">
        <f t="shared" si="1"/>
        <v>507739</v>
      </c>
      <c r="M38" s="15">
        <f t="shared" si="1"/>
        <v>0</v>
      </c>
      <c r="N38" s="16">
        <f t="shared" si="1"/>
        <v>6605847</v>
      </c>
      <c r="O38" s="7"/>
    </row>
    <row r="39" spans="1:15" ht="27" customHeight="1" thickBot="1">
      <c r="A39" s="98" t="s">
        <v>40</v>
      </c>
      <c r="B39" s="14">
        <f aca="true" t="shared" si="2" ref="B39:N39">SUM(B8:B36)</f>
        <v>12223282</v>
      </c>
      <c r="C39" s="15">
        <f t="shared" si="2"/>
        <v>79559078</v>
      </c>
      <c r="D39" s="15">
        <f t="shared" si="2"/>
        <v>6535850</v>
      </c>
      <c r="E39" s="15">
        <f t="shared" si="2"/>
        <v>23478320</v>
      </c>
      <c r="F39" s="15">
        <f t="shared" si="2"/>
        <v>2988116</v>
      </c>
      <c r="G39" s="15">
        <f t="shared" si="2"/>
        <v>1726000</v>
      </c>
      <c r="H39" s="15">
        <f t="shared" si="2"/>
        <v>1806512</v>
      </c>
      <c r="I39" s="40">
        <f t="shared" si="2"/>
        <v>5696985</v>
      </c>
      <c r="J39" s="15">
        <f t="shared" si="2"/>
        <v>26615661</v>
      </c>
      <c r="K39" s="15">
        <f t="shared" si="2"/>
        <v>6598214</v>
      </c>
      <c r="L39" s="15">
        <f t="shared" si="2"/>
        <v>4113420</v>
      </c>
      <c r="M39" s="15">
        <f t="shared" si="2"/>
        <v>0</v>
      </c>
      <c r="N39" s="16">
        <f t="shared" si="2"/>
        <v>32679488</v>
      </c>
      <c r="O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65" zoomScaleNormal="65" zoomScalePageLayoutView="0" workbookViewId="0" topLeftCell="A1">
      <pane xSplit="1" ySplit="7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:L36"/>
    </sheetView>
  </sheetViews>
  <sheetFormatPr defaultColWidth="14.66015625" defaultRowHeight="24" customHeight="1"/>
  <cols>
    <col min="1" max="1" width="14.16015625" style="8" customWidth="1"/>
    <col min="2" max="12" width="14.66015625" style="8" customWidth="1"/>
    <col min="13" max="17" width="13.66015625" style="8" customWidth="1"/>
    <col min="18" max="16384" width="14.66015625" style="8" customWidth="1"/>
  </cols>
  <sheetData>
    <row r="1" spans="1:12" ht="27" customHeight="1">
      <c r="A1" s="72" t="s">
        <v>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17" t="s">
        <v>116</v>
      </c>
    </row>
    <row r="2" spans="1:12" ht="27" customHeight="1" thickBot="1">
      <c r="A2" s="73"/>
      <c r="B2" s="73"/>
      <c r="C2" s="73"/>
      <c r="D2" s="73"/>
      <c r="E2" s="73"/>
      <c r="F2" s="73"/>
      <c r="G2" s="73"/>
      <c r="H2" s="73"/>
      <c r="I2" s="73"/>
      <c r="J2" s="74"/>
      <c r="K2" s="73"/>
      <c r="L2" s="74" t="s">
        <v>1</v>
      </c>
    </row>
    <row r="3" spans="1:13" ht="27" customHeight="1">
      <c r="A3" s="75"/>
      <c r="B3" s="75"/>
      <c r="C3" s="76"/>
      <c r="D3" s="76"/>
      <c r="E3" s="76"/>
      <c r="F3" s="76"/>
      <c r="G3" s="76"/>
      <c r="H3" s="76"/>
      <c r="I3" s="76"/>
      <c r="J3" s="76"/>
      <c r="K3" s="102"/>
      <c r="L3" s="79"/>
      <c r="M3" s="7"/>
    </row>
    <row r="4" spans="1:13" ht="27" customHeight="1">
      <c r="A4" s="75"/>
      <c r="B4" s="75"/>
      <c r="C4" s="77"/>
      <c r="D4" s="77"/>
      <c r="E4" s="77"/>
      <c r="F4" s="77"/>
      <c r="G4" s="77"/>
      <c r="H4" s="77"/>
      <c r="I4" s="77"/>
      <c r="J4" s="77"/>
      <c r="K4" s="113"/>
      <c r="L4" s="81"/>
      <c r="M4" s="7"/>
    </row>
    <row r="5" spans="1:13" ht="27" customHeight="1">
      <c r="A5" s="82" t="s">
        <v>108</v>
      </c>
      <c r="B5" s="83" t="s">
        <v>70</v>
      </c>
      <c r="C5" s="84" t="s">
        <v>71</v>
      </c>
      <c r="D5" s="84" t="s">
        <v>72</v>
      </c>
      <c r="E5" s="84" t="s">
        <v>73</v>
      </c>
      <c r="F5" s="84" t="s">
        <v>110</v>
      </c>
      <c r="G5" s="84" t="s">
        <v>111</v>
      </c>
      <c r="H5" s="84" t="s">
        <v>74</v>
      </c>
      <c r="I5" s="84" t="s">
        <v>75</v>
      </c>
      <c r="J5" s="108" t="s">
        <v>112</v>
      </c>
      <c r="K5" s="109"/>
      <c r="L5" s="86" t="s">
        <v>113</v>
      </c>
      <c r="M5" s="7"/>
    </row>
    <row r="6" spans="1:13" ht="27" customHeight="1">
      <c r="A6" s="75"/>
      <c r="B6" s="75"/>
      <c r="C6" s="77"/>
      <c r="D6" s="77"/>
      <c r="E6" s="77"/>
      <c r="F6" s="77"/>
      <c r="G6" s="77"/>
      <c r="H6" s="77"/>
      <c r="I6" s="77"/>
      <c r="J6" s="77"/>
      <c r="K6" s="80"/>
      <c r="L6" s="86"/>
      <c r="M6" s="7"/>
    </row>
    <row r="7" spans="1:13" ht="27" customHeight="1" thickBot="1">
      <c r="A7" s="88"/>
      <c r="B7" s="88"/>
      <c r="C7" s="89"/>
      <c r="D7" s="89"/>
      <c r="E7" s="89"/>
      <c r="F7" s="89"/>
      <c r="G7" s="89"/>
      <c r="H7" s="89"/>
      <c r="I7" s="89"/>
      <c r="J7" s="111" t="s">
        <v>76</v>
      </c>
      <c r="K7" s="112" t="s">
        <v>77</v>
      </c>
      <c r="L7" s="91"/>
      <c r="M7" s="7"/>
    </row>
    <row r="8" spans="1:13" ht="27" customHeight="1">
      <c r="A8" s="92" t="s">
        <v>16</v>
      </c>
      <c r="B8" s="4">
        <v>11701935</v>
      </c>
      <c r="C8" s="5">
        <v>1756737</v>
      </c>
      <c r="D8" s="5">
        <v>2641684</v>
      </c>
      <c r="E8" s="5">
        <v>1426578</v>
      </c>
      <c r="F8" s="5">
        <v>0</v>
      </c>
      <c r="G8" s="5">
        <v>0</v>
      </c>
      <c r="H8" s="5">
        <v>1470913</v>
      </c>
      <c r="I8" s="5">
        <v>1910493</v>
      </c>
      <c r="J8" s="5">
        <v>959143</v>
      </c>
      <c r="K8" s="35">
        <v>945137</v>
      </c>
      <c r="L8" s="6">
        <v>591250</v>
      </c>
      <c r="M8" s="7"/>
    </row>
    <row r="9" spans="1:13" ht="27" customHeight="1">
      <c r="A9" s="92" t="s">
        <v>17</v>
      </c>
      <c r="B9" s="4">
        <v>9901042</v>
      </c>
      <c r="C9" s="5">
        <v>2101271</v>
      </c>
      <c r="D9" s="5">
        <v>1810544</v>
      </c>
      <c r="E9" s="5">
        <v>1420005</v>
      </c>
      <c r="F9" s="5">
        <v>0</v>
      </c>
      <c r="G9" s="5">
        <v>0</v>
      </c>
      <c r="H9" s="5">
        <v>779272</v>
      </c>
      <c r="I9" s="5">
        <v>1863524</v>
      </c>
      <c r="J9" s="5">
        <v>670536</v>
      </c>
      <c r="K9" s="35">
        <v>1255890</v>
      </c>
      <c r="L9" s="6">
        <v>0</v>
      </c>
      <c r="M9" s="7"/>
    </row>
    <row r="10" spans="1:13" ht="27" customHeight="1">
      <c r="A10" s="92" t="s">
        <v>18</v>
      </c>
      <c r="B10" s="4">
        <v>4688322</v>
      </c>
      <c r="C10" s="5">
        <v>862600</v>
      </c>
      <c r="D10" s="5">
        <v>763289</v>
      </c>
      <c r="E10" s="5">
        <v>529208</v>
      </c>
      <c r="F10" s="5">
        <v>0</v>
      </c>
      <c r="G10" s="5">
        <v>0</v>
      </c>
      <c r="H10" s="5">
        <v>146340</v>
      </c>
      <c r="I10" s="5">
        <v>703036</v>
      </c>
      <c r="J10" s="5">
        <v>1147685</v>
      </c>
      <c r="K10" s="35">
        <v>536164</v>
      </c>
      <c r="L10" s="6">
        <v>0</v>
      </c>
      <c r="M10" s="7"/>
    </row>
    <row r="11" spans="1:13" ht="27" customHeight="1">
      <c r="A11" s="92" t="s">
        <v>19</v>
      </c>
      <c r="B11" s="4">
        <v>4755227</v>
      </c>
      <c r="C11" s="5">
        <v>962790</v>
      </c>
      <c r="D11" s="5">
        <v>1043799</v>
      </c>
      <c r="E11" s="5">
        <v>434805</v>
      </c>
      <c r="F11" s="5">
        <v>0</v>
      </c>
      <c r="G11" s="5">
        <v>0</v>
      </c>
      <c r="H11" s="5">
        <v>767570</v>
      </c>
      <c r="I11" s="5">
        <v>627286</v>
      </c>
      <c r="J11" s="5">
        <v>308342</v>
      </c>
      <c r="K11" s="35">
        <v>610635</v>
      </c>
      <c r="L11" s="6">
        <v>0</v>
      </c>
      <c r="M11" s="7"/>
    </row>
    <row r="12" spans="1:13" ht="27" customHeight="1">
      <c r="A12" s="92" t="s">
        <v>20</v>
      </c>
      <c r="B12" s="4">
        <v>5141154</v>
      </c>
      <c r="C12" s="5">
        <v>803907</v>
      </c>
      <c r="D12" s="5">
        <v>808900</v>
      </c>
      <c r="E12" s="5">
        <v>427349</v>
      </c>
      <c r="F12" s="5">
        <v>0</v>
      </c>
      <c r="G12" s="5">
        <v>0</v>
      </c>
      <c r="H12" s="5">
        <v>449257</v>
      </c>
      <c r="I12" s="5">
        <v>1579489</v>
      </c>
      <c r="J12" s="5">
        <v>328647</v>
      </c>
      <c r="K12" s="35">
        <v>743605</v>
      </c>
      <c r="L12" s="6">
        <v>0</v>
      </c>
      <c r="M12" s="7"/>
    </row>
    <row r="13" spans="1:13" ht="27" customHeight="1">
      <c r="A13" s="92" t="s">
        <v>21</v>
      </c>
      <c r="B13" s="4">
        <v>5572218</v>
      </c>
      <c r="C13" s="5">
        <v>758179</v>
      </c>
      <c r="D13" s="5">
        <v>820745</v>
      </c>
      <c r="E13" s="5">
        <v>1387241</v>
      </c>
      <c r="F13" s="5">
        <v>0</v>
      </c>
      <c r="G13" s="5">
        <v>0</v>
      </c>
      <c r="H13" s="5">
        <v>380814</v>
      </c>
      <c r="I13" s="5">
        <v>739847</v>
      </c>
      <c r="J13" s="5">
        <v>308284</v>
      </c>
      <c r="K13" s="35">
        <v>1177108</v>
      </c>
      <c r="L13" s="6">
        <v>0</v>
      </c>
      <c r="M13" s="7"/>
    </row>
    <row r="14" spans="1:13" ht="27" customHeight="1">
      <c r="A14" s="92" t="s">
        <v>22</v>
      </c>
      <c r="B14" s="4">
        <v>2358707</v>
      </c>
      <c r="C14" s="5">
        <v>447934</v>
      </c>
      <c r="D14" s="5">
        <v>818204</v>
      </c>
      <c r="E14" s="5">
        <v>136177</v>
      </c>
      <c r="F14" s="5">
        <v>0</v>
      </c>
      <c r="G14" s="5">
        <v>0</v>
      </c>
      <c r="H14" s="5">
        <v>171954</v>
      </c>
      <c r="I14" s="5">
        <v>372970</v>
      </c>
      <c r="J14" s="5">
        <v>163662</v>
      </c>
      <c r="K14" s="35">
        <v>247806</v>
      </c>
      <c r="L14" s="6">
        <v>0</v>
      </c>
      <c r="M14" s="7"/>
    </row>
    <row r="15" spans="1:13" ht="27" customHeight="1">
      <c r="A15" s="92" t="s">
        <v>23</v>
      </c>
      <c r="B15" s="4">
        <v>1261013</v>
      </c>
      <c r="C15" s="5">
        <v>814167</v>
      </c>
      <c r="D15" s="5">
        <v>116423</v>
      </c>
      <c r="E15" s="5">
        <v>57862</v>
      </c>
      <c r="F15" s="5">
        <v>0</v>
      </c>
      <c r="G15" s="5">
        <v>0</v>
      </c>
      <c r="H15" s="5">
        <v>41695</v>
      </c>
      <c r="I15" s="5">
        <v>155469</v>
      </c>
      <c r="J15" s="5">
        <v>35208</v>
      </c>
      <c r="K15" s="35">
        <v>40189</v>
      </c>
      <c r="L15" s="6">
        <v>0</v>
      </c>
      <c r="M15" s="7"/>
    </row>
    <row r="16" spans="1:13" ht="27" customHeight="1">
      <c r="A16" s="92" t="s">
        <v>24</v>
      </c>
      <c r="B16" s="4">
        <v>2069353</v>
      </c>
      <c r="C16" s="5">
        <v>182374</v>
      </c>
      <c r="D16" s="5">
        <v>621666</v>
      </c>
      <c r="E16" s="5">
        <v>149256</v>
      </c>
      <c r="F16" s="5">
        <v>0</v>
      </c>
      <c r="G16" s="5">
        <v>0</v>
      </c>
      <c r="H16" s="5">
        <v>159126</v>
      </c>
      <c r="I16" s="5">
        <v>696912</v>
      </c>
      <c r="J16" s="5">
        <v>108360</v>
      </c>
      <c r="K16" s="35">
        <v>151659</v>
      </c>
      <c r="L16" s="6">
        <v>0</v>
      </c>
      <c r="M16" s="7"/>
    </row>
    <row r="17" spans="1:13" ht="27" customHeight="1">
      <c r="A17" s="92" t="s">
        <v>25</v>
      </c>
      <c r="B17" s="4">
        <v>777420</v>
      </c>
      <c r="C17" s="5">
        <v>167907</v>
      </c>
      <c r="D17" s="5">
        <v>140229</v>
      </c>
      <c r="E17" s="5">
        <v>148149</v>
      </c>
      <c r="F17" s="5">
        <v>4907</v>
      </c>
      <c r="G17" s="5">
        <v>0</v>
      </c>
      <c r="H17" s="5">
        <v>48805</v>
      </c>
      <c r="I17" s="5">
        <v>111873</v>
      </c>
      <c r="J17" s="5">
        <v>61638</v>
      </c>
      <c r="K17" s="35">
        <v>93912</v>
      </c>
      <c r="L17" s="6">
        <v>0</v>
      </c>
      <c r="M17" s="7"/>
    </row>
    <row r="18" spans="1:13" ht="27" customHeight="1">
      <c r="A18" s="92" t="s">
        <v>26</v>
      </c>
      <c r="B18" s="4">
        <v>680927</v>
      </c>
      <c r="C18" s="5">
        <v>155386</v>
      </c>
      <c r="D18" s="5">
        <v>144899</v>
      </c>
      <c r="E18" s="5">
        <v>85428</v>
      </c>
      <c r="F18" s="5">
        <v>0</v>
      </c>
      <c r="G18" s="5">
        <v>0</v>
      </c>
      <c r="H18" s="5">
        <v>13716</v>
      </c>
      <c r="I18" s="5">
        <v>129117</v>
      </c>
      <c r="J18" s="5">
        <v>98345</v>
      </c>
      <c r="K18" s="35">
        <v>54036</v>
      </c>
      <c r="L18" s="6">
        <v>0</v>
      </c>
      <c r="M18" s="7"/>
    </row>
    <row r="19" spans="1:13" ht="27" customHeight="1">
      <c r="A19" s="93" t="s">
        <v>91</v>
      </c>
      <c r="B19" s="22">
        <v>3019128</v>
      </c>
      <c r="C19" s="23">
        <v>304766</v>
      </c>
      <c r="D19" s="23">
        <v>427539</v>
      </c>
      <c r="E19" s="23">
        <v>1557962</v>
      </c>
      <c r="F19" s="23">
        <v>0</v>
      </c>
      <c r="G19" s="23">
        <v>0</v>
      </c>
      <c r="H19" s="23">
        <v>0</v>
      </c>
      <c r="I19" s="23">
        <v>403682</v>
      </c>
      <c r="J19" s="23">
        <v>140877</v>
      </c>
      <c r="K19" s="36">
        <v>184302</v>
      </c>
      <c r="L19" s="24">
        <v>0</v>
      </c>
      <c r="M19" s="7"/>
    </row>
    <row r="20" spans="1:13" ht="27" customHeight="1">
      <c r="A20" s="94" t="s">
        <v>92</v>
      </c>
      <c r="B20" s="25">
        <v>3905954</v>
      </c>
      <c r="C20" s="26">
        <v>308138</v>
      </c>
      <c r="D20" s="26">
        <v>1156949</v>
      </c>
      <c r="E20" s="26">
        <v>269196</v>
      </c>
      <c r="F20" s="26">
        <v>0</v>
      </c>
      <c r="G20" s="26">
        <v>0</v>
      </c>
      <c r="H20" s="26">
        <v>266429</v>
      </c>
      <c r="I20" s="26">
        <v>249873</v>
      </c>
      <c r="J20" s="26">
        <v>121946</v>
      </c>
      <c r="K20" s="37">
        <v>1533423</v>
      </c>
      <c r="L20" s="27">
        <v>0</v>
      </c>
      <c r="M20" s="7"/>
    </row>
    <row r="21" spans="1:13" ht="27" customHeight="1" thickBot="1">
      <c r="A21" s="95" t="s">
        <v>95</v>
      </c>
      <c r="B21" s="11">
        <v>3516196</v>
      </c>
      <c r="C21" s="12">
        <v>453869</v>
      </c>
      <c r="D21" s="12">
        <v>1294641</v>
      </c>
      <c r="E21" s="12">
        <v>527779</v>
      </c>
      <c r="F21" s="12">
        <v>0</v>
      </c>
      <c r="G21" s="12">
        <v>0</v>
      </c>
      <c r="H21" s="12">
        <v>84167</v>
      </c>
      <c r="I21" s="12">
        <v>466717</v>
      </c>
      <c r="J21" s="12">
        <v>344106</v>
      </c>
      <c r="K21" s="38">
        <v>344917</v>
      </c>
      <c r="L21" s="13">
        <v>0</v>
      </c>
      <c r="M21" s="7"/>
    </row>
    <row r="22" spans="1:13" ht="27" customHeight="1">
      <c r="A22" s="99" t="s">
        <v>27</v>
      </c>
      <c r="B22" s="62">
        <v>283364</v>
      </c>
      <c r="C22" s="63">
        <v>90973</v>
      </c>
      <c r="D22" s="63">
        <v>40823</v>
      </c>
      <c r="E22" s="63">
        <v>32780</v>
      </c>
      <c r="F22" s="63">
        <v>0</v>
      </c>
      <c r="G22" s="63">
        <v>0</v>
      </c>
      <c r="H22" s="63">
        <v>30300</v>
      </c>
      <c r="I22" s="63">
        <v>13598</v>
      </c>
      <c r="J22" s="63">
        <v>25630</v>
      </c>
      <c r="K22" s="64">
        <v>49260</v>
      </c>
      <c r="L22" s="65">
        <v>0</v>
      </c>
      <c r="M22" s="7"/>
    </row>
    <row r="23" spans="1:13" ht="27" customHeight="1">
      <c r="A23" s="100" t="s">
        <v>28</v>
      </c>
      <c r="B23" s="25">
        <v>1332264</v>
      </c>
      <c r="C23" s="26">
        <v>152718</v>
      </c>
      <c r="D23" s="26">
        <v>189068</v>
      </c>
      <c r="E23" s="26">
        <v>88306</v>
      </c>
      <c r="F23" s="26">
        <v>0</v>
      </c>
      <c r="G23" s="26">
        <v>0</v>
      </c>
      <c r="H23" s="26">
        <v>217325</v>
      </c>
      <c r="I23" s="26">
        <v>286249</v>
      </c>
      <c r="J23" s="26">
        <v>129310</v>
      </c>
      <c r="K23" s="37">
        <v>269288</v>
      </c>
      <c r="L23" s="27">
        <v>0</v>
      </c>
      <c r="M23" s="7"/>
    </row>
    <row r="24" spans="1:13" ht="27" customHeight="1">
      <c r="A24" s="100" t="s">
        <v>29</v>
      </c>
      <c r="B24" s="25">
        <v>1354252</v>
      </c>
      <c r="C24" s="26">
        <v>141432</v>
      </c>
      <c r="D24" s="26">
        <v>223529</v>
      </c>
      <c r="E24" s="26">
        <v>316528</v>
      </c>
      <c r="F24" s="26">
        <v>0</v>
      </c>
      <c r="G24" s="26">
        <v>0</v>
      </c>
      <c r="H24" s="26">
        <v>201710</v>
      </c>
      <c r="I24" s="26">
        <v>195890</v>
      </c>
      <c r="J24" s="26">
        <v>162435</v>
      </c>
      <c r="K24" s="37">
        <v>112728</v>
      </c>
      <c r="L24" s="27">
        <v>0</v>
      </c>
      <c r="M24" s="7"/>
    </row>
    <row r="25" spans="1:13" ht="27" customHeight="1">
      <c r="A25" s="100" t="s">
        <v>30</v>
      </c>
      <c r="B25" s="25">
        <v>528373</v>
      </c>
      <c r="C25" s="26">
        <v>204062</v>
      </c>
      <c r="D25" s="26">
        <v>57457</v>
      </c>
      <c r="E25" s="26">
        <v>27130</v>
      </c>
      <c r="F25" s="26">
        <v>0</v>
      </c>
      <c r="G25" s="26">
        <v>0</v>
      </c>
      <c r="H25" s="26">
        <v>82300</v>
      </c>
      <c r="I25" s="26">
        <v>110414</v>
      </c>
      <c r="J25" s="26">
        <v>31752</v>
      </c>
      <c r="K25" s="37">
        <v>15258</v>
      </c>
      <c r="L25" s="27">
        <v>0</v>
      </c>
      <c r="M25" s="7"/>
    </row>
    <row r="26" spans="1:13" ht="27" customHeight="1">
      <c r="A26" s="100" t="s">
        <v>31</v>
      </c>
      <c r="B26" s="25">
        <v>764841</v>
      </c>
      <c r="C26" s="26">
        <v>86578</v>
      </c>
      <c r="D26" s="26">
        <v>114892</v>
      </c>
      <c r="E26" s="26">
        <v>81291</v>
      </c>
      <c r="F26" s="26">
        <v>0</v>
      </c>
      <c r="G26" s="26">
        <v>0</v>
      </c>
      <c r="H26" s="26">
        <v>175735</v>
      </c>
      <c r="I26" s="26">
        <v>167476</v>
      </c>
      <c r="J26" s="26">
        <v>32284</v>
      </c>
      <c r="K26" s="37">
        <v>106585</v>
      </c>
      <c r="L26" s="27">
        <v>0</v>
      </c>
      <c r="M26" s="7"/>
    </row>
    <row r="27" spans="1:13" ht="27" customHeight="1">
      <c r="A27" s="100" t="s">
        <v>32</v>
      </c>
      <c r="B27" s="25">
        <v>909698</v>
      </c>
      <c r="C27" s="26">
        <v>60841</v>
      </c>
      <c r="D27" s="26">
        <v>129812</v>
      </c>
      <c r="E27" s="26">
        <v>94806</v>
      </c>
      <c r="F27" s="26">
        <v>0</v>
      </c>
      <c r="G27" s="26">
        <v>0</v>
      </c>
      <c r="H27" s="26">
        <v>0</v>
      </c>
      <c r="I27" s="26">
        <v>124832</v>
      </c>
      <c r="J27" s="26">
        <v>45716</v>
      </c>
      <c r="K27" s="37">
        <v>453691</v>
      </c>
      <c r="L27" s="27">
        <v>0</v>
      </c>
      <c r="M27" s="7"/>
    </row>
    <row r="28" spans="1:13" ht="27" customHeight="1">
      <c r="A28" s="100" t="s">
        <v>33</v>
      </c>
      <c r="B28" s="25">
        <v>1151712</v>
      </c>
      <c r="C28" s="26">
        <v>93627</v>
      </c>
      <c r="D28" s="26">
        <v>114592</v>
      </c>
      <c r="E28" s="26">
        <v>66307</v>
      </c>
      <c r="F28" s="26">
        <v>0</v>
      </c>
      <c r="G28" s="26">
        <v>0</v>
      </c>
      <c r="H28" s="26">
        <v>292381</v>
      </c>
      <c r="I28" s="26">
        <v>465507</v>
      </c>
      <c r="J28" s="26">
        <v>36087</v>
      </c>
      <c r="K28" s="37">
        <v>83211</v>
      </c>
      <c r="L28" s="27">
        <v>0</v>
      </c>
      <c r="M28" s="7"/>
    </row>
    <row r="29" spans="1:13" ht="27" customHeight="1">
      <c r="A29" s="100" t="s">
        <v>34</v>
      </c>
      <c r="B29" s="25">
        <v>482686</v>
      </c>
      <c r="C29" s="26">
        <v>73766</v>
      </c>
      <c r="D29" s="26">
        <v>124802</v>
      </c>
      <c r="E29" s="26">
        <v>119083</v>
      </c>
      <c r="F29" s="26">
        <v>0</v>
      </c>
      <c r="G29" s="26">
        <v>0</v>
      </c>
      <c r="H29" s="26">
        <v>0</v>
      </c>
      <c r="I29" s="26">
        <v>81323</v>
      </c>
      <c r="J29" s="26">
        <v>40046</v>
      </c>
      <c r="K29" s="37">
        <v>43666</v>
      </c>
      <c r="L29" s="27">
        <v>0</v>
      </c>
      <c r="M29" s="7"/>
    </row>
    <row r="30" spans="1:13" ht="27" customHeight="1">
      <c r="A30" s="100" t="s">
        <v>35</v>
      </c>
      <c r="B30" s="25">
        <v>416005</v>
      </c>
      <c r="C30" s="26">
        <v>51890</v>
      </c>
      <c r="D30" s="26">
        <v>155263</v>
      </c>
      <c r="E30" s="26">
        <v>42608</v>
      </c>
      <c r="F30" s="26">
        <v>0</v>
      </c>
      <c r="G30" s="26">
        <v>0</v>
      </c>
      <c r="H30" s="26">
        <v>0</v>
      </c>
      <c r="I30" s="26">
        <v>92407</v>
      </c>
      <c r="J30" s="26">
        <v>13284</v>
      </c>
      <c r="K30" s="37">
        <v>60553</v>
      </c>
      <c r="L30" s="27">
        <v>0</v>
      </c>
      <c r="M30" s="7"/>
    </row>
    <row r="31" spans="1:13" ht="27" customHeight="1">
      <c r="A31" s="100" t="s">
        <v>36</v>
      </c>
      <c r="B31" s="25">
        <v>487100</v>
      </c>
      <c r="C31" s="26">
        <v>62483</v>
      </c>
      <c r="D31" s="26">
        <v>141151</v>
      </c>
      <c r="E31" s="26">
        <v>186030</v>
      </c>
      <c r="F31" s="26">
        <v>0</v>
      </c>
      <c r="G31" s="26">
        <v>0</v>
      </c>
      <c r="H31" s="26">
        <v>0</v>
      </c>
      <c r="I31" s="26">
        <v>26646</v>
      </c>
      <c r="J31" s="26">
        <v>25785</v>
      </c>
      <c r="K31" s="37">
        <v>45005</v>
      </c>
      <c r="L31" s="27">
        <v>0</v>
      </c>
      <c r="M31" s="7"/>
    </row>
    <row r="32" spans="1:13" ht="27" customHeight="1">
      <c r="A32" s="100" t="s">
        <v>98</v>
      </c>
      <c r="B32" s="25">
        <v>434996</v>
      </c>
      <c r="C32" s="26">
        <v>191304</v>
      </c>
      <c r="D32" s="26">
        <v>76324</v>
      </c>
      <c r="E32" s="26">
        <v>42312</v>
      </c>
      <c r="F32" s="26">
        <v>0</v>
      </c>
      <c r="G32" s="26">
        <v>0</v>
      </c>
      <c r="H32" s="26">
        <v>0</v>
      </c>
      <c r="I32" s="26">
        <v>45345</v>
      </c>
      <c r="J32" s="26">
        <v>22013</v>
      </c>
      <c r="K32" s="37">
        <v>57698</v>
      </c>
      <c r="L32" s="27">
        <v>0</v>
      </c>
      <c r="M32" s="7"/>
    </row>
    <row r="33" spans="1:13" ht="27" customHeight="1">
      <c r="A33" s="100" t="s">
        <v>99</v>
      </c>
      <c r="B33" s="25">
        <v>1176857</v>
      </c>
      <c r="C33" s="26">
        <v>76530</v>
      </c>
      <c r="D33" s="26">
        <v>605113</v>
      </c>
      <c r="E33" s="26">
        <v>233407</v>
      </c>
      <c r="F33" s="26">
        <v>0</v>
      </c>
      <c r="G33" s="26">
        <v>0</v>
      </c>
      <c r="H33" s="26">
        <v>0</v>
      </c>
      <c r="I33" s="26">
        <v>64887</v>
      </c>
      <c r="J33" s="26">
        <v>109593</v>
      </c>
      <c r="K33" s="37">
        <v>87327</v>
      </c>
      <c r="L33" s="27">
        <v>0</v>
      </c>
      <c r="M33" s="7"/>
    </row>
    <row r="34" spans="1:13" ht="27" customHeight="1">
      <c r="A34" s="100" t="s">
        <v>101</v>
      </c>
      <c r="B34" s="25">
        <v>733305</v>
      </c>
      <c r="C34" s="26">
        <v>78047</v>
      </c>
      <c r="D34" s="26">
        <v>157463</v>
      </c>
      <c r="E34" s="26">
        <v>94731</v>
      </c>
      <c r="F34" s="26">
        <v>0</v>
      </c>
      <c r="G34" s="26">
        <v>0</v>
      </c>
      <c r="H34" s="26">
        <v>75636</v>
      </c>
      <c r="I34" s="26">
        <v>133742</v>
      </c>
      <c r="J34" s="26">
        <v>87448</v>
      </c>
      <c r="K34" s="37">
        <v>106238</v>
      </c>
      <c r="L34" s="27">
        <v>0</v>
      </c>
      <c r="M34" s="7"/>
    </row>
    <row r="35" spans="1:13" ht="27" customHeight="1">
      <c r="A35" s="100" t="s">
        <v>37</v>
      </c>
      <c r="B35" s="25">
        <v>458763</v>
      </c>
      <c r="C35" s="26">
        <v>47136</v>
      </c>
      <c r="D35" s="26">
        <v>143172</v>
      </c>
      <c r="E35" s="26">
        <v>97068</v>
      </c>
      <c r="F35" s="26">
        <v>0</v>
      </c>
      <c r="G35" s="26">
        <v>0</v>
      </c>
      <c r="H35" s="26">
        <v>0</v>
      </c>
      <c r="I35" s="26">
        <v>56706</v>
      </c>
      <c r="J35" s="26">
        <v>56177</v>
      </c>
      <c r="K35" s="37">
        <v>58504</v>
      </c>
      <c r="L35" s="27">
        <v>0</v>
      </c>
      <c r="M35" s="7"/>
    </row>
    <row r="36" spans="1:13" ht="27" customHeight="1" thickBot="1">
      <c r="A36" s="101" t="s">
        <v>38</v>
      </c>
      <c r="B36" s="68">
        <v>469335</v>
      </c>
      <c r="C36" s="69">
        <v>85490</v>
      </c>
      <c r="D36" s="69">
        <v>94055</v>
      </c>
      <c r="E36" s="69">
        <v>46330</v>
      </c>
      <c r="F36" s="69">
        <v>0</v>
      </c>
      <c r="G36" s="69">
        <v>0</v>
      </c>
      <c r="H36" s="69">
        <v>35662</v>
      </c>
      <c r="I36" s="69">
        <v>64108</v>
      </c>
      <c r="J36" s="69">
        <v>39840</v>
      </c>
      <c r="K36" s="70">
        <v>103850</v>
      </c>
      <c r="L36" s="71">
        <v>0</v>
      </c>
      <c r="M36" s="7"/>
    </row>
    <row r="37" spans="1:13" ht="27" customHeight="1" thickBot="1">
      <c r="A37" s="96" t="s">
        <v>39</v>
      </c>
      <c r="B37" s="32">
        <f aca="true" t="shared" si="0" ref="B37:L37">SUM(B8:B21)</f>
        <v>59348596</v>
      </c>
      <c r="C37" s="33">
        <f t="shared" si="0"/>
        <v>10080025</v>
      </c>
      <c r="D37" s="33">
        <f t="shared" si="0"/>
        <v>12609511</v>
      </c>
      <c r="E37" s="33">
        <f t="shared" si="0"/>
        <v>8556995</v>
      </c>
      <c r="F37" s="33">
        <f>SUM(F8:F21)</f>
        <v>4907</v>
      </c>
      <c r="G37" s="33">
        <f>SUM(G8:G21)</f>
        <v>0</v>
      </c>
      <c r="H37" s="33">
        <f t="shared" si="0"/>
        <v>4780058</v>
      </c>
      <c r="I37" s="33">
        <f t="shared" si="0"/>
        <v>10010288</v>
      </c>
      <c r="J37" s="33">
        <f t="shared" si="0"/>
        <v>4796779</v>
      </c>
      <c r="K37" s="39">
        <f t="shared" si="0"/>
        <v>7918783</v>
      </c>
      <c r="L37" s="34">
        <f t="shared" si="0"/>
        <v>591250</v>
      </c>
      <c r="M37" s="7"/>
    </row>
    <row r="38" spans="1:13" ht="27" customHeight="1" thickBot="1">
      <c r="A38" s="97" t="s">
        <v>103</v>
      </c>
      <c r="B38" s="14">
        <f aca="true" t="shared" si="1" ref="B38:L38">SUM(B22:B36)</f>
        <v>10983551</v>
      </c>
      <c r="C38" s="15">
        <f t="shared" si="1"/>
        <v>1496877</v>
      </c>
      <c r="D38" s="15">
        <f t="shared" si="1"/>
        <v>2367516</v>
      </c>
      <c r="E38" s="15">
        <f t="shared" si="1"/>
        <v>1568717</v>
      </c>
      <c r="F38" s="15">
        <f>SUM(F22:F36)</f>
        <v>0</v>
      </c>
      <c r="G38" s="15">
        <f>SUM(G22:G36)</f>
        <v>0</v>
      </c>
      <c r="H38" s="15">
        <f t="shared" si="1"/>
        <v>1111049</v>
      </c>
      <c r="I38" s="15">
        <f t="shared" si="1"/>
        <v>1929130</v>
      </c>
      <c r="J38" s="15">
        <f t="shared" si="1"/>
        <v>857400</v>
      </c>
      <c r="K38" s="40">
        <f t="shared" si="1"/>
        <v>1652862</v>
      </c>
      <c r="L38" s="16">
        <f t="shared" si="1"/>
        <v>0</v>
      </c>
      <c r="M38" s="7"/>
    </row>
    <row r="39" spans="1:13" ht="27" customHeight="1" thickBot="1">
      <c r="A39" s="98" t="s">
        <v>40</v>
      </c>
      <c r="B39" s="14">
        <f aca="true" t="shared" si="2" ref="B39:L39">SUM(B8:B36)</f>
        <v>70332147</v>
      </c>
      <c r="C39" s="15">
        <f t="shared" si="2"/>
        <v>11576902</v>
      </c>
      <c r="D39" s="15">
        <f t="shared" si="2"/>
        <v>14977027</v>
      </c>
      <c r="E39" s="15">
        <f t="shared" si="2"/>
        <v>10125712</v>
      </c>
      <c r="F39" s="15">
        <f>SUM(F8:F36)</f>
        <v>4907</v>
      </c>
      <c r="G39" s="15">
        <f>SUM(G8:G36)</f>
        <v>0</v>
      </c>
      <c r="H39" s="15">
        <f t="shared" si="2"/>
        <v>5891107</v>
      </c>
      <c r="I39" s="15">
        <f t="shared" si="2"/>
        <v>11939418</v>
      </c>
      <c r="J39" s="15">
        <f t="shared" si="2"/>
        <v>5654179</v>
      </c>
      <c r="K39" s="40">
        <f t="shared" si="2"/>
        <v>9571645</v>
      </c>
      <c r="L39" s="16">
        <f t="shared" si="2"/>
        <v>591250</v>
      </c>
      <c r="M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65" zoomScaleNormal="65" zoomScalePageLayoutView="0" workbookViewId="0" topLeftCell="A1">
      <pane xSplit="1" ySplit="7" topLeftCell="B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:L36"/>
    </sheetView>
  </sheetViews>
  <sheetFormatPr defaultColWidth="14.66015625" defaultRowHeight="24" customHeight="1"/>
  <cols>
    <col min="1" max="1" width="14.16015625" style="8" customWidth="1"/>
    <col min="2" max="12" width="14.66015625" style="8" customWidth="1"/>
    <col min="13" max="16" width="13.66015625" style="8" customWidth="1"/>
    <col min="17" max="16384" width="14.66015625" style="8" customWidth="1"/>
  </cols>
  <sheetData>
    <row r="1" spans="1:12" ht="27" customHeight="1">
      <c r="A1" s="72" t="s">
        <v>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17" t="s">
        <v>116</v>
      </c>
    </row>
    <row r="2" spans="1:12" ht="27" customHeight="1" thickBot="1">
      <c r="A2" s="73"/>
      <c r="B2" s="73"/>
      <c r="C2" s="73"/>
      <c r="D2" s="73"/>
      <c r="E2" s="73"/>
      <c r="F2" s="73"/>
      <c r="G2" s="73"/>
      <c r="H2" s="74"/>
      <c r="I2" s="73"/>
      <c r="J2" s="73"/>
      <c r="K2" s="73"/>
      <c r="L2" s="74" t="s">
        <v>1</v>
      </c>
    </row>
    <row r="3" spans="1:13" ht="27" customHeight="1">
      <c r="A3" s="75"/>
      <c r="B3" s="75"/>
      <c r="C3" s="76"/>
      <c r="D3" s="76"/>
      <c r="E3" s="76"/>
      <c r="F3" s="77"/>
      <c r="G3" s="115"/>
      <c r="H3" s="102"/>
      <c r="I3" s="116"/>
      <c r="J3" s="78"/>
      <c r="K3" s="77"/>
      <c r="L3" s="81"/>
      <c r="M3" s="7"/>
    </row>
    <row r="4" spans="1:13" ht="27" customHeight="1">
      <c r="A4" s="75"/>
      <c r="B4" s="75"/>
      <c r="C4" s="77"/>
      <c r="D4" s="77"/>
      <c r="E4" s="77"/>
      <c r="F4" s="77"/>
      <c r="G4" s="77"/>
      <c r="H4" s="77"/>
      <c r="I4" s="80"/>
      <c r="J4" s="80"/>
      <c r="K4" s="84" t="s">
        <v>80</v>
      </c>
      <c r="L4" s="81"/>
      <c r="M4" s="7"/>
    </row>
    <row r="5" spans="1:13" ht="27" customHeight="1">
      <c r="A5" s="82" t="s">
        <v>108</v>
      </c>
      <c r="B5" s="83" t="s">
        <v>81</v>
      </c>
      <c r="C5" s="84" t="s">
        <v>82</v>
      </c>
      <c r="D5" s="84" t="s">
        <v>83</v>
      </c>
      <c r="E5" s="84" t="s">
        <v>84</v>
      </c>
      <c r="F5" s="84" t="s">
        <v>85</v>
      </c>
      <c r="G5" s="84" t="s">
        <v>79</v>
      </c>
      <c r="H5" s="84" t="s">
        <v>86</v>
      </c>
      <c r="I5" s="85" t="s">
        <v>87</v>
      </c>
      <c r="J5" s="85" t="s">
        <v>114</v>
      </c>
      <c r="K5" s="77"/>
      <c r="L5" s="86" t="s">
        <v>88</v>
      </c>
      <c r="M5" s="7"/>
    </row>
    <row r="6" spans="1:13" ht="27" customHeight="1">
      <c r="A6" s="75"/>
      <c r="B6" s="75"/>
      <c r="C6" s="84" t="s">
        <v>81</v>
      </c>
      <c r="D6" s="84" t="s">
        <v>81</v>
      </c>
      <c r="E6" s="77"/>
      <c r="F6" s="77"/>
      <c r="G6" s="77"/>
      <c r="H6" s="84" t="s">
        <v>89</v>
      </c>
      <c r="I6" s="87"/>
      <c r="J6" s="114" t="s">
        <v>115</v>
      </c>
      <c r="K6" s="84" t="s">
        <v>90</v>
      </c>
      <c r="L6" s="81"/>
      <c r="M6" s="7"/>
    </row>
    <row r="7" spans="1:13" ht="27" customHeight="1" thickBot="1">
      <c r="A7" s="88"/>
      <c r="B7" s="88"/>
      <c r="C7" s="89"/>
      <c r="D7" s="89"/>
      <c r="E7" s="89"/>
      <c r="F7" s="89"/>
      <c r="G7" s="89"/>
      <c r="H7" s="89"/>
      <c r="I7" s="90"/>
      <c r="J7" s="90"/>
      <c r="K7" s="89"/>
      <c r="L7" s="91"/>
      <c r="M7" s="7"/>
    </row>
    <row r="8" spans="1:13" ht="27" customHeight="1">
      <c r="A8" s="92" t="s">
        <v>16</v>
      </c>
      <c r="B8" s="4">
        <v>652193</v>
      </c>
      <c r="C8" s="5">
        <v>254102</v>
      </c>
      <c r="D8" s="5">
        <v>395864</v>
      </c>
      <c r="E8" s="5">
        <v>2227</v>
      </c>
      <c r="F8" s="5">
        <v>11357075</v>
      </c>
      <c r="G8" s="5">
        <v>0</v>
      </c>
      <c r="H8" s="5">
        <v>0</v>
      </c>
      <c r="I8" s="35">
        <v>0</v>
      </c>
      <c r="J8" s="35">
        <v>0</v>
      </c>
      <c r="K8" s="5">
        <v>0</v>
      </c>
      <c r="L8" s="6">
        <v>105294532</v>
      </c>
      <c r="M8" s="7"/>
    </row>
    <row r="9" spans="1:13" ht="27" customHeight="1">
      <c r="A9" s="92" t="s">
        <v>17</v>
      </c>
      <c r="B9" s="4">
        <v>50298</v>
      </c>
      <c r="C9" s="5">
        <v>9226</v>
      </c>
      <c r="D9" s="5">
        <v>41072</v>
      </c>
      <c r="E9" s="5">
        <v>0</v>
      </c>
      <c r="F9" s="5">
        <v>12837801</v>
      </c>
      <c r="G9" s="5">
        <v>0</v>
      </c>
      <c r="H9" s="5">
        <v>0</v>
      </c>
      <c r="I9" s="35">
        <v>0</v>
      </c>
      <c r="J9" s="35">
        <v>0</v>
      </c>
      <c r="K9" s="5">
        <v>0</v>
      </c>
      <c r="L9" s="6">
        <v>104422929</v>
      </c>
      <c r="M9" s="7"/>
    </row>
    <row r="10" spans="1:13" ht="27" customHeight="1">
      <c r="A10" s="92" t="s">
        <v>18</v>
      </c>
      <c r="B10" s="4">
        <v>1357</v>
      </c>
      <c r="C10" s="5">
        <v>1357</v>
      </c>
      <c r="D10" s="5">
        <v>0</v>
      </c>
      <c r="E10" s="5">
        <v>0</v>
      </c>
      <c r="F10" s="5">
        <v>5463214</v>
      </c>
      <c r="G10" s="5">
        <v>0</v>
      </c>
      <c r="H10" s="5">
        <v>0</v>
      </c>
      <c r="I10" s="35">
        <v>0</v>
      </c>
      <c r="J10" s="35">
        <v>0</v>
      </c>
      <c r="K10" s="5">
        <v>0</v>
      </c>
      <c r="L10" s="6">
        <v>48048769</v>
      </c>
      <c r="M10" s="7"/>
    </row>
    <row r="11" spans="1:13" ht="27" customHeight="1">
      <c r="A11" s="92" t="s">
        <v>19</v>
      </c>
      <c r="B11" s="4">
        <v>65044</v>
      </c>
      <c r="C11" s="5">
        <v>40204</v>
      </c>
      <c r="D11" s="5">
        <v>20690</v>
      </c>
      <c r="E11" s="5">
        <v>4150</v>
      </c>
      <c r="F11" s="5">
        <v>5734126</v>
      </c>
      <c r="G11" s="5">
        <v>0</v>
      </c>
      <c r="H11" s="5">
        <v>0</v>
      </c>
      <c r="I11" s="35">
        <v>0</v>
      </c>
      <c r="J11" s="35">
        <v>0</v>
      </c>
      <c r="K11" s="5">
        <v>0</v>
      </c>
      <c r="L11" s="6">
        <v>58582909</v>
      </c>
      <c r="M11" s="7"/>
    </row>
    <row r="12" spans="1:13" ht="27" customHeight="1">
      <c r="A12" s="92" t="s">
        <v>20</v>
      </c>
      <c r="B12" s="4">
        <v>3436</v>
      </c>
      <c r="C12" s="5">
        <v>2336</v>
      </c>
      <c r="D12" s="5">
        <v>1100</v>
      </c>
      <c r="E12" s="5">
        <v>0</v>
      </c>
      <c r="F12" s="5">
        <v>5377597</v>
      </c>
      <c r="G12" s="5">
        <v>0</v>
      </c>
      <c r="H12" s="5">
        <v>0</v>
      </c>
      <c r="I12" s="35">
        <v>0</v>
      </c>
      <c r="J12" s="35">
        <v>0</v>
      </c>
      <c r="K12" s="5">
        <v>0</v>
      </c>
      <c r="L12" s="6">
        <v>46777887</v>
      </c>
      <c r="M12" s="7"/>
    </row>
    <row r="13" spans="1:13" ht="27" customHeight="1">
      <c r="A13" s="92" t="s">
        <v>21</v>
      </c>
      <c r="B13" s="4">
        <v>68515</v>
      </c>
      <c r="C13" s="5">
        <v>1422</v>
      </c>
      <c r="D13" s="5">
        <v>67093</v>
      </c>
      <c r="E13" s="5">
        <v>0</v>
      </c>
      <c r="F13" s="5">
        <v>5370836</v>
      </c>
      <c r="G13" s="5">
        <v>360000</v>
      </c>
      <c r="H13" s="5">
        <v>360000</v>
      </c>
      <c r="I13" s="35">
        <v>0</v>
      </c>
      <c r="J13" s="35">
        <v>0</v>
      </c>
      <c r="K13" s="5">
        <v>0</v>
      </c>
      <c r="L13" s="6">
        <v>58764570</v>
      </c>
      <c r="M13" s="7"/>
    </row>
    <row r="14" spans="1:13" ht="27" customHeight="1">
      <c r="A14" s="92" t="s">
        <v>22</v>
      </c>
      <c r="B14" s="4">
        <v>150922</v>
      </c>
      <c r="C14" s="5">
        <v>38080</v>
      </c>
      <c r="D14" s="5">
        <v>112842</v>
      </c>
      <c r="E14" s="5">
        <v>0</v>
      </c>
      <c r="F14" s="5">
        <v>2999892</v>
      </c>
      <c r="G14" s="5">
        <v>0</v>
      </c>
      <c r="H14" s="5">
        <v>0</v>
      </c>
      <c r="I14" s="35">
        <v>0</v>
      </c>
      <c r="J14" s="35">
        <v>0</v>
      </c>
      <c r="K14" s="5">
        <v>0</v>
      </c>
      <c r="L14" s="6">
        <v>25020964</v>
      </c>
      <c r="M14" s="7"/>
    </row>
    <row r="15" spans="1:13" ht="27" customHeight="1">
      <c r="A15" s="92" t="s">
        <v>23</v>
      </c>
      <c r="B15" s="4">
        <v>0</v>
      </c>
      <c r="C15" s="5">
        <v>0</v>
      </c>
      <c r="D15" s="5">
        <v>0</v>
      </c>
      <c r="E15" s="5">
        <v>0</v>
      </c>
      <c r="F15" s="5">
        <v>1147352</v>
      </c>
      <c r="G15" s="5">
        <v>0</v>
      </c>
      <c r="H15" s="5">
        <v>0</v>
      </c>
      <c r="I15" s="35">
        <v>0</v>
      </c>
      <c r="J15" s="35">
        <v>0</v>
      </c>
      <c r="K15" s="5">
        <v>0</v>
      </c>
      <c r="L15" s="6">
        <v>10725453</v>
      </c>
      <c r="M15" s="7"/>
    </row>
    <row r="16" spans="1:13" ht="27" customHeight="1">
      <c r="A16" s="92" t="s">
        <v>24</v>
      </c>
      <c r="B16" s="4">
        <v>188926</v>
      </c>
      <c r="C16" s="5">
        <v>110470</v>
      </c>
      <c r="D16" s="5">
        <v>78456</v>
      </c>
      <c r="E16" s="5">
        <v>0</v>
      </c>
      <c r="F16" s="5">
        <v>2737589</v>
      </c>
      <c r="G16" s="5">
        <v>0</v>
      </c>
      <c r="H16" s="5">
        <v>0</v>
      </c>
      <c r="I16" s="35">
        <v>0</v>
      </c>
      <c r="J16" s="35">
        <v>0</v>
      </c>
      <c r="K16" s="5">
        <v>0</v>
      </c>
      <c r="L16" s="6">
        <v>20015163</v>
      </c>
      <c r="M16" s="7"/>
    </row>
    <row r="17" spans="1:13" ht="27" customHeight="1">
      <c r="A17" s="92" t="s">
        <v>25</v>
      </c>
      <c r="B17" s="4">
        <v>6009</v>
      </c>
      <c r="C17" s="5">
        <v>0</v>
      </c>
      <c r="D17" s="5">
        <v>6009</v>
      </c>
      <c r="E17" s="5">
        <v>0</v>
      </c>
      <c r="F17" s="5">
        <v>1288072</v>
      </c>
      <c r="G17" s="5">
        <v>105241</v>
      </c>
      <c r="H17" s="5">
        <v>0</v>
      </c>
      <c r="I17" s="35">
        <v>105241</v>
      </c>
      <c r="J17" s="35">
        <v>0</v>
      </c>
      <c r="K17" s="5">
        <v>0</v>
      </c>
      <c r="L17" s="6">
        <v>10655767</v>
      </c>
      <c r="M17" s="7"/>
    </row>
    <row r="18" spans="1:13" ht="27" customHeight="1">
      <c r="A18" s="92" t="s">
        <v>26</v>
      </c>
      <c r="B18" s="4">
        <v>1012860</v>
      </c>
      <c r="C18" s="5">
        <v>243947</v>
      </c>
      <c r="D18" s="5">
        <v>768913</v>
      </c>
      <c r="E18" s="5">
        <v>0</v>
      </c>
      <c r="F18" s="5">
        <v>1574191</v>
      </c>
      <c r="G18" s="5">
        <v>0</v>
      </c>
      <c r="H18" s="5">
        <v>0</v>
      </c>
      <c r="I18" s="35">
        <v>0</v>
      </c>
      <c r="J18" s="35">
        <v>0</v>
      </c>
      <c r="K18" s="5">
        <v>0</v>
      </c>
      <c r="L18" s="6">
        <v>13509013</v>
      </c>
      <c r="M18" s="7"/>
    </row>
    <row r="19" spans="1:13" ht="27" customHeight="1">
      <c r="A19" s="93" t="s">
        <v>91</v>
      </c>
      <c r="B19" s="22">
        <v>72806</v>
      </c>
      <c r="C19" s="23">
        <v>57181</v>
      </c>
      <c r="D19" s="23">
        <v>15625</v>
      </c>
      <c r="E19" s="23">
        <v>0</v>
      </c>
      <c r="F19" s="23">
        <v>2991814</v>
      </c>
      <c r="G19" s="23">
        <v>0</v>
      </c>
      <c r="H19" s="23">
        <v>0</v>
      </c>
      <c r="I19" s="36">
        <v>0</v>
      </c>
      <c r="J19" s="36">
        <v>0</v>
      </c>
      <c r="K19" s="23">
        <v>0</v>
      </c>
      <c r="L19" s="24">
        <v>25483702</v>
      </c>
      <c r="M19" s="7"/>
    </row>
    <row r="20" spans="1:13" ht="27" customHeight="1">
      <c r="A20" s="94" t="s">
        <v>96</v>
      </c>
      <c r="B20" s="25">
        <v>7216</v>
      </c>
      <c r="C20" s="26">
        <v>1110</v>
      </c>
      <c r="D20" s="26">
        <v>3901</v>
      </c>
      <c r="E20" s="26">
        <v>2205</v>
      </c>
      <c r="F20" s="26">
        <v>3370187</v>
      </c>
      <c r="G20" s="26">
        <v>0</v>
      </c>
      <c r="H20" s="26">
        <v>0</v>
      </c>
      <c r="I20" s="37">
        <v>0</v>
      </c>
      <c r="J20" s="37">
        <v>0</v>
      </c>
      <c r="K20" s="26">
        <v>0</v>
      </c>
      <c r="L20" s="27">
        <v>29911556</v>
      </c>
      <c r="M20" s="7"/>
    </row>
    <row r="21" spans="1:13" ht="27" customHeight="1" thickBot="1">
      <c r="A21" s="95" t="s">
        <v>97</v>
      </c>
      <c r="B21" s="11">
        <v>953764</v>
      </c>
      <c r="C21" s="12">
        <v>393299</v>
      </c>
      <c r="D21" s="12">
        <v>536837</v>
      </c>
      <c r="E21" s="12">
        <v>23628</v>
      </c>
      <c r="F21" s="12">
        <v>6767401</v>
      </c>
      <c r="G21" s="12">
        <v>0</v>
      </c>
      <c r="H21" s="12">
        <v>0</v>
      </c>
      <c r="I21" s="38">
        <v>0</v>
      </c>
      <c r="J21" s="38">
        <v>0</v>
      </c>
      <c r="K21" s="12">
        <v>0</v>
      </c>
      <c r="L21" s="13">
        <v>44918325</v>
      </c>
      <c r="M21" s="7"/>
    </row>
    <row r="22" spans="1:13" ht="27" customHeight="1">
      <c r="A22" s="99" t="s">
        <v>27</v>
      </c>
      <c r="B22" s="62">
        <v>0</v>
      </c>
      <c r="C22" s="63">
        <v>0</v>
      </c>
      <c r="D22" s="63">
        <v>0</v>
      </c>
      <c r="E22" s="63">
        <v>0</v>
      </c>
      <c r="F22" s="63">
        <v>192339</v>
      </c>
      <c r="G22" s="63">
        <v>0</v>
      </c>
      <c r="H22" s="63">
        <v>0</v>
      </c>
      <c r="I22" s="64">
        <v>0</v>
      </c>
      <c r="J22" s="64">
        <v>0</v>
      </c>
      <c r="K22" s="63">
        <v>0</v>
      </c>
      <c r="L22" s="65">
        <v>2735319</v>
      </c>
      <c r="M22" s="7"/>
    </row>
    <row r="23" spans="1:13" ht="27" customHeight="1">
      <c r="A23" s="100" t="s">
        <v>28</v>
      </c>
      <c r="B23" s="25">
        <v>0</v>
      </c>
      <c r="C23" s="26">
        <v>0</v>
      </c>
      <c r="D23" s="26">
        <v>0</v>
      </c>
      <c r="E23" s="26">
        <v>0</v>
      </c>
      <c r="F23" s="26">
        <v>574646</v>
      </c>
      <c r="G23" s="26">
        <v>0</v>
      </c>
      <c r="H23" s="26">
        <v>0</v>
      </c>
      <c r="I23" s="37">
        <v>0</v>
      </c>
      <c r="J23" s="37">
        <v>0</v>
      </c>
      <c r="K23" s="26">
        <v>0</v>
      </c>
      <c r="L23" s="27">
        <v>7306490</v>
      </c>
      <c r="M23" s="7"/>
    </row>
    <row r="24" spans="1:13" ht="27" customHeight="1">
      <c r="A24" s="100" t="s">
        <v>29</v>
      </c>
      <c r="B24" s="25">
        <v>35756</v>
      </c>
      <c r="C24" s="26">
        <v>3371</v>
      </c>
      <c r="D24" s="26">
        <v>21045</v>
      </c>
      <c r="E24" s="26">
        <v>11340</v>
      </c>
      <c r="F24" s="26">
        <v>717605</v>
      </c>
      <c r="G24" s="26">
        <v>0</v>
      </c>
      <c r="H24" s="26">
        <v>0</v>
      </c>
      <c r="I24" s="37">
        <v>0</v>
      </c>
      <c r="J24" s="37">
        <v>0</v>
      </c>
      <c r="K24" s="26">
        <v>0</v>
      </c>
      <c r="L24" s="27">
        <v>10767541</v>
      </c>
      <c r="M24" s="7"/>
    </row>
    <row r="25" spans="1:13" ht="27" customHeight="1">
      <c r="A25" s="100" t="s">
        <v>30</v>
      </c>
      <c r="B25" s="25">
        <v>0</v>
      </c>
      <c r="C25" s="26">
        <v>0</v>
      </c>
      <c r="D25" s="26">
        <v>0</v>
      </c>
      <c r="E25" s="26">
        <v>0</v>
      </c>
      <c r="F25" s="26">
        <v>278482</v>
      </c>
      <c r="G25" s="26">
        <v>0</v>
      </c>
      <c r="H25" s="26">
        <v>0</v>
      </c>
      <c r="I25" s="37">
        <v>0</v>
      </c>
      <c r="J25" s="37">
        <v>0</v>
      </c>
      <c r="K25" s="26">
        <v>0</v>
      </c>
      <c r="L25" s="27">
        <v>3698738</v>
      </c>
      <c r="M25" s="7"/>
    </row>
    <row r="26" spans="1:13" ht="27" customHeight="1">
      <c r="A26" s="100" t="s">
        <v>31</v>
      </c>
      <c r="B26" s="25">
        <v>0</v>
      </c>
      <c r="C26" s="26">
        <v>0</v>
      </c>
      <c r="D26" s="26">
        <v>0</v>
      </c>
      <c r="E26" s="26">
        <v>0</v>
      </c>
      <c r="F26" s="26">
        <v>79969</v>
      </c>
      <c r="G26" s="26">
        <v>0</v>
      </c>
      <c r="H26" s="26">
        <v>0</v>
      </c>
      <c r="I26" s="37">
        <v>0</v>
      </c>
      <c r="J26" s="37">
        <v>0</v>
      </c>
      <c r="K26" s="26">
        <v>0</v>
      </c>
      <c r="L26" s="27">
        <v>5828827</v>
      </c>
      <c r="M26" s="7"/>
    </row>
    <row r="27" spans="1:13" ht="27" customHeight="1">
      <c r="A27" s="100" t="s">
        <v>32</v>
      </c>
      <c r="B27" s="25">
        <v>945</v>
      </c>
      <c r="C27" s="26">
        <v>945</v>
      </c>
      <c r="D27" s="26">
        <v>0</v>
      </c>
      <c r="E27" s="26">
        <v>0</v>
      </c>
      <c r="F27" s="26">
        <v>751036</v>
      </c>
      <c r="G27" s="26">
        <v>0</v>
      </c>
      <c r="H27" s="26">
        <v>0</v>
      </c>
      <c r="I27" s="37">
        <v>0</v>
      </c>
      <c r="J27" s="37">
        <v>0</v>
      </c>
      <c r="K27" s="26">
        <v>0</v>
      </c>
      <c r="L27" s="27">
        <v>8070556</v>
      </c>
      <c r="M27" s="7"/>
    </row>
    <row r="28" spans="1:13" ht="27" customHeight="1">
      <c r="A28" s="100" t="s">
        <v>33</v>
      </c>
      <c r="B28" s="25">
        <v>0</v>
      </c>
      <c r="C28" s="26">
        <v>0</v>
      </c>
      <c r="D28" s="26">
        <v>0</v>
      </c>
      <c r="E28" s="26">
        <v>0</v>
      </c>
      <c r="F28" s="26">
        <v>797201</v>
      </c>
      <c r="G28" s="26">
        <v>72796</v>
      </c>
      <c r="H28" s="26">
        <v>72796</v>
      </c>
      <c r="I28" s="37">
        <v>0</v>
      </c>
      <c r="J28" s="37">
        <v>0</v>
      </c>
      <c r="K28" s="26">
        <v>0</v>
      </c>
      <c r="L28" s="27">
        <v>8798164</v>
      </c>
      <c r="M28" s="7"/>
    </row>
    <row r="29" spans="1:13" ht="27" customHeight="1">
      <c r="A29" s="100" t="s">
        <v>34</v>
      </c>
      <c r="B29" s="25">
        <v>1398539</v>
      </c>
      <c r="C29" s="26">
        <v>946531</v>
      </c>
      <c r="D29" s="26">
        <v>452008</v>
      </c>
      <c r="E29" s="26">
        <v>0</v>
      </c>
      <c r="F29" s="26">
        <v>853531</v>
      </c>
      <c r="G29" s="26">
        <v>0</v>
      </c>
      <c r="H29" s="26">
        <v>0</v>
      </c>
      <c r="I29" s="37">
        <v>0</v>
      </c>
      <c r="J29" s="37">
        <v>0</v>
      </c>
      <c r="K29" s="26">
        <v>0</v>
      </c>
      <c r="L29" s="27">
        <v>8781207</v>
      </c>
      <c r="M29" s="7"/>
    </row>
    <row r="30" spans="1:13" ht="27" customHeight="1">
      <c r="A30" s="100" t="s">
        <v>35</v>
      </c>
      <c r="B30" s="25">
        <v>49</v>
      </c>
      <c r="C30" s="26">
        <v>0</v>
      </c>
      <c r="D30" s="26">
        <v>49</v>
      </c>
      <c r="E30" s="26">
        <v>0</v>
      </c>
      <c r="F30" s="26">
        <v>452566</v>
      </c>
      <c r="G30" s="26">
        <v>0</v>
      </c>
      <c r="H30" s="26">
        <v>0</v>
      </c>
      <c r="I30" s="37">
        <v>0</v>
      </c>
      <c r="J30" s="37">
        <v>0</v>
      </c>
      <c r="K30" s="26">
        <v>0</v>
      </c>
      <c r="L30" s="27">
        <v>6567759</v>
      </c>
      <c r="M30" s="7"/>
    </row>
    <row r="31" spans="1:13" ht="27" customHeight="1">
      <c r="A31" s="100" t="s">
        <v>36</v>
      </c>
      <c r="B31" s="25">
        <v>1420</v>
      </c>
      <c r="C31" s="26">
        <v>1420</v>
      </c>
      <c r="D31" s="26">
        <v>0</v>
      </c>
      <c r="E31" s="26">
        <v>0</v>
      </c>
      <c r="F31" s="26">
        <v>267737</v>
      </c>
      <c r="G31" s="26">
        <v>0</v>
      </c>
      <c r="H31" s="26">
        <v>0</v>
      </c>
      <c r="I31" s="37">
        <v>0</v>
      </c>
      <c r="J31" s="37">
        <v>0</v>
      </c>
      <c r="K31" s="26">
        <v>0</v>
      </c>
      <c r="L31" s="27">
        <v>3583501</v>
      </c>
      <c r="M31" s="7"/>
    </row>
    <row r="32" spans="1:13" ht="27" customHeight="1">
      <c r="A32" s="100" t="s">
        <v>98</v>
      </c>
      <c r="B32" s="25">
        <v>0</v>
      </c>
      <c r="C32" s="26">
        <v>0</v>
      </c>
      <c r="D32" s="26">
        <v>0</v>
      </c>
      <c r="E32" s="26">
        <v>0</v>
      </c>
      <c r="F32" s="26">
        <v>1153104</v>
      </c>
      <c r="G32" s="26">
        <v>0</v>
      </c>
      <c r="H32" s="26">
        <v>0</v>
      </c>
      <c r="I32" s="37">
        <v>0</v>
      </c>
      <c r="J32" s="37">
        <v>0</v>
      </c>
      <c r="K32" s="26">
        <v>0</v>
      </c>
      <c r="L32" s="27">
        <v>7190879</v>
      </c>
      <c r="M32" s="7"/>
    </row>
    <row r="33" spans="1:13" ht="27" customHeight="1">
      <c r="A33" s="100" t="s">
        <v>99</v>
      </c>
      <c r="B33" s="25">
        <v>0</v>
      </c>
      <c r="C33" s="26">
        <v>0</v>
      </c>
      <c r="D33" s="26">
        <v>0</v>
      </c>
      <c r="E33" s="26">
        <v>0</v>
      </c>
      <c r="F33" s="26">
        <v>1164529</v>
      </c>
      <c r="G33" s="26">
        <v>0</v>
      </c>
      <c r="H33" s="26">
        <v>0</v>
      </c>
      <c r="I33" s="37">
        <v>0</v>
      </c>
      <c r="J33" s="37">
        <v>0</v>
      </c>
      <c r="K33" s="26">
        <v>0</v>
      </c>
      <c r="L33" s="27">
        <v>8983234</v>
      </c>
      <c r="M33" s="7"/>
    </row>
    <row r="34" spans="1:13" ht="27" customHeight="1">
      <c r="A34" s="100" t="s">
        <v>101</v>
      </c>
      <c r="B34" s="25">
        <v>0</v>
      </c>
      <c r="C34" s="26">
        <v>0</v>
      </c>
      <c r="D34" s="26">
        <v>0</v>
      </c>
      <c r="E34" s="26">
        <v>0</v>
      </c>
      <c r="F34" s="26">
        <v>1450434</v>
      </c>
      <c r="G34" s="26">
        <v>0</v>
      </c>
      <c r="H34" s="26">
        <v>0</v>
      </c>
      <c r="I34" s="37">
        <v>0</v>
      </c>
      <c r="J34" s="37">
        <v>0</v>
      </c>
      <c r="K34" s="26">
        <v>0</v>
      </c>
      <c r="L34" s="27">
        <v>9287293</v>
      </c>
      <c r="M34" s="7"/>
    </row>
    <row r="35" spans="1:13" ht="27" customHeight="1">
      <c r="A35" s="100" t="s">
        <v>37</v>
      </c>
      <c r="B35" s="25">
        <v>348761</v>
      </c>
      <c r="C35" s="26">
        <v>89636</v>
      </c>
      <c r="D35" s="26">
        <v>253348</v>
      </c>
      <c r="E35" s="26">
        <v>5777</v>
      </c>
      <c r="F35" s="26">
        <v>488305</v>
      </c>
      <c r="G35" s="26">
        <v>0</v>
      </c>
      <c r="H35" s="26">
        <v>0</v>
      </c>
      <c r="I35" s="37">
        <v>0</v>
      </c>
      <c r="J35" s="37">
        <v>0</v>
      </c>
      <c r="K35" s="26">
        <v>0</v>
      </c>
      <c r="L35" s="27">
        <v>5254100</v>
      </c>
      <c r="M35" s="7"/>
    </row>
    <row r="36" spans="1:13" ht="27" customHeight="1" thickBot="1">
      <c r="A36" s="101" t="s">
        <v>38</v>
      </c>
      <c r="B36" s="68">
        <v>238944</v>
      </c>
      <c r="C36" s="69">
        <v>81554</v>
      </c>
      <c r="D36" s="69">
        <v>154161</v>
      </c>
      <c r="E36" s="69">
        <v>3229</v>
      </c>
      <c r="F36" s="69">
        <v>657319</v>
      </c>
      <c r="G36" s="69">
        <v>0</v>
      </c>
      <c r="H36" s="69">
        <v>0</v>
      </c>
      <c r="I36" s="70">
        <v>0</v>
      </c>
      <c r="J36" s="70">
        <v>0</v>
      </c>
      <c r="K36" s="69">
        <v>0</v>
      </c>
      <c r="L36" s="71">
        <v>6890159</v>
      </c>
      <c r="M36" s="7"/>
    </row>
    <row r="37" spans="1:13" ht="27" customHeight="1" thickBot="1">
      <c r="A37" s="96" t="s">
        <v>39</v>
      </c>
      <c r="B37" s="32">
        <f aca="true" t="shared" si="0" ref="B37:L37">SUM(B8:B21)</f>
        <v>3233346</v>
      </c>
      <c r="C37" s="33">
        <f t="shared" si="0"/>
        <v>1152734</v>
      </c>
      <c r="D37" s="33">
        <f t="shared" si="0"/>
        <v>2048402</v>
      </c>
      <c r="E37" s="33">
        <f t="shared" si="0"/>
        <v>32210</v>
      </c>
      <c r="F37" s="33">
        <f t="shared" si="0"/>
        <v>69017147</v>
      </c>
      <c r="G37" s="33">
        <f t="shared" si="0"/>
        <v>465241</v>
      </c>
      <c r="H37" s="33">
        <f t="shared" si="0"/>
        <v>360000</v>
      </c>
      <c r="I37" s="39">
        <f t="shared" si="0"/>
        <v>105241</v>
      </c>
      <c r="J37" s="39">
        <f>SUM(J8:J21)</f>
        <v>0</v>
      </c>
      <c r="K37" s="33">
        <f t="shared" si="0"/>
        <v>0</v>
      </c>
      <c r="L37" s="34">
        <f t="shared" si="0"/>
        <v>602131539</v>
      </c>
      <c r="M37" s="7"/>
    </row>
    <row r="38" spans="1:13" ht="27" customHeight="1" thickBot="1">
      <c r="A38" s="97" t="s">
        <v>103</v>
      </c>
      <c r="B38" s="14">
        <f aca="true" t="shared" si="1" ref="B38:L38">SUM(B22:B36)</f>
        <v>2024414</v>
      </c>
      <c r="C38" s="15">
        <f t="shared" si="1"/>
        <v>1123457</v>
      </c>
      <c r="D38" s="15">
        <f t="shared" si="1"/>
        <v>880611</v>
      </c>
      <c r="E38" s="15">
        <f t="shared" si="1"/>
        <v>20346</v>
      </c>
      <c r="F38" s="15">
        <f t="shared" si="1"/>
        <v>9878803</v>
      </c>
      <c r="G38" s="15">
        <f t="shared" si="1"/>
        <v>72796</v>
      </c>
      <c r="H38" s="15">
        <f t="shared" si="1"/>
        <v>72796</v>
      </c>
      <c r="I38" s="40">
        <f t="shared" si="1"/>
        <v>0</v>
      </c>
      <c r="J38" s="40">
        <f>SUM(J22:J36)</f>
        <v>0</v>
      </c>
      <c r="K38" s="15">
        <f t="shared" si="1"/>
        <v>0</v>
      </c>
      <c r="L38" s="16">
        <f t="shared" si="1"/>
        <v>103743767</v>
      </c>
      <c r="M38" s="7"/>
    </row>
    <row r="39" spans="1:13" ht="27" customHeight="1" thickBot="1">
      <c r="A39" s="98" t="s">
        <v>40</v>
      </c>
      <c r="B39" s="14">
        <f aca="true" t="shared" si="2" ref="B39:L39">SUM(B8:B36)</f>
        <v>5257760</v>
      </c>
      <c r="C39" s="15">
        <f t="shared" si="2"/>
        <v>2276191</v>
      </c>
      <c r="D39" s="15">
        <f t="shared" si="2"/>
        <v>2929013</v>
      </c>
      <c r="E39" s="15">
        <f t="shared" si="2"/>
        <v>52556</v>
      </c>
      <c r="F39" s="15">
        <f t="shared" si="2"/>
        <v>78895950</v>
      </c>
      <c r="G39" s="15">
        <f t="shared" si="2"/>
        <v>538037</v>
      </c>
      <c r="H39" s="15">
        <f t="shared" si="2"/>
        <v>432796</v>
      </c>
      <c r="I39" s="40">
        <f t="shared" si="2"/>
        <v>105241</v>
      </c>
      <c r="J39" s="40">
        <f>SUM(J8:J36)</f>
        <v>0</v>
      </c>
      <c r="K39" s="15">
        <f t="shared" si="2"/>
        <v>0</v>
      </c>
      <c r="L39" s="16">
        <f t="shared" si="2"/>
        <v>705875306</v>
      </c>
      <c r="M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2012-10-31T02:38:14Z</cp:lastPrinted>
  <dcterms:created xsi:type="dcterms:W3CDTF">2001-02-23T07:22:33Z</dcterms:created>
  <dcterms:modified xsi:type="dcterms:W3CDTF">2014-12-12T08:20:15Z</dcterms:modified>
  <cp:category/>
  <cp:version/>
  <cp:contentType/>
  <cp:contentStatus/>
</cp:coreProperties>
</file>