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6390" windowHeight="7050" activeTab="0"/>
  </bookViews>
  <sheets>
    <sheet name="ＢS" sheetId="1" r:id="rId1"/>
  </sheets>
  <definedNames>
    <definedName name="_xlnm.Print_Area" localSheetId="0">'ＢS'!$B$2:$V$47</definedName>
  </definedNames>
  <calcPr fullCalcOnLoad="1"/>
</workbook>
</file>

<file path=xl/sharedStrings.xml><?xml version="1.0" encoding="utf-8"?>
<sst xmlns="http://schemas.openxmlformats.org/spreadsheetml/2006/main" count="80" uniqueCount="74">
  <si>
    <t>①</t>
  </si>
  <si>
    <t>②</t>
  </si>
  <si>
    <t>③</t>
  </si>
  <si>
    <t>特定目的基金</t>
  </si>
  <si>
    <t>土地開発基金</t>
  </si>
  <si>
    <t>（１）現金・預金</t>
  </si>
  <si>
    <t>財政調整基金</t>
  </si>
  <si>
    <t>減債基金</t>
  </si>
  <si>
    <t>歳計現金</t>
  </si>
  <si>
    <t>現金・預金計</t>
  </si>
  <si>
    <t>１．固定負債</t>
  </si>
  <si>
    <t>（１）地方債</t>
  </si>
  <si>
    <t>（３）退職給与引当金</t>
  </si>
  <si>
    <t>（２）債務負担行為</t>
  </si>
  <si>
    <t>（１）翌年度償還予定額</t>
  </si>
  <si>
    <t>（２）翌年度繰上充用金</t>
  </si>
  <si>
    <t>１．国庫支出金</t>
  </si>
  <si>
    <t>［資産の部］</t>
  </si>
  <si>
    <t>［負債の部］</t>
  </si>
  <si>
    <t>［正味資産の部］</t>
  </si>
  <si>
    <t>基金計</t>
  </si>
  <si>
    <t xml:space="preserve">  正  味  資  産  合  計</t>
  </si>
  <si>
    <t xml:space="preserve">    流動資産合計</t>
  </si>
  <si>
    <t xml:space="preserve">  負  債  合  計</t>
  </si>
  <si>
    <t xml:space="preserve">    流動負債合計</t>
  </si>
  <si>
    <t xml:space="preserve">    固定負債合計</t>
  </si>
  <si>
    <t>２．流動負債</t>
  </si>
  <si>
    <t>(単位：千円）</t>
  </si>
  <si>
    <t>③</t>
  </si>
  <si>
    <t>定額運用基金</t>
  </si>
  <si>
    <t>（１）投資及び出資金</t>
  </si>
  <si>
    <t>（２）貸付金</t>
  </si>
  <si>
    <t>（３）基金</t>
  </si>
  <si>
    <t>３．流動資産</t>
  </si>
  <si>
    <t>①</t>
  </si>
  <si>
    <t>②</t>
  </si>
  <si>
    <t>物件の購入等</t>
  </si>
  <si>
    <t>債務保証又は損失補償</t>
  </si>
  <si>
    <t>債務負担行為計</t>
  </si>
  <si>
    <t>千円</t>
  </si>
  <si>
    <t>　　　　　借　　　　                   　　方</t>
  </si>
  <si>
    <t>　　　　　　貸　　　　                   　方</t>
  </si>
  <si>
    <t xml:space="preserve"> 資  産  合  計</t>
  </si>
  <si>
    <t xml:space="preserve"> 負 債・正 味 資 産 合 計</t>
  </si>
  <si>
    <t>（１）総務費</t>
  </si>
  <si>
    <t>（２）民生費</t>
  </si>
  <si>
    <t>（３）衛生費</t>
  </si>
  <si>
    <t>（４）労働費</t>
  </si>
  <si>
    <t>（５）農林水産業費</t>
  </si>
  <si>
    <t>（６）商工費</t>
  </si>
  <si>
    <t>（７）土木費</t>
  </si>
  <si>
    <t>（８）消防費</t>
  </si>
  <si>
    <t>計</t>
  </si>
  <si>
    <t>（</t>
  </si>
  <si>
    <t>うち土地</t>
  </si>
  <si>
    <t>）</t>
  </si>
  <si>
    <t>（２）未収金</t>
  </si>
  <si>
    <t>地方税</t>
  </si>
  <si>
    <t>その他</t>
  </si>
  <si>
    <t>未収金計</t>
  </si>
  <si>
    <t>※債務負担行為に係る補償等</t>
  </si>
  <si>
    <t>２．投資等</t>
  </si>
  <si>
    <t>１．有形固定資産</t>
  </si>
  <si>
    <t xml:space="preserve">    有形固定資産合計</t>
  </si>
  <si>
    <t>バ　　ラ　　ン　　ス　　シ　　ー　　ト</t>
  </si>
  <si>
    <t xml:space="preserve">    投資等合計</t>
  </si>
  <si>
    <t>　①物件の購入等に係るもの</t>
  </si>
  <si>
    <t>　②債務保証及び損失補償に係るもの</t>
  </si>
  <si>
    <t>　③利子補給等に係るもの</t>
  </si>
  <si>
    <t>２．一般財源等</t>
  </si>
  <si>
    <t>（９）警察費</t>
  </si>
  <si>
    <t>（10）教育費</t>
  </si>
  <si>
    <t>（1１）その他</t>
  </si>
  <si>
    <t>（平成１2年３月３１日現在）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</si>
</sst>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0" fillId="0" borderId="0" xfId="16" applyBorder="1" applyAlignment="1">
      <alignment/>
    </xf>
    <xf numFmtId="38" fontId="0" fillId="0" borderId="10" xfId="16" applyBorder="1" applyAlignment="1">
      <alignment/>
    </xf>
    <xf numFmtId="38" fontId="3" fillId="0" borderId="0" xfId="16" applyFont="1" applyBorder="1" applyAlignment="1">
      <alignment/>
    </xf>
    <xf numFmtId="38" fontId="5" fillId="0" borderId="0" xfId="16" applyFont="1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0" xfId="16" applyBorder="1" applyAlignment="1">
      <alignment horizontal="right"/>
    </xf>
    <xf numFmtId="38" fontId="6" fillId="0" borderId="0" xfId="16" applyFont="1" applyBorder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4" fillId="0" borderId="0" xfId="16" applyFont="1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11" xfId="16" applyFont="1" applyBorder="1" applyAlignment="1">
      <alignment/>
    </xf>
    <xf numFmtId="38" fontId="0" fillId="2" borderId="11" xfId="16" applyFill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tabSelected="1" zoomScale="75" zoomScaleNormal="75" workbookViewId="0" topLeftCell="A1">
      <selection activeCell="J3" sqref="J3"/>
    </sheetView>
  </sheetViews>
  <sheetFormatPr defaultColWidth="9.00390625" defaultRowHeight="13.5"/>
  <cols>
    <col min="1" max="1" width="5.25390625" style="0" customWidth="1"/>
    <col min="2" max="2" width="1.875" style="0" customWidth="1"/>
    <col min="3" max="3" width="5.625" style="0" customWidth="1"/>
    <col min="4" max="4" width="14.375" style="0" customWidth="1"/>
    <col min="5" max="5" width="0.875" style="0" customWidth="1"/>
    <col min="6" max="6" width="12.625" style="0" customWidth="1"/>
    <col min="7" max="7" width="0.875" style="0" customWidth="1"/>
    <col min="8" max="8" width="13.625" style="0" customWidth="1"/>
    <col min="9" max="9" width="0.74609375" style="0" customWidth="1"/>
    <col min="10" max="10" width="13.625" style="0" customWidth="1"/>
    <col min="11" max="11" width="1.75390625" style="0" customWidth="1"/>
    <col min="12" max="12" width="1.00390625" style="0" customWidth="1"/>
    <col min="13" max="13" width="1.875" style="0" customWidth="1"/>
    <col min="14" max="14" width="6.125" style="0" customWidth="1"/>
    <col min="15" max="15" width="13.75390625" style="0" customWidth="1"/>
    <col min="16" max="16" width="1.37890625" style="0" customWidth="1"/>
    <col min="17" max="17" width="12.625" style="0" customWidth="1"/>
    <col min="18" max="18" width="0.875" style="0" customWidth="1"/>
    <col min="19" max="19" width="13.625" style="0" customWidth="1"/>
    <col min="20" max="20" width="1.00390625" style="0" customWidth="1"/>
    <col min="21" max="21" width="13.625" style="0" customWidth="1"/>
    <col min="22" max="22" width="1.75390625" style="0" customWidth="1"/>
    <col min="23" max="23" width="2.00390625" style="0" customWidth="1"/>
  </cols>
  <sheetData>
    <row r="1" spans="2:22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4" customHeight="1">
      <c r="B2" s="1"/>
      <c r="C2" s="4"/>
      <c r="D2" s="1"/>
      <c r="E2" s="1"/>
      <c r="F2" s="34"/>
      <c r="G2" s="1"/>
      <c r="H2" s="4" t="s">
        <v>64</v>
      </c>
      <c r="I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22.5" customHeight="1">
      <c r="B3" s="1"/>
      <c r="C3" s="5"/>
      <c r="D3" s="1"/>
      <c r="E3" s="1"/>
      <c r="F3" s="1"/>
      <c r="G3" s="1"/>
      <c r="H3" s="1"/>
      <c r="I3" s="1"/>
      <c r="J3" s="5" t="s">
        <v>73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 t="s">
        <v>27</v>
      </c>
      <c r="V4" s="1"/>
    </row>
    <row r="5" spans="2:22" ht="27" customHeight="1" thickBot="1">
      <c r="B5" s="16"/>
      <c r="C5" s="12" t="s">
        <v>40</v>
      </c>
      <c r="D5" s="13"/>
      <c r="E5" s="13"/>
      <c r="F5" s="13"/>
      <c r="G5" s="13"/>
      <c r="H5" s="13"/>
      <c r="I5" s="13"/>
      <c r="J5" s="13"/>
      <c r="K5" s="13"/>
      <c r="L5" s="15"/>
      <c r="M5" s="13"/>
      <c r="N5" s="12" t="s">
        <v>41</v>
      </c>
      <c r="O5" s="12"/>
      <c r="P5" s="13"/>
      <c r="Q5" s="13"/>
      <c r="R5" s="13"/>
      <c r="S5" s="13"/>
      <c r="T5" s="13"/>
      <c r="U5" s="13"/>
      <c r="V5" s="14"/>
    </row>
    <row r="6" spans="2:22" ht="26.25" customHeight="1">
      <c r="B6" s="9"/>
      <c r="C6" s="5" t="s">
        <v>17</v>
      </c>
      <c r="D6" s="1"/>
      <c r="E6" s="1"/>
      <c r="F6" s="17"/>
      <c r="G6" s="17"/>
      <c r="H6" s="17"/>
      <c r="I6" s="17"/>
      <c r="J6" s="17"/>
      <c r="K6" s="17"/>
      <c r="L6" s="18"/>
      <c r="M6" s="17"/>
      <c r="N6" s="19" t="s">
        <v>18</v>
      </c>
      <c r="O6" s="19"/>
      <c r="P6" s="17"/>
      <c r="Q6" s="17"/>
      <c r="R6" s="17"/>
      <c r="S6" s="17"/>
      <c r="T6" s="17"/>
      <c r="U6" s="17"/>
      <c r="V6" s="7"/>
    </row>
    <row r="7" spans="2:22" ht="25.5" customHeight="1">
      <c r="B7" s="9"/>
      <c r="C7" s="6" t="s">
        <v>62</v>
      </c>
      <c r="D7" s="1"/>
      <c r="E7" s="1"/>
      <c r="F7" s="17"/>
      <c r="G7" s="17"/>
      <c r="H7" s="17"/>
      <c r="I7" s="17"/>
      <c r="J7" s="17"/>
      <c r="K7" s="17"/>
      <c r="L7" s="18"/>
      <c r="M7" s="17"/>
      <c r="N7" s="20" t="s">
        <v>10</v>
      </c>
      <c r="O7" s="20"/>
      <c r="P7" s="17"/>
      <c r="Q7" s="17"/>
      <c r="R7" s="17"/>
      <c r="S7" s="17"/>
      <c r="T7" s="17"/>
      <c r="U7" s="17"/>
      <c r="V7" s="7"/>
    </row>
    <row r="8" spans="2:22" ht="20.25" customHeight="1">
      <c r="B8" s="9"/>
      <c r="C8" s="1" t="s">
        <v>44</v>
      </c>
      <c r="D8" s="1"/>
      <c r="E8" s="1"/>
      <c r="F8" s="17"/>
      <c r="G8" s="17"/>
      <c r="H8" s="32">
        <v>63249105</v>
      </c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7"/>
    </row>
    <row r="9" spans="2:22" ht="19.5" customHeight="1">
      <c r="B9" s="9"/>
      <c r="C9" s="1" t="s">
        <v>45</v>
      </c>
      <c r="D9" s="1"/>
      <c r="E9" s="1"/>
      <c r="F9" s="17"/>
      <c r="G9" s="17"/>
      <c r="H9" s="22">
        <v>12451354</v>
      </c>
      <c r="I9" s="17"/>
      <c r="J9" s="17"/>
      <c r="K9" s="17"/>
      <c r="L9" s="18"/>
      <c r="M9" s="17"/>
      <c r="N9" s="17" t="s">
        <v>11</v>
      </c>
      <c r="O9" s="17"/>
      <c r="P9" s="17"/>
      <c r="Q9" s="17"/>
      <c r="R9" s="17"/>
      <c r="S9" s="21">
        <v>771628604</v>
      </c>
      <c r="T9" s="17"/>
      <c r="U9" s="17"/>
      <c r="V9" s="7"/>
    </row>
    <row r="10" spans="2:22" ht="19.5" customHeight="1">
      <c r="B10" s="9"/>
      <c r="C10" s="1" t="s">
        <v>46</v>
      </c>
      <c r="D10" s="1"/>
      <c r="E10" s="1"/>
      <c r="F10" s="17"/>
      <c r="G10" s="17"/>
      <c r="H10" s="21">
        <v>10179193</v>
      </c>
      <c r="I10" s="17"/>
      <c r="J10" s="17"/>
      <c r="K10" s="17"/>
      <c r="L10" s="18"/>
      <c r="M10" s="17"/>
      <c r="N10" s="17"/>
      <c r="O10" s="17"/>
      <c r="P10" s="17"/>
      <c r="Q10" s="17"/>
      <c r="R10" s="17"/>
      <c r="S10" s="17"/>
      <c r="T10" s="17"/>
      <c r="U10" s="17"/>
      <c r="V10" s="7"/>
    </row>
    <row r="11" spans="2:22" ht="20.25" customHeight="1">
      <c r="B11" s="9"/>
      <c r="C11" s="1" t="s">
        <v>47</v>
      </c>
      <c r="D11" s="1"/>
      <c r="E11" s="1"/>
      <c r="F11" s="17"/>
      <c r="G11" s="17"/>
      <c r="H11" s="22">
        <v>1980306</v>
      </c>
      <c r="I11" s="17"/>
      <c r="J11" s="17"/>
      <c r="K11" s="17"/>
      <c r="L11" s="18"/>
      <c r="M11" s="17"/>
      <c r="N11" s="17" t="s">
        <v>13</v>
      </c>
      <c r="O11" s="17"/>
      <c r="P11" s="17"/>
      <c r="Q11" s="17"/>
      <c r="R11" s="17"/>
      <c r="S11" s="17"/>
      <c r="T11" s="17"/>
      <c r="U11" s="17"/>
      <c r="V11" s="7"/>
    </row>
    <row r="12" spans="2:22" ht="19.5" customHeight="1">
      <c r="B12" s="9"/>
      <c r="C12" s="1" t="s">
        <v>48</v>
      </c>
      <c r="D12" s="1"/>
      <c r="E12" s="1"/>
      <c r="F12" s="17"/>
      <c r="G12" s="17"/>
      <c r="H12" s="22">
        <v>411444585</v>
      </c>
      <c r="I12" s="17"/>
      <c r="J12" s="17"/>
      <c r="K12" s="17"/>
      <c r="L12" s="18"/>
      <c r="M12" s="17"/>
      <c r="N12" s="23" t="s">
        <v>34</v>
      </c>
      <c r="O12" s="17" t="s">
        <v>36</v>
      </c>
      <c r="P12" s="17"/>
      <c r="Q12" s="21">
        <v>0</v>
      </c>
      <c r="R12" s="17"/>
      <c r="S12" s="17"/>
      <c r="T12" s="17"/>
      <c r="U12" s="17"/>
      <c r="V12" s="7"/>
    </row>
    <row r="13" spans="2:22" ht="20.25" customHeight="1">
      <c r="B13" s="9"/>
      <c r="C13" s="1" t="s">
        <v>49</v>
      </c>
      <c r="D13" s="1"/>
      <c r="E13" s="1"/>
      <c r="F13" s="17"/>
      <c r="G13" s="17"/>
      <c r="H13" s="22">
        <v>9243441</v>
      </c>
      <c r="I13" s="17"/>
      <c r="J13" s="17"/>
      <c r="K13" s="17"/>
      <c r="L13" s="18"/>
      <c r="M13" s="17"/>
      <c r="N13" s="23" t="s">
        <v>35</v>
      </c>
      <c r="O13" s="24" t="s">
        <v>37</v>
      </c>
      <c r="P13" s="17"/>
      <c r="Q13" s="22">
        <v>0</v>
      </c>
      <c r="R13" s="17"/>
      <c r="S13" s="17"/>
      <c r="T13" s="17"/>
      <c r="U13" s="17"/>
      <c r="V13" s="7"/>
    </row>
    <row r="14" spans="2:22" ht="20.25" customHeight="1">
      <c r="B14" s="9"/>
      <c r="C14" s="1" t="s">
        <v>50</v>
      </c>
      <c r="D14" s="1"/>
      <c r="E14" s="1"/>
      <c r="F14" s="17"/>
      <c r="G14" s="17"/>
      <c r="H14" s="22">
        <v>1347662910</v>
      </c>
      <c r="I14" s="17"/>
      <c r="J14" s="17"/>
      <c r="K14" s="17"/>
      <c r="L14" s="18"/>
      <c r="M14" s="17"/>
      <c r="N14" s="17"/>
      <c r="O14" s="17" t="s">
        <v>38</v>
      </c>
      <c r="P14" s="17"/>
      <c r="Q14" s="17"/>
      <c r="R14" s="17"/>
      <c r="S14" s="21">
        <f>Q12+Q13</f>
        <v>0</v>
      </c>
      <c r="T14" s="17"/>
      <c r="U14" s="17"/>
      <c r="V14" s="7"/>
    </row>
    <row r="15" spans="2:22" ht="20.25" customHeight="1">
      <c r="B15" s="9"/>
      <c r="C15" s="1" t="s">
        <v>51</v>
      </c>
      <c r="D15" s="1"/>
      <c r="E15" s="1"/>
      <c r="F15" s="17"/>
      <c r="G15" s="17"/>
      <c r="H15" s="22"/>
      <c r="I15" s="17"/>
      <c r="J15" s="17"/>
      <c r="K15" s="17"/>
      <c r="L15" s="18"/>
      <c r="M15" s="17"/>
      <c r="N15" s="20"/>
      <c r="O15" s="20"/>
      <c r="P15" s="17"/>
      <c r="Q15" s="17"/>
      <c r="R15" s="17"/>
      <c r="S15" s="17"/>
      <c r="T15" s="17"/>
      <c r="U15" s="17"/>
      <c r="V15" s="7"/>
    </row>
    <row r="16" spans="2:22" ht="20.25" customHeight="1">
      <c r="B16" s="9"/>
      <c r="C16" s="1" t="s">
        <v>70</v>
      </c>
      <c r="D16" s="1"/>
      <c r="E16" s="1"/>
      <c r="F16" s="17"/>
      <c r="G16" s="17"/>
      <c r="H16" s="22">
        <v>52112074</v>
      </c>
      <c r="I16" s="17"/>
      <c r="J16" s="17"/>
      <c r="K16" s="17"/>
      <c r="L16" s="18"/>
      <c r="M16" s="17"/>
      <c r="N16" s="17" t="s">
        <v>12</v>
      </c>
      <c r="O16" s="17"/>
      <c r="P16" s="17"/>
      <c r="Q16" s="17"/>
      <c r="R16" s="17"/>
      <c r="S16" s="33">
        <v>181990350</v>
      </c>
      <c r="T16" s="17"/>
      <c r="U16" s="17"/>
      <c r="V16" s="7"/>
    </row>
    <row r="17" spans="2:22" ht="20.25" customHeight="1">
      <c r="B17" s="9"/>
      <c r="C17" s="1" t="s">
        <v>71</v>
      </c>
      <c r="D17" s="1"/>
      <c r="E17" s="1"/>
      <c r="F17" s="17"/>
      <c r="G17" s="17"/>
      <c r="H17" s="22">
        <v>237800458</v>
      </c>
      <c r="I17" s="17"/>
      <c r="J17" s="17"/>
      <c r="K17" s="17"/>
      <c r="L17" s="18"/>
      <c r="M17" s="17"/>
      <c r="N17" s="25"/>
      <c r="O17" s="25"/>
      <c r="P17" s="25"/>
      <c r="Q17" s="25"/>
      <c r="R17" s="25"/>
      <c r="S17" s="25"/>
      <c r="T17" s="17"/>
      <c r="U17" s="17"/>
      <c r="V17" s="7"/>
    </row>
    <row r="18" spans="2:22" ht="20.25" customHeight="1">
      <c r="B18" s="9"/>
      <c r="C18" s="1" t="s">
        <v>72</v>
      </c>
      <c r="D18" s="1"/>
      <c r="E18" s="1"/>
      <c r="F18" s="17"/>
      <c r="G18" s="17"/>
      <c r="H18" s="22">
        <v>1511132</v>
      </c>
      <c r="I18" s="17"/>
      <c r="J18" s="17"/>
      <c r="K18" s="17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7"/>
    </row>
    <row r="19" spans="2:22" ht="20.25" customHeight="1" thickBot="1">
      <c r="B19" s="9"/>
      <c r="C19" s="3"/>
      <c r="D19" s="1" t="s">
        <v>52</v>
      </c>
      <c r="E19" s="1"/>
      <c r="F19" s="17"/>
      <c r="G19" s="17"/>
      <c r="H19" s="22">
        <v>2147634558</v>
      </c>
      <c r="I19" s="17"/>
      <c r="J19" s="17"/>
      <c r="K19" s="17"/>
      <c r="L19" s="18"/>
      <c r="M19" s="17"/>
      <c r="N19" s="20" t="s">
        <v>25</v>
      </c>
      <c r="O19" s="20"/>
      <c r="P19" s="17"/>
      <c r="Q19" s="17"/>
      <c r="R19" s="17"/>
      <c r="S19" s="17"/>
      <c r="T19" s="17"/>
      <c r="U19" s="26">
        <f>S9+S14+S16</f>
        <v>953618954</v>
      </c>
      <c r="V19" s="7"/>
    </row>
    <row r="20" spans="2:22" ht="19.5" customHeight="1">
      <c r="B20" s="9"/>
      <c r="C20" s="3" t="s">
        <v>53</v>
      </c>
      <c r="D20" s="1" t="s">
        <v>54</v>
      </c>
      <c r="E20" s="1"/>
      <c r="F20" s="17"/>
      <c r="G20" s="17"/>
      <c r="H20" s="22">
        <v>437380213</v>
      </c>
      <c r="I20" s="17"/>
      <c r="J20" s="17" t="s">
        <v>55</v>
      </c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7"/>
    </row>
    <row r="21" spans="2:22" ht="19.5" customHeight="1">
      <c r="B21" s="9"/>
      <c r="C21" s="1"/>
      <c r="D21" s="1"/>
      <c r="E21" s="1"/>
      <c r="F21" s="17"/>
      <c r="G21" s="17"/>
      <c r="H21" s="27"/>
      <c r="I21" s="17"/>
      <c r="J21" s="17"/>
      <c r="K21" s="17"/>
      <c r="L21" s="18"/>
      <c r="M21" s="17"/>
      <c r="N21" s="17"/>
      <c r="O21" s="17"/>
      <c r="P21" s="17"/>
      <c r="Q21" s="17"/>
      <c r="R21" s="17"/>
      <c r="S21" s="17"/>
      <c r="T21" s="17"/>
      <c r="U21" s="17"/>
      <c r="V21" s="7"/>
    </row>
    <row r="22" spans="2:22" ht="19.5" customHeight="1" thickBot="1">
      <c r="B22" s="9"/>
      <c r="C22" s="6" t="s">
        <v>63</v>
      </c>
      <c r="D22" s="1"/>
      <c r="E22" s="1"/>
      <c r="F22" s="17"/>
      <c r="G22" s="17"/>
      <c r="H22" s="17"/>
      <c r="I22" s="17"/>
      <c r="J22" s="26">
        <f>H19</f>
        <v>2147634558</v>
      </c>
      <c r="K22" s="17"/>
      <c r="L22" s="18"/>
      <c r="M22" s="17"/>
      <c r="N22" s="20" t="s">
        <v>26</v>
      </c>
      <c r="O22" s="20"/>
      <c r="P22" s="17"/>
      <c r="Q22" s="17"/>
      <c r="R22" s="17"/>
      <c r="S22" s="17"/>
      <c r="T22" s="17"/>
      <c r="U22" s="17"/>
      <c r="V22" s="7"/>
    </row>
    <row r="23" spans="2:22" ht="41.25" customHeight="1">
      <c r="B23" s="9"/>
      <c r="C23" s="6" t="s">
        <v>61</v>
      </c>
      <c r="D23" s="1"/>
      <c r="E23" s="1"/>
      <c r="F23" s="17"/>
      <c r="G23" s="17"/>
      <c r="H23" s="17"/>
      <c r="I23" s="17"/>
      <c r="J23" s="17"/>
      <c r="K23" s="17"/>
      <c r="L23" s="18"/>
      <c r="M23" s="17"/>
      <c r="N23" s="17" t="s">
        <v>14</v>
      </c>
      <c r="O23" s="17"/>
      <c r="P23" s="17"/>
      <c r="Q23" s="17"/>
      <c r="R23" s="17"/>
      <c r="S23" s="21">
        <v>72714089</v>
      </c>
      <c r="T23" s="17"/>
      <c r="U23" s="17"/>
      <c r="V23" s="7"/>
    </row>
    <row r="24" spans="2:22" ht="18.75" customHeight="1">
      <c r="B24" s="9"/>
      <c r="C24" s="1" t="s">
        <v>30</v>
      </c>
      <c r="D24" s="1"/>
      <c r="E24" s="1"/>
      <c r="F24" s="17"/>
      <c r="G24" s="17"/>
      <c r="H24" s="21">
        <v>85760327</v>
      </c>
      <c r="I24" s="17"/>
      <c r="J24" s="17"/>
      <c r="K24" s="17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7"/>
    </row>
    <row r="25" spans="2:22" ht="20.25" customHeight="1">
      <c r="B25" s="9"/>
      <c r="C25" s="1" t="s">
        <v>31</v>
      </c>
      <c r="D25" s="1"/>
      <c r="E25" s="1"/>
      <c r="F25" s="17"/>
      <c r="G25" s="17"/>
      <c r="H25" s="22">
        <v>82804032</v>
      </c>
      <c r="I25" s="17"/>
      <c r="J25" s="17"/>
      <c r="K25" s="17"/>
      <c r="L25" s="18"/>
      <c r="M25" s="17"/>
      <c r="N25" s="17" t="s">
        <v>15</v>
      </c>
      <c r="O25" s="17"/>
      <c r="P25" s="17"/>
      <c r="Q25" s="17"/>
      <c r="R25" s="17"/>
      <c r="S25" s="21"/>
      <c r="T25" s="17"/>
      <c r="U25" s="17"/>
      <c r="V25" s="7"/>
    </row>
    <row r="26" spans="2:22" ht="19.5" customHeight="1">
      <c r="B26" s="9"/>
      <c r="C26" s="1" t="s">
        <v>32</v>
      </c>
      <c r="D26" s="1"/>
      <c r="E26" s="1"/>
      <c r="F26" s="17"/>
      <c r="G26" s="17"/>
      <c r="H26" s="17"/>
      <c r="I26" s="17"/>
      <c r="J26" s="17"/>
      <c r="K26" s="17"/>
      <c r="L26" s="18"/>
      <c r="M26" s="17"/>
      <c r="N26" s="19"/>
      <c r="O26" s="19"/>
      <c r="P26" s="17"/>
      <c r="Q26" s="17"/>
      <c r="R26" s="17"/>
      <c r="S26" s="17"/>
      <c r="T26" s="17"/>
      <c r="U26" s="17"/>
      <c r="V26" s="7"/>
    </row>
    <row r="27" spans="2:22" ht="20.25" customHeight="1" thickBot="1">
      <c r="B27" s="9"/>
      <c r="C27" s="3" t="s">
        <v>0</v>
      </c>
      <c r="D27" s="1" t="s">
        <v>3</v>
      </c>
      <c r="E27" s="1"/>
      <c r="F27" s="21">
        <v>53332389</v>
      </c>
      <c r="G27" s="17"/>
      <c r="H27" s="17"/>
      <c r="I27" s="17"/>
      <c r="J27" s="17"/>
      <c r="K27" s="17"/>
      <c r="L27" s="18"/>
      <c r="M27" s="17"/>
      <c r="N27" s="20" t="s">
        <v>24</v>
      </c>
      <c r="O27" s="20"/>
      <c r="P27" s="17"/>
      <c r="Q27" s="17"/>
      <c r="R27" s="17"/>
      <c r="S27" s="17"/>
      <c r="T27" s="17"/>
      <c r="U27" s="26">
        <f>S23+S25</f>
        <v>72714089</v>
      </c>
      <c r="V27" s="7"/>
    </row>
    <row r="28" spans="2:22" ht="20.25" customHeight="1">
      <c r="B28" s="9"/>
      <c r="C28" s="3" t="s">
        <v>1</v>
      </c>
      <c r="D28" s="1" t="s">
        <v>4</v>
      </c>
      <c r="E28" s="1"/>
      <c r="F28" s="22">
        <v>13041091</v>
      </c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7"/>
    </row>
    <row r="29" spans="2:22" ht="20.25" customHeight="1">
      <c r="B29" s="9"/>
      <c r="C29" s="3" t="s">
        <v>28</v>
      </c>
      <c r="D29" s="1" t="s">
        <v>29</v>
      </c>
      <c r="E29" s="1"/>
      <c r="F29" s="22">
        <v>0</v>
      </c>
      <c r="G29" s="17"/>
      <c r="H29" s="17"/>
      <c r="I29" s="17"/>
      <c r="J29" s="17"/>
      <c r="K29" s="17"/>
      <c r="L29" s="18"/>
      <c r="M29" s="17"/>
      <c r="N29" s="19"/>
      <c r="O29" s="19"/>
      <c r="P29" s="17"/>
      <c r="Q29" s="17"/>
      <c r="R29" s="17"/>
      <c r="S29" s="17"/>
      <c r="T29" s="17"/>
      <c r="U29" s="17"/>
      <c r="V29" s="7"/>
    </row>
    <row r="30" spans="2:22" ht="19.5" customHeight="1" thickBot="1">
      <c r="B30" s="9"/>
      <c r="C30" s="1"/>
      <c r="D30" s="1" t="s">
        <v>20</v>
      </c>
      <c r="E30" s="1"/>
      <c r="F30" s="27"/>
      <c r="G30" s="17"/>
      <c r="H30" s="21">
        <f>F27+F28+F29</f>
        <v>66373480</v>
      </c>
      <c r="I30" s="17"/>
      <c r="J30" s="17"/>
      <c r="K30" s="17"/>
      <c r="L30" s="18"/>
      <c r="M30" s="17"/>
      <c r="N30" s="19" t="s">
        <v>23</v>
      </c>
      <c r="O30" s="19"/>
      <c r="P30" s="17"/>
      <c r="Q30" s="17"/>
      <c r="R30" s="17"/>
      <c r="S30" s="17"/>
      <c r="T30" s="17"/>
      <c r="U30" s="28">
        <f>U19+U27</f>
        <v>1026333043</v>
      </c>
      <c r="V30" s="7"/>
    </row>
    <row r="31" spans="2:22" ht="24" customHeight="1" thickBot="1" thickTop="1">
      <c r="B31" s="9"/>
      <c r="C31" s="6" t="s">
        <v>65</v>
      </c>
      <c r="D31" s="1"/>
      <c r="E31" s="1"/>
      <c r="F31" s="17"/>
      <c r="G31" s="17"/>
      <c r="H31" s="17"/>
      <c r="I31" s="17"/>
      <c r="J31" s="26">
        <f>H24+H25+H30</f>
        <v>234937839</v>
      </c>
      <c r="K31" s="17"/>
      <c r="L31" s="18"/>
      <c r="M31" s="17"/>
      <c r="N31" s="19"/>
      <c r="O31" s="19"/>
      <c r="P31" s="17"/>
      <c r="Q31" s="17"/>
      <c r="R31" s="17"/>
      <c r="S31" s="17"/>
      <c r="T31" s="17"/>
      <c r="U31" s="17"/>
      <c r="V31" s="7"/>
    </row>
    <row r="32" spans="2:22" ht="41.25" customHeight="1">
      <c r="B32" s="9"/>
      <c r="C32" s="6" t="s">
        <v>33</v>
      </c>
      <c r="D32" s="1"/>
      <c r="E32" s="1"/>
      <c r="F32" s="17"/>
      <c r="G32" s="17"/>
      <c r="H32" s="17"/>
      <c r="I32" s="17"/>
      <c r="J32" s="17"/>
      <c r="K32" s="17"/>
      <c r="L32" s="18"/>
      <c r="M32" s="17"/>
      <c r="N32" s="19"/>
      <c r="O32" s="17"/>
      <c r="P32" s="17"/>
      <c r="Q32" s="17"/>
      <c r="R32" s="17"/>
      <c r="S32" s="17"/>
      <c r="T32" s="17"/>
      <c r="U32" s="17"/>
      <c r="V32" s="7"/>
    </row>
    <row r="33" spans="2:22" ht="19.5" customHeight="1">
      <c r="B33" s="9"/>
      <c r="C33" s="1" t="s">
        <v>5</v>
      </c>
      <c r="D33" s="1"/>
      <c r="E33" s="1"/>
      <c r="F33" s="17"/>
      <c r="G33" s="17"/>
      <c r="H33" s="17"/>
      <c r="I33" s="17"/>
      <c r="J33" s="17"/>
      <c r="K33" s="17"/>
      <c r="L33" s="18"/>
      <c r="M33" s="17"/>
      <c r="N33" s="19" t="s">
        <v>19</v>
      </c>
      <c r="O33" s="17"/>
      <c r="P33" s="17"/>
      <c r="Q33" s="17"/>
      <c r="R33" s="17"/>
      <c r="S33" s="17"/>
      <c r="T33" s="17"/>
      <c r="U33" s="17"/>
      <c r="V33" s="7"/>
    </row>
    <row r="34" spans="2:22" ht="20.25" customHeight="1">
      <c r="B34" s="9"/>
      <c r="C34" s="3" t="s">
        <v>0</v>
      </c>
      <c r="D34" s="1" t="s">
        <v>6</v>
      </c>
      <c r="E34" s="1"/>
      <c r="F34" s="21">
        <v>8606631</v>
      </c>
      <c r="G34" s="17"/>
      <c r="H34" s="17"/>
      <c r="I34" s="17"/>
      <c r="J34" s="17"/>
      <c r="K34" s="17"/>
      <c r="L34" s="18"/>
      <c r="M34" s="17"/>
      <c r="N34" s="17"/>
      <c r="O34" s="17"/>
      <c r="P34" s="17"/>
      <c r="Q34" s="17"/>
      <c r="R34" s="17"/>
      <c r="S34" s="17"/>
      <c r="T34" s="17"/>
      <c r="U34" s="17"/>
      <c r="V34" s="7"/>
    </row>
    <row r="35" spans="2:22" ht="20.25" customHeight="1">
      <c r="B35" s="9"/>
      <c r="C35" s="3" t="s">
        <v>1</v>
      </c>
      <c r="D35" s="1" t="s">
        <v>7</v>
      </c>
      <c r="E35" s="1"/>
      <c r="F35" s="22">
        <v>25009758</v>
      </c>
      <c r="G35" s="17"/>
      <c r="H35" s="17"/>
      <c r="I35" s="17"/>
      <c r="J35" s="17"/>
      <c r="K35" s="17"/>
      <c r="L35" s="18"/>
      <c r="M35" s="17"/>
      <c r="N35" s="17" t="s">
        <v>16</v>
      </c>
      <c r="O35" s="17"/>
      <c r="P35" s="17"/>
      <c r="Q35" s="17"/>
      <c r="R35" s="17"/>
      <c r="S35" s="21">
        <v>617391883</v>
      </c>
      <c r="T35" s="17"/>
      <c r="U35" s="17"/>
      <c r="V35" s="7"/>
    </row>
    <row r="36" spans="2:22" ht="20.25" customHeight="1">
      <c r="B36" s="9"/>
      <c r="C36" s="3" t="s">
        <v>2</v>
      </c>
      <c r="D36" s="1" t="s">
        <v>8</v>
      </c>
      <c r="E36" s="1"/>
      <c r="F36" s="22">
        <v>44393914</v>
      </c>
      <c r="G36" s="17"/>
      <c r="H36" s="17"/>
      <c r="I36" s="17"/>
      <c r="J36" s="17"/>
      <c r="K36" s="17"/>
      <c r="L36" s="18"/>
      <c r="M36" s="17"/>
      <c r="N36" s="17"/>
      <c r="O36" s="17"/>
      <c r="P36" s="17"/>
      <c r="Q36" s="17"/>
      <c r="R36" s="17"/>
      <c r="S36" s="27"/>
      <c r="T36" s="17"/>
      <c r="U36" s="17"/>
      <c r="V36" s="7"/>
    </row>
    <row r="37" spans="2:22" ht="19.5" customHeight="1">
      <c r="B37" s="9"/>
      <c r="C37" s="1"/>
      <c r="D37" s="1" t="s">
        <v>9</v>
      </c>
      <c r="E37" s="1"/>
      <c r="F37" s="17"/>
      <c r="G37" s="17"/>
      <c r="H37" s="21">
        <f>F34+F35+F36</f>
        <v>78010303</v>
      </c>
      <c r="I37" s="17"/>
      <c r="J37" s="17"/>
      <c r="K37" s="17"/>
      <c r="L37" s="18"/>
      <c r="M37" s="17"/>
      <c r="N37" s="17" t="s">
        <v>69</v>
      </c>
      <c r="O37" s="17"/>
      <c r="P37" s="17"/>
      <c r="Q37" s="17"/>
      <c r="R37" s="17"/>
      <c r="S37" s="21">
        <f>J43-U30-S35</f>
        <v>822774436</v>
      </c>
      <c r="T37" s="17"/>
      <c r="U37" s="17"/>
      <c r="V37" s="7"/>
    </row>
    <row r="38" spans="2:22" ht="19.5" customHeight="1">
      <c r="B38" s="9"/>
      <c r="C38" s="1" t="s">
        <v>56</v>
      </c>
      <c r="D38" s="1"/>
      <c r="E38" s="1"/>
      <c r="F38" s="17"/>
      <c r="G38" s="17"/>
      <c r="H38" s="27"/>
      <c r="I38" s="17"/>
      <c r="J38" s="17"/>
      <c r="K38" s="17"/>
      <c r="L38" s="18"/>
      <c r="M38" s="17"/>
      <c r="N38" s="17"/>
      <c r="O38" s="17"/>
      <c r="P38" s="17"/>
      <c r="Q38" s="17"/>
      <c r="R38" s="17"/>
      <c r="S38" s="17"/>
      <c r="T38" s="17"/>
      <c r="U38" s="17"/>
      <c r="V38" s="7"/>
    </row>
    <row r="39" spans="2:22" ht="19.5" customHeight="1">
      <c r="B39" s="9"/>
      <c r="C39" s="3" t="s">
        <v>34</v>
      </c>
      <c r="D39" s="1" t="s">
        <v>57</v>
      </c>
      <c r="E39" s="1"/>
      <c r="F39" s="22">
        <v>5319568</v>
      </c>
      <c r="G39" s="17"/>
      <c r="H39" s="17"/>
      <c r="I39" s="17"/>
      <c r="J39" s="17"/>
      <c r="K39" s="17"/>
      <c r="L39" s="18"/>
      <c r="M39" s="17"/>
      <c r="N39" s="17"/>
      <c r="O39" s="17"/>
      <c r="P39" s="17"/>
      <c r="Q39" s="17"/>
      <c r="R39" s="17"/>
      <c r="S39" s="17"/>
      <c r="T39" s="17"/>
      <c r="U39" s="17"/>
      <c r="V39" s="7"/>
    </row>
    <row r="40" spans="2:22" ht="19.5" customHeight="1">
      <c r="B40" s="9"/>
      <c r="C40" s="3" t="s">
        <v>35</v>
      </c>
      <c r="D40" s="1" t="s">
        <v>58</v>
      </c>
      <c r="E40" s="1"/>
      <c r="F40" s="22">
        <v>597094</v>
      </c>
      <c r="G40" s="17"/>
      <c r="H40" s="17"/>
      <c r="I40" s="17"/>
      <c r="J40" s="17"/>
      <c r="K40" s="17"/>
      <c r="L40" s="18"/>
      <c r="M40" s="17"/>
      <c r="N40" s="17"/>
      <c r="O40" s="17"/>
      <c r="P40" s="17"/>
      <c r="Q40" s="17"/>
      <c r="R40" s="17"/>
      <c r="S40" s="17"/>
      <c r="T40" s="17"/>
      <c r="U40" s="17"/>
      <c r="V40" s="7"/>
    </row>
    <row r="41" spans="2:22" ht="19.5" customHeight="1">
      <c r="B41" s="9"/>
      <c r="C41" s="1"/>
      <c r="D41" s="1" t="s">
        <v>59</v>
      </c>
      <c r="E41" s="1"/>
      <c r="F41" s="17"/>
      <c r="G41" s="17"/>
      <c r="H41" s="21">
        <f>F38+F39+F40</f>
        <v>5916662</v>
      </c>
      <c r="I41" s="17"/>
      <c r="J41" s="17"/>
      <c r="K41" s="17"/>
      <c r="L41" s="18"/>
      <c r="M41" s="17"/>
      <c r="N41" s="17"/>
      <c r="O41" s="17"/>
      <c r="P41" s="17"/>
      <c r="Q41" s="17"/>
      <c r="R41" s="17"/>
      <c r="S41" s="17"/>
      <c r="T41" s="17"/>
      <c r="U41" s="17"/>
      <c r="V41" s="7"/>
    </row>
    <row r="42" spans="2:22" ht="24" customHeight="1" thickBot="1">
      <c r="B42" s="9"/>
      <c r="C42" s="6" t="s">
        <v>22</v>
      </c>
      <c r="D42" s="1"/>
      <c r="E42" s="1"/>
      <c r="F42" s="17"/>
      <c r="G42" s="17"/>
      <c r="H42" s="17"/>
      <c r="I42" s="17"/>
      <c r="J42" s="26">
        <f>H37+H41</f>
        <v>83926965</v>
      </c>
      <c r="K42" s="17"/>
      <c r="L42" s="18"/>
      <c r="M42" s="17"/>
      <c r="N42" s="19" t="s">
        <v>21</v>
      </c>
      <c r="O42" s="19"/>
      <c r="P42" s="17"/>
      <c r="Q42" s="17"/>
      <c r="R42" s="17"/>
      <c r="S42" s="17"/>
      <c r="T42" s="17"/>
      <c r="U42" s="28">
        <f>S35+S37+S39</f>
        <v>1440166319</v>
      </c>
      <c r="V42" s="7"/>
    </row>
    <row r="43" spans="2:22" ht="49.5" customHeight="1" thickBot="1">
      <c r="B43" s="9"/>
      <c r="C43" s="5" t="s">
        <v>42</v>
      </c>
      <c r="D43" s="1"/>
      <c r="E43" s="1"/>
      <c r="F43" s="17"/>
      <c r="G43" s="17"/>
      <c r="H43" s="17"/>
      <c r="I43" s="17"/>
      <c r="J43" s="28">
        <f>J22+J31+J42</f>
        <v>2466499362</v>
      </c>
      <c r="K43" s="17"/>
      <c r="L43" s="18"/>
      <c r="M43" s="17"/>
      <c r="N43" s="19" t="s">
        <v>43</v>
      </c>
      <c r="O43" s="29"/>
      <c r="P43" s="17"/>
      <c r="Q43" s="17"/>
      <c r="R43" s="17"/>
      <c r="S43" s="17"/>
      <c r="T43" s="17"/>
      <c r="U43" s="28">
        <f>U30+U42</f>
        <v>2466499362</v>
      </c>
      <c r="V43" s="7"/>
    </row>
    <row r="44" spans="2:22" ht="12.75" customHeight="1" thickBot="1" thickTop="1">
      <c r="B44" s="10"/>
      <c r="C44" s="2"/>
      <c r="D44" s="2"/>
      <c r="E44" s="2"/>
      <c r="F44" s="26"/>
      <c r="G44" s="26"/>
      <c r="H44" s="26"/>
      <c r="I44" s="26"/>
      <c r="J44" s="26"/>
      <c r="K44" s="26"/>
      <c r="L44" s="30"/>
      <c r="M44" s="26"/>
      <c r="N44" s="26"/>
      <c r="O44" s="26"/>
      <c r="P44" s="26"/>
      <c r="Q44" s="26"/>
      <c r="R44" s="26"/>
      <c r="S44" s="26"/>
      <c r="T44" s="26"/>
      <c r="U44" s="26"/>
      <c r="V44" s="11"/>
    </row>
    <row r="45" spans="2:21" ht="19.5" customHeight="1">
      <c r="B45" s="8"/>
      <c r="C45" s="8" t="s">
        <v>60</v>
      </c>
      <c r="D45" s="8"/>
      <c r="F45" s="25"/>
      <c r="G45" s="25"/>
      <c r="H45" s="25" t="s">
        <v>66</v>
      </c>
      <c r="I45" s="25"/>
      <c r="J45" s="25"/>
      <c r="K45" s="25"/>
      <c r="L45" s="25"/>
      <c r="M45" s="25"/>
      <c r="N45" s="17"/>
      <c r="O45" s="31">
        <v>71445923</v>
      </c>
      <c r="P45" s="25"/>
      <c r="Q45" s="25" t="s">
        <v>39</v>
      </c>
      <c r="R45" s="25"/>
      <c r="S45" s="25"/>
      <c r="T45" s="25"/>
      <c r="U45" s="25"/>
    </row>
    <row r="46" spans="6:21" ht="20.25" customHeight="1">
      <c r="F46" s="25"/>
      <c r="G46" s="25"/>
      <c r="H46" s="25" t="s">
        <v>67</v>
      </c>
      <c r="I46" s="25"/>
      <c r="J46" s="25"/>
      <c r="K46" s="25"/>
      <c r="L46" s="25"/>
      <c r="M46" s="25"/>
      <c r="N46" s="17"/>
      <c r="O46" s="22">
        <v>58867032</v>
      </c>
      <c r="P46" s="25"/>
      <c r="Q46" s="25" t="s">
        <v>39</v>
      </c>
      <c r="R46" s="25"/>
      <c r="S46" s="25"/>
      <c r="T46" s="25"/>
      <c r="U46" s="25"/>
    </row>
    <row r="47" spans="6:21" ht="19.5" customHeight="1">
      <c r="F47" s="25"/>
      <c r="G47" s="25"/>
      <c r="H47" s="25" t="s">
        <v>68</v>
      </c>
      <c r="I47" s="25"/>
      <c r="J47" s="25"/>
      <c r="K47" s="25"/>
      <c r="L47" s="25"/>
      <c r="M47" s="25"/>
      <c r="N47" s="17"/>
      <c r="O47" s="22">
        <v>211717</v>
      </c>
      <c r="P47" s="25"/>
      <c r="Q47" s="25" t="s">
        <v>39</v>
      </c>
      <c r="R47" s="25"/>
      <c r="S47" s="25"/>
      <c r="T47" s="25"/>
      <c r="U47" s="25"/>
    </row>
    <row r="48" ht="19.5" customHeight="1"/>
  </sheetData>
  <printOptions/>
  <pageMargins left="0.68" right="0.36" top="1.16" bottom="0.984251968503937" header="0.68" footer="0.5118110236220472"/>
  <pageSetup fitToHeight="1" fitToWidth="1" orientation="portrait" paperSize="12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三重県</cp:lastModifiedBy>
  <cp:lastPrinted>2001-05-01T08:24:58Z</cp:lastPrinted>
  <dcterms:created xsi:type="dcterms:W3CDTF">2000-01-27T07:20:18Z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