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822" activeTab="0"/>
  </bookViews>
  <sheets>
    <sheet name="216 経済活動別県内総生産（実質）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<sst xmlns="http://schemas.openxmlformats.org/spreadsheetml/2006/main" count="94" uniqueCount="70">
  <si>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単位:百万円</t>
  </si>
  <si>
    <t>(2)</t>
  </si>
  <si>
    <t>(3)</t>
  </si>
  <si>
    <t>(7)</t>
  </si>
  <si>
    <t>(8)</t>
  </si>
  <si>
    <t>(9)</t>
  </si>
  <si>
    <t>(10)</t>
  </si>
  <si>
    <t>農業</t>
  </si>
  <si>
    <t>林業</t>
  </si>
  <si>
    <t>水産業</t>
  </si>
  <si>
    <t>-</t>
  </si>
  <si>
    <t>5.輸入品に課される税・関税</t>
  </si>
  <si>
    <t>サービス業</t>
  </si>
  <si>
    <t>公務</t>
  </si>
  <si>
    <t>サービス生産者</t>
  </si>
  <si>
    <t>1.産   　　                     業</t>
  </si>
  <si>
    <t>(1)</t>
  </si>
  <si>
    <t>農林水産業</t>
  </si>
  <si>
    <t>鉱業</t>
  </si>
  <si>
    <t>製造業</t>
  </si>
  <si>
    <t>食料品</t>
  </si>
  <si>
    <t>繊維</t>
  </si>
  <si>
    <t>パルプ・紙</t>
  </si>
  <si>
    <t>化学</t>
  </si>
  <si>
    <t>石油・石炭製品</t>
  </si>
  <si>
    <t>窯業・土石製品</t>
  </si>
  <si>
    <t>金属製品</t>
  </si>
  <si>
    <t>一般機械</t>
  </si>
  <si>
    <t>電気機械</t>
  </si>
  <si>
    <t>輸送用機械</t>
  </si>
  <si>
    <t>精密機械</t>
  </si>
  <si>
    <t>建設業</t>
  </si>
  <si>
    <t>電気・ガス・水道業</t>
  </si>
  <si>
    <t>卸売・小売業</t>
  </si>
  <si>
    <t>金融・保険業</t>
  </si>
  <si>
    <t>不動産業</t>
  </si>
  <si>
    <t>サービス業</t>
  </si>
  <si>
    <t>2.政 府 サ ー ビ ス 生 産 者</t>
  </si>
  <si>
    <t>(1)</t>
  </si>
  <si>
    <t>電気・ガス・水道業</t>
  </si>
  <si>
    <t>(1)</t>
  </si>
  <si>
    <t>２１６. 経 済 活 動 別 県 内 総 生 産（実 質）</t>
  </si>
  <si>
    <t/>
  </si>
  <si>
    <t>鉄鋼</t>
  </si>
  <si>
    <t>非鉄金属</t>
  </si>
  <si>
    <t>7. 県     内     総     生     産　　　　　</t>
  </si>
  <si>
    <t>（平成17暦年連鎖価格）</t>
  </si>
  <si>
    <t>4.小 　　    　　　　　　　　  計</t>
  </si>
  <si>
    <t>8.開差（7-1-2-3-5+6）</t>
  </si>
  <si>
    <t>その他の製造業</t>
  </si>
  <si>
    <t>注１ 実質値の計数は加法整合性がないため、総数と内訳の</t>
  </si>
  <si>
    <t>(11)</t>
  </si>
  <si>
    <t>運輸業</t>
  </si>
  <si>
    <t>情報通信業</t>
  </si>
  <si>
    <t xml:space="preserve">  ２ 最新の統計資料の利用、推計方法の改善等により遡及</t>
  </si>
  <si>
    <t xml:space="preserve">   しているので、最新年度のものを使用してください。</t>
  </si>
  <si>
    <t>22</t>
  </si>
  <si>
    <t>23</t>
  </si>
  <si>
    <t>24</t>
  </si>
  <si>
    <t>25</t>
  </si>
  <si>
    <t>平成21年度</t>
  </si>
  <si>
    <t>－</t>
  </si>
  <si>
    <r>
      <t>対前年度
増 加 率
25</t>
    </r>
    <r>
      <rPr>
        <sz val="14"/>
        <rFont val="ＭＳ 明朝"/>
        <family val="1"/>
      </rPr>
      <t>/24(%)</t>
    </r>
  </si>
  <si>
    <r>
      <t>(</t>
    </r>
    <r>
      <rPr>
        <sz val="14"/>
        <rFont val="ＭＳ 明朝"/>
        <family val="1"/>
      </rPr>
      <t>4)</t>
    </r>
  </si>
  <si>
    <r>
      <t>(</t>
    </r>
    <r>
      <rPr>
        <sz val="14"/>
        <rFont val="ＭＳ 明朝"/>
        <family val="1"/>
      </rPr>
      <t>5)</t>
    </r>
  </si>
  <si>
    <r>
      <t>(</t>
    </r>
    <r>
      <rPr>
        <sz val="14"/>
        <rFont val="ＭＳ 明朝"/>
        <family val="1"/>
      </rPr>
      <t>6)</t>
    </r>
  </si>
  <si>
    <r>
      <t>3.対</t>
    </r>
    <r>
      <rPr>
        <sz val="14"/>
        <rFont val="ＭＳ 明朝"/>
        <family val="1"/>
      </rPr>
      <t xml:space="preserve">  家  計  民  間  非  営  利　</t>
    </r>
  </si>
  <si>
    <r>
      <t>6</t>
    </r>
    <r>
      <rPr>
        <sz val="14"/>
        <rFont val="ＭＳ 明朝"/>
        <family val="1"/>
      </rPr>
      <t>.（控除）総資本形成に係る消費税</t>
    </r>
  </si>
  <si>
    <r>
      <t>資料 戦略企画部統計課「平成25</t>
    </r>
    <r>
      <rPr>
        <sz val="14"/>
        <rFont val="ＭＳ 明朝"/>
        <family val="1"/>
      </rPr>
      <t>年度　三重県民経済計算結果」</t>
    </r>
  </si>
  <si>
    <r>
      <t xml:space="preserve"> 　</t>
    </r>
    <r>
      <rPr>
        <sz val="14"/>
        <rFont val="ＭＳ 明朝"/>
        <family val="1"/>
      </rPr>
      <t>合計は一致しない。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</si>
</sst>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_ ;[Red]\-#,##0\ "/>
    <numFmt numFmtId="179" formatCode="#,##0;&quot;△ &quot;#,##0"/>
    <numFmt numFmtId="180" formatCode="0.0_ "/>
    <numFmt numFmtId="181" formatCode="0.0;&quot;△ &quot;0.0"/>
    <numFmt numFmtId="182" formatCode="0.0_);[Red]\(0.0\)"/>
    <numFmt numFmtId="183" formatCode="#,##0.0;&quot;△ &quot;#,##0.0"/>
    <numFmt numFmtId="184" formatCode="0;&quot;△ &quot;0"/>
    <numFmt numFmtId="185" formatCode="_ * #,##0_ ;_ * \-#,##0_ ;_ * &quot;-&quot;_;_ @_ "/>
    <numFmt numFmtId="186" formatCode="_ * #,##0_ ;_ * \-#,##0_ ;_ * &quot;-&quot;;_ @_ "/>
    <numFmt numFmtId="187" formatCode="#,##0;&quot;▲ &quot;#,##0"/>
    <numFmt numFmtId="188" formatCode="\ #,##0.0;&quot;△&quot;#,##0.0;&quot;-&quot;"/>
    <numFmt numFmtId="189" formatCode="#,##0.0;&quot;△&quot;#,##0.0;&quot;-&quot;"/>
    <numFmt numFmtId="190" formatCode="\ #,##0;&quot;△&quot;#,##0;&quot;-&quot;"/>
    <numFmt numFmtId="191" formatCode="#,##0;&quot;△&quot;#,##0;&quot;-&quot;"/>
    <numFmt numFmtId="192" formatCode="#,##0.00;&quot;△&quot;#,##0.00;&quot;-&quot;"/>
  </numFmts>
  <fonts count="41">
    <font>
      <sz val="14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3" fontId="6" fillId="2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5" fillId="0" borderId="0" applyNumberFormat="0" applyFill="0" applyBorder="0" applyAlignment="0" applyProtection="0"/>
    <xf numFmtId="0" fontId="40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9" fontId="2" fillId="0" borderId="12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79" fontId="0" fillId="0" borderId="16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distributed"/>
      <protection/>
    </xf>
    <xf numFmtId="179" fontId="0" fillId="0" borderId="16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 applyProtection="1">
      <alignment horizontal="left"/>
      <protection/>
    </xf>
    <xf numFmtId="179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179" fontId="0" fillId="0" borderId="17" xfId="0" applyNumberFormat="1" applyFont="1" applyFill="1" applyBorder="1" applyAlignment="1" applyProtection="1">
      <alignment/>
      <protection/>
    </xf>
    <xf numFmtId="179" fontId="0" fillId="0" borderId="13" xfId="0" applyNumberFormat="1" applyFont="1" applyFill="1" applyBorder="1" applyAlignment="1" applyProtection="1">
      <alignment/>
      <protection/>
    </xf>
    <xf numFmtId="179" fontId="2" fillId="0" borderId="13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79" fontId="2" fillId="0" borderId="16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0" fillId="0" borderId="18" xfId="0" applyNumberFormat="1" applyFont="1" applyFill="1" applyBorder="1" applyAlignment="1" applyProtection="1">
      <alignment/>
      <protection/>
    </xf>
    <xf numFmtId="179" fontId="0" fillId="0" borderId="12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2" fillId="0" borderId="0" xfId="0" applyFont="1" applyFill="1" applyAlignment="1" applyProtection="1">
      <alignment horizontal="distributed"/>
      <protection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Alignment="1" applyProtection="1" quotePrefix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7 青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10.66015625" defaultRowHeight="18"/>
  <cols>
    <col min="1" max="1" width="5.16015625" style="22" customWidth="1"/>
    <col min="2" max="2" width="1.91015625" style="22" customWidth="1"/>
    <col min="3" max="3" width="31.58203125" style="22" customWidth="1"/>
    <col min="4" max="4" width="0.91796875" style="22" customWidth="1"/>
    <col min="5" max="8" width="13.66015625" style="22" customWidth="1"/>
    <col min="9" max="9" width="13.66015625" style="7" customWidth="1"/>
    <col min="10" max="10" width="11.91015625" style="22" customWidth="1"/>
    <col min="11" max="16384" width="10.66015625" style="22" customWidth="1"/>
  </cols>
  <sheetData>
    <row r="1" spans="1:10" ht="27" customHeight="1">
      <c r="A1" s="1" t="s">
        <v>41</v>
      </c>
      <c r="B1" s="1"/>
      <c r="C1" s="1"/>
      <c r="D1" s="1"/>
      <c r="E1" s="24"/>
      <c r="F1" s="24"/>
      <c r="G1" s="24"/>
      <c r="H1" s="24"/>
      <c r="I1" s="2"/>
      <c r="J1" s="24"/>
    </row>
    <row r="2" spans="1:10" ht="24.75" customHeight="1" thickBot="1">
      <c r="A2" s="18" t="s">
        <v>46</v>
      </c>
      <c r="B2" s="25"/>
      <c r="C2" s="25"/>
      <c r="D2" s="25"/>
      <c r="E2" s="25"/>
      <c r="F2" s="25"/>
      <c r="G2" s="25"/>
      <c r="H2" s="25"/>
      <c r="I2" s="3"/>
      <c r="J2" s="26" t="s">
        <v>0</v>
      </c>
    </row>
    <row r="3" spans="1:10" ht="75" customHeight="1" thickTop="1">
      <c r="A3" s="27"/>
      <c r="B3" s="27"/>
      <c r="C3" s="27"/>
      <c r="D3" s="27"/>
      <c r="E3" s="4" t="s">
        <v>60</v>
      </c>
      <c r="F3" s="21" t="s">
        <v>56</v>
      </c>
      <c r="G3" s="21" t="s">
        <v>57</v>
      </c>
      <c r="H3" s="21" t="s">
        <v>58</v>
      </c>
      <c r="I3" s="5" t="s">
        <v>59</v>
      </c>
      <c r="J3" s="6" t="s">
        <v>62</v>
      </c>
    </row>
    <row r="4" ht="13.5" customHeight="1">
      <c r="E4" s="28"/>
    </row>
    <row r="5" spans="1:10" ht="27" customHeight="1">
      <c r="A5" s="63" t="s">
        <v>15</v>
      </c>
      <c r="B5" s="63"/>
      <c r="C5" s="64"/>
      <c r="D5" s="30"/>
      <c r="E5" s="35">
        <v>7054180</v>
      </c>
      <c r="F5" s="36">
        <v>7601441</v>
      </c>
      <c r="G5" s="36">
        <v>7653322</v>
      </c>
      <c r="H5" s="36">
        <v>7882354</v>
      </c>
      <c r="I5" s="37">
        <v>8320369</v>
      </c>
      <c r="J5" s="31">
        <f>ROUND(IF(ISERR((I5-H5)/H5),"",(I5-H5)/ABS(H5))*100,1)</f>
        <v>5.6</v>
      </c>
    </row>
    <row r="6" spans="1:10" ht="27" customHeight="1">
      <c r="A6" s="38" t="s">
        <v>16</v>
      </c>
      <c r="B6" s="71" t="s">
        <v>17</v>
      </c>
      <c r="C6" s="71"/>
      <c r="D6" s="30"/>
      <c r="E6" s="35">
        <v>92240</v>
      </c>
      <c r="F6" s="36">
        <v>91402</v>
      </c>
      <c r="G6" s="36">
        <v>97464</v>
      </c>
      <c r="H6" s="36">
        <v>97402</v>
      </c>
      <c r="I6" s="37">
        <v>96991</v>
      </c>
      <c r="J6" s="31">
        <f aca="true" t="shared" si="0" ref="J6:J38">ROUND(IF(ISERR((I6-H6)/H6),"",(I6-H6)/ABS(H6))*100,1)</f>
        <v>-0.4</v>
      </c>
    </row>
    <row r="7" spans="1:10" ht="27" customHeight="1">
      <c r="A7" s="38"/>
      <c r="B7" s="39"/>
      <c r="C7" s="23" t="s">
        <v>7</v>
      </c>
      <c r="D7" s="30"/>
      <c r="E7" s="35">
        <v>63580</v>
      </c>
      <c r="F7" s="36">
        <v>60417</v>
      </c>
      <c r="G7" s="36">
        <v>67235</v>
      </c>
      <c r="H7" s="36">
        <v>64249</v>
      </c>
      <c r="I7" s="37">
        <v>67187</v>
      </c>
      <c r="J7" s="31">
        <f t="shared" si="0"/>
        <v>4.6</v>
      </c>
    </row>
    <row r="8" spans="1:10" ht="27" customHeight="1">
      <c r="A8" s="38"/>
      <c r="B8" s="39"/>
      <c r="C8" s="23" t="s">
        <v>8</v>
      </c>
      <c r="D8" s="30"/>
      <c r="E8" s="35">
        <v>6001</v>
      </c>
      <c r="F8" s="36">
        <v>5992</v>
      </c>
      <c r="G8" s="36">
        <v>7010</v>
      </c>
      <c r="H8" s="36">
        <v>6575</v>
      </c>
      <c r="I8" s="37">
        <v>5432</v>
      </c>
      <c r="J8" s="31">
        <f t="shared" si="0"/>
        <v>-17.4</v>
      </c>
    </row>
    <row r="9" spans="1:10" ht="27" customHeight="1">
      <c r="A9" s="38"/>
      <c r="B9" s="39"/>
      <c r="C9" s="23" t="s">
        <v>9</v>
      </c>
      <c r="D9" s="30"/>
      <c r="E9" s="35">
        <v>23196</v>
      </c>
      <c r="F9" s="36">
        <v>25226</v>
      </c>
      <c r="G9" s="36">
        <v>23535</v>
      </c>
      <c r="H9" s="36">
        <v>26310</v>
      </c>
      <c r="I9" s="37">
        <v>24113</v>
      </c>
      <c r="J9" s="31">
        <f t="shared" si="0"/>
        <v>-8.4</v>
      </c>
    </row>
    <row r="10" spans="1:10" ht="27" customHeight="1">
      <c r="A10" s="38" t="s">
        <v>1</v>
      </c>
      <c r="B10" s="63" t="s">
        <v>18</v>
      </c>
      <c r="C10" s="63"/>
      <c r="D10" s="30"/>
      <c r="E10" s="40">
        <v>4036</v>
      </c>
      <c r="F10" s="41">
        <v>4611</v>
      </c>
      <c r="G10" s="41">
        <v>4372</v>
      </c>
      <c r="H10" s="41">
        <v>2852</v>
      </c>
      <c r="I10" s="37">
        <v>4473</v>
      </c>
      <c r="J10" s="31">
        <f t="shared" si="0"/>
        <v>56.8</v>
      </c>
    </row>
    <row r="11" spans="1:10" ht="27" customHeight="1">
      <c r="A11" s="38" t="s">
        <v>2</v>
      </c>
      <c r="B11" s="63" t="s">
        <v>19</v>
      </c>
      <c r="C11" s="63"/>
      <c r="D11" s="8"/>
      <c r="E11" s="40">
        <v>2795128</v>
      </c>
      <c r="F11" s="41">
        <v>3322297</v>
      </c>
      <c r="G11" s="41">
        <v>3433739</v>
      </c>
      <c r="H11" s="41">
        <v>3621083</v>
      </c>
      <c r="I11" s="37">
        <v>4080907</v>
      </c>
      <c r="J11" s="31">
        <f t="shared" si="0"/>
        <v>12.7</v>
      </c>
    </row>
    <row r="12" spans="1:10" ht="27" customHeight="1">
      <c r="A12" s="38"/>
      <c r="B12" s="38"/>
      <c r="C12" s="23" t="s">
        <v>20</v>
      </c>
      <c r="D12" s="8"/>
      <c r="E12" s="40">
        <v>133445</v>
      </c>
      <c r="F12" s="41">
        <v>148184</v>
      </c>
      <c r="G12" s="41">
        <v>165789</v>
      </c>
      <c r="H12" s="41">
        <v>135683</v>
      </c>
      <c r="I12" s="37">
        <v>154770</v>
      </c>
      <c r="J12" s="31">
        <f t="shared" si="0"/>
        <v>14.1</v>
      </c>
    </row>
    <row r="13" spans="1:10" ht="27" customHeight="1">
      <c r="A13" s="38"/>
      <c r="B13" s="38"/>
      <c r="C13" s="23" t="s">
        <v>21</v>
      </c>
      <c r="D13" s="8"/>
      <c r="E13" s="40">
        <v>8764</v>
      </c>
      <c r="F13" s="41">
        <v>8459</v>
      </c>
      <c r="G13" s="41">
        <v>5510</v>
      </c>
      <c r="H13" s="41">
        <v>6963</v>
      </c>
      <c r="I13" s="37">
        <v>6639</v>
      </c>
      <c r="J13" s="31">
        <f t="shared" si="0"/>
        <v>-4.7</v>
      </c>
    </row>
    <row r="14" spans="1:10" ht="27" customHeight="1">
      <c r="A14" s="38"/>
      <c r="B14" s="38"/>
      <c r="C14" s="23" t="s">
        <v>22</v>
      </c>
      <c r="D14" s="8"/>
      <c r="E14" s="40">
        <v>17591</v>
      </c>
      <c r="F14" s="41">
        <v>16637</v>
      </c>
      <c r="G14" s="41">
        <v>12551</v>
      </c>
      <c r="H14" s="41">
        <v>8142</v>
      </c>
      <c r="I14" s="37">
        <v>7196</v>
      </c>
      <c r="J14" s="31">
        <f t="shared" si="0"/>
        <v>-11.6</v>
      </c>
    </row>
    <row r="15" spans="1:10" ht="27" customHeight="1">
      <c r="A15" s="38"/>
      <c r="B15" s="38"/>
      <c r="C15" s="23" t="s">
        <v>23</v>
      </c>
      <c r="D15" s="8"/>
      <c r="E15" s="40">
        <v>268319</v>
      </c>
      <c r="F15" s="41">
        <v>248305</v>
      </c>
      <c r="G15" s="41">
        <v>246586</v>
      </c>
      <c r="H15" s="41">
        <v>409314</v>
      </c>
      <c r="I15" s="37">
        <v>395773</v>
      </c>
      <c r="J15" s="31">
        <f t="shared" si="0"/>
        <v>-3.3</v>
      </c>
    </row>
    <row r="16" spans="1:10" ht="27" customHeight="1">
      <c r="A16" s="38"/>
      <c r="B16" s="38"/>
      <c r="C16" s="23" t="s">
        <v>24</v>
      </c>
      <c r="D16" s="8"/>
      <c r="E16" s="40">
        <v>147665</v>
      </c>
      <c r="F16" s="41">
        <v>163047</v>
      </c>
      <c r="G16" s="42" t="s">
        <v>61</v>
      </c>
      <c r="H16" s="43" t="s">
        <v>61</v>
      </c>
      <c r="I16" s="43" t="s">
        <v>61</v>
      </c>
      <c r="J16" s="43" t="s">
        <v>10</v>
      </c>
    </row>
    <row r="17" spans="1:10" ht="27" customHeight="1">
      <c r="A17" s="38"/>
      <c r="B17" s="38"/>
      <c r="C17" s="23" t="s">
        <v>25</v>
      </c>
      <c r="D17" s="8"/>
      <c r="E17" s="40">
        <v>111844</v>
      </c>
      <c r="F17" s="41">
        <v>104624</v>
      </c>
      <c r="G17" s="41">
        <v>125194</v>
      </c>
      <c r="H17" s="41">
        <v>118285</v>
      </c>
      <c r="I17" s="37">
        <v>98280</v>
      </c>
      <c r="J17" s="31">
        <f t="shared" si="0"/>
        <v>-16.9</v>
      </c>
    </row>
    <row r="18" spans="1:10" ht="27" customHeight="1">
      <c r="A18" s="38"/>
      <c r="B18" s="38"/>
      <c r="C18" s="23" t="s">
        <v>43</v>
      </c>
      <c r="D18" s="8"/>
      <c r="E18" s="40">
        <v>34153</v>
      </c>
      <c r="F18" s="41">
        <v>26999</v>
      </c>
      <c r="G18" s="41">
        <v>26536</v>
      </c>
      <c r="H18" s="41">
        <v>25791</v>
      </c>
      <c r="I18" s="37">
        <v>23191</v>
      </c>
      <c r="J18" s="31">
        <f t="shared" si="0"/>
        <v>-10.1</v>
      </c>
    </row>
    <row r="19" spans="1:10" ht="27" customHeight="1">
      <c r="A19" s="38"/>
      <c r="B19" s="38"/>
      <c r="C19" s="23" t="s">
        <v>44</v>
      </c>
      <c r="D19" s="8"/>
      <c r="E19" s="40">
        <v>15578</v>
      </c>
      <c r="F19" s="41">
        <v>23801</v>
      </c>
      <c r="G19" s="41">
        <v>34643</v>
      </c>
      <c r="H19" s="41">
        <v>11365</v>
      </c>
      <c r="I19" s="37">
        <v>13436</v>
      </c>
      <c r="J19" s="31">
        <f t="shared" si="0"/>
        <v>18.2</v>
      </c>
    </row>
    <row r="20" spans="1:10" ht="27" customHeight="1">
      <c r="A20" s="38"/>
      <c r="B20" s="38"/>
      <c r="C20" s="23" t="s">
        <v>26</v>
      </c>
      <c r="D20" s="8"/>
      <c r="E20" s="40">
        <v>127428</v>
      </c>
      <c r="F20" s="41">
        <v>99860</v>
      </c>
      <c r="G20" s="41">
        <v>119933</v>
      </c>
      <c r="H20" s="41">
        <v>107985</v>
      </c>
      <c r="I20" s="37">
        <v>104622</v>
      </c>
      <c r="J20" s="31">
        <f t="shared" si="0"/>
        <v>-3.1</v>
      </c>
    </row>
    <row r="21" spans="1:10" ht="27" customHeight="1">
      <c r="A21" s="38"/>
      <c r="B21" s="38"/>
      <c r="C21" s="23" t="s">
        <v>27</v>
      </c>
      <c r="D21" s="8"/>
      <c r="E21" s="40">
        <v>209533</v>
      </c>
      <c r="F21" s="41">
        <v>245069</v>
      </c>
      <c r="G21" s="41">
        <v>258284</v>
      </c>
      <c r="H21" s="41">
        <v>240141</v>
      </c>
      <c r="I21" s="37">
        <v>246309</v>
      </c>
      <c r="J21" s="31">
        <f t="shared" si="0"/>
        <v>2.6</v>
      </c>
    </row>
    <row r="22" spans="1:10" ht="27" customHeight="1">
      <c r="A22" s="38"/>
      <c r="B22" s="38"/>
      <c r="C22" s="23" t="s">
        <v>28</v>
      </c>
      <c r="D22" s="8"/>
      <c r="E22" s="40">
        <v>1004009</v>
      </c>
      <c r="F22" s="41">
        <v>1833374</v>
      </c>
      <c r="G22" s="41">
        <v>1510632</v>
      </c>
      <c r="H22" s="41">
        <v>1854342</v>
      </c>
      <c r="I22" s="37">
        <v>2517090</v>
      </c>
      <c r="J22" s="31">
        <f t="shared" si="0"/>
        <v>35.7</v>
      </c>
    </row>
    <row r="23" spans="1:10" ht="27" customHeight="1">
      <c r="A23" s="38"/>
      <c r="B23" s="38"/>
      <c r="C23" s="23" t="s">
        <v>29</v>
      </c>
      <c r="D23" s="8"/>
      <c r="E23" s="40">
        <v>565040</v>
      </c>
      <c r="F23" s="41">
        <v>503149</v>
      </c>
      <c r="G23" s="41">
        <v>761169</v>
      </c>
      <c r="H23" s="41">
        <v>616193</v>
      </c>
      <c r="I23" s="37">
        <v>601366</v>
      </c>
      <c r="J23" s="31">
        <f t="shared" si="0"/>
        <v>-2.4</v>
      </c>
    </row>
    <row r="24" spans="1:10" ht="27" customHeight="1">
      <c r="A24" s="38"/>
      <c r="B24" s="38"/>
      <c r="C24" s="23" t="s">
        <v>30</v>
      </c>
      <c r="D24" s="8"/>
      <c r="E24" s="40">
        <v>3113</v>
      </c>
      <c r="F24" s="41">
        <v>2467</v>
      </c>
      <c r="G24" s="41">
        <v>1843</v>
      </c>
      <c r="H24" s="41">
        <v>3444</v>
      </c>
      <c r="I24" s="37">
        <v>2997</v>
      </c>
      <c r="J24" s="31">
        <f t="shared" si="0"/>
        <v>-13</v>
      </c>
    </row>
    <row r="25" spans="1:10" ht="27" customHeight="1">
      <c r="A25" s="38"/>
      <c r="B25" s="38"/>
      <c r="C25" s="23" t="s">
        <v>49</v>
      </c>
      <c r="D25" s="8"/>
      <c r="E25" s="40">
        <v>197577</v>
      </c>
      <c r="F25" s="41">
        <v>225628</v>
      </c>
      <c r="G25" s="41">
        <v>257570</v>
      </c>
      <c r="H25" s="41">
        <v>238554</v>
      </c>
      <c r="I25" s="37">
        <v>283059</v>
      </c>
      <c r="J25" s="31">
        <f t="shared" si="0"/>
        <v>18.7</v>
      </c>
    </row>
    <row r="26" spans="1:10" ht="27" customHeight="1">
      <c r="A26" s="38" t="s">
        <v>63</v>
      </c>
      <c r="B26" s="63" t="s">
        <v>31</v>
      </c>
      <c r="C26" s="63"/>
      <c r="D26" s="8"/>
      <c r="E26" s="40">
        <v>390538</v>
      </c>
      <c r="F26" s="41">
        <v>406836</v>
      </c>
      <c r="G26" s="41">
        <v>343704</v>
      </c>
      <c r="H26" s="41">
        <v>376373</v>
      </c>
      <c r="I26" s="37">
        <v>372745</v>
      </c>
      <c r="J26" s="31">
        <f t="shared" si="0"/>
        <v>-1</v>
      </c>
    </row>
    <row r="27" spans="1:10" ht="27" customHeight="1">
      <c r="A27" s="38" t="s">
        <v>64</v>
      </c>
      <c r="B27" s="63" t="s">
        <v>32</v>
      </c>
      <c r="C27" s="63"/>
      <c r="D27" s="30"/>
      <c r="E27" s="40">
        <v>263718</v>
      </c>
      <c r="F27" s="41">
        <v>245456</v>
      </c>
      <c r="G27" s="41">
        <v>219829</v>
      </c>
      <c r="H27" s="41">
        <v>194719</v>
      </c>
      <c r="I27" s="37">
        <v>164227</v>
      </c>
      <c r="J27" s="31">
        <f t="shared" si="0"/>
        <v>-15.7</v>
      </c>
    </row>
    <row r="28" spans="1:10" ht="27" customHeight="1">
      <c r="A28" s="38" t="s">
        <v>65</v>
      </c>
      <c r="B28" s="63" t="s">
        <v>33</v>
      </c>
      <c r="C28" s="63"/>
      <c r="D28" s="30"/>
      <c r="E28" s="40">
        <v>647456</v>
      </c>
      <c r="F28" s="41">
        <v>658185</v>
      </c>
      <c r="G28" s="41">
        <v>691540</v>
      </c>
      <c r="H28" s="41">
        <v>714434</v>
      </c>
      <c r="I28" s="37">
        <v>732523</v>
      </c>
      <c r="J28" s="31">
        <f t="shared" si="0"/>
        <v>2.5</v>
      </c>
    </row>
    <row r="29" spans="1:10" ht="27" customHeight="1">
      <c r="A29" s="38" t="s">
        <v>3</v>
      </c>
      <c r="B29" s="63" t="s">
        <v>34</v>
      </c>
      <c r="C29" s="63"/>
      <c r="D29" s="30"/>
      <c r="E29" s="40">
        <v>332618</v>
      </c>
      <c r="F29" s="41">
        <v>341417</v>
      </c>
      <c r="G29" s="41">
        <v>333120</v>
      </c>
      <c r="H29" s="41">
        <v>332097</v>
      </c>
      <c r="I29" s="37">
        <v>351995</v>
      </c>
      <c r="J29" s="31">
        <f t="shared" si="0"/>
        <v>6</v>
      </c>
    </row>
    <row r="30" spans="1:10" ht="27" customHeight="1">
      <c r="A30" s="38" t="s">
        <v>4</v>
      </c>
      <c r="B30" s="63" t="s">
        <v>35</v>
      </c>
      <c r="C30" s="63"/>
      <c r="D30" s="44"/>
      <c r="E30" s="40">
        <v>773242</v>
      </c>
      <c r="F30" s="41">
        <v>788524</v>
      </c>
      <c r="G30" s="41">
        <v>796597</v>
      </c>
      <c r="H30" s="41">
        <v>804142</v>
      </c>
      <c r="I30" s="37">
        <v>812946</v>
      </c>
      <c r="J30" s="31">
        <f t="shared" si="0"/>
        <v>1.1</v>
      </c>
    </row>
    <row r="31" spans="1:10" s="34" customFormat="1" ht="27" customHeight="1">
      <c r="A31" s="38" t="s">
        <v>5</v>
      </c>
      <c r="B31" s="63" t="s">
        <v>52</v>
      </c>
      <c r="C31" s="63"/>
      <c r="E31" s="40">
        <v>404256</v>
      </c>
      <c r="F31" s="41">
        <v>421536</v>
      </c>
      <c r="G31" s="41">
        <v>428821</v>
      </c>
      <c r="H31" s="41">
        <v>421684</v>
      </c>
      <c r="I31" s="37">
        <v>404780</v>
      </c>
      <c r="J31" s="31">
        <f t="shared" si="0"/>
        <v>-4</v>
      </c>
    </row>
    <row r="32" spans="1:10" s="34" customFormat="1" ht="27" customHeight="1">
      <c r="A32" s="38" t="s">
        <v>6</v>
      </c>
      <c r="B32" s="63" t="s">
        <v>53</v>
      </c>
      <c r="C32" s="63"/>
      <c r="E32" s="40">
        <v>180086</v>
      </c>
      <c r="F32" s="41">
        <v>181827</v>
      </c>
      <c r="G32" s="41">
        <v>184893</v>
      </c>
      <c r="H32" s="41">
        <v>183394</v>
      </c>
      <c r="I32" s="37">
        <v>198149</v>
      </c>
      <c r="J32" s="31">
        <f t="shared" si="0"/>
        <v>8</v>
      </c>
    </row>
    <row r="33" spans="1:10" ht="27" customHeight="1">
      <c r="A33" s="38" t="s">
        <v>51</v>
      </c>
      <c r="B33" s="63" t="s">
        <v>36</v>
      </c>
      <c r="C33" s="63"/>
      <c r="E33" s="40">
        <v>1123798</v>
      </c>
      <c r="F33" s="41">
        <v>1131489</v>
      </c>
      <c r="G33" s="41">
        <v>1130733</v>
      </c>
      <c r="H33" s="41">
        <v>1162699</v>
      </c>
      <c r="I33" s="37">
        <v>1213345</v>
      </c>
      <c r="J33" s="31">
        <f t="shared" si="0"/>
        <v>4.4</v>
      </c>
    </row>
    <row r="34" spans="1:10" ht="15.75" customHeight="1">
      <c r="A34" s="38"/>
      <c r="B34" s="38"/>
      <c r="C34" s="23"/>
      <c r="E34" s="40"/>
      <c r="F34" s="41"/>
      <c r="G34" s="41"/>
      <c r="H34" s="41"/>
      <c r="I34" s="37"/>
      <c r="J34" s="31"/>
    </row>
    <row r="35" spans="1:10" ht="27" customHeight="1">
      <c r="A35" s="63" t="s">
        <v>37</v>
      </c>
      <c r="B35" s="63"/>
      <c r="C35" s="64"/>
      <c r="E35" s="35">
        <v>635699</v>
      </c>
      <c r="F35" s="45">
        <v>636175</v>
      </c>
      <c r="G35" s="45">
        <v>637100</v>
      </c>
      <c r="H35" s="45">
        <v>642309</v>
      </c>
      <c r="I35" s="37">
        <v>639523</v>
      </c>
      <c r="J35" s="31">
        <f t="shared" si="0"/>
        <v>-0.4</v>
      </c>
    </row>
    <row r="36" spans="1:10" ht="27" customHeight="1">
      <c r="A36" s="38" t="s">
        <v>38</v>
      </c>
      <c r="B36" s="63" t="s">
        <v>39</v>
      </c>
      <c r="C36" s="63"/>
      <c r="E36" s="40">
        <v>44481</v>
      </c>
      <c r="F36" s="41">
        <v>43716</v>
      </c>
      <c r="G36" s="41">
        <v>43052</v>
      </c>
      <c r="H36" s="41">
        <v>44572</v>
      </c>
      <c r="I36" s="37">
        <v>49451</v>
      </c>
      <c r="J36" s="31">
        <f t="shared" si="0"/>
        <v>10.9</v>
      </c>
    </row>
    <row r="37" spans="1:10" ht="27" customHeight="1">
      <c r="A37" s="38" t="s">
        <v>1</v>
      </c>
      <c r="B37" s="63" t="s">
        <v>36</v>
      </c>
      <c r="C37" s="63"/>
      <c r="E37" s="40">
        <v>173606</v>
      </c>
      <c r="F37" s="41">
        <v>173379</v>
      </c>
      <c r="G37" s="41">
        <v>172013</v>
      </c>
      <c r="H37" s="41">
        <v>168243</v>
      </c>
      <c r="I37" s="37">
        <v>165903</v>
      </c>
      <c r="J37" s="31">
        <f t="shared" si="0"/>
        <v>-1.4</v>
      </c>
    </row>
    <row r="38" spans="1:10" ht="27" customHeight="1">
      <c r="A38" s="38" t="s">
        <v>2</v>
      </c>
      <c r="B38" s="63" t="s">
        <v>13</v>
      </c>
      <c r="C38" s="63"/>
      <c r="E38" s="40">
        <v>417351</v>
      </c>
      <c r="F38" s="41">
        <v>418846</v>
      </c>
      <c r="G38" s="41">
        <v>421795</v>
      </c>
      <c r="H38" s="41">
        <v>429051</v>
      </c>
      <c r="I38" s="37">
        <v>423373</v>
      </c>
      <c r="J38" s="31">
        <f t="shared" si="0"/>
        <v>-1.3</v>
      </c>
    </row>
    <row r="39" spans="1:10" ht="9" customHeight="1">
      <c r="A39" s="38"/>
      <c r="B39" s="38"/>
      <c r="C39" s="23"/>
      <c r="E39" s="40"/>
      <c r="F39" s="41"/>
      <c r="G39" s="41"/>
      <c r="H39" s="41"/>
      <c r="I39" s="37"/>
      <c r="J39" s="31"/>
    </row>
    <row r="40" spans="1:10" ht="27" customHeight="1">
      <c r="A40" s="63" t="s">
        <v>66</v>
      </c>
      <c r="B40" s="63"/>
      <c r="C40" s="64"/>
      <c r="E40" s="35"/>
      <c r="F40" s="36"/>
      <c r="G40" s="36"/>
      <c r="H40" s="36"/>
      <c r="I40" s="37"/>
      <c r="J40" s="31"/>
    </row>
    <row r="41" spans="1:10" ht="27" customHeight="1">
      <c r="A41" s="23"/>
      <c r="B41" s="63" t="s">
        <v>14</v>
      </c>
      <c r="C41" s="63"/>
      <c r="E41" s="35">
        <v>115547</v>
      </c>
      <c r="F41" s="36">
        <v>125741</v>
      </c>
      <c r="G41" s="36">
        <v>136175</v>
      </c>
      <c r="H41" s="36">
        <v>146182</v>
      </c>
      <c r="I41" s="37">
        <v>142442</v>
      </c>
      <c r="J41" s="31">
        <f>ROUND(IF(ISERR((I41-H41)/H41),"",(I41-H41)/ABS(H41))*100,1)</f>
        <v>-2.6</v>
      </c>
    </row>
    <row r="42" spans="1:10" ht="27" customHeight="1">
      <c r="A42" s="38" t="s">
        <v>40</v>
      </c>
      <c r="B42" s="63" t="s">
        <v>12</v>
      </c>
      <c r="C42" s="63"/>
      <c r="E42" s="40">
        <v>115547</v>
      </c>
      <c r="F42" s="41">
        <v>125741</v>
      </c>
      <c r="G42" s="41">
        <v>136175</v>
      </c>
      <c r="H42" s="41">
        <v>146182</v>
      </c>
      <c r="I42" s="37">
        <v>142442</v>
      </c>
      <c r="J42" s="31">
        <f>ROUND(IF(ISERR((I42-H42)/H42),"",(I42-H42)/ABS(H42))*100,1)</f>
        <v>-2.6</v>
      </c>
    </row>
    <row r="43" spans="1:10" ht="9.75" customHeight="1">
      <c r="A43" s="38"/>
      <c r="B43" s="38"/>
      <c r="C43" s="23"/>
      <c r="E43" s="40" t="s">
        <v>42</v>
      </c>
      <c r="F43" s="41" t="s">
        <v>42</v>
      </c>
      <c r="G43" s="41" t="s">
        <v>42</v>
      </c>
      <c r="H43" s="41" t="s">
        <v>42</v>
      </c>
      <c r="I43" s="37" t="s">
        <v>42</v>
      </c>
      <c r="J43" s="31"/>
    </row>
    <row r="44" spans="1:10" ht="9.75" customHeight="1">
      <c r="A44" s="14"/>
      <c r="B44" s="14"/>
      <c r="C44" s="46"/>
      <c r="D44" s="47"/>
      <c r="E44" s="48" t="s">
        <v>42</v>
      </c>
      <c r="F44" s="49" t="s">
        <v>42</v>
      </c>
      <c r="G44" s="49" t="s">
        <v>42</v>
      </c>
      <c r="H44" s="49" t="s">
        <v>42</v>
      </c>
      <c r="I44" s="50" t="s">
        <v>42</v>
      </c>
      <c r="J44" s="51"/>
    </row>
    <row r="45" spans="1:10" s="7" customFormat="1" ht="27" customHeight="1">
      <c r="A45" s="69" t="s">
        <v>47</v>
      </c>
      <c r="B45" s="69"/>
      <c r="C45" s="70"/>
      <c r="D45" s="15"/>
      <c r="E45" s="52">
        <v>7812738</v>
      </c>
      <c r="F45" s="53">
        <v>8368577</v>
      </c>
      <c r="G45" s="53">
        <v>8432211</v>
      </c>
      <c r="H45" s="53">
        <v>8675356</v>
      </c>
      <c r="I45" s="53">
        <v>9101167</v>
      </c>
      <c r="J45" s="9">
        <f>ROUND(IF(ISERR((I45-H45)/H45),"",(I45-H45)/ABS(H45))*100,1)</f>
        <v>4.9</v>
      </c>
    </row>
    <row r="46" spans="1:10" ht="12" customHeight="1">
      <c r="A46" s="10"/>
      <c r="B46" s="10"/>
      <c r="C46" s="32"/>
      <c r="D46" s="33"/>
      <c r="E46" s="54"/>
      <c r="F46" s="55"/>
      <c r="G46" s="55"/>
      <c r="H46" s="55"/>
      <c r="I46" s="17"/>
      <c r="J46" s="56"/>
    </row>
    <row r="47" spans="1:10" ht="7.5" customHeight="1">
      <c r="A47" s="11"/>
      <c r="B47" s="11"/>
      <c r="C47" s="57"/>
      <c r="D47" s="29"/>
      <c r="E47" s="35"/>
      <c r="F47" s="36"/>
      <c r="G47" s="36"/>
      <c r="H47" s="36"/>
      <c r="I47" s="53"/>
      <c r="J47" s="31"/>
    </row>
    <row r="48" spans="1:10" ht="27" customHeight="1">
      <c r="A48" s="63" t="s">
        <v>11</v>
      </c>
      <c r="B48" s="63"/>
      <c r="C48" s="64"/>
      <c r="D48" s="1"/>
      <c r="E48" s="58">
        <v>65959</v>
      </c>
      <c r="F48" s="42">
        <v>70522</v>
      </c>
      <c r="G48" s="42">
        <v>73255</v>
      </c>
      <c r="H48" s="42">
        <v>75001</v>
      </c>
      <c r="I48" s="59">
        <v>78178</v>
      </c>
      <c r="J48" s="31">
        <f>ROUND(IF(ISERR((I48-H48)/H48),"",(I48-H48)/ABS(H48))*100,1)</f>
        <v>4.2</v>
      </c>
    </row>
    <row r="49" spans="1:10" ht="27" customHeight="1">
      <c r="A49" s="63" t="s">
        <v>67</v>
      </c>
      <c r="B49" s="63"/>
      <c r="C49" s="64"/>
      <c r="D49" s="60"/>
      <c r="E49" s="58">
        <v>36710</v>
      </c>
      <c r="F49" s="42">
        <v>49123</v>
      </c>
      <c r="G49" s="42">
        <v>53666</v>
      </c>
      <c r="H49" s="42">
        <v>49137</v>
      </c>
      <c r="I49" s="59">
        <v>49404</v>
      </c>
      <c r="J49" s="31">
        <f>ROUND(IF(ISERR((I49-H49)/H49),"",(I49-H49)/ABS(H49))*100,1)</f>
        <v>0.5</v>
      </c>
    </row>
    <row r="50" spans="1:10" ht="11.25" customHeight="1">
      <c r="A50" s="11"/>
      <c r="B50" s="11"/>
      <c r="C50" s="57"/>
      <c r="D50" s="60"/>
      <c r="E50" s="36" t="s">
        <v>42</v>
      </c>
      <c r="F50" s="36" t="s">
        <v>42</v>
      </c>
      <c r="G50" s="36" t="s">
        <v>42</v>
      </c>
      <c r="H50" s="36" t="s">
        <v>42</v>
      </c>
      <c r="I50" s="53" t="s">
        <v>42</v>
      </c>
      <c r="J50" s="31"/>
    </row>
    <row r="51" spans="1:10" ht="11.25" customHeight="1">
      <c r="A51" s="14"/>
      <c r="B51" s="14"/>
      <c r="C51" s="46"/>
      <c r="D51" s="61"/>
      <c r="E51" s="49" t="s">
        <v>42</v>
      </c>
      <c r="F51" s="49" t="s">
        <v>42</v>
      </c>
      <c r="G51" s="49" t="s">
        <v>42</v>
      </c>
      <c r="H51" s="49" t="s">
        <v>42</v>
      </c>
      <c r="I51" s="50" t="s">
        <v>42</v>
      </c>
      <c r="J51" s="51"/>
    </row>
    <row r="52" spans="1:10" s="7" customFormat="1" ht="27" customHeight="1">
      <c r="A52" s="67" t="s">
        <v>45</v>
      </c>
      <c r="B52" s="67"/>
      <c r="C52" s="68"/>
      <c r="D52" s="16"/>
      <c r="E52" s="53">
        <v>7845102</v>
      </c>
      <c r="F52" s="53">
        <v>8392252</v>
      </c>
      <c r="G52" s="53">
        <v>8454063</v>
      </c>
      <c r="H52" s="53">
        <v>8704357</v>
      </c>
      <c r="I52" s="53">
        <v>9133379</v>
      </c>
      <c r="J52" s="9">
        <f>ROUND(IF(ISERR((I52-H52)/H52),"",(I52-H52)/ABS(H52))*100,1)</f>
        <v>4.9</v>
      </c>
    </row>
    <row r="53" spans="1:10" ht="10.5" customHeight="1">
      <c r="A53" s="19"/>
      <c r="B53" s="10"/>
      <c r="C53" s="32"/>
      <c r="D53" s="62"/>
      <c r="E53" s="55"/>
      <c r="F53" s="55"/>
      <c r="G53" s="55"/>
      <c r="H53" s="55"/>
      <c r="I53" s="17"/>
      <c r="J53" s="56"/>
    </row>
    <row r="54" spans="1:10" ht="9.75" customHeight="1">
      <c r="A54" s="20"/>
      <c r="B54" s="11"/>
      <c r="C54" s="57"/>
      <c r="D54" s="61"/>
      <c r="E54" s="48"/>
      <c r="F54" s="36"/>
      <c r="G54" s="36"/>
      <c r="H54" s="36"/>
      <c r="I54" s="53"/>
      <c r="J54" s="31"/>
    </row>
    <row r="55" spans="1:10" ht="27" customHeight="1">
      <c r="A55" s="65" t="s">
        <v>48</v>
      </c>
      <c r="B55" s="65"/>
      <c r="C55" s="66"/>
      <c r="D55" s="60"/>
      <c r="E55" s="52">
        <v>10427</v>
      </c>
      <c r="F55" s="53">
        <v>7496</v>
      </c>
      <c r="G55" s="53">
        <v>7877</v>
      </c>
      <c r="H55" s="53">
        <v>7648</v>
      </c>
      <c r="I55" s="53">
        <v>2271</v>
      </c>
      <c r="J55" s="9"/>
    </row>
    <row r="56" spans="1:10" ht="9.75" customHeight="1">
      <c r="A56" s="19"/>
      <c r="B56" s="10"/>
      <c r="C56" s="32"/>
      <c r="D56" s="62"/>
      <c r="E56" s="54"/>
      <c r="F56" s="55"/>
      <c r="G56" s="55"/>
      <c r="H56" s="55"/>
      <c r="I56" s="17"/>
      <c r="J56" s="56"/>
    </row>
    <row r="57" spans="1:10" s="34" customFormat="1" ht="17.25" customHeight="1">
      <c r="A57" s="22" t="s">
        <v>50</v>
      </c>
      <c r="B57" s="22"/>
      <c r="I57" s="12"/>
      <c r="J57" s="13" t="s">
        <v>68</v>
      </c>
    </row>
    <row r="58" ht="17.25">
      <c r="A58" s="22" t="s">
        <v>69</v>
      </c>
    </row>
    <row r="59" spans="1:10" s="34" customFormat="1" ht="17.25" customHeight="1">
      <c r="A59" s="22" t="s">
        <v>54</v>
      </c>
      <c r="B59" s="22"/>
      <c r="I59" s="12"/>
      <c r="J59" s="30"/>
    </row>
    <row r="60" ht="17.25">
      <c r="A60" s="22" t="s">
        <v>55</v>
      </c>
    </row>
    <row r="61" ht="17.25">
      <c r="C61" s="30"/>
    </row>
  </sheetData>
  <sheetProtection/>
  <mergeCells count="24">
    <mergeCell ref="A5:C5"/>
    <mergeCell ref="A35:C35"/>
    <mergeCell ref="A40:C40"/>
    <mergeCell ref="A45:C45"/>
    <mergeCell ref="B6:C6"/>
    <mergeCell ref="B10:C10"/>
    <mergeCell ref="B38:C38"/>
    <mergeCell ref="B41:C41"/>
    <mergeCell ref="A55:C55"/>
    <mergeCell ref="B29:C29"/>
    <mergeCell ref="B30:C30"/>
    <mergeCell ref="B32:C32"/>
    <mergeCell ref="B33:C33"/>
    <mergeCell ref="B36:C36"/>
    <mergeCell ref="B31:C31"/>
    <mergeCell ref="A49:C49"/>
    <mergeCell ref="A52:C52"/>
    <mergeCell ref="B37:C37"/>
    <mergeCell ref="A48:C48"/>
    <mergeCell ref="B42:C42"/>
    <mergeCell ref="B11:C11"/>
    <mergeCell ref="B26:C26"/>
    <mergeCell ref="B27:C27"/>
    <mergeCell ref="B28:C28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      県民経済計算&amp;R&amp;"ＭＳ ゴシック,標準"県民経済計算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2015-12-02T10:15:35Z</cp:lastPrinted>
  <dcterms:created xsi:type="dcterms:W3CDTF">1998-12-11T22:26:43Z</dcterms:created>
  <dcterms:modified xsi:type="dcterms:W3CDTF">2016-02-02T04:37:05Z</dcterms:modified>
  <cp:category/>
  <cp:version/>
  <cp:contentType/>
  <cp:contentStatus/>
</cp:coreProperties>
</file>