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690" tabRatio="858" activeTab="0"/>
  </bookViews>
  <sheets>
    <sheet name="223 市町歳入（普通会計）" sheetId="1" r:id="rId1"/>
  </sheets>
  <definedNames>
    <definedName name="_3">'223 市町歳入（普通会計）'!#REF!</definedName>
    <definedName name="_xlnm.Print_Area" localSheetId="0">'223 市町歳入（普通会計）'!$A$1:$AC$36</definedName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<sst xmlns="http://schemas.openxmlformats.org/spreadsheetml/2006/main" count="90" uniqueCount="90">
  <si>
    <t>総数</t>
  </si>
  <si>
    <t>四日市市</t>
  </si>
  <si>
    <t>熊野市</t>
  </si>
  <si>
    <t>木曽岬町</t>
  </si>
  <si>
    <t>使 用 料</t>
  </si>
  <si>
    <t>手 数 料</t>
  </si>
  <si>
    <t>繰 入 金</t>
  </si>
  <si>
    <t>繰 越 金</t>
  </si>
  <si>
    <t>諸 収 入</t>
  </si>
  <si>
    <t>総    額</t>
  </si>
  <si>
    <t>地  方  税</t>
  </si>
  <si>
    <t>地方交付税</t>
  </si>
  <si>
    <t>国庫支出金</t>
  </si>
  <si>
    <t>県支出金</t>
  </si>
  <si>
    <t>財産収入</t>
  </si>
  <si>
    <t>寄 付 金</t>
  </si>
  <si>
    <t>地 方 債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</si>
  <si>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</si>
  <si>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</si>
  <si>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</si>
  <si>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</si>
  <si>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</si>
  <si>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</si>
  <si>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</si>
  <si>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</si>
  <si>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</si>
  <si>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</si>
  <si>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</si>
  <si>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</si>
  <si>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</si>
  <si>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</si>
  <si>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</si>
  <si>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</si>
  <si>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</si>
  <si>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</si>
  <si>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</si>
  <si>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単位:千円</t>
  </si>
  <si>
    <t xml:space="preserve">     歳         入   （ 普 通 会 計 ）</t>
  </si>
  <si>
    <t>自 動 車
取 得 税
交 付 金</t>
  </si>
  <si>
    <t>地方譲与税</t>
  </si>
  <si>
    <t>利 子 割
交 付 金</t>
  </si>
  <si>
    <t>地方消費
税交付金</t>
  </si>
  <si>
    <t>交通安全
対策特別
交 付 金</t>
  </si>
  <si>
    <t>分 担 金
及 び
負 担 金</t>
  </si>
  <si>
    <r>
      <t>国有提供
施設等所
在市町村
助      成
交</t>
    </r>
    <r>
      <rPr>
        <sz val="13"/>
        <rFont val="ＭＳ 明朝"/>
        <family val="1"/>
      </rPr>
      <t xml:space="preserve"> </t>
    </r>
    <r>
      <rPr>
        <sz val="13"/>
        <rFont val="ＭＳ Ｐ明朝"/>
        <family val="1"/>
      </rPr>
      <t>付</t>
    </r>
    <r>
      <rPr>
        <sz val="13"/>
        <rFont val="ＭＳ 明朝"/>
        <family val="1"/>
      </rPr>
      <t xml:space="preserve"> </t>
    </r>
    <r>
      <rPr>
        <sz val="13"/>
        <rFont val="ＭＳ Ｐ明朝"/>
        <family val="1"/>
      </rPr>
      <t>金</t>
    </r>
  </si>
  <si>
    <t>ゴルフ場
利 用 税
交 付 金</t>
  </si>
  <si>
    <t xml:space="preserve"> 津</t>
  </si>
  <si>
    <t xml:space="preserve"> 四</t>
  </si>
  <si>
    <t xml:space="preserve"> 伊</t>
  </si>
  <si>
    <t xml:space="preserve"> 松</t>
  </si>
  <si>
    <t xml:space="preserve"> 桑</t>
  </si>
  <si>
    <t xml:space="preserve"> 鈴</t>
  </si>
  <si>
    <t xml:space="preserve"> 名</t>
  </si>
  <si>
    <t xml:space="preserve"> 尾</t>
  </si>
  <si>
    <t xml:space="preserve"> 亀</t>
  </si>
  <si>
    <t xml:space="preserve"> 鳥</t>
  </si>
  <si>
    <t xml:space="preserve"> 熊</t>
  </si>
  <si>
    <t xml:space="preserve"> 多</t>
  </si>
  <si>
    <t xml:space="preserve"> 木</t>
  </si>
  <si>
    <t xml:space="preserve"> 大</t>
  </si>
  <si>
    <t xml:space="preserve"> 東</t>
  </si>
  <si>
    <t xml:space="preserve"> 菰</t>
  </si>
  <si>
    <t xml:space="preserve"> 朝</t>
  </si>
  <si>
    <t xml:space="preserve"> 川</t>
  </si>
  <si>
    <t xml:space="preserve"> 明</t>
  </si>
  <si>
    <t xml:space="preserve"> 玉</t>
  </si>
  <si>
    <t xml:space="preserve"> 紀</t>
  </si>
  <si>
    <t xml:space="preserve"> 御</t>
  </si>
  <si>
    <t xml:space="preserve"> 度</t>
  </si>
  <si>
    <t>配 当 割
交 付 金</t>
  </si>
  <si>
    <t>株式等譲
渡所得割
交 付 金</t>
  </si>
  <si>
    <t>志摩市</t>
  </si>
  <si>
    <t>伊賀市</t>
  </si>
  <si>
    <t>特別
地方
消費税
交付金</t>
  </si>
  <si>
    <t>いなべ市</t>
  </si>
  <si>
    <t>大紀町</t>
  </si>
  <si>
    <t>南伊勢町</t>
  </si>
  <si>
    <t>紀北町</t>
  </si>
  <si>
    <t xml:space="preserve"> い</t>
  </si>
  <si>
    <t xml:space="preserve">２２３．市         町     </t>
  </si>
  <si>
    <t>地方特例
交付金等</t>
  </si>
  <si>
    <t xml:space="preserve"> 総</t>
  </si>
  <si>
    <t xml:space="preserve"> 志</t>
  </si>
  <si>
    <t xml:space="preserve"> 伊</t>
  </si>
  <si>
    <t xml:space="preserve"> 大</t>
  </si>
  <si>
    <t xml:space="preserve"> 南</t>
  </si>
  <si>
    <t xml:space="preserve"> 紀</t>
  </si>
  <si>
    <t>東員町</t>
  </si>
  <si>
    <t>資料 地域連携部市町行財政課「市町財政の概要」</t>
  </si>
  <si>
    <t>平成26年度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</si>
</sst>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;&quot;△ &quot;0"/>
    <numFmt numFmtId="195" formatCode="#,##0_ ;[Red]\-#,##0\ "/>
    <numFmt numFmtId="196" formatCode="_ &quot;¥&quot;* #,##0_ ;_ &quot;¥&quot;* \-#,##0_ ;_ &quot;¥&quot;* &quot;-&quot;;_ @_ "/>
    <numFmt numFmtId="197" formatCode="_ &quot;¥&quot;* #,##0_ ;_ &quot;¥&quot;* \-#,##0_ ;_ * &quot;-&quot;;_ @_ "/>
    <numFmt numFmtId="198" formatCode="_ * #,##0_ ;_ * \-#,##0_ ;_ * &quot;-&quot;;_ @_ "/>
    <numFmt numFmtId="199" formatCode="_ * #,##0;_ * \-#,##0_ ;_ * &quot;-&quot;;_ @_ "/>
    <numFmt numFmtId="200" formatCode="_ * #,##0_ ;_ * \-#,##0_ ;_ * &quot;-&quot;\ ;_ @_ "/>
    <numFmt numFmtId="201" formatCode="_ * ##,#0_;_ * \-#,##0_ ;_ * &quot;-&quot;_ ;_ @_ "/>
    <numFmt numFmtId="202" formatCode="_ * #,##0\ ;_ * \-#,##0_ ;_ * &quot;-&quot;_ ;_ @_ "/>
    <numFmt numFmtId="203" formatCode="_ * #,##0;_ * \-#,##0_ ;_ * &quot;-&quot;_ ;_ @_ "/>
    <numFmt numFmtId="204" formatCode="_ * #,##0;_ * \-#,##0_ ;_ * &quot;-&quot;\ ;_ @_ "/>
    <numFmt numFmtId="205" formatCode="#,##0;\-#,##0;&quot;-&quot;"/>
    <numFmt numFmtId="206" formatCode="#,##0;&quot;△&quot;#,##0;&quot;-&quot;"/>
    <numFmt numFmtId="207" formatCode="#,##0;\△#,##0;&quot;-&quot;"/>
  </numFmts>
  <fonts count="48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20"/>
      <name val="ＭＳ ゴシック"/>
      <family val="3"/>
    </font>
    <font>
      <sz val="14"/>
      <name val="Terminal"/>
      <family val="0"/>
    </font>
    <font>
      <sz val="13"/>
      <name val="ＭＳ Ｐ明朝"/>
      <family val="1"/>
    </font>
    <font>
      <sz val="14"/>
      <name val="ＭＳ Ｐ明朝"/>
      <family val="1"/>
    </font>
    <font>
      <sz val="13"/>
      <name val="ＭＳ 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7" fillId="0" borderId="0">
      <alignment/>
      <protection/>
    </xf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7" fontId="3" fillId="0" borderId="0" xfId="61" applyFont="1" applyFill="1">
      <alignment/>
      <protection/>
    </xf>
    <xf numFmtId="37" fontId="6" fillId="0" borderId="0" xfId="61" applyFont="1" applyFill="1" applyAlignment="1">
      <alignment/>
      <protection/>
    </xf>
    <xf numFmtId="37" fontId="3" fillId="0" borderId="10" xfId="61" applyFont="1" applyFill="1" applyBorder="1">
      <alignment/>
      <protection/>
    </xf>
    <xf numFmtId="37" fontId="3" fillId="0" borderId="10" xfId="61" applyFont="1" applyFill="1" applyBorder="1" applyAlignment="1" applyProtection="1">
      <alignment horizontal="right"/>
      <protection/>
    </xf>
    <xf numFmtId="37" fontId="1" fillId="0" borderId="0" xfId="61" applyFont="1" applyFill="1" applyAlignment="1">
      <alignment horizontal="center" vertical="center"/>
      <protection/>
    </xf>
    <xf numFmtId="37" fontId="4" fillId="0" borderId="0" xfId="61" applyFont="1" applyFill="1">
      <alignment/>
      <protection/>
    </xf>
    <xf numFmtId="37" fontId="3" fillId="0" borderId="0" xfId="61" applyFont="1" applyFill="1" applyAlignment="1" applyProtection="1">
      <alignment horizontal="right"/>
      <protection/>
    </xf>
    <xf numFmtId="37" fontId="1" fillId="0" borderId="0" xfId="61" applyFont="1" applyFill="1">
      <alignment/>
      <protection/>
    </xf>
    <xf numFmtId="37" fontId="1" fillId="0" borderId="0" xfId="61" applyFont="1" applyFill="1" applyAlignment="1" applyProtection="1">
      <alignment horizontal="distributed"/>
      <protection/>
    </xf>
    <xf numFmtId="37" fontId="3" fillId="0" borderId="0" xfId="61" applyFont="1" applyFill="1" applyAlignment="1">
      <alignment horizontal="center"/>
      <protection/>
    </xf>
    <xf numFmtId="37" fontId="10" fillId="0" borderId="0" xfId="61" applyFont="1" applyFill="1" applyAlignment="1">
      <alignment/>
      <protection/>
    </xf>
    <xf numFmtId="37" fontId="6" fillId="0" borderId="0" xfId="61" applyFont="1" applyFill="1" applyBorder="1" applyAlignment="1" applyProtection="1">
      <alignment horizontal="right"/>
      <protection/>
    </xf>
    <xf numFmtId="37" fontId="6" fillId="0" borderId="0" xfId="61" applyFont="1" applyFill="1" applyBorder="1" applyAlignment="1" applyProtection="1">
      <alignment horizontal="left"/>
      <protection/>
    </xf>
    <xf numFmtId="37" fontId="6" fillId="0" borderId="0" xfId="61" applyFont="1" applyFill="1" applyAlignment="1">
      <alignment horizontal="center"/>
      <protection/>
    </xf>
    <xf numFmtId="37" fontId="4" fillId="0" borderId="10" xfId="61" applyFont="1" applyFill="1" applyBorder="1">
      <alignment/>
      <protection/>
    </xf>
    <xf numFmtId="37" fontId="1" fillId="0" borderId="11" xfId="61" applyFont="1" applyFill="1" applyBorder="1" applyAlignment="1">
      <alignment vertical="center"/>
      <protection/>
    </xf>
    <xf numFmtId="37" fontId="1" fillId="0" borderId="12" xfId="61" applyFont="1" applyFill="1" applyBorder="1" applyAlignment="1" applyProtection="1">
      <alignment horizontal="center" vertical="center"/>
      <protection/>
    </xf>
    <xf numFmtId="37" fontId="8" fillId="0" borderId="12" xfId="61" applyFont="1" applyFill="1" applyBorder="1" applyAlignment="1" applyProtection="1">
      <alignment horizontal="center" vertical="center"/>
      <protection/>
    </xf>
    <xf numFmtId="37" fontId="1" fillId="0" borderId="12" xfId="61" applyFont="1" applyFill="1" applyBorder="1" applyAlignment="1" applyProtection="1">
      <alignment horizontal="center" vertical="center" wrapText="1"/>
      <protection/>
    </xf>
    <xf numFmtId="37" fontId="1" fillId="0" borderId="12" xfId="61" applyFont="1" applyFill="1" applyBorder="1" applyAlignment="1" applyProtection="1">
      <alignment horizontal="distributed" vertical="center" wrapText="1"/>
      <protection/>
    </xf>
    <xf numFmtId="37" fontId="1" fillId="0" borderId="13" xfId="61" applyFont="1" applyFill="1" applyBorder="1" applyAlignment="1" applyProtection="1">
      <alignment horizontal="center" vertical="center"/>
      <protection/>
    </xf>
    <xf numFmtId="37" fontId="1" fillId="0" borderId="13" xfId="61" applyFont="1" applyFill="1" applyBorder="1" applyAlignment="1" applyProtection="1">
      <alignment horizontal="center" vertical="center" wrapText="1"/>
      <protection/>
    </xf>
    <xf numFmtId="37" fontId="1" fillId="0" borderId="14" xfId="61" applyFont="1" applyFill="1" applyBorder="1" applyAlignment="1" applyProtection="1">
      <alignment horizontal="center" vertical="center" wrapText="1"/>
      <protection/>
    </xf>
    <xf numFmtId="37" fontId="1" fillId="0" borderId="11" xfId="61" applyFont="1" applyFill="1" applyBorder="1" applyAlignment="1" applyProtection="1">
      <alignment horizontal="center" vertical="center"/>
      <protection/>
    </xf>
    <xf numFmtId="37" fontId="8" fillId="0" borderId="12" xfId="61" applyFont="1" applyFill="1" applyBorder="1" applyAlignment="1" applyProtection="1">
      <alignment horizontal="center" vertical="center" wrapText="1"/>
      <protection/>
    </xf>
    <xf numFmtId="37" fontId="1" fillId="0" borderId="0" xfId="61" applyFont="1" applyFill="1" applyAlignment="1">
      <alignment vertical="center"/>
      <protection/>
    </xf>
    <xf numFmtId="37" fontId="10" fillId="0" borderId="0" xfId="61" applyFont="1" applyFill="1" applyAlignment="1" applyProtection="1">
      <alignment horizontal="distributed"/>
      <protection/>
    </xf>
    <xf numFmtId="199" fontId="13" fillId="0" borderId="15" xfId="61" applyNumberFormat="1" applyFont="1" applyFill="1" applyBorder="1" applyAlignment="1" applyProtection="1">
      <alignment horizontal="right"/>
      <protection/>
    </xf>
    <xf numFmtId="199" fontId="13" fillId="0" borderId="0" xfId="61" applyNumberFormat="1" applyFont="1" applyFill="1" applyAlignment="1" applyProtection="1">
      <alignment horizontal="right"/>
      <protection/>
    </xf>
    <xf numFmtId="37" fontId="10" fillId="0" borderId="0" xfId="61" applyFont="1" applyFill="1" applyAlignment="1">
      <alignment horizontal="right"/>
      <protection/>
    </xf>
    <xf numFmtId="37" fontId="1" fillId="0" borderId="0" xfId="61" applyFont="1" applyFill="1" applyAlignment="1">
      <alignment horizontal="distributed"/>
      <protection/>
    </xf>
    <xf numFmtId="199" fontId="1" fillId="0" borderId="16" xfId="61" applyNumberFormat="1" applyFont="1" applyFill="1" applyBorder="1" applyAlignment="1">
      <alignment horizontal="right"/>
      <protection/>
    </xf>
    <xf numFmtId="199" fontId="1" fillId="0" borderId="0" xfId="61" applyNumberFormat="1" applyFont="1" applyFill="1" applyAlignment="1">
      <alignment horizontal="right"/>
      <protection/>
    </xf>
    <xf numFmtId="37" fontId="1" fillId="0" borderId="0" xfId="61" applyFont="1" applyFill="1" applyAlignment="1">
      <alignment horizontal="center"/>
      <protection/>
    </xf>
    <xf numFmtId="199" fontId="8" fillId="0" borderId="16" xfId="61" applyNumberFormat="1" applyFont="1" applyFill="1" applyBorder="1" applyAlignment="1" applyProtection="1">
      <alignment horizontal="right"/>
      <protection/>
    </xf>
    <xf numFmtId="37" fontId="8" fillId="0" borderId="0" xfId="61" applyFont="1" applyFill="1" applyAlignment="1">
      <alignment/>
      <protection/>
    </xf>
    <xf numFmtId="37" fontId="9" fillId="0" borderId="0" xfId="61" applyFont="1" applyFill="1">
      <alignment/>
      <protection/>
    </xf>
    <xf numFmtId="37" fontId="1" fillId="0" borderId="17" xfId="61" applyFont="1" applyFill="1" applyBorder="1" applyAlignment="1" applyProtection="1">
      <alignment horizontal="distributed"/>
      <protection/>
    </xf>
    <xf numFmtId="199" fontId="8" fillId="0" borderId="18" xfId="61" applyNumberFormat="1" applyFont="1" applyFill="1" applyBorder="1" applyAlignment="1" applyProtection="1">
      <alignment horizontal="right"/>
      <protection/>
    </xf>
    <xf numFmtId="199" fontId="8" fillId="0" borderId="0" xfId="61" applyNumberFormat="1" applyFont="1" applyFill="1" applyAlignment="1" applyProtection="1">
      <alignment horizontal="right"/>
      <protection locked="0"/>
    </xf>
    <xf numFmtId="199" fontId="8" fillId="0" borderId="0" xfId="61" applyNumberFormat="1" applyFont="1" applyFill="1" applyAlignment="1">
      <alignment horizontal="right"/>
      <protection/>
    </xf>
    <xf numFmtId="199" fontId="8" fillId="0" borderId="0" xfId="61" applyNumberFormat="1" applyFont="1" applyFill="1" applyBorder="1" applyAlignment="1">
      <alignment horizontal="right"/>
      <protection/>
    </xf>
    <xf numFmtId="199" fontId="8" fillId="0" borderId="17" xfId="61" applyNumberFormat="1" applyFont="1" applyFill="1" applyBorder="1" applyAlignment="1" applyProtection="1">
      <alignment horizontal="right"/>
      <protection locked="0"/>
    </xf>
    <xf numFmtId="199" fontId="8" fillId="0" borderId="17" xfId="61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D36"/>
  <sheetViews>
    <sheetView showGridLines="0" tabSelected="1" zoomScale="70" zoomScaleNormal="70" zoomScaleSheetLayoutView="65" zoomScalePageLayoutView="0" workbookViewId="0" topLeftCell="A1">
      <selection activeCell="B1" sqref="B1"/>
    </sheetView>
  </sheetViews>
  <sheetFormatPr defaultColWidth="13.375" defaultRowHeight="13.5"/>
  <cols>
    <col min="1" max="1" width="0.875" style="8" customWidth="1"/>
    <col min="2" max="2" width="11.75390625" style="8" customWidth="1"/>
    <col min="3" max="3" width="0.74609375" style="8" customWidth="1"/>
    <col min="4" max="4" width="14.625" style="1" customWidth="1"/>
    <col min="5" max="5" width="13.75390625" style="1" bestFit="1" customWidth="1"/>
    <col min="6" max="6" width="12.25390625" style="1" customWidth="1"/>
    <col min="7" max="8" width="11.375" style="1" customWidth="1"/>
    <col min="9" max="10" width="12.25390625" style="1" customWidth="1"/>
    <col min="11" max="11" width="12.00390625" style="1" customWidth="1"/>
    <col min="12" max="12" width="10.125" style="1" customWidth="1"/>
    <col min="13" max="14" width="11.875" style="1" customWidth="1"/>
    <col min="15" max="15" width="13.875" style="1" customWidth="1"/>
    <col min="16" max="16" width="10.625" style="1" customWidth="1"/>
    <col min="17" max="17" width="11.625" style="1" customWidth="1"/>
    <col min="18" max="18" width="12.50390625" style="1" bestFit="1" customWidth="1"/>
    <col min="19" max="19" width="11.625" style="1" customWidth="1"/>
    <col min="20" max="20" width="13.75390625" style="1" customWidth="1"/>
    <col min="21" max="21" width="10.375" style="1" customWidth="1"/>
    <col min="22" max="22" width="12.25390625" style="1" customWidth="1"/>
    <col min="23" max="24" width="11.75390625" style="1" customWidth="1"/>
    <col min="25" max="25" width="12.375" style="1" customWidth="1"/>
    <col min="26" max="27" width="12.25390625" style="1" customWidth="1"/>
    <col min="28" max="28" width="12.75390625" style="1" customWidth="1"/>
    <col min="29" max="29" width="3.875" style="10" customWidth="1"/>
    <col min="30" max="16384" width="13.375" style="1" customWidth="1"/>
  </cols>
  <sheetData>
    <row r="1" spans="1:29" s="2" customFormat="1" ht="27" customHeight="1">
      <c r="A1" s="11"/>
      <c r="B1" s="11"/>
      <c r="C1" s="11"/>
      <c r="O1" s="12" t="s">
        <v>79</v>
      </c>
      <c r="P1" s="13" t="s">
        <v>37</v>
      </c>
      <c r="Q1" s="13"/>
      <c r="AC1" s="14"/>
    </row>
    <row r="2" spans="1:28" ht="24.75" customHeight="1" thickBot="1">
      <c r="A2" s="15"/>
      <c r="B2" s="15" t="s">
        <v>89</v>
      </c>
      <c r="C2" s="15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 t="s">
        <v>36</v>
      </c>
    </row>
    <row r="3" spans="1:29" s="26" customFormat="1" ht="84" customHeight="1" thickTop="1">
      <c r="A3" s="16"/>
      <c r="B3" s="16"/>
      <c r="C3" s="16"/>
      <c r="D3" s="17" t="s">
        <v>9</v>
      </c>
      <c r="E3" s="17" t="s">
        <v>10</v>
      </c>
      <c r="F3" s="18" t="s">
        <v>39</v>
      </c>
      <c r="G3" s="19" t="s">
        <v>40</v>
      </c>
      <c r="H3" s="19" t="s">
        <v>69</v>
      </c>
      <c r="I3" s="19" t="s">
        <v>70</v>
      </c>
      <c r="J3" s="19" t="s">
        <v>41</v>
      </c>
      <c r="K3" s="19" t="s">
        <v>45</v>
      </c>
      <c r="L3" s="20" t="s">
        <v>73</v>
      </c>
      <c r="M3" s="19" t="s">
        <v>38</v>
      </c>
      <c r="N3" s="19" t="s">
        <v>80</v>
      </c>
      <c r="O3" s="21" t="s">
        <v>11</v>
      </c>
      <c r="P3" s="22" t="s">
        <v>42</v>
      </c>
      <c r="Q3" s="23" t="s">
        <v>43</v>
      </c>
      <c r="R3" s="24" t="s">
        <v>4</v>
      </c>
      <c r="S3" s="17" t="s">
        <v>5</v>
      </c>
      <c r="T3" s="18" t="s">
        <v>12</v>
      </c>
      <c r="U3" s="25" t="s">
        <v>44</v>
      </c>
      <c r="V3" s="17" t="s">
        <v>13</v>
      </c>
      <c r="W3" s="17" t="s">
        <v>14</v>
      </c>
      <c r="X3" s="17" t="s">
        <v>15</v>
      </c>
      <c r="Y3" s="17" t="s">
        <v>6</v>
      </c>
      <c r="Z3" s="17" t="s">
        <v>7</v>
      </c>
      <c r="AA3" s="17" t="s">
        <v>8</v>
      </c>
      <c r="AB3" s="17" t="s">
        <v>16</v>
      </c>
      <c r="AC3" s="5"/>
    </row>
    <row r="4" spans="1:29" s="6" customFormat="1" ht="47.25" customHeight="1">
      <c r="A4" s="27"/>
      <c r="B4" s="27" t="s">
        <v>0</v>
      </c>
      <c r="C4" s="27"/>
      <c r="D4" s="28">
        <f>SUM(D6:D35)</f>
        <v>742520312</v>
      </c>
      <c r="E4" s="29">
        <f aca="true" t="shared" si="0" ref="E4:AB4">SUM(E6:E35)</f>
        <v>280314007</v>
      </c>
      <c r="F4" s="29">
        <f t="shared" si="0"/>
        <v>6597062</v>
      </c>
      <c r="G4" s="29">
        <f t="shared" si="0"/>
        <v>615865</v>
      </c>
      <c r="H4" s="29">
        <f t="shared" si="0"/>
        <v>2154130</v>
      </c>
      <c r="I4" s="29">
        <f t="shared" si="0"/>
        <v>1233023</v>
      </c>
      <c r="J4" s="29">
        <f t="shared" si="0"/>
        <v>21009735</v>
      </c>
      <c r="K4" s="29">
        <f t="shared" si="0"/>
        <v>1313689</v>
      </c>
      <c r="L4" s="29">
        <f t="shared" si="0"/>
        <v>0</v>
      </c>
      <c r="M4" s="29">
        <f t="shared" si="0"/>
        <v>969605</v>
      </c>
      <c r="N4" s="29">
        <f t="shared" si="0"/>
        <v>1059520</v>
      </c>
      <c r="O4" s="29">
        <f t="shared" si="0"/>
        <v>132446668</v>
      </c>
      <c r="P4" s="29">
        <f t="shared" si="0"/>
        <v>275736</v>
      </c>
      <c r="Q4" s="29">
        <f t="shared" si="0"/>
        <v>8556502</v>
      </c>
      <c r="R4" s="29">
        <f t="shared" si="0"/>
        <v>11598027</v>
      </c>
      <c r="S4" s="29">
        <f t="shared" si="0"/>
        <v>3118557</v>
      </c>
      <c r="T4" s="29">
        <f t="shared" si="0"/>
        <v>93412039</v>
      </c>
      <c r="U4" s="29">
        <f t="shared" si="0"/>
        <v>124651</v>
      </c>
      <c r="V4" s="29">
        <f t="shared" si="0"/>
        <v>44396746</v>
      </c>
      <c r="W4" s="29">
        <f t="shared" si="0"/>
        <v>3263857</v>
      </c>
      <c r="X4" s="29">
        <f t="shared" si="0"/>
        <v>819121</v>
      </c>
      <c r="Y4" s="29">
        <f t="shared" si="0"/>
        <v>21222823</v>
      </c>
      <c r="Z4" s="29">
        <f t="shared" si="0"/>
        <v>21927072</v>
      </c>
      <c r="AA4" s="29">
        <f t="shared" si="0"/>
        <v>17383224</v>
      </c>
      <c r="AB4" s="29">
        <f t="shared" si="0"/>
        <v>68708653</v>
      </c>
      <c r="AC4" s="30" t="s">
        <v>81</v>
      </c>
    </row>
    <row r="5" spans="1:29" ht="29.25" customHeight="1">
      <c r="A5" s="31"/>
      <c r="B5" s="31"/>
      <c r="C5" s="31"/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4"/>
    </row>
    <row r="6" spans="1:30" ht="38.25" customHeight="1">
      <c r="A6" s="9"/>
      <c r="B6" s="9" t="s">
        <v>17</v>
      </c>
      <c r="C6" s="9"/>
      <c r="D6" s="35">
        <f aca="true" t="shared" si="1" ref="D6:D19">SUM(E6:AB6)</f>
        <v>111549745</v>
      </c>
      <c r="E6" s="40">
        <v>40810568</v>
      </c>
      <c r="F6" s="40">
        <v>933839</v>
      </c>
      <c r="G6" s="40">
        <v>102656</v>
      </c>
      <c r="H6" s="40">
        <v>358745</v>
      </c>
      <c r="I6" s="40">
        <v>205215</v>
      </c>
      <c r="J6" s="40">
        <v>3301479</v>
      </c>
      <c r="K6" s="40">
        <v>317769</v>
      </c>
      <c r="L6" s="40">
        <v>0</v>
      </c>
      <c r="M6" s="40">
        <v>145743</v>
      </c>
      <c r="N6" s="40">
        <v>155609</v>
      </c>
      <c r="O6" s="40">
        <v>20072491</v>
      </c>
      <c r="P6" s="40">
        <v>44262</v>
      </c>
      <c r="Q6" s="40">
        <v>1348233</v>
      </c>
      <c r="R6" s="40">
        <v>2510580</v>
      </c>
      <c r="S6" s="40">
        <v>223505</v>
      </c>
      <c r="T6" s="40">
        <v>16392844</v>
      </c>
      <c r="U6" s="40">
        <v>48717</v>
      </c>
      <c r="V6" s="40">
        <v>6417601</v>
      </c>
      <c r="W6" s="40">
        <v>281670</v>
      </c>
      <c r="X6" s="40">
        <v>16007</v>
      </c>
      <c r="Y6" s="40">
        <v>1921533</v>
      </c>
      <c r="Z6" s="40">
        <v>2405854</v>
      </c>
      <c r="AA6" s="40">
        <v>1322825</v>
      </c>
      <c r="AB6" s="40">
        <v>12212000</v>
      </c>
      <c r="AC6" s="36" t="s">
        <v>46</v>
      </c>
      <c r="AD6" s="37"/>
    </row>
    <row r="7" spans="1:30" ht="38.25" customHeight="1">
      <c r="A7" s="9"/>
      <c r="B7" s="9" t="s">
        <v>1</v>
      </c>
      <c r="C7" s="9"/>
      <c r="D7" s="35">
        <f t="shared" si="1"/>
        <v>111506209</v>
      </c>
      <c r="E7" s="40">
        <v>61898681</v>
      </c>
      <c r="F7" s="40">
        <v>1167687</v>
      </c>
      <c r="G7" s="40">
        <v>117667</v>
      </c>
      <c r="H7" s="40">
        <v>411969</v>
      </c>
      <c r="I7" s="40">
        <v>235986</v>
      </c>
      <c r="J7" s="40">
        <v>3711751</v>
      </c>
      <c r="K7" s="40">
        <v>93898</v>
      </c>
      <c r="L7" s="40">
        <v>0</v>
      </c>
      <c r="M7" s="40">
        <v>126134</v>
      </c>
      <c r="N7" s="40">
        <v>182913</v>
      </c>
      <c r="O7" s="40">
        <v>2550279</v>
      </c>
      <c r="P7" s="40">
        <v>56760</v>
      </c>
      <c r="Q7" s="40">
        <v>721049</v>
      </c>
      <c r="R7" s="40">
        <v>1814488</v>
      </c>
      <c r="S7" s="40">
        <v>932232</v>
      </c>
      <c r="T7" s="40">
        <v>15446247</v>
      </c>
      <c r="U7" s="41">
        <v>0</v>
      </c>
      <c r="V7" s="40">
        <v>6417018</v>
      </c>
      <c r="W7" s="40">
        <v>377276</v>
      </c>
      <c r="X7" s="40">
        <v>39500</v>
      </c>
      <c r="Y7" s="40">
        <v>526507</v>
      </c>
      <c r="Z7" s="40">
        <v>2932602</v>
      </c>
      <c r="AA7" s="40">
        <v>4937165</v>
      </c>
      <c r="AB7" s="40">
        <v>6808400</v>
      </c>
      <c r="AC7" s="36" t="s">
        <v>47</v>
      </c>
      <c r="AD7" s="37"/>
    </row>
    <row r="8" spans="1:30" ht="38.25" customHeight="1">
      <c r="A8" s="9"/>
      <c r="B8" s="9" t="s">
        <v>18</v>
      </c>
      <c r="C8" s="9"/>
      <c r="D8" s="35">
        <f t="shared" si="1"/>
        <v>47898393</v>
      </c>
      <c r="E8" s="40">
        <v>17312913</v>
      </c>
      <c r="F8" s="40">
        <v>340493</v>
      </c>
      <c r="G8" s="40">
        <v>40048</v>
      </c>
      <c r="H8" s="40">
        <v>140121</v>
      </c>
      <c r="I8" s="40">
        <v>80224</v>
      </c>
      <c r="J8" s="40">
        <v>1491688</v>
      </c>
      <c r="K8" s="40">
        <v>15583</v>
      </c>
      <c r="L8" s="40">
        <v>0</v>
      </c>
      <c r="M8" s="40">
        <v>53171</v>
      </c>
      <c r="N8" s="40">
        <v>69665</v>
      </c>
      <c r="O8" s="40">
        <v>10909560</v>
      </c>
      <c r="P8" s="40">
        <v>17813</v>
      </c>
      <c r="Q8" s="40">
        <v>786759</v>
      </c>
      <c r="R8" s="40">
        <v>701902</v>
      </c>
      <c r="S8" s="40">
        <v>60714</v>
      </c>
      <c r="T8" s="40">
        <v>6040265</v>
      </c>
      <c r="U8" s="40">
        <v>71944</v>
      </c>
      <c r="V8" s="40">
        <v>2617993</v>
      </c>
      <c r="W8" s="40">
        <v>158093</v>
      </c>
      <c r="X8" s="40">
        <v>46759</v>
      </c>
      <c r="Y8" s="40">
        <v>710693</v>
      </c>
      <c r="Z8" s="40">
        <v>942809</v>
      </c>
      <c r="AA8" s="40">
        <v>635883</v>
      </c>
      <c r="AB8" s="40">
        <v>4653300</v>
      </c>
      <c r="AC8" s="36" t="s">
        <v>48</v>
      </c>
      <c r="AD8" s="37"/>
    </row>
    <row r="9" spans="1:30" ht="38.25" customHeight="1">
      <c r="A9" s="9"/>
      <c r="B9" s="9" t="s">
        <v>19</v>
      </c>
      <c r="C9" s="9"/>
      <c r="D9" s="35">
        <f t="shared" si="1"/>
        <v>66724306</v>
      </c>
      <c r="E9" s="40">
        <v>21666421</v>
      </c>
      <c r="F9" s="40">
        <v>569943</v>
      </c>
      <c r="G9" s="40">
        <v>50881</v>
      </c>
      <c r="H9" s="40">
        <v>177950</v>
      </c>
      <c r="I9" s="40">
        <v>101853</v>
      </c>
      <c r="J9" s="40">
        <v>1888117</v>
      </c>
      <c r="K9" s="40">
        <v>74322</v>
      </c>
      <c r="L9" s="40">
        <v>0</v>
      </c>
      <c r="M9" s="40">
        <v>88582</v>
      </c>
      <c r="N9" s="40">
        <v>102699</v>
      </c>
      <c r="O9" s="40">
        <v>14591985</v>
      </c>
      <c r="P9" s="40">
        <v>28794</v>
      </c>
      <c r="Q9" s="40">
        <v>625360</v>
      </c>
      <c r="R9" s="40">
        <v>1046820</v>
      </c>
      <c r="S9" s="40">
        <v>262589</v>
      </c>
      <c r="T9" s="40">
        <v>11116657</v>
      </c>
      <c r="U9" s="41">
        <v>300</v>
      </c>
      <c r="V9" s="40">
        <v>3834836</v>
      </c>
      <c r="W9" s="40">
        <v>76984</v>
      </c>
      <c r="X9" s="40">
        <v>60111</v>
      </c>
      <c r="Y9" s="40">
        <v>2416935</v>
      </c>
      <c r="Z9" s="40">
        <v>1356532</v>
      </c>
      <c r="AA9" s="40">
        <v>475635</v>
      </c>
      <c r="AB9" s="40">
        <v>6110000</v>
      </c>
      <c r="AC9" s="36" t="s">
        <v>49</v>
      </c>
      <c r="AD9" s="37"/>
    </row>
    <row r="10" spans="1:30" ht="38.25" customHeight="1">
      <c r="A10" s="9"/>
      <c r="B10" s="9" t="s">
        <v>20</v>
      </c>
      <c r="C10" s="9"/>
      <c r="D10" s="35">
        <f t="shared" si="1"/>
        <v>49380697</v>
      </c>
      <c r="E10" s="40">
        <v>21409758</v>
      </c>
      <c r="F10" s="40">
        <v>386675</v>
      </c>
      <c r="G10" s="40">
        <v>54951</v>
      </c>
      <c r="H10" s="40">
        <v>192398</v>
      </c>
      <c r="I10" s="40">
        <v>110213</v>
      </c>
      <c r="J10" s="40">
        <v>1518950</v>
      </c>
      <c r="K10" s="40">
        <v>46970</v>
      </c>
      <c r="L10" s="40">
        <v>0</v>
      </c>
      <c r="M10" s="40">
        <v>60534</v>
      </c>
      <c r="N10" s="40">
        <v>100229</v>
      </c>
      <c r="O10" s="40">
        <v>5353453</v>
      </c>
      <c r="P10" s="40">
        <v>20515</v>
      </c>
      <c r="Q10" s="40">
        <v>1621003</v>
      </c>
      <c r="R10" s="40">
        <v>769554</v>
      </c>
      <c r="S10" s="40">
        <v>199746</v>
      </c>
      <c r="T10" s="40">
        <v>5905956</v>
      </c>
      <c r="U10" s="41">
        <v>0</v>
      </c>
      <c r="V10" s="40">
        <v>2757202</v>
      </c>
      <c r="W10" s="40">
        <v>131291</v>
      </c>
      <c r="X10" s="40">
        <v>100741</v>
      </c>
      <c r="Y10" s="40">
        <v>1187483</v>
      </c>
      <c r="Z10" s="40">
        <v>1278195</v>
      </c>
      <c r="AA10" s="40">
        <v>847280</v>
      </c>
      <c r="AB10" s="40">
        <v>5327600</v>
      </c>
      <c r="AC10" s="36" t="s">
        <v>50</v>
      </c>
      <c r="AD10" s="37"/>
    </row>
    <row r="11" spans="1:30" ht="38.25" customHeight="1">
      <c r="A11" s="9"/>
      <c r="B11" s="9" t="s">
        <v>21</v>
      </c>
      <c r="C11" s="9"/>
      <c r="D11" s="35">
        <f t="shared" si="1"/>
        <v>64428455</v>
      </c>
      <c r="E11" s="40">
        <v>28835359</v>
      </c>
      <c r="F11" s="40">
        <v>563671</v>
      </c>
      <c r="G11" s="40">
        <v>70166</v>
      </c>
      <c r="H11" s="40">
        <v>245428</v>
      </c>
      <c r="I11" s="40">
        <v>140489</v>
      </c>
      <c r="J11" s="40">
        <v>2179964</v>
      </c>
      <c r="K11" s="40">
        <v>93585</v>
      </c>
      <c r="L11" s="40">
        <v>0</v>
      </c>
      <c r="M11" s="40">
        <v>88004</v>
      </c>
      <c r="N11" s="40">
        <v>126911</v>
      </c>
      <c r="O11" s="40">
        <v>3995897</v>
      </c>
      <c r="P11" s="40">
        <v>30517</v>
      </c>
      <c r="Q11" s="40">
        <v>936863</v>
      </c>
      <c r="R11" s="40">
        <v>822009</v>
      </c>
      <c r="S11" s="40">
        <v>444265</v>
      </c>
      <c r="T11" s="40">
        <v>9182438</v>
      </c>
      <c r="U11" s="41">
        <v>0</v>
      </c>
      <c r="V11" s="40">
        <v>4236329</v>
      </c>
      <c r="W11" s="40">
        <v>201253</v>
      </c>
      <c r="X11" s="40">
        <v>7278</v>
      </c>
      <c r="Y11" s="40">
        <v>2524519</v>
      </c>
      <c r="Z11" s="40">
        <v>1769390</v>
      </c>
      <c r="AA11" s="40">
        <v>3973820</v>
      </c>
      <c r="AB11" s="40">
        <v>3960300</v>
      </c>
      <c r="AC11" s="36" t="s">
        <v>51</v>
      </c>
      <c r="AD11" s="37"/>
    </row>
    <row r="12" spans="1:30" ht="38.25" customHeight="1">
      <c r="A12" s="9"/>
      <c r="B12" s="9" t="s">
        <v>22</v>
      </c>
      <c r="C12" s="9"/>
      <c r="D12" s="35">
        <f t="shared" si="1"/>
        <v>27487475</v>
      </c>
      <c r="E12" s="40">
        <v>9559841</v>
      </c>
      <c r="F12" s="40">
        <v>252059</v>
      </c>
      <c r="G12" s="40">
        <v>26166</v>
      </c>
      <c r="H12" s="40">
        <v>91408</v>
      </c>
      <c r="I12" s="40">
        <v>52273</v>
      </c>
      <c r="J12" s="40">
        <v>819699</v>
      </c>
      <c r="K12" s="40">
        <v>50723</v>
      </c>
      <c r="L12" s="40">
        <v>0</v>
      </c>
      <c r="M12" s="40">
        <v>39495</v>
      </c>
      <c r="N12" s="40">
        <v>51561</v>
      </c>
      <c r="O12" s="40">
        <v>3809903</v>
      </c>
      <c r="P12" s="40">
        <v>11291</v>
      </c>
      <c r="Q12" s="40">
        <v>338770</v>
      </c>
      <c r="R12" s="40">
        <v>250646</v>
      </c>
      <c r="S12" s="40">
        <v>46013</v>
      </c>
      <c r="T12" s="40">
        <v>3851516</v>
      </c>
      <c r="U12" s="41">
        <v>0</v>
      </c>
      <c r="V12" s="40">
        <v>2030713</v>
      </c>
      <c r="W12" s="40">
        <v>98459</v>
      </c>
      <c r="X12" s="40">
        <v>34044</v>
      </c>
      <c r="Y12" s="40">
        <v>1690739</v>
      </c>
      <c r="Z12" s="40">
        <v>345618</v>
      </c>
      <c r="AA12" s="40">
        <v>470138</v>
      </c>
      <c r="AB12" s="40">
        <v>3566400</v>
      </c>
      <c r="AC12" s="36" t="s">
        <v>52</v>
      </c>
      <c r="AD12" s="37"/>
    </row>
    <row r="13" spans="1:30" ht="38.25" customHeight="1">
      <c r="A13" s="9"/>
      <c r="B13" s="9" t="s">
        <v>23</v>
      </c>
      <c r="C13" s="9"/>
      <c r="D13" s="35">
        <f t="shared" si="1"/>
        <v>11071974</v>
      </c>
      <c r="E13" s="40">
        <v>2297661</v>
      </c>
      <c r="F13" s="40">
        <v>55216</v>
      </c>
      <c r="G13" s="40">
        <v>5137</v>
      </c>
      <c r="H13" s="40">
        <v>17911</v>
      </c>
      <c r="I13" s="40">
        <v>10228</v>
      </c>
      <c r="J13" s="40">
        <v>225403</v>
      </c>
      <c r="K13" s="42">
        <v>0</v>
      </c>
      <c r="L13" s="42">
        <v>0</v>
      </c>
      <c r="M13" s="40">
        <v>8191</v>
      </c>
      <c r="N13" s="40">
        <v>5657</v>
      </c>
      <c r="O13" s="40">
        <v>3485717</v>
      </c>
      <c r="P13" s="40">
        <v>2801</v>
      </c>
      <c r="Q13" s="40">
        <v>130444</v>
      </c>
      <c r="R13" s="40">
        <v>37129</v>
      </c>
      <c r="S13" s="40">
        <v>104847</v>
      </c>
      <c r="T13" s="40">
        <v>1179632</v>
      </c>
      <c r="U13" s="41">
        <v>0</v>
      </c>
      <c r="V13" s="40">
        <v>649889</v>
      </c>
      <c r="W13" s="40">
        <v>53625</v>
      </c>
      <c r="X13" s="40">
        <v>108331</v>
      </c>
      <c r="Y13" s="40">
        <v>823013</v>
      </c>
      <c r="Z13" s="40">
        <v>440141</v>
      </c>
      <c r="AA13" s="40">
        <v>120401</v>
      </c>
      <c r="AB13" s="40">
        <v>1310600</v>
      </c>
      <c r="AC13" s="36" t="s">
        <v>53</v>
      </c>
      <c r="AD13" s="37"/>
    </row>
    <row r="14" spans="1:30" ht="38.25" customHeight="1">
      <c r="A14" s="9"/>
      <c r="B14" s="9" t="s">
        <v>24</v>
      </c>
      <c r="C14" s="9"/>
      <c r="D14" s="35">
        <f t="shared" si="1"/>
        <v>21085083</v>
      </c>
      <c r="E14" s="40">
        <v>10930324</v>
      </c>
      <c r="F14" s="40">
        <v>176867</v>
      </c>
      <c r="G14" s="40">
        <v>16231</v>
      </c>
      <c r="H14" s="40">
        <v>56660</v>
      </c>
      <c r="I14" s="40">
        <v>32384</v>
      </c>
      <c r="J14" s="40">
        <v>587614</v>
      </c>
      <c r="K14" s="40">
        <v>113621</v>
      </c>
      <c r="L14" s="40">
        <v>0</v>
      </c>
      <c r="M14" s="40">
        <v>27585</v>
      </c>
      <c r="N14" s="40">
        <v>41120</v>
      </c>
      <c r="O14" s="40">
        <v>1525242</v>
      </c>
      <c r="P14" s="40">
        <v>7400</v>
      </c>
      <c r="Q14" s="40">
        <v>221251</v>
      </c>
      <c r="R14" s="40">
        <v>308963</v>
      </c>
      <c r="S14" s="40">
        <v>80873</v>
      </c>
      <c r="T14" s="40">
        <v>2067616</v>
      </c>
      <c r="U14" s="41">
        <v>0</v>
      </c>
      <c r="V14" s="40">
        <v>1091987</v>
      </c>
      <c r="W14" s="40">
        <v>48178</v>
      </c>
      <c r="X14" s="40">
        <v>1933</v>
      </c>
      <c r="Y14" s="40">
        <v>761875</v>
      </c>
      <c r="Z14" s="40">
        <v>642748</v>
      </c>
      <c r="AA14" s="40">
        <v>396811</v>
      </c>
      <c r="AB14" s="40">
        <v>1947800</v>
      </c>
      <c r="AC14" s="36" t="s">
        <v>54</v>
      </c>
      <c r="AD14" s="37"/>
    </row>
    <row r="15" spans="1:30" ht="38.25" customHeight="1">
      <c r="A15" s="9"/>
      <c r="B15" s="9" t="s">
        <v>25</v>
      </c>
      <c r="C15" s="9"/>
      <c r="D15" s="35">
        <f t="shared" si="1"/>
        <v>11633086</v>
      </c>
      <c r="E15" s="40">
        <v>2928563</v>
      </c>
      <c r="F15" s="40">
        <v>54725</v>
      </c>
      <c r="G15" s="40">
        <v>4857</v>
      </c>
      <c r="H15" s="40">
        <v>16919</v>
      </c>
      <c r="I15" s="40">
        <v>9655</v>
      </c>
      <c r="J15" s="40">
        <v>252309</v>
      </c>
      <c r="K15" s="40">
        <v>8693</v>
      </c>
      <c r="L15" s="40">
        <v>0</v>
      </c>
      <c r="M15" s="40">
        <v>8542</v>
      </c>
      <c r="N15" s="40">
        <v>5712</v>
      </c>
      <c r="O15" s="40">
        <v>3175738</v>
      </c>
      <c r="P15" s="40">
        <v>1580</v>
      </c>
      <c r="Q15" s="40">
        <v>4052</v>
      </c>
      <c r="R15" s="40">
        <v>192670</v>
      </c>
      <c r="S15" s="40">
        <v>38560</v>
      </c>
      <c r="T15" s="40">
        <v>1320323</v>
      </c>
      <c r="U15" s="41">
        <v>0</v>
      </c>
      <c r="V15" s="40">
        <v>704820</v>
      </c>
      <c r="W15" s="40">
        <v>104410</v>
      </c>
      <c r="X15" s="40">
        <v>62234</v>
      </c>
      <c r="Y15" s="40">
        <v>542683</v>
      </c>
      <c r="Z15" s="40">
        <v>485708</v>
      </c>
      <c r="AA15" s="40">
        <v>475633</v>
      </c>
      <c r="AB15" s="40">
        <v>1234700</v>
      </c>
      <c r="AC15" s="36" t="s">
        <v>55</v>
      </c>
      <c r="AD15" s="37"/>
    </row>
    <row r="16" spans="1:30" ht="38.25" customHeight="1">
      <c r="A16" s="9"/>
      <c r="B16" s="9" t="s">
        <v>2</v>
      </c>
      <c r="C16" s="9"/>
      <c r="D16" s="35">
        <f t="shared" si="1"/>
        <v>13616266</v>
      </c>
      <c r="E16" s="40">
        <v>1722196</v>
      </c>
      <c r="F16" s="40">
        <v>81285</v>
      </c>
      <c r="G16" s="40">
        <v>4039</v>
      </c>
      <c r="H16" s="40">
        <v>14078</v>
      </c>
      <c r="I16" s="40">
        <v>8036</v>
      </c>
      <c r="J16" s="40">
        <v>216818</v>
      </c>
      <c r="K16" s="42">
        <v>0</v>
      </c>
      <c r="L16" s="42">
        <v>0</v>
      </c>
      <c r="M16" s="40">
        <v>12608</v>
      </c>
      <c r="N16" s="40">
        <v>3682</v>
      </c>
      <c r="O16" s="40">
        <v>5354853</v>
      </c>
      <c r="P16" s="40">
        <v>1834</v>
      </c>
      <c r="Q16" s="40">
        <v>625762</v>
      </c>
      <c r="R16" s="40">
        <v>114110</v>
      </c>
      <c r="S16" s="40">
        <v>80413</v>
      </c>
      <c r="T16" s="40">
        <v>1904687</v>
      </c>
      <c r="U16" s="41">
        <v>0</v>
      </c>
      <c r="V16" s="40">
        <v>1154847</v>
      </c>
      <c r="W16" s="40">
        <v>19491</v>
      </c>
      <c r="X16" s="40">
        <v>19424</v>
      </c>
      <c r="Y16" s="40">
        <v>422215</v>
      </c>
      <c r="Z16" s="40">
        <v>217095</v>
      </c>
      <c r="AA16" s="40">
        <v>325493</v>
      </c>
      <c r="AB16" s="40">
        <v>1313300</v>
      </c>
      <c r="AC16" s="36" t="s">
        <v>56</v>
      </c>
      <c r="AD16" s="37"/>
    </row>
    <row r="17" spans="1:30" ht="38.25" customHeight="1">
      <c r="A17" s="9"/>
      <c r="B17" s="9" t="s">
        <v>74</v>
      </c>
      <c r="C17" s="9"/>
      <c r="D17" s="35">
        <f t="shared" si="1"/>
        <v>23517065</v>
      </c>
      <c r="E17" s="40">
        <v>9807241</v>
      </c>
      <c r="F17" s="40">
        <v>259443</v>
      </c>
      <c r="G17" s="40">
        <v>15401</v>
      </c>
      <c r="H17" s="40">
        <v>54013</v>
      </c>
      <c r="I17" s="40">
        <v>30976</v>
      </c>
      <c r="J17" s="40">
        <v>578041</v>
      </c>
      <c r="K17" s="40">
        <v>150990</v>
      </c>
      <c r="L17" s="40">
        <v>0</v>
      </c>
      <c r="M17" s="40">
        <v>40408</v>
      </c>
      <c r="N17" s="40">
        <v>27026</v>
      </c>
      <c r="O17" s="40">
        <v>3892522</v>
      </c>
      <c r="P17" s="40">
        <v>5772</v>
      </c>
      <c r="Q17" s="40">
        <v>18408</v>
      </c>
      <c r="R17" s="40">
        <v>379214</v>
      </c>
      <c r="S17" s="40">
        <v>70514</v>
      </c>
      <c r="T17" s="40">
        <v>1867670</v>
      </c>
      <c r="U17" s="40">
        <v>0</v>
      </c>
      <c r="V17" s="40">
        <v>946322</v>
      </c>
      <c r="W17" s="40">
        <v>49245</v>
      </c>
      <c r="X17" s="40">
        <v>5034</v>
      </c>
      <c r="Y17" s="40">
        <v>1450457</v>
      </c>
      <c r="Z17" s="40">
        <v>1717804</v>
      </c>
      <c r="AA17" s="40">
        <v>191686</v>
      </c>
      <c r="AB17" s="40">
        <v>1958878</v>
      </c>
      <c r="AC17" s="36" t="s">
        <v>78</v>
      </c>
      <c r="AD17" s="37"/>
    </row>
    <row r="18" spans="1:30" ht="38.25" customHeight="1">
      <c r="A18" s="9"/>
      <c r="B18" s="9" t="s">
        <v>71</v>
      </c>
      <c r="C18" s="9"/>
      <c r="D18" s="35">
        <f t="shared" si="1"/>
        <v>25431106</v>
      </c>
      <c r="E18" s="40">
        <v>5797819</v>
      </c>
      <c r="F18" s="40">
        <v>170119</v>
      </c>
      <c r="G18" s="40">
        <v>11744</v>
      </c>
      <c r="H18" s="40">
        <v>40996</v>
      </c>
      <c r="I18" s="40">
        <v>23431</v>
      </c>
      <c r="J18" s="40">
        <v>587136</v>
      </c>
      <c r="K18" s="40">
        <v>62460</v>
      </c>
      <c r="L18" s="40">
        <v>0</v>
      </c>
      <c r="M18" s="40">
        <v>26439</v>
      </c>
      <c r="N18" s="40">
        <v>16512</v>
      </c>
      <c r="O18" s="40">
        <v>9757436</v>
      </c>
      <c r="P18" s="40">
        <v>4284</v>
      </c>
      <c r="Q18" s="40">
        <v>87296</v>
      </c>
      <c r="R18" s="40">
        <v>352303</v>
      </c>
      <c r="S18" s="40">
        <v>112418</v>
      </c>
      <c r="T18" s="40">
        <v>2518052</v>
      </c>
      <c r="U18" s="40">
        <v>0</v>
      </c>
      <c r="V18" s="40">
        <v>1203286</v>
      </c>
      <c r="W18" s="40">
        <v>22867</v>
      </c>
      <c r="X18" s="40">
        <v>9806</v>
      </c>
      <c r="Y18" s="40">
        <v>576287</v>
      </c>
      <c r="Z18" s="40">
        <v>775775</v>
      </c>
      <c r="AA18" s="40">
        <v>614140</v>
      </c>
      <c r="AB18" s="40">
        <v>2660500</v>
      </c>
      <c r="AC18" s="36" t="s">
        <v>82</v>
      </c>
      <c r="AD18" s="37"/>
    </row>
    <row r="19" spans="1:30" ht="38.25" customHeight="1">
      <c r="A19" s="9"/>
      <c r="B19" s="9" t="s">
        <v>72</v>
      </c>
      <c r="C19" s="9"/>
      <c r="D19" s="35">
        <f t="shared" si="1"/>
        <v>47024983</v>
      </c>
      <c r="E19" s="40">
        <v>14379160</v>
      </c>
      <c r="F19" s="40">
        <v>536537</v>
      </c>
      <c r="G19" s="40">
        <v>28460</v>
      </c>
      <c r="H19" s="40">
        <v>99329</v>
      </c>
      <c r="I19" s="40">
        <v>56765</v>
      </c>
      <c r="J19" s="40">
        <v>1157078</v>
      </c>
      <c r="K19" s="40">
        <v>183549</v>
      </c>
      <c r="L19" s="40">
        <v>0</v>
      </c>
      <c r="M19" s="40">
        <v>83431</v>
      </c>
      <c r="N19" s="40">
        <v>40612</v>
      </c>
      <c r="O19" s="40">
        <v>11419052</v>
      </c>
      <c r="P19" s="40">
        <v>12512</v>
      </c>
      <c r="Q19" s="40">
        <v>585149</v>
      </c>
      <c r="R19" s="40">
        <v>580120</v>
      </c>
      <c r="S19" s="40">
        <v>253281</v>
      </c>
      <c r="T19" s="40">
        <v>4896211</v>
      </c>
      <c r="U19" s="40">
        <v>3287</v>
      </c>
      <c r="V19" s="40">
        <v>2889055</v>
      </c>
      <c r="W19" s="40">
        <v>1024378</v>
      </c>
      <c r="X19" s="40">
        <v>25448</v>
      </c>
      <c r="Y19" s="40">
        <v>1462146</v>
      </c>
      <c r="Z19" s="40">
        <v>1453539</v>
      </c>
      <c r="AA19" s="40">
        <v>650784</v>
      </c>
      <c r="AB19" s="40">
        <v>5205100</v>
      </c>
      <c r="AC19" s="36" t="s">
        <v>83</v>
      </c>
      <c r="AD19" s="37"/>
    </row>
    <row r="20" spans="1:30" ht="38.25" customHeight="1">
      <c r="A20" s="9"/>
      <c r="B20" s="9"/>
      <c r="C20" s="9"/>
      <c r="D20" s="35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36"/>
      <c r="AD20" s="37"/>
    </row>
    <row r="21" spans="1:30" ht="38.25" customHeight="1">
      <c r="A21" s="31"/>
      <c r="B21" s="31" t="s">
        <v>3</v>
      </c>
      <c r="C21" s="31"/>
      <c r="D21" s="35">
        <f aca="true" t="shared" si="2" ref="D21:D34">SUM(E21:AB21)</f>
        <v>2799703</v>
      </c>
      <c r="E21" s="41">
        <v>915067</v>
      </c>
      <c r="F21" s="41">
        <v>39162</v>
      </c>
      <c r="G21" s="41">
        <v>2115</v>
      </c>
      <c r="H21" s="41">
        <v>7410</v>
      </c>
      <c r="I21" s="41">
        <v>4246</v>
      </c>
      <c r="J21" s="41">
        <v>77548</v>
      </c>
      <c r="K21" s="41">
        <v>0</v>
      </c>
      <c r="L21" s="41">
        <v>0</v>
      </c>
      <c r="M21" s="41">
        <v>6112</v>
      </c>
      <c r="N21" s="41">
        <v>2947</v>
      </c>
      <c r="O21" s="41">
        <v>919489</v>
      </c>
      <c r="P21" s="41">
        <v>872</v>
      </c>
      <c r="Q21" s="41">
        <v>26429</v>
      </c>
      <c r="R21" s="41">
        <v>45655</v>
      </c>
      <c r="S21" s="41">
        <v>10211</v>
      </c>
      <c r="T21" s="41">
        <v>150401</v>
      </c>
      <c r="U21" s="41">
        <v>0</v>
      </c>
      <c r="V21" s="41">
        <v>144434</v>
      </c>
      <c r="W21" s="41">
        <v>42049</v>
      </c>
      <c r="X21" s="41">
        <v>1750</v>
      </c>
      <c r="Y21" s="41">
        <v>51570</v>
      </c>
      <c r="Z21" s="41">
        <v>144893</v>
      </c>
      <c r="AA21" s="41">
        <v>50843</v>
      </c>
      <c r="AB21" s="41">
        <v>156500</v>
      </c>
      <c r="AC21" s="36" t="s">
        <v>58</v>
      </c>
      <c r="AD21" s="37"/>
    </row>
    <row r="22" spans="1:30" ht="38.25" customHeight="1">
      <c r="A22" s="9"/>
      <c r="B22" s="9" t="s">
        <v>87</v>
      </c>
      <c r="C22" s="9"/>
      <c r="D22" s="35">
        <f t="shared" si="2"/>
        <v>8460395</v>
      </c>
      <c r="E22" s="40">
        <v>4020344</v>
      </c>
      <c r="F22" s="40">
        <v>81815</v>
      </c>
      <c r="G22" s="40">
        <v>9629</v>
      </c>
      <c r="H22" s="40">
        <v>33601</v>
      </c>
      <c r="I22" s="40">
        <v>19199</v>
      </c>
      <c r="J22" s="40">
        <v>263345</v>
      </c>
      <c r="K22" s="42">
        <v>41673</v>
      </c>
      <c r="L22" s="42">
        <v>0</v>
      </c>
      <c r="M22" s="40">
        <v>12778</v>
      </c>
      <c r="N22" s="40">
        <v>17432</v>
      </c>
      <c r="O22" s="40">
        <v>915318</v>
      </c>
      <c r="P22" s="40">
        <v>3400</v>
      </c>
      <c r="Q22" s="40">
        <v>1518</v>
      </c>
      <c r="R22" s="40">
        <v>168493</v>
      </c>
      <c r="S22" s="40">
        <v>12223</v>
      </c>
      <c r="T22" s="40">
        <v>645438</v>
      </c>
      <c r="U22" s="41">
        <v>0</v>
      </c>
      <c r="V22" s="40">
        <v>421267</v>
      </c>
      <c r="W22" s="40">
        <v>12566</v>
      </c>
      <c r="X22" s="40">
        <v>365</v>
      </c>
      <c r="Y22" s="40">
        <v>349159</v>
      </c>
      <c r="Z22" s="40">
        <v>771547</v>
      </c>
      <c r="AA22" s="40">
        <v>239285</v>
      </c>
      <c r="AB22" s="40">
        <v>420000</v>
      </c>
      <c r="AC22" s="36" t="s">
        <v>60</v>
      </c>
      <c r="AD22" s="37"/>
    </row>
    <row r="23" spans="1:30" ht="38.25" customHeight="1">
      <c r="A23" s="9"/>
      <c r="B23" s="9" t="s">
        <v>26</v>
      </c>
      <c r="C23" s="9"/>
      <c r="D23" s="35">
        <f t="shared" si="2"/>
        <v>11499959</v>
      </c>
      <c r="E23" s="40">
        <v>5413427</v>
      </c>
      <c r="F23" s="40">
        <v>167172</v>
      </c>
      <c r="G23" s="40">
        <v>14135</v>
      </c>
      <c r="H23" s="40">
        <v>49595</v>
      </c>
      <c r="I23" s="40">
        <v>28454</v>
      </c>
      <c r="J23" s="40">
        <v>424989</v>
      </c>
      <c r="K23" s="40">
        <v>47502</v>
      </c>
      <c r="L23" s="40">
        <v>0</v>
      </c>
      <c r="M23" s="40">
        <v>25957</v>
      </c>
      <c r="N23" s="40">
        <v>31017</v>
      </c>
      <c r="O23" s="40">
        <v>1333542</v>
      </c>
      <c r="P23" s="40">
        <v>6355</v>
      </c>
      <c r="Q23" s="40">
        <v>50482</v>
      </c>
      <c r="R23" s="40">
        <v>244498</v>
      </c>
      <c r="S23" s="40">
        <v>88432</v>
      </c>
      <c r="T23" s="40">
        <v>1257674</v>
      </c>
      <c r="U23" s="41">
        <v>0</v>
      </c>
      <c r="V23" s="40">
        <v>650376</v>
      </c>
      <c r="W23" s="40">
        <v>17768</v>
      </c>
      <c r="X23" s="42">
        <v>3908</v>
      </c>
      <c r="Y23" s="40">
        <v>140745</v>
      </c>
      <c r="Z23" s="40">
        <v>364973</v>
      </c>
      <c r="AA23" s="40">
        <v>201058</v>
      </c>
      <c r="AB23" s="40">
        <v>937900</v>
      </c>
      <c r="AC23" s="36" t="s">
        <v>61</v>
      </c>
      <c r="AD23" s="37"/>
    </row>
    <row r="24" spans="1:30" ht="38.25" customHeight="1">
      <c r="A24" s="9"/>
      <c r="B24" s="9" t="s">
        <v>27</v>
      </c>
      <c r="C24" s="9"/>
      <c r="D24" s="35">
        <f t="shared" si="2"/>
        <v>4924746</v>
      </c>
      <c r="E24" s="40">
        <v>1927973</v>
      </c>
      <c r="F24" s="40">
        <v>23813</v>
      </c>
      <c r="G24" s="40">
        <v>3711</v>
      </c>
      <c r="H24" s="40">
        <v>13089</v>
      </c>
      <c r="I24" s="40">
        <v>7538</v>
      </c>
      <c r="J24" s="40">
        <v>110693</v>
      </c>
      <c r="K24" s="40">
        <v>0</v>
      </c>
      <c r="L24" s="40">
        <v>0</v>
      </c>
      <c r="M24" s="40">
        <v>3712</v>
      </c>
      <c r="N24" s="40">
        <v>10259</v>
      </c>
      <c r="O24" s="40">
        <v>507890</v>
      </c>
      <c r="P24" s="40">
        <v>938</v>
      </c>
      <c r="Q24" s="40">
        <v>5191</v>
      </c>
      <c r="R24" s="40">
        <v>105480</v>
      </c>
      <c r="S24" s="40">
        <v>6172</v>
      </c>
      <c r="T24" s="40">
        <v>407310</v>
      </c>
      <c r="U24" s="41">
        <v>0</v>
      </c>
      <c r="V24" s="40">
        <v>175179</v>
      </c>
      <c r="W24" s="40">
        <v>22621</v>
      </c>
      <c r="X24" s="40">
        <v>361</v>
      </c>
      <c r="Y24" s="40">
        <v>559615</v>
      </c>
      <c r="Z24" s="40">
        <v>315647</v>
      </c>
      <c r="AA24" s="40">
        <v>32554</v>
      </c>
      <c r="AB24" s="40">
        <v>685000</v>
      </c>
      <c r="AC24" s="36" t="s">
        <v>62</v>
      </c>
      <c r="AD24" s="37"/>
    </row>
    <row r="25" spans="1:30" ht="38.25" customHeight="1">
      <c r="A25" s="9"/>
      <c r="B25" s="9" t="s">
        <v>28</v>
      </c>
      <c r="C25" s="9"/>
      <c r="D25" s="35">
        <f t="shared" si="2"/>
        <v>6748148</v>
      </c>
      <c r="E25" s="40">
        <v>4752267</v>
      </c>
      <c r="F25" s="40">
        <v>51974</v>
      </c>
      <c r="G25" s="40">
        <v>5009</v>
      </c>
      <c r="H25" s="40">
        <v>17581</v>
      </c>
      <c r="I25" s="40">
        <v>10090</v>
      </c>
      <c r="J25" s="40">
        <v>172516</v>
      </c>
      <c r="K25" s="42">
        <v>0</v>
      </c>
      <c r="L25" s="42">
        <v>0</v>
      </c>
      <c r="M25" s="40">
        <v>5759</v>
      </c>
      <c r="N25" s="40">
        <v>11719</v>
      </c>
      <c r="O25" s="40">
        <v>11842</v>
      </c>
      <c r="P25" s="40">
        <v>2453</v>
      </c>
      <c r="Q25" s="40">
        <v>47529</v>
      </c>
      <c r="R25" s="40">
        <v>83902</v>
      </c>
      <c r="S25" s="40">
        <v>10441</v>
      </c>
      <c r="T25" s="40">
        <v>437604</v>
      </c>
      <c r="U25" s="41">
        <v>0</v>
      </c>
      <c r="V25" s="40">
        <v>279178</v>
      </c>
      <c r="W25" s="40">
        <v>292289</v>
      </c>
      <c r="X25" s="40">
        <v>50</v>
      </c>
      <c r="Y25" s="40">
        <v>137083</v>
      </c>
      <c r="Z25" s="40">
        <v>163303</v>
      </c>
      <c r="AA25" s="40">
        <v>173759</v>
      </c>
      <c r="AB25" s="40">
        <v>81800</v>
      </c>
      <c r="AC25" s="36" t="s">
        <v>63</v>
      </c>
      <c r="AD25" s="37"/>
    </row>
    <row r="26" spans="1:30" ht="38.25" customHeight="1">
      <c r="A26" s="9"/>
      <c r="B26" s="9" t="s">
        <v>29</v>
      </c>
      <c r="C26" s="9"/>
      <c r="D26" s="35">
        <f t="shared" si="2"/>
        <v>7438869</v>
      </c>
      <c r="E26" s="40">
        <v>2482534</v>
      </c>
      <c r="F26" s="40">
        <v>107256</v>
      </c>
      <c r="G26" s="40">
        <v>4141</v>
      </c>
      <c r="H26" s="40">
        <v>14470</v>
      </c>
      <c r="I26" s="40">
        <v>8276</v>
      </c>
      <c r="J26" s="40">
        <v>189201</v>
      </c>
      <c r="K26" s="42">
        <v>0</v>
      </c>
      <c r="L26" s="42">
        <v>0</v>
      </c>
      <c r="M26" s="40">
        <v>16639</v>
      </c>
      <c r="N26" s="40">
        <v>8866</v>
      </c>
      <c r="O26" s="40">
        <v>2302870</v>
      </c>
      <c r="P26" s="40">
        <v>2136</v>
      </c>
      <c r="Q26" s="40">
        <v>130777</v>
      </c>
      <c r="R26" s="40">
        <v>111522</v>
      </c>
      <c r="S26" s="40">
        <v>16505</v>
      </c>
      <c r="T26" s="40">
        <v>608237</v>
      </c>
      <c r="U26" s="41">
        <v>0</v>
      </c>
      <c r="V26" s="40">
        <v>347291</v>
      </c>
      <c r="W26" s="40">
        <v>22429</v>
      </c>
      <c r="X26" s="42">
        <v>27734</v>
      </c>
      <c r="Y26" s="40">
        <v>314258</v>
      </c>
      <c r="Z26" s="40">
        <v>406941</v>
      </c>
      <c r="AA26" s="40">
        <v>113096</v>
      </c>
      <c r="AB26" s="40">
        <v>203690</v>
      </c>
      <c r="AC26" s="36" t="s">
        <v>57</v>
      </c>
      <c r="AD26" s="37"/>
    </row>
    <row r="27" spans="1:30" ht="38.25" customHeight="1">
      <c r="A27" s="9"/>
      <c r="B27" s="9" t="s">
        <v>30</v>
      </c>
      <c r="C27" s="9"/>
      <c r="D27" s="35">
        <f t="shared" si="2"/>
        <v>9366518</v>
      </c>
      <c r="E27" s="40">
        <v>2511043</v>
      </c>
      <c r="F27" s="40">
        <v>111959</v>
      </c>
      <c r="G27" s="40">
        <v>6513</v>
      </c>
      <c r="H27" s="40">
        <v>22801</v>
      </c>
      <c r="I27" s="40">
        <v>13058</v>
      </c>
      <c r="J27" s="40">
        <v>232430</v>
      </c>
      <c r="K27" s="42">
        <v>5571</v>
      </c>
      <c r="L27" s="42">
        <v>0</v>
      </c>
      <c r="M27" s="40">
        <v>17397</v>
      </c>
      <c r="N27" s="40">
        <v>14832</v>
      </c>
      <c r="O27" s="40">
        <v>1929804</v>
      </c>
      <c r="P27" s="40">
        <v>3013</v>
      </c>
      <c r="Q27" s="40">
        <v>2271</v>
      </c>
      <c r="R27" s="40">
        <v>155968</v>
      </c>
      <c r="S27" s="40">
        <v>9457</v>
      </c>
      <c r="T27" s="40">
        <v>1097010</v>
      </c>
      <c r="U27" s="41">
        <v>0</v>
      </c>
      <c r="V27" s="40">
        <v>1164273</v>
      </c>
      <c r="W27" s="40">
        <v>12683</v>
      </c>
      <c r="X27" s="40">
        <v>26425</v>
      </c>
      <c r="Y27" s="40">
        <v>337669</v>
      </c>
      <c r="Z27" s="40">
        <v>822416</v>
      </c>
      <c r="AA27" s="40">
        <v>93825</v>
      </c>
      <c r="AB27" s="40">
        <v>776100</v>
      </c>
      <c r="AC27" s="36" t="s">
        <v>64</v>
      </c>
      <c r="AD27" s="37"/>
    </row>
    <row r="28" spans="1:30" ht="38.25" customHeight="1">
      <c r="A28" s="9"/>
      <c r="B28" s="9" t="s">
        <v>31</v>
      </c>
      <c r="C28" s="9"/>
      <c r="D28" s="35">
        <f t="shared" si="2"/>
        <v>9718856</v>
      </c>
      <c r="E28" s="40">
        <v>991000</v>
      </c>
      <c r="F28" s="40">
        <v>58972</v>
      </c>
      <c r="G28" s="40">
        <v>2408</v>
      </c>
      <c r="H28" s="40">
        <v>8397</v>
      </c>
      <c r="I28" s="40">
        <v>4794</v>
      </c>
      <c r="J28" s="40">
        <v>112675</v>
      </c>
      <c r="K28" s="40">
        <v>0</v>
      </c>
      <c r="L28" s="40">
        <v>0</v>
      </c>
      <c r="M28" s="40">
        <v>9167</v>
      </c>
      <c r="N28" s="40">
        <v>3144</v>
      </c>
      <c r="O28" s="40">
        <v>3643511</v>
      </c>
      <c r="P28" s="40">
        <v>1224</v>
      </c>
      <c r="Q28" s="40">
        <v>30611</v>
      </c>
      <c r="R28" s="40">
        <v>57077</v>
      </c>
      <c r="S28" s="40">
        <v>5911</v>
      </c>
      <c r="T28" s="40">
        <v>1439978</v>
      </c>
      <c r="U28" s="41">
        <v>0</v>
      </c>
      <c r="V28" s="40">
        <v>1100376</v>
      </c>
      <c r="W28" s="40">
        <v>49042</v>
      </c>
      <c r="X28" s="40">
        <v>3112</v>
      </c>
      <c r="Y28" s="40">
        <v>589709</v>
      </c>
      <c r="Z28" s="40">
        <v>265352</v>
      </c>
      <c r="AA28" s="40">
        <v>55396</v>
      </c>
      <c r="AB28" s="40">
        <v>1287000</v>
      </c>
      <c r="AC28" s="36" t="s">
        <v>59</v>
      </c>
      <c r="AD28" s="37"/>
    </row>
    <row r="29" spans="1:30" ht="38.25" customHeight="1">
      <c r="A29" s="9"/>
      <c r="B29" s="9" t="s">
        <v>32</v>
      </c>
      <c r="C29" s="9"/>
      <c r="D29" s="35">
        <f t="shared" si="2"/>
        <v>5841562</v>
      </c>
      <c r="E29" s="40">
        <v>2064446</v>
      </c>
      <c r="F29" s="40">
        <v>72443</v>
      </c>
      <c r="G29" s="40">
        <v>4302</v>
      </c>
      <c r="H29" s="40">
        <v>15059</v>
      </c>
      <c r="I29" s="40">
        <v>8624</v>
      </c>
      <c r="J29" s="40">
        <v>173179</v>
      </c>
      <c r="K29" s="40">
        <v>6780</v>
      </c>
      <c r="L29" s="40">
        <v>0</v>
      </c>
      <c r="M29" s="40">
        <v>11306</v>
      </c>
      <c r="N29" s="40">
        <v>10909</v>
      </c>
      <c r="O29" s="40">
        <v>1345578</v>
      </c>
      <c r="P29" s="40">
        <v>2171</v>
      </c>
      <c r="Q29" s="40">
        <v>20012</v>
      </c>
      <c r="R29" s="40">
        <v>139610</v>
      </c>
      <c r="S29" s="40">
        <v>6199</v>
      </c>
      <c r="T29" s="40">
        <v>528638</v>
      </c>
      <c r="U29" s="41">
        <v>403</v>
      </c>
      <c r="V29" s="40">
        <v>359167</v>
      </c>
      <c r="W29" s="40">
        <v>9163</v>
      </c>
      <c r="X29" s="42">
        <v>105872</v>
      </c>
      <c r="Y29" s="40">
        <v>217864</v>
      </c>
      <c r="Z29" s="40">
        <v>191245</v>
      </c>
      <c r="AA29" s="40">
        <v>118992</v>
      </c>
      <c r="AB29" s="40">
        <v>429600</v>
      </c>
      <c r="AC29" s="36" t="s">
        <v>65</v>
      </c>
      <c r="AD29" s="37"/>
    </row>
    <row r="30" spans="1:30" ht="38.25" customHeight="1">
      <c r="A30" s="9"/>
      <c r="B30" s="9" t="s">
        <v>33</v>
      </c>
      <c r="C30" s="9"/>
      <c r="D30" s="35">
        <f t="shared" si="2"/>
        <v>4044246</v>
      </c>
      <c r="E30" s="40">
        <v>709735</v>
      </c>
      <c r="F30" s="40">
        <v>36740</v>
      </c>
      <c r="G30" s="40">
        <v>2239</v>
      </c>
      <c r="H30" s="40">
        <v>7839</v>
      </c>
      <c r="I30" s="40">
        <v>4489</v>
      </c>
      <c r="J30" s="40">
        <v>81859</v>
      </c>
      <c r="K30" s="42">
        <v>0</v>
      </c>
      <c r="L30" s="42">
        <v>0</v>
      </c>
      <c r="M30" s="40">
        <v>5719</v>
      </c>
      <c r="N30" s="40">
        <v>3087</v>
      </c>
      <c r="O30" s="40">
        <v>1565126</v>
      </c>
      <c r="P30" s="40">
        <v>778</v>
      </c>
      <c r="Q30" s="40">
        <v>20339</v>
      </c>
      <c r="R30" s="40">
        <v>72661</v>
      </c>
      <c r="S30" s="40">
        <v>5940</v>
      </c>
      <c r="T30" s="40">
        <v>420829</v>
      </c>
      <c r="U30" s="41">
        <v>0</v>
      </c>
      <c r="V30" s="40">
        <v>194976</v>
      </c>
      <c r="W30" s="40">
        <v>6828</v>
      </c>
      <c r="X30" s="40">
        <v>3470</v>
      </c>
      <c r="Y30" s="40">
        <v>413214</v>
      </c>
      <c r="Z30" s="40">
        <v>216723</v>
      </c>
      <c r="AA30" s="40">
        <v>73155</v>
      </c>
      <c r="AB30" s="40">
        <v>198500</v>
      </c>
      <c r="AC30" s="36" t="s">
        <v>68</v>
      </c>
      <c r="AD30" s="37"/>
    </row>
    <row r="31" spans="1:30" ht="38.25" customHeight="1">
      <c r="A31" s="9"/>
      <c r="B31" s="9" t="s">
        <v>75</v>
      </c>
      <c r="C31" s="9"/>
      <c r="D31" s="35">
        <f t="shared" si="2"/>
        <v>7958708</v>
      </c>
      <c r="E31" s="40">
        <v>732790</v>
      </c>
      <c r="F31" s="40">
        <v>44426</v>
      </c>
      <c r="G31" s="40">
        <v>2000</v>
      </c>
      <c r="H31" s="40">
        <v>7010</v>
      </c>
      <c r="I31" s="40">
        <v>4016</v>
      </c>
      <c r="J31" s="40">
        <v>103418</v>
      </c>
      <c r="K31" s="42">
        <v>0</v>
      </c>
      <c r="L31" s="42">
        <v>0</v>
      </c>
      <c r="M31" s="40">
        <v>6932</v>
      </c>
      <c r="N31" s="40">
        <v>2385</v>
      </c>
      <c r="O31" s="40">
        <v>4046502</v>
      </c>
      <c r="P31" s="40">
        <v>1097</v>
      </c>
      <c r="Q31" s="40">
        <v>4465</v>
      </c>
      <c r="R31" s="40">
        <v>74309</v>
      </c>
      <c r="S31" s="40">
        <v>4961</v>
      </c>
      <c r="T31" s="40">
        <v>466904</v>
      </c>
      <c r="U31" s="41">
        <v>0</v>
      </c>
      <c r="V31" s="40">
        <v>370169</v>
      </c>
      <c r="W31" s="40">
        <v>67360</v>
      </c>
      <c r="X31" s="40">
        <v>66018</v>
      </c>
      <c r="Y31" s="40">
        <v>67471</v>
      </c>
      <c r="Z31" s="40">
        <v>290975</v>
      </c>
      <c r="AA31" s="40">
        <v>85500</v>
      </c>
      <c r="AB31" s="40">
        <v>1510000</v>
      </c>
      <c r="AC31" s="36" t="s">
        <v>84</v>
      </c>
      <c r="AD31" s="37"/>
    </row>
    <row r="32" spans="1:30" ht="38.25" customHeight="1">
      <c r="A32" s="9"/>
      <c r="B32" s="9" t="s">
        <v>76</v>
      </c>
      <c r="C32" s="9"/>
      <c r="D32" s="35">
        <f t="shared" si="2"/>
        <v>9522416</v>
      </c>
      <c r="E32" s="40">
        <v>1039138</v>
      </c>
      <c r="F32" s="40">
        <v>78645</v>
      </c>
      <c r="G32" s="40">
        <v>2996</v>
      </c>
      <c r="H32" s="40">
        <v>10488</v>
      </c>
      <c r="I32" s="40">
        <v>6007</v>
      </c>
      <c r="J32" s="40">
        <v>145781</v>
      </c>
      <c r="K32" s="40">
        <v>0</v>
      </c>
      <c r="L32" s="40">
        <v>0</v>
      </c>
      <c r="M32" s="40">
        <v>12187</v>
      </c>
      <c r="N32" s="40">
        <v>1256</v>
      </c>
      <c r="O32" s="40">
        <v>4866928</v>
      </c>
      <c r="P32" s="40">
        <v>1124</v>
      </c>
      <c r="Q32" s="40">
        <v>17265</v>
      </c>
      <c r="R32" s="40">
        <v>80458</v>
      </c>
      <c r="S32" s="40">
        <v>11446</v>
      </c>
      <c r="T32" s="40">
        <v>652690</v>
      </c>
      <c r="U32" s="40">
        <v>0</v>
      </c>
      <c r="V32" s="40">
        <v>684462</v>
      </c>
      <c r="W32" s="40">
        <v>12194</v>
      </c>
      <c r="X32" s="40">
        <v>39982</v>
      </c>
      <c r="Y32" s="40">
        <v>270931</v>
      </c>
      <c r="Z32" s="40">
        <v>391217</v>
      </c>
      <c r="AA32" s="40">
        <v>96464</v>
      </c>
      <c r="AB32" s="40">
        <v>1100757</v>
      </c>
      <c r="AC32" s="36" t="s">
        <v>85</v>
      </c>
      <c r="AD32" s="37"/>
    </row>
    <row r="33" spans="1:30" ht="38.25" customHeight="1">
      <c r="A33" s="9"/>
      <c r="B33" s="9" t="s">
        <v>77</v>
      </c>
      <c r="C33" s="9"/>
      <c r="D33" s="35">
        <f t="shared" si="2"/>
        <v>9950797</v>
      </c>
      <c r="E33" s="40">
        <v>1542579</v>
      </c>
      <c r="F33" s="40">
        <v>65231</v>
      </c>
      <c r="G33" s="40">
        <v>3966</v>
      </c>
      <c r="H33" s="40">
        <v>13787</v>
      </c>
      <c r="I33" s="40">
        <v>7855</v>
      </c>
      <c r="J33" s="40">
        <v>194339</v>
      </c>
      <c r="K33" s="40">
        <v>0</v>
      </c>
      <c r="L33" s="40">
        <v>0</v>
      </c>
      <c r="M33" s="40">
        <v>10156</v>
      </c>
      <c r="N33" s="40">
        <v>4763</v>
      </c>
      <c r="O33" s="40">
        <v>4269467</v>
      </c>
      <c r="P33" s="40">
        <v>1888</v>
      </c>
      <c r="Q33" s="40">
        <v>94183</v>
      </c>
      <c r="R33" s="40">
        <v>143854</v>
      </c>
      <c r="S33" s="40">
        <v>9598</v>
      </c>
      <c r="T33" s="40">
        <v>673374</v>
      </c>
      <c r="U33" s="40">
        <v>0</v>
      </c>
      <c r="V33" s="40">
        <v>665839</v>
      </c>
      <c r="W33" s="40">
        <v>24440</v>
      </c>
      <c r="X33" s="40">
        <v>2210</v>
      </c>
      <c r="Y33" s="40">
        <v>151016</v>
      </c>
      <c r="Z33" s="40">
        <v>478842</v>
      </c>
      <c r="AA33" s="40">
        <v>193410</v>
      </c>
      <c r="AB33" s="40">
        <v>1400000</v>
      </c>
      <c r="AC33" s="36" t="s">
        <v>86</v>
      </c>
      <c r="AD33" s="37"/>
    </row>
    <row r="34" spans="1:30" ht="38.25" customHeight="1">
      <c r="A34" s="9"/>
      <c r="B34" s="9" t="s">
        <v>34</v>
      </c>
      <c r="C34" s="9"/>
      <c r="D34" s="35">
        <f t="shared" si="2"/>
        <v>4880808</v>
      </c>
      <c r="E34" s="40">
        <v>777866</v>
      </c>
      <c r="F34" s="40">
        <v>55967</v>
      </c>
      <c r="G34" s="40">
        <v>2006</v>
      </c>
      <c r="H34" s="40">
        <v>7075</v>
      </c>
      <c r="I34" s="40">
        <v>4073</v>
      </c>
      <c r="J34" s="40">
        <v>94675</v>
      </c>
      <c r="K34" s="40">
        <v>0</v>
      </c>
      <c r="L34" s="40">
        <v>0</v>
      </c>
      <c r="M34" s="40">
        <v>8695</v>
      </c>
      <c r="N34" s="40">
        <v>2334</v>
      </c>
      <c r="O34" s="40">
        <v>2131720</v>
      </c>
      <c r="P34" s="40">
        <v>992</v>
      </c>
      <c r="Q34" s="40">
        <v>39992</v>
      </c>
      <c r="R34" s="40">
        <v>78936</v>
      </c>
      <c r="S34" s="40">
        <v>5456</v>
      </c>
      <c r="T34" s="40">
        <v>460757</v>
      </c>
      <c r="U34" s="41">
        <v>0</v>
      </c>
      <c r="V34" s="40">
        <v>323779</v>
      </c>
      <c r="W34" s="40">
        <v>8543</v>
      </c>
      <c r="X34" s="42">
        <v>914</v>
      </c>
      <c r="Y34" s="40">
        <v>82639</v>
      </c>
      <c r="Z34" s="40">
        <v>160992</v>
      </c>
      <c r="AA34" s="40">
        <v>121597</v>
      </c>
      <c r="AB34" s="40">
        <v>511800</v>
      </c>
      <c r="AC34" s="36" t="s">
        <v>67</v>
      </c>
      <c r="AD34" s="37"/>
    </row>
    <row r="35" spans="1:30" ht="38.25" customHeight="1">
      <c r="A35" s="38"/>
      <c r="B35" s="38" t="s">
        <v>35</v>
      </c>
      <c r="C35" s="38"/>
      <c r="D35" s="39">
        <f>SUM(E35:AB35)</f>
        <v>7009738</v>
      </c>
      <c r="E35" s="43">
        <v>1077293</v>
      </c>
      <c r="F35" s="43">
        <v>52928</v>
      </c>
      <c r="G35" s="43">
        <v>2291</v>
      </c>
      <c r="H35" s="43">
        <v>8003</v>
      </c>
      <c r="I35" s="43">
        <v>4576</v>
      </c>
      <c r="J35" s="43">
        <v>117040</v>
      </c>
      <c r="K35" s="44">
        <v>0</v>
      </c>
      <c r="L35" s="44">
        <v>0</v>
      </c>
      <c r="M35" s="43">
        <v>8222</v>
      </c>
      <c r="N35" s="43">
        <v>4662</v>
      </c>
      <c r="O35" s="43">
        <v>2762953</v>
      </c>
      <c r="P35" s="43">
        <v>1160</v>
      </c>
      <c r="Q35" s="43">
        <v>15039</v>
      </c>
      <c r="R35" s="43">
        <v>155096</v>
      </c>
      <c r="S35" s="43">
        <v>5635</v>
      </c>
      <c r="T35" s="43">
        <v>475081</v>
      </c>
      <c r="U35" s="44">
        <v>0</v>
      </c>
      <c r="V35" s="43">
        <v>564082</v>
      </c>
      <c r="W35" s="43">
        <v>16662</v>
      </c>
      <c r="X35" s="43">
        <v>300</v>
      </c>
      <c r="Y35" s="43">
        <v>522795</v>
      </c>
      <c r="Z35" s="43">
        <v>178196</v>
      </c>
      <c r="AA35" s="43">
        <v>296596</v>
      </c>
      <c r="AB35" s="43">
        <v>741128</v>
      </c>
      <c r="AC35" s="36" t="s">
        <v>66</v>
      </c>
      <c r="AD35" s="37"/>
    </row>
    <row r="36" ht="18.75" customHeight="1">
      <c r="AB36" s="7" t="s">
        <v>88</v>
      </c>
    </row>
  </sheetData>
  <sheetProtection/>
  <dataValidations count="1">
    <dataValidation type="whole" operator="greaterThanOrEqual" allowBlank="1" showInputMessage="1" showErrorMessage="1" sqref="E6:AB35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財政&amp;R&amp;"ＭＳ ゴシック,標準"&amp;14財政      </oddHeader>
  </headerFooter>
  <colBreaks count="1" manualBreakCount="1">
    <brk id="15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2015-12-24T00:39:46Z</cp:lastPrinted>
  <dcterms:created xsi:type="dcterms:W3CDTF">1998-09-02T00:04:32Z</dcterms:created>
  <dcterms:modified xsi:type="dcterms:W3CDTF">2016-02-02T04:39:05Z</dcterms:modified>
  <cp:category/>
  <cp:version/>
  <cp:contentType/>
  <cp:contentStatus/>
</cp:coreProperties>
</file>