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80" windowWidth="10275" windowHeight="8280" tabRatio="705" activeTab="2"/>
  </bookViews>
  <sheets>
    <sheet name="別紙４－１　勤務体制一覧表（訪問系以外）" sheetId="1" r:id="rId1"/>
    <sheet name="別紙４－１記載例" sheetId="2" r:id="rId2"/>
    <sheet name="【重要】常勤非常勤の考え方" sheetId="3" r:id="rId3"/>
  </sheets>
  <definedNames>
    <definedName name="_xlnm.Print_Area" localSheetId="0">'別紙４－１　勤務体制一覧表（訪問系以外）'!$A$1:$BA$35</definedName>
    <definedName name="_xlnm.Print_Area" localSheetId="1">'別紙４－１記載例'!$A$1:$BF$36</definedName>
  </definedNames>
  <calcPr fullCalcOnLoad="1"/>
</workbook>
</file>

<file path=xl/sharedStrings.xml><?xml version="1.0" encoding="utf-8"?>
<sst xmlns="http://schemas.openxmlformats.org/spreadsheetml/2006/main" count="150" uniqueCount="90">
  <si>
    <t>注４　「人員配置区分」欄は、報酬算定上の区分を記載し、「該当する体制等」欄は、（別紙２－１）「介護給付費等の算定に係る体制等状況一覧表」に掲げる体制加算等の
　　内容を記載してください（この際、（別紙２－１）「介護給付費等の算定に係る体制等状況一覧表」の記載内容と同様に記載してください。）</t>
  </si>
  <si>
    <t>氏名</t>
  </si>
  <si>
    <t>生活介護</t>
  </si>
  <si>
    <t>人員配置区分</t>
  </si>
  <si>
    <t>サービス種類</t>
  </si>
  <si>
    <t>事業所・施設名</t>
  </si>
  <si>
    <t>定員</t>
  </si>
  <si>
    <t>職種</t>
  </si>
  <si>
    <t>勤務形態</t>
  </si>
  <si>
    <t>第１週</t>
  </si>
  <si>
    <t>第２週</t>
  </si>
  <si>
    <t>第３週</t>
  </si>
  <si>
    <t>第４週</t>
  </si>
  <si>
    <t>4週の合計</t>
  </si>
  <si>
    <t>週平均の勤務時間</t>
  </si>
  <si>
    <t>合計</t>
  </si>
  <si>
    <t>1週間に当該事業所・施設における常勤職員の勤務すべき時間数</t>
  </si>
  <si>
    <t>サービス提供時間</t>
  </si>
  <si>
    <t>注１　本表はサービスの種類ごとに作成してください。</t>
  </si>
  <si>
    <t>（別紙４－１）</t>
  </si>
  <si>
    <t>リハビリテーション加算</t>
  </si>
  <si>
    <r>
      <t>前年度の平均実利用者数</t>
    </r>
    <r>
      <rPr>
        <sz val="11"/>
        <rFont val="ＭＳ ゴシック"/>
        <family val="3"/>
      </rPr>
      <t>（算定表で算出したもの
　から転記してください）</t>
    </r>
  </si>
  <si>
    <r>
      <t>基準上の必要職員数　　　</t>
    </r>
    <r>
      <rPr>
        <sz val="11"/>
        <rFont val="ＭＳ ゴシック"/>
        <family val="3"/>
      </rPr>
      <t>（算定表で算出した利用
　者数により計算してく
　ださい）</t>
    </r>
  </si>
  <si>
    <t>常勤換算後の人数</t>
  </si>
  <si>
    <t>兼務の場合：兼務する事業所名</t>
  </si>
  <si>
    <t>注２　＊には、当該月の曜日を記入してください。</t>
  </si>
  <si>
    <r>
      <t>注５　「職種」欄は、直接サービス提供職員に係る職種を記載し、「勤務形態」欄は、①常勤・専従、②常勤・兼務、③非常勤・専従、④非常勤・兼務のいずれかを記載
　　してください。</t>
    </r>
    <r>
      <rPr>
        <u val="single"/>
        <sz val="10"/>
        <rFont val="ＭＳ ゴシック"/>
        <family val="3"/>
      </rPr>
      <t>兼務の場合は、当該サービスに従事する時間のみ</t>
    </r>
    <r>
      <rPr>
        <sz val="10"/>
        <rFont val="ＭＳ ゴシック"/>
        <family val="3"/>
      </rPr>
      <t>記載してください。</t>
    </r>
  </si>
  <si>
    <t>注６　算出に当たっては、小数点以下第２位を切り捨ててください。</t>
  </si>
  <si>
    <t>注７　当該事業所・施設に係る組織体制図を添付してください。</t>
  </si>
  <si>
    <t>注８　勤務時間数に小数点が出る場合は、小数点を表示させてください。</t>
  </si>
  <si>
    <t>月</t>
  </si>
  <si>
    <t>常勤・専従</t>
  </si>
  <si>
    <t>生活支援員</t>
  </si>
  <si>
    <t>非常勤・専従</t>
  </si>
  <si>
    <t>●常勤・非常勤／専従・兼務の考え方</t>
  </si>
  <si>
    <t>当該事業所での勤務時間がフルタイムか否か(※１)</t>
  </si>
  <si>
    <t>フルタイム　　　　　　　　　　　　　フルタイムでない</t>
  </si>
  <si>
    <t>常　勤　　　　　　　　　　　　　　　　　　非常勤</t>
  </si>
  <si>
    <t>サービス提供時間帯に、当該事業所で実施する他の職務に従事しているか否か(※２)</t>
  </si>
  <si>
    <t>　　していない　している　 　　　　　　　していない　　している</t>
  </si>
  <si>
    <t>常勤・専従 　常勤・兼務　　　　　　　非常勤・専従 　非常勤・兼務</t>
  </si>
  <si>
    <t>※１ 雇用契約上の「常勤」か「非常勤」かではなく、指定を受けようとする事業所にお  
     いて常勤か非常勤かにより区分する。</t>
  </si>
  <si>
    <t>○事業所の１日の勤務時間が８時間の場合に８時間勤務している場合＝常勤</t>
  </si>
  <si>
    <t>○事業所の１日の勤務時間が８時間の場合に８時間勤務していない場合＝非常勤</t>
  </si>
  <si>
    <t>　　【例1】法人としては常勤雇用の従業員が、毎日「Ａ」と「Ｂ」の２つの事業所に勤務</t>
  </si>
  <si>
    <t xml:space="preserve"> 　 生活介護事業所「Ａ」に午前４時間勤務　＝非常勤</t>
  </si>
  <si>
    <t>　　　　　　　就労継続支援Ｂ型事業所「Ｂ」に午後４時間勤務　＝非常勤</t>
  </si>
  <si>
    <t>　　　　　　</t>
  </si>
  <si>
    <t>　　【例2】生活介護と就労継続支援Ｂ型を行っている多機能型事業所「Ｃ］の場合</t>
  </si>
  <si>
    <t xml:space="preserve"> 　 多機能型事業所「Ｃ］の生活介護で午前４時間勤務　＝非常勤</t>
  </si>
  <si>
    <t>　　　　　　　多機能型事業所「Ｃ］の就労継続支援Ｂ型で午後４時間勤務　＝非常勤</t>
  </si>
  <si>
    <t>　　【例3】１日おきに「Ａ」と「Ｂ」の２つの事業所に１日８時間勤務する場合</t>
  </si>
  <si>
    <t xml:space="preserve"> 　 生活介護事業所「Ａ」に月水金と勤務　＝非常勤</t>
  </si>
  <si>
    <t>　　　　　　　就労継続支援Ｂ型事業所「Ｂ」に火木と勤務　＝非常勤</t>
  </si>
  <si>
    <t>　</t>
  </si>
  <si>
    <t>　　＊例3のケースは、多機能型の場合も同様</t>
  </si>
  <si>
    <t>※２ 勤務時間内に、その従業者が、事業所において、複数の職務に従事しているか否か
     により区別する。</t>
  </si>
  <si>
    <t>○事業所内において単独の職務に従事している場合＝専従</t>
  </si>
  <si>
    <t>○事業所内において複数の職務に従事している場合＝兼務　</t>
  </si>
  <si>
    <t>　【例】事業所内で生活支援員と事務職員を兼ねている場合＝兼務</t>
  </si>
  <si>
    <t>　＊同時並行的に兼務が認められるのは、管理者のみ</t>
  </si>
  <si>
    <t>前年度の平均実利用者数（算定表で算出したものから転記してください）</t>
  </si>
  <si>
    <t>基準上の必要職員数　　　（算定表で算出した利用者数により計算してください）</t>
  </si>
  <si>
    <t>該当する体制等</t>
  </si>
  <si>
    <t>火</t>
  </si>
  <si>
    <t>水</t>
  </si>
  <si>
    <t>木</t>
  </si>
  <si>
    <t>金</t>
  </si>
  <si>
    <t>土</t>
  </si>
  <si>
    <t>日</t>
  </si>
  <si>
    <t>月</t>
  </si>
  <si>
    <t>非常勤・専従</t>
  </si>
  <si>
    <t>●●作業所</t>
  </si>
  <si>
    <t>（加算分）</t>
  </si>
  <si>
    <t>理学療法士</t>
  </si>
  <si>
    <t>夜間支援従事者</t>
  </si>
  <si>
    <t>兼務の場合兼務する事業所名</t>
  </si>
  <si>
    <t>*</t>
  </si>
  <si>
    <t>従業者の勤務の体制及び勤務形態一覧表（訪問系以外のサービス等）</t>
  </si>
  <si>
    <t>（小数点以下第2位切捨）</t>
  </si>
  <si>
    <t>注９  手話等ができる職員は○　点訳ができる職員は◎を付けてください。</t>
  </si>
  <si>
    <t>Ⅹ（6：1）</t>
  </si>
  <si>
    <t>サービス管理責任者</t>
  </si>
  <si>
    <t>○○　○○</t>
  </si>
  <si>
    <t>□□　□□</t>
  </si>
  <si>
    <t>▲▲　▲▲</t>
  </si>
  <si>
    <t>●●　●●</t>
  </si>
  <si>
    <r>
      <t>注３　サービス管理責任者と</t>
    </r>
    <r>
      <rPr>
        <u val="single"/>
        <sz val="10"/>
        <rFont val="ＭＳ ゴシック"/>
        <family val="3"/>
      </rPr>
      <t>直接処遇職員（事務員、調理員、栄養士等除く）</t>
    </r>
    <r>
      <rPr>
        <sz val="10"/>
        <rFont val="ＭＳ ゴシック"/>
        <family val="3"/>
      </rPr>
      <t>について、モデル的な勤務状況を記入してください。</t>
    </r>
  </si>
  <si>
    <r>
      <t>注３　サービス管理責任者と</t>
    </r>
    <r>
      <rPr>
        <u val="single"/>
        <sz val="10"/>
        <color indexed="10"/>
        <rFont val="ＭＳ ゴシック"/>
        <family val="3"/>
      </rPr>
      <t>直接処遇職員（事務員、調理員、栄養士等除く）</t>
    </r>
    <r>
      <rPr>
        <sz val="10"/>
        <color indexed="10"/>
        <rFont val="ＭＳ ゴシック"/>
        <family val="3"/>
      </rPr>
      <t>について、モデル的な勤務状況を記入してください。</t>
    </r>
  </si>
  <si>
    <t>◆◆　◆◆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</si>
</sst>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.0%"/>
    <numFmt numFmtId="203" formatCode="0.0&quot;%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name val="ＭＳ ゴシック"/>
      <family val="3"/>
    </font>
    <font>
      <sz val="11"/>
      <name val="ＭＳ 明朝"/>
      <family val="1"/>
    </font>
    <font>
      <sz val="10.5"/>
      <name val="Century"/>
      <family val="1"/>
    </font>
    <font>
      <sz val="9"/>
      <name val="ＭＳ 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 textRotation="255" shrinkToFit="1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Fill="1" applyBorder="1" applyAlignment="1">
      <alignment vertical="center" shrinkToFit="1"/>
      <protection/>
    </xf>
    <xf numFmtId="0" fontId="4" fillId="0" borderId="11" xfId="62" applyFont="1" applyFill="1" applyBorder="1" applyAlignment="1">
      <alignment vertical="center" shrinkToFit="1"/>
      <protection/>
    </xf>
    <xf numFmtId="0" fontId="4" fillId="0" borderId="12" xfId="62" applyFont="1" applyFill="1" applyBorder="1" applyAlignment="1">
      <alignment vertical="center" shrinkToFit="1"/>
      <protection/>
    </xf>
    <xf numFmtId="0" fontId="4" fillId="0" borderId="13" xfId="62" applyFont="1" applyFill="1" applyBorder="1" applyAlignment="1">
      <alignment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>
      <alignment vertical="center"/>
      <protection/>
    </xf>
    <xf numFmtId="0" fontId="4" fillId="0" borderId="14" xfId="62" applyFont="1" applyFill="1" applyBorder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4" fillId="0" borderId="12" xfId="62" applyFont="1" applyFill="1" applyBorder="1">
      <alignment vertical="center"/>
      <protection/>
    </xf>
    <xf numFmtId="0" fontId="4" fillId="0" borderId="13" xfId="62" applyFont="1" applyFill="1" applyBorder="1">
      <alignment vertical="center"/>
      <protection/>
    </xf>
    <xf numFmtId="0" fontId="4" fillId="0" borderId="15" xfId="62" applyFont="1" applyFill="1" applyBorder="1" applyAlignment="1">
      <alignment vertical="center" shrinkToFit="1"/>
      <protection/>
    </xf>
    <xf numFmtId="0" fontId="4" fillId="0" borderId="16" xfId="62" applyFont="1" applyFill="1" applyBorder="1" applyAlignment="1">
      <alignment vertical="center" shrinkToFit="1"/>
      <protection/>
    </xf>
    <xf numFmtId="0" fontId="4" fillId="0" borderId="17" xfId="62" applyFont="1" applyFill="1" applyBorder="1" applyAlignment="1">
      <alignment vertical="center" shrinkToFit="1"/>
      <protection/>
    </xf>
    <xf numFmtId="0" fontId="4" fillId="0" borderId="18" xfId="62" applyFont="1" applyFill="1" applyBorder="1" applyAlignment="1">
      <alignment vertical="center" shrinkToFit="1"/>
      <protection/>
    </xf>
    <xf numFmtId="0" fontId="4" fillId="0" borderId="18" xfId="62" applyFont="1" applyFill="1" applyBorder="1">
      <alignment vertical="center"/>
      <protection/>
    </xf>
    <xf numFmtId="0" fontId="4" fillId="0" borderId="16" xfId="62" applyFont="1" applyFill="1" applyBorder="1">
      <alignment vertical="center"/>
      <protection/>
    </xf>
    <xf numFmtId="0" fontId="4" fillId="0" borderId="19" xfId="62" applyFont="1" applyFill="1" applyBorder="1">
      <alignment vertical="center"/>
      <protection/>
    </xf>
    <xf numFmtId="0" fontId="4" fillId="0" borderId="17" xfId="62" applyFont="1" applyFill="1" applyBorder="1">
      <alignment vertical="center"/>
      <protection/>
    </xf>
    <xf numFmtId="181" fontId="8" fillId="0" borderId="20" xfId="62" applyNumberFormat="1" applyFont="1" applyFill="1" applyBorder="1">
      <alignment vertical="center"/>
      <protection/>
    </xf>
    <xf numFmtId="181" fontId="8" fillId="0" borderId="11" xfId="62" applyNumberFormat="1" applyFont="1" applyFill="1" applyBorder="1">
      <alignment vertical="center"/>
      <protection/>
    </xf>
    <xf numFmtId="181" fontId="8" fillId="0" borderId="13" xfId="62" applyNumberFormat="1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1" xfId="62" applyFont="1" applyBorder="1">
      <alignment vertical="center"/>
      <protection/>
    </xf>
    <xf numFmtId="0" fontId="4" fillId="0" borderId="22" xfId="62" applyFont="1" applyBorder="1">
      <alignment vertical="center"/>
      <protection/>
    </xf>
    <xf numFmtId="181" fontId="8" fillId="0" borderId="10" xfId="62" applyNumberFormat="1" applyFont="1" applyFill="1" applyBorder="1">
      <alignment vertical="center"/>
      <protection/>
    </xf>
    <xf numFmtId="181" fontId="8" fillId="0" borderId="16" xfId="62" applyNumberFormat="1" applyFont="1" applyFill="1" applyBorder="1">
      <alignment vertical="center"/>
      <protection/>
    </xf>
    <xf numFmtId="0" fontId="0" fillId="0" borderId="0" xfId="0" applyAlignment="1">
      <alignment horizontal="left"/>
    </xf>
    <xf numFmtId="0" fontId="4" fillId="0" borderId="11" xfId="62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8"/>
    </xf>
    <xf numFmtId="0" fontId="10" fillId="0" borderId="0" xfId="0" applyFont="1" applyAlignment="1">
      <alignment horizontal="left" indent="5"/>
    </xf>
    <xf numFmtId="0" fontId="11" fillId="0" borderId="0" xfId="0" applyFont="1" applyAlignment="1">
      <alignment horizontal="left" indent="5"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indent="3"/>
    </xf>
    <xf numFmtId="0" fontId="4" fillId="0" borderId="12" xfId="62" applyFont="1" applyFill="1" applyBorder="1" applyAlignment="1">
      <alignment horizontal="center" vertical="center" shrinkToFit="1"/>
      <protection/>
    </xf>
    <xf numFmtId="181" fontId="8" fillId="0" borderId="23" xfId="62" applyNumberFormat="1" applyFont="1" applyFill="1" applyBorder="1">
      <alignment vertical="center"/>
      <protection/>
    </xf>
    <xf numFmtId="181" fontId="4" fillId="0" borderId="11" xfId="62" applyNumberFormat="1" applyFont="1" applyFill="1" applyBorder="1">
      <alignment vertical="center"/>
      <protection/>
    </xf>
    <xf numFmtId="181" fontId="4" fillId="0" borderId="12" xfId="62" applyNumberFormat="1" applyFont="1" applyFill="1" applyBorder="1">
      <alignment vertical="center"/>
      <protection/>
    </xf>
    <xf numFmtId="0" fontId="4" fillId="0" borderId="24" xfId="62" applyFont="1" applyFill="1" applyBorder="1">
      <alignment vertical="center"/>
      <protection/>
    </xf>
    <xf numFmtId="0" fontId="4" fillId="0" borderId="25" xfId="62" applyFont="1" applyFill="1" applyBorder="1">
      <alignment vertical="center"/>
      <protection/>
    </xf>
    <xf numFmtId="0" fontId="4" fillId="0" borderId="26" xfId="62" applyFont="1" applyFill="1" applyBorder="1">
      <alignment vertical="center"/>
      <protection/>
    </xf>
    <xf numFmtId="181" fontId="8" fillId="0" borderId="18" xfId="62" applyNumberFormat="1" applyFont="1" applyFill="1" applyBorder="1">
      <alignment vertical="center"/>
      <protection/>
    </xf>
    <xf numFmtId="181" fontId="8" fillId="0" borderId="19" xfId="62" applyNumberFormat="1" applyFont="1" applyFill="1" applyBorder="1">
      <alignment vertical="center"/>
      <protection/>
    </xf>
    <xf numFmtId="181" fontId="4" fillId="0" borderId="16" xfId="62" applyNumberFormat="1" applyFont="1" applyFill="1" applyBorder="1">
      <alignment vertical="center"/>
      <protection/>
    </xf>
    <xf numFmtId="181" fontId="4" fillId="0" borderId="17" xfId="62" applyNumberFormat="1" applyFont="1" applyFill="1" applyBorder="1">
      <alignment vertical="center"/>
      <protection/>
    </xf>
    <xf numFmtId="0" fontId="4" fillId="0" borderId="27" xfId="62" applyFont="1" applyBorder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 shrinkToFit="1"/>
      <protection/>
    </xf>
    <xf numFmtId="0" fontId="4" fillId="0" borderId="11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50" fillId="0" borderId="10" xfId="63" applyFont="1" applyFill="1" applyBorder="1" applyAlignment="1">
      <alignment horizontal="center" vertical="center" shrinkToFit="1"/>
      <protection/>
    </xf>
    <xf numFmtId="0" fontId="50" fillId="0" borderId="11" xfId="63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29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181" fontId="4" fillId="0" borderId="23" xfId="62" applyNumberFormat="1" applyFont="1" applyFill="1" applyBorder="1" applyAlignment="1">
      <alignment horizontal="center" vertical="center"/>
      <protection/>
    </xf>
    <xf numFmtId="181" fontId="4" fillId="0" borderId="30" xfId="62" applyNumberFormat="1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36" xfId="62" applyFont="1" applyBorder="1" applyAlignment="1">
      <alignment horizontal="left" vertical="center" wrapText="1"/>
      <protection/>
    </xf>
    <xf numFmtId="0" fontId="4" fillId="0" borderId="37" xfId="62" applyFont="1" applyBorder="1" applyAlignment="1">
      <alignment horizontal="left" vertical="center" wrapText="1"/>
      <protection/>
    </xf>
    <xf numFmtId="0" fontId="4" fillId="0" borderId="38" xfId="62" applyFont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181" fontId="4" fillId="0" borderId="39" xfId="62" applyNumberFormat="1" applyFont="1" applyFill="1" applyBorder="1" applyAlignment="1">
      <alignment horizontal="center" vertical="center"/>
      <protection/>
    </xf>
    <xf numFmtId="181" fontId="4" fillId="0" borderId="34" xfId="62" applyNumberFormat="1" applyFont="1" applyFill="1" applyBorder="1" applyAlignment="1">
      <alignment horizontal="center" vertical="center"/>
      <protection/>
    </xf>
    <xf numFmtId="181" fontId="4" fillId="0" borderId="40" xfId="62" applyNumberFormat="1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181" fontId="4" fillId="0" borderId="19" xfId="62" applyNumberFormat="1" applyFont="1" applyFill="1" applyBorder="1" applyAlignment="1">
      <alignment horizontal="center" vertical="center"/>
      <protection/>
    </xf>
    <xf numFmtId="181" fontId="4" fillId="0" borderId="44" xfId="62" applyNumberFormat="1" applyFont="1" applyFill="1" applyBorder="1" applyAlignment="1">
      <alignment horizontal="center" vertical="center"/>
      <protection/>
    </xf>
    <xf numFmtId="181" fontId="4" fillId="0" borderId="45" xfId="62" applyNumberFormat="1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left" vertical="center" wrapText="1"/>
      <protection/>
    </xf>
    <xf numFmtId="0" fontId="4" fillId="0" borderId="44" xfId="62" applyFont="1" applyFill="1" applyBorder="1" applyAlignment="1">
      <alignment horizontal="left" vertical="center" wrapText="1"/>
      <protection/>
    </xf>
    <xf numFmtId="0" fontId="4" fillId="0" borderId="48" xfId="62" applyFont="1" applyFill="1" applyBorder="1" applyAlignment="1">
      <alignment horizontal="left" vertical="center" wrapText="1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 wrapText="1" shrinkToFit="1"/>
      <protection/>
    </xf>
    <xf numFmtId="0" fontId="4" fillId="0" borderId="44" xfId="62" applyFont="1" applyFill="1" applyBorder="1" applyAlignment="1">
      <alignment horizontal="center" vertical="center" wrapText="1" shrinkToFit="1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center" vertical="center" shrinkToFit="1"/>
      <protection/>
    </xf>
    <xf numFmtId="0" fontId="51" fillId="0" borderId="0" xfId="62" applyFont="1" applyAlignment="1">
      <alignment horizontal="left" vertical="center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33" borderId="15" xfId="62" applyFont="1" applyFill="1" applyBorder="1" applyAlignment="1">
      <alignment horizontal="center" vertical="center"/>
      <protection/>
    </xf>
    <xf numFmtId="0" fontId="4" fillId="33" borderId="44" xfId="62" applyFont="1" applyFill="1" applyBorder="1" applyAlignment="1">
      <alignment horizontal="center" vertical="center"/>
      <protection/>
    </xf>
    <xf numFmtId="0" fontId="4" fillId="33" borderId="45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54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0" xfId="62" applyFont="1" applyAlignment="1">
      <alignment vertical="center" readingOrder="1"/>
      <protection/>
    </xf>
    <xf numFmtId="0" fontId="7" fillId="0" borderId="0" xfId="62" applyFont="1" applyAlignment="1">
      <alignment horizontal="left" vertical="center" wrapText="1" shrinkToFit="1"/>
      <protection/>
    </xf>
    <xf numFmtId="181" fontId="4" fillId="0" borderId="13" xfId="62" applyNumberFormat="1" applyFont="1" applyFill="1" applyBorder="1" applyAlignment="1">
      <alignment horizontal="center" vertical="center"/>
      <protection/>
    </xf>
    <xf numFmtId="181" fontId="4" fillId="0" borderId="55" xfId="62" applyNumberFormat="1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4" fillId="0" borderId="37" xfId="62" applyFont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44" xfId="62" applyFont="1" applyFill="1" applyBorder="1" applyAlignment="1">
      <alignment horizontal="left" vertical="center" wrapText="1" shrinkToFit="1"/>
      <protection/>
    </xf>
    <xf numFmtId="0" fontId="4" fillId="0" borderId="48" xfId="62" applyFont="1" applyFill="1" applyBorder="1" applyAlignment="1">
      <alignment horizontal="left" vertical="center" wrapText="1" shrinkToFit="1"/>
      <protection/>
    </xf>
    <xf numFmtId="0" fontId="10" fillId="0" borderId="0" xfId="0" applyFont="1" applyAlignment="1">
      <alignment horizontal="left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標準_③-２加算様式（就労）_修正作業中　2404todokede010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14</xdr:row>
      <xdr:rowOff>0</xdr:rowOff>
    </xdr:from>
    <xdr:to>
      <xdr:col>21</xdr:col>
      <xdr:colOff>171450</xdr:colOff>
      <xdr:row>17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3095625" y="4276725"/>
          <a:ext cx="1333500" cy="857250"/>
        </a:xfrm>
        <a:prstGeom prst="wedgeRoundRectCallout">
          <a:avLst>
            <a:gd name="adj1" fmla="val 26430"/>
            <a:gd name="adj2" fmla="val -7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兼務の場合は、当該サービスに従事している時間を記入してください。</a:t>
          </a:r>
        </a:p>
      </xdr:txBody>
    </xdr:sp>
    <xdr:clientData/>
  </xdr:twoCellAnchor>
  <xdr:twoCellAnchor>
    <xdr:from>
      <xdr:col>28</xdr:col>
      <xdr:colOff>85725</xdr:colOff>
      <xdr:row>2</xdr:row>
      <xdr:rowOff>142875</xdr:rowOff>
    </xdr:from>
    <xdr:to>
      <xdr:col>36</xdr:col>
      <xdr:colOff>114300</xdr:colOff>
      <xdr:row>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5876925" y="676275"/>
          <a:ext cx="1781175" cy="476250"/>
        </a:xfrm>
        <a:prstGeom prst="wedgeRoundRectCallout">
          <a:avLst>
            <a:gd name="adj1" fmla="val 3569"/>
            <a:gd name="adj2" fmla="val 8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別紙３（算定表）の平均利用者数を記入してください。</a:t>
          </a:r>
        </a:p>
      </xdr:txBody>
    </xdr:sp>
    <xdr:clientData/>
  </xdr:twoCellAnchor>
  <xdr:twoCellAnchor>
    <xdr:from>
      <xdr:col>35</xdr:col>
      <xdr:colOff>200025</xdr:colOff>
      <xdr:row>13</xdr:row>
      <xdr:rowOff>38100</xdr:rowOff>
    </xdr:from>
    <xdr:to>
      <xdr:col>44</xdr:col>
      <xdr:colOff>200025</xdr:colOff>
      <xdr:row>16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7524750" y="4048125"/>
          <a:ext cx="1971675" cy="962025"/>
        </a:xfrm>
        <a:prstGeom prst="wedgeRoundRectCallout">
          <a:avLst>
            <a:gd name="adj1" fmla="val 68842"/>
            <a:gd name="adj2" fmla="val -12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モデル的な勤務状況を記入してください。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例の場合、常勤・専従の職員は、すべて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となる。</a:t>
          </a:r>
        </a:p>
      </xdr:txBody>
    </xdr:sp>
    <xdr:clientData/>
  </xdr:twoCellAnchor>
  <xdr:twoCellAnchor>
    <xdr:from>
      <xdr:col>52</xdr:col>
      <xdr:colOff>0</xdr:colOff>
      <xdr:row>9</xdr:row>
      <xdr:rowOff>238125</xdr:rowOff>
    </xdr:from>
    <xdr:to>
      <xdr:col>52</xdr:col>
      <xdr:colOff>0</xdr:colOff>
      <xdr:row>15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10934700" y="3181350"/>
          <a:ext cx="0" cy="1552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</a:t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13</xdr:col>
      <xdr:colOff>57150</xdr:colOff>
      <xdr:row>15</xdr:row>
      <xdr:rowOff>238125</xdr:rowOff>
    </xdr:to>
    <xdr:sp>
      <xdr:nvSpPr>
        <xdr:cNvPr id="5" name="AutoShape 14"/>
        <xdr:cNvSpPr>
          <a:spLocks/>
        </xdr:cNvSpPr>
      </xdr:nvSpPr>
      <xdr:spPr>
        <a:xfrm>
          <a:off x="247650" y="4152900"/>
          <a:ext cx="2409825" cy="628650"/>
        </a:xfrm>
        <a:prstGeom prst="wedgeRoundRectCallout">
          <a:avLst>
            <a:gd name="adj1" fmla="val 12152"/>
            <a:gd name="adj2" fmla="val -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他の事業所を兼務している場合は、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それぞれの事業所にとっては、非常勤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と整理する。</a:t>
          </a:r>
        </a:p>
      </xdr:txBody>
    </xdr:sp>
    <xdr:clientData/>
  </xdr:twoCellAnchor>
  <xdr:oneCellAnchor>
    <xdr:from>
      <xdr:col>17</xdr:col>
      <xdr:colOff>161925</xdr:colOff>
      <xdr:row>20</xdr:row>
      <xdr:rowOff>133350</xdr:rowOff>
    </xdr:from>
    <xdr:ext cx="2962275" cy="447675"/>
    <xdr:sp>
      <xdr:nvSpPr>
        <xdr:cNvPr id="6" name="AutoShape 17"/>
        <xdr:cNvSpPr>
          <a:spLocks/>
        </xdr:cNvSpPr>
      </xdr:nvSpPr>
      <xdr:spPr>
        <a:xfrm>
          <a:off x="3562350" y="6010275"/>
          <a:ext cx="2962275" cy="447675"/>
        </a:xfrm>
        <a:prstGeom prst="wedgeRoundRectCallout">
          <a:avLst>
            <a:gd name="adj1" fmla="val -23717"/>
            <a:gd name="adj2" fmla="val -171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夜間支援従事者の時間数は記載の必要はありません。</a:t>
          </a:r>
        </a:p>
      </xdr:txBody>
    </xdr:sp>
    <xdr:clientData/>
  </xdr:oneCellAnchor>
  <xdr:twoCellAnchor>
    <xdr:from>
      <xdr:col>15</xdr:col>
      <xdr:colOff>104775</xdr:colOff>
      <xdr:row>14</xdr:row>
      <xdr:rowOff>0</xdr:rowOff>
    </xdr:from>
    <xdr:to>
      <xdr:col>21</xdr:col>
      <xdr:colOff>171450</xdr:colOff>
      <xdr:row>17</xdr:row>
      <xdr:rowOff>57150</xdr:rowOff>
    </xdr:to>
    <xdr:sp>
      <xdr:nvSpPr>
        <xdr:cNvPr id="7" name="AutoShape 2"/>
        <xdr:cNvSpPr>
          <a:spLocks/>
        </xdr:cNvSpPr>
      </xdr:nvSpPr>
      <xdr:spPr>
        <a:xfrm>
          <a:off x="3105150" y="4276725"/>
          <a:ext cx="1323975" cy="857250"/>
        </a:xfrm>
        <a:prstGeom prst="wedgeRoundRectCallout">
          <a:avLst>
            <a:gd name="adj1" fmla="val 26430"/>
            <a:gd name="adj2" fmla="val -7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兼務の場合は、当該サービスに従事している時間を記入してください。</a:t>
          </a:r>
        </a:p>
      </xdr:txBody>
    </xdr:sp>
    <xdr:clientData/>
  </xdr:twoCellAnchor>
  <xdr:twoCellAnchor>
    <xdr:from>
      <xdr:col>26</xdr:col>
      <xdr:colOff>0</xdr:colOff>
      <xdr:row>1</xdr:row>
      <xdr:rowOff>152400</xdr:rowOff>
    </xdr:from>
    <xdr:to>
      <xdr:col>36</xdr:col>
      <xdr:colOff>123825</xdr:colOff>
      <xdr:row>4</xdr:row>
      <xdr:rowOff>266700</xdr:rowOff>
    </xdr:to>
    <xdr:sp>
      <xdr:nvSpPr>
        <xdr:cNvPr id="8" name="AutoShape 3"/>
        <xdr:cNvSpPr>
          <a:spLocks/>
        </xdr:cNvSpPr>
      </xdr:nvSpPr>
      <xdr:spPr>
        <a:xfrm>
          <a:off x="5353050" y="419100"/>
          <a:ext cx="2314575" cy="914400"/>
        </a:xfrm>
        <a:prstGeom prst="wedgeRoundRectCallout">
          <a:avLst>
            <a:gd name="adj1" fmla="val 6199"/>
            <a:gd name="adj2" fmla="val 67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別紙３（算定表）の平均利用者数を記入してください。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新規事業所の指定申請の場合は定員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０．９の利用者数を記入してください。</a:t>
          </a:r>
        </a:p>
      </xdr:txBody>
    </xdr:sp>
    <xdr:clientData/>
  </xdr:twoCellAnchor>
  <xdr:twoCellAnchor>
    <xdr:from>
      <xdr:col>35</xdr:col>
      <xdr:colOff>200025</xdr:colOff>
      <xdr:row>13</xdr:row>
      <xdr:rowOff>38100</xdr:rowOff>
    </xdr:from>
    <xdr:to>
      <xdr:col>44</xdr:col>
      <xdr:colOff>200025</xdr:colOff>
      <xdr:row>16</xdr:row>
      <xdr:rowOff>200025</xdr:rowOff>
    </xdr:to>
    <xdr:sp>
      <xdr:nvSpPr>
        <xdr:cNvPr id="9" name="AutoShape 5"/>
        <xdr:cNvSpPr>
          <a:spLocks/>
        </xdr:cNvSpPr>
      </xdr:nvSpPr>
      <xdr:spPr>
        <a:xfrm>
          <a:off x="7524750" y="4048125"/>
          <a:ext cx="1971675" cy="962025"/>
        </a:xfrm>
        <a:prstGeom prst="wedgeRoundRectCallout">
          <a:avLst>
            <a:gd name="adj1" fmla="val 68842"/>
            <a:gd name="adj2" fmla="val -12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モデル的な勤務状況を記入してください。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例の場合、常勤・専従の職員は、すべて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となる。</a:t>
          </a:r>
        </a:p>
      </xdr:txBody>
    </xdr:sp>
    <xdr:clientData/>
  </xdr:twoCellAnchor>
  <xdr:oneCellAnchor>
    <xdr:from>
      <xdr:col>45</xdr:col>
      <xdr:colOff>76200</xdr:colOff>
      <xdr:row>1</xdr:row>
      <xdr:rowOff>28575</xdr:rowOff>
    </xdr:from>
    <xdr:ext cx="1676400" cy="990600"/>
    <xdr:sp>
      <xdr:nvSpPr>
        <xdr:cNvPr id="10" name="AutoShape 9"/>
        <xdr:cNvSpPr>
          <a:spLocks/>
        </xdr:cNvSpPr>
      </xdr:nvSpPr>
      <xdr:spPr>
        <a:xfrm>
          <a:off x="9591675" y="295275"/>
          <a:ext cx="1676400" cy="990600"/>
        </a:xfrm>
        <a:prstGeom prst="wedgeRoundRectCallout">
          <a:avLst>
            <a:gd name="adj1" fmla="val 6597"/>
            <a:gd name="adj2" fmla="val 56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左欄の利用者数について、指定基準上必要な職員数を記入する。（注：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加算に必要な職員数ではない。）</a:t>
          </a:r>
        </a:p>
      </xdr:txBody>
    </xdr:sp>
    <xdr:clientData/>
  </xdr:oneCellAnchor>
  <xdr:oneCellAnchor>
    <xdr:from>
      <xdr:col>52</xdr:col>
      <xdr:colOff>9525</xdr:colOff>
      <xdr:row>18</xdr:row>
      <xdr:rowOff>76200</xdr:rowOff>
    </xdr:from>
    <xdr:ext cx="1438275" cy="714375"/>
    <xdr:sp>
      <xdr:nvSpPr>
        <xdr:cNvPr id="11" name="AutoShape 10"/>
        <xdr:cNvSpPr>
          <a:spLocks/>
        </xdr:cNvSpPr>
      </xdr:nvSpPr>
      <xdr:spPr>
        <a:xfrm flipV="1">
          <a:off x="10944225" y="5419725"/>
          <a:ext cx="1438275" cy="714375"/>
        </a:xfrm>
        <a:prstGeom prst="wedgeRoundRectCallout">
          <a:avLst>
            <a:gd name="adj1" fmla="val -76236"/>
            <a:gd name="adj2" fmla="val -37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就業規則に定めてある時間を記入してください。</a:t>
          </a:r>
        </a:p>
      </xdr:txBody>
    </xdr:sp>
    <xdr:clientData/>
  </xdr:oneCellAnchor>
  <xdr:twoCellAnchor>
    <xdr:from>
      <xdr:col>52</xdr:col>
      <xdr:colOff>0</xdr:colOff>
      <xdr:row>9</xdr:row>
      <xdr:rowOff>238125</xdr:rowOff>
    </xdr:from>
    <xdr:to>
      <xdr:col>52</xdr:col>
      <xdr:colOff>0</xdr:colOff>
      <xdr:row>15</xdr:row>
      <xdr:rowOff>190500</xdr:rowOff>
    </xdr:to>
    <xdr:sp>
      <xdr:nvSpPr>
        <xdr:cNvPr id="12" name="AutoShape 11"/>
        <xdr:cNvSpPr>
          <a:spLocks/>
        </xdr:cNvSpPr>
      </xdr:nvSpPr>
      <xdr:spPr>
        <a:xfrm>
          <a:off x="10934700" y="3181350"/>
          <a:ext cx="0" cy="1552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</a:t>
          </a:r>
        </a:p>
      </xdr:txBody>
    </xdr:sp>
    <xdr:clientData/>
  </xdr:twoCellAnchor>
  <xdr:twoCellAnchor>
    <xdr:from>
      <xdr:col>49</xdr:col>
      <xdr:colOff>133350</xdr:colOff>
      <xdr:row>14</xdr:row>
      <xdr:rowOff>200025</xdr:rowOff>
    </xdr:from>
    <xdr:to>
      <xdr:col>52</xdr:col>
      <xdr:colOff>714375</xdr:colOff>
      <xdr:row>16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10467975" y="4476750"/>
          <a:ext cx="1181100" cy="571500"/>
        </a:xfrm>
        <a:prstGeom prst="wedgeRoundRectCallout">
          <a:avLst>
            <a:gd name="adj1" fmla="val 30555"/>
            <a:gd name="adj2" fmla="val -78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他の事業所を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兼務している場合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13</xdr:col>
      <xdr:colOff>57150</xdr:colOff>
      <xdr:row>15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247650" y="4152900"/>
          <a:ext cx="2409825" cy="628650"/>
        </a:xfrm>
        <a:prstGeom prst="wedgeRoundRectCallout">
          <a:avLst>
            <a:gd name="adj1" fmla="val 12152"/>
            <a:gd name="adj2" fmla="val -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他の事業所を兼務している場合は、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それぞれの事業所にとっては、非常勤と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整理する。</a:t>
          </a:r>
        </a:p>
      </xdr:txBody>
    </xdr:sp>
    <xdr:clientData/>
  </xdr:twoCellAnchor>
  <xdr:twoCellAnchor>
    <xdr:from>
      <xdr:col>0</xdr:col>
      <xdr:colOff>0</xdr:colOff>
      <xdr:row>4</xdr:row>
      <xdr:rowOff>685800</xdr:rowOff>
    </xdr:from>
    <xdr:to>
      <xdr:col>6</xdr:col>
      <xdr:colOff>152400</xdr:colOff>
      <xdr:row>7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0" y="1752600"/>
          <a:ext cx="1352550" cy="695325"/>
        </a:xfrm>
        <a:prstGeom prst="wedgeRoundRectCallout">
          <a:avLst>
            <a:gd name="adj1" fmla="val 21935"/>
            <a:gd name="adj2" fmla="val 11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サービス管理責任者と直接処遇職員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10</xdr:col>
      <xdr:colOff>142875</xdr:colOff>
      <xdr:row>6</xdr:row>
      <xdr:rowOff>19050</xdr:rowOff>
    </xdr:from>
    <xdr:to>
      <xdr:col>23</xdr:col>
      <xdr:colOff>200025</xdr:colOff>
      <xdr:row>8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2143125" y="2162175"/>
          <a:ext cx="2752725" cy="742950"/>
        </a:xfrm>
        <a:prstGeom prst="wedgeRoundRectCallout">
          <a:avLst>
            <a:gd name="adj1" fmla="val -63486"/>
            <a:gd name="adj2" fmla="val 66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直接処遇職員と管理者及びサビ管を兼務している場合は、職種に記載して兼務の状態がわかるようにしてください。</a:t>
          </a:r>
        </a:p>
      </xdr:txBody>
    </xdr:sp>
    <xdr:clientData/>
  </xdr:twoCellAnchor>
  <xdr:oneCellAnchor>
    <xdr:from>
      <xdr:col>17</xdr:col>
      <xdr:colOff>161925</xdr:colOff>
      <xdr:row>20</xdr:row>
      <xdr:rowOff>133350</xdr:rowOff>
    </xdr:from>
    <xdr:ext cx="2971800" cy="447675"/>
    <xdr:sp>
      <xdr:nvSpPr>
        <xdr:cNvPr id="17" name="AutoShape 17"/>
        <xdr:cNvSpPr>
          <a:spLocks/>
        </xdr:cNvSpPr>
      </xdr:nvSpPr>
      <xdr:spPr>
        <a:xfrm>
          <a:off x="3562350" y="6010275"/>
          <a:ext cx="2971800" cy="447675"/>
        </a:xfrm>
        <a:prstGeom prst="wedgeRoundRectCallout">
          <a:avLst>
            <a:gd name="adj1" fmla="val -23717"/>
            <a:gd name="adj2" fmla="val -171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夜間支援従事者の時間数は記載の必要はありません。</a:t>
          </a:r>
        </a:p>
      </xdr:txBody>
    </xdr:sp>
    <xdr:clientData/>
  </xdr:oneCellAnchor>
  <xdr:oneCellAnchor>
    <xdr:from>
      <xdr:col>51</xdr:col>
      <xdr:colOff>57150</xdr:colOff>
      <xdr:row>4</xdr:row>
      <xdr:rowOff>381000</xdr:rowOff>
    </xdr:from>
    <xdr:ext cx="1581150" cy="962025"/>
    <xdr:sp>
      <xdr:nvSpPr>
        <xdr:cNvPr id="18" name="AutoShape 9"/>
        <xdr:cNvSpPr>
          <a:spLocks/>
        </xdr:cNvSpPr>
      </xdr:nvSpPr>
      <xdr:spPr>
        <a:xfrm>
          <a:off x="10791825" y="1447800"/>
          <a:ext cx="1581150" cy="962025"/>
        </a:xfrm>
        <a:prstGeom prst="wedgeRoundRectCallout">
          <a:avLst>
            <a:gd name="adj1" fmla="val -90328"/>
            <a:gd name="adj2" fmla="val 107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サービス管理責任者は、常勤であるかの確認です。４週の合計欄には時間数を入れません。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6</xdr:col>
      <xdr:colOff>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1028700" y="933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0</xdr:rowOff>
    </xdr:from>
    <xdr:to>
      <xdr:col>3</xdr:col>
      <xdr:colOff>342900</xdr:colOff>
      <xdr:row>4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00300" y="695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123825</xdr:rowOff>
    </xdr:from>
    <xdr:to>
      <xdr:col>1</xdr:col>
      <xdr:colOff>342900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1028700" y="1504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>
          <a:off x="4114800" y="1381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4</xdr:row>
      <xdr:rowOff>57150</xdr:rowOff>
    </xdr:from>
    <xdr:to>
      <xdr:col>1</xdr:col>
      <xdr:colOff>342900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028700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57150</xdr:rowOff>
    </xdr:from>
    <xdr:to>
      <xdr:col>6</xdr:col>
      <xdr:colOff>0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114800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10</xdr:row>
      <xdr:rowOff>57150</xdr:rowOff>
    </xdr:from>
    <xdr:to>
      <xdr:col>1</xdr:col>
      <xdr:colOff>342900</xdr:colOff>
      <xdr:row>11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028700" y="1962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57150</xdr:rowOff>
    </xdr:to>
    <xdr:sp>
      <xdr:nvSpPr>
        <xdr:cNvPr id="8" name="Line 8"/>
        <xdr:cNvSpPr>
          <a:spLocks/>
        </xdr:cNvSpPr>
      </xdr:nvSpPr>
      <xdr:spPr>
        <a:xfrm>
          <a:off x="4114800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57150</xdr:rowOff>
    </xdr:from>
    <xdr:to>
      <xdr:col>1</xdr:col>
      <xdr:colOff>0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85800" y="2647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18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85800" y="3114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161925</xdr:rowOff>
    </xdr:from>
    <xdr:to>
      <xdr:col>2</xdr:col>
      <xdr:colOff>114300</xdr:colOff>
      <xdr:row>18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485900" y="3105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57150</xdr:rowOff>
    </xdr:from>
    <xdr:to>
      <xdr:col>2</xdr:col>
      <xdr:colOff>114300</xdr:colOff>
      <xdr:row>15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485900" y="2647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14</xdr:row>
      <xdr:rowOff>57150</xdr:rowOff>
    </xdr:from>
    <xdr:to>
      <xdr:col>5</xdr:col>
      <xdr:colOff>228600</xdr:colOff>
      <xdr:row>15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657600" y="2647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57150</xdr:rowOff>
    </xdr:from>
    <xdr:to>
      <xdr:col>6</xdr:col>
      <xdr:colOff>342900</xdr:colOff>
      <xdr:row>15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457700" y="2647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0</xdr:rowOff>
    </xdr:from>
    <xdr:to>
      <xdr:col>5</xdr:col>
      <xdr:colOff>228600</xdr:colOff>
      <xdr:row>18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657600" y="3114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0</xdr:rowOff>
    </xdr:from>
    <xdr:to>
      <xdr:col>6</xdr:col>
      <xdr:colOff>371475</xdr:colOff>
      <xdr:row>18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4486275" y="3114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47625</xdr:rowOff>
    </xdr:from>
    <xdr:to>
      <xdr:col>2</xdr:col>
      <xdr:colOff>114300</xdr:colOff>
      <xdr:row>14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685800" y="26384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14</xdr:row>
      <xdr:rowOff>57150</xdr:rowOff>
    </xdr:from>
    <xdr:to>
      <xdr:col>6</xdr:col>
      <xdr:colOff>342900</xdr:colOff>
      <xdr:row>14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3657600" y="2647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0</xdr:rowOff>
    </xdr:from>
    <xdr:to>
      <xdr:col>1</xdr:col>
      <xdr:colOff>342900</xdr:colOff>
      <xdr:row>14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1028700" y="2419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114800" y="2419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66675</xdr:rowOff>
    </xdr:from>
    <xdr:to>
      <xdr:col>2</xdr:col>
      <xdr:colOff>19050</xdr:colOff>
      <xdr:row>29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1276350" y="54673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9525</xdr:rowOff>
    </xdr:from>
    <xdr:to>
      <xdr:col>2</xdr:col>
      <xdr:colOff>333375</xdr:colOff>
      <xdr:row>6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733425" y="1219200"/>
          <a:ext cx="9715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19050</xdr:rowOff>
    </xdr:from>
    <xdr:to>
      <xdr:col>6</xdr:col>
      <xdr:colOff>676275</xdr:colOff>
      <xdr:row>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05200" y="1228725"/>
          <a:ext cx="1285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9525</xdr:rowOff>
    </xdr:from>
    <xdr:to>
      <xdr:col>2</xdr:col>
      <xdr:colOff>9525</xdr:colOff>
      <xdr:row>10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76275" y="1743075"/>
          <a:ext cx="7048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9525</xdr:rowOff>
    </xdr:from>
    <xdr:to>
      <xdr:col>6</xdr:col>
      <xdr:colOff>485775</xdr:colOff>
      <xdr:row>10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895725" y="1743075"/>
          <a:ext cx="7048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16</xdr:row>
      <xdr:rowOff>0</xdr:rowOff>
    </xdr:from>
    <xdr:to>
      <xdr:col>5</xdr:col>
      <xdr:colOff>514350</xdr:colOff>
      <xdr:row>16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3152775" y="2943225"/>
          <a:ext cx="790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16</xdr:row>
      <xdr:rowOff>0</xdr:rowOff>
    </xdr:from>
    <xdr:to>
      <xdr:col>2</xdr:col>
      <xdr:colOff>552450</xdr:colOff>
      <xdr:row>16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1219200" y="2943225"/>
          <a:ext cx="7048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0</xdr:rowOff>
    </xdr:from>
    <xdr:to>
      <xdr:col>7</xdr:col>
      <xdr:colOff>38100</xdr:colOff>
      <xdr:row>16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4181475" y="2943225"/>
          <a:ext cx="657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9525</xdr:rowOff>
    </xdr:from>
    <xdr:to>
      <xdr:col>1</xdr:col>
      <xdr:colOff>419100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14325" y="2952750"/>
          <a:ext cx="790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19050</xdr:rowOff>
    </xdr:from>
    <xdr:to>
      <xdr:col>3</xdr:col>
      <xdr:colOff>114300</xdr:colOff>
      <xdr:row>20</xdr:row>
      <xdr:rowOff>19050</xdr:rowOff>
    </xdr:to>
    <xdr:sp>
      <xdr:nvSpPr>
        <xdr:cNvPr id="30" name="Rectangle 30"/>
        <xdr:cNvSpPr>
          <a:spLocks/>
        </xdr:cNvSpPr>
      </xdr:nvSpPr>
      <xdr:spPr>
        <a:xfrm>
          <a:off x="1285875" y="3476625"/>
          <a:ext cx="8858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19</xdr:row>
      <xdr:rowOff>19050</xdr:rowOff>
    </xdr:from>
    <xdr:to>
      <xdr:col>1</xdr:col>
      <xdr:colOff>504825</xdr:colOff>
      <xdr:row>20</xdr:row>
      <xdr:rowOff>19050</xdr:rowOff>
    </xdr:to>
    <xdr:sp>
      <xdr:nvSpPr>
        <xdr:cNvPr id="31" name="Rectangle 31"/>
        <xdr:cNvSpPr>
          <a:spLocks/>
        </xdr:cNvSpPr>
      </xdr:nvSpPr>
      <xdr:spPr>
        <a:xfrm>
          <a:off x="304800" y="3476625"/>
          <a:ext cx="8858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19050</xdr:rowOff>
    </xdr:from>
    <xdr:to>
      <xdr:col>7</xdr:col>
      <xdr:colOff>466725</xdr:colOff>
      <xdr:row>20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248150" y="3476625"/>
          <a:ext cx="10191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6</xdr:col>
      <xdr:colOff>0</xdr:colOff>
      <xdr:row>20</xdr:row>
      <xdr:rowOff>19050</xdr:rowOff>
    </xdr:to>
    <xdr:sp>
      <xdr:nvSpPr>
        <xdr:cNvPr id="33" name="Rectangle 33"/>
        <xdr:cNvSpPr>
          <a:spLocks/>
        </xdr:cNvSpPr>
      </xdr:nvSpPr>
      <xdr:spPr>
        <a:xfrm>
          <a:off x="3105150" y="3486150"/>
          <a:ext cx="1009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85725</xdr:rowOff>
    </xdr:from>
    <xdr:to>
      <xdr:col>2</xdr:col>
      <xdr:colOff>19050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276350" y="61722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36</xdr:row>
      <xdr:rowOff>66675</xdr:rowOff>
    </xdr:from>
    <xdr:to>
      <xdr:col>2</xdr:col>
      <xdr:colOff>19050</xdr:colOff>
      <xdr:row>37</xdr:row>
      <xdr:rowOff>123825</xdr:rowOff>
    </xdr:to>
    <xdr:sp>
      <xdr:nvSpPr>
        <xdr:cNvPr id="35" name="AutoShape 35"/>
        <xdr:cNvSpPr>
          <a:spLocks/>
        </xdr:cNvSpPr>
      </xdr:nvSpPr>
      <xdr:spPr>
        <a:xfrm>
          <a:off x="1276350" y="68389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view="pageBreakPreview" zoomScale="72" zoomScaleSheetLayoutView="72" zoomScalePageLayoutView="0" workbookViewId="0" topLeftCell="A1">
      <selection activeCell="W22" sqref="W22"/>
    </sheetView>
  </sheetViews>
  <sheetFormatPr defaultColWidth="9.00390625" defaultRowHeight="21" customHeight="1"/>
  <cols>
    <col min="1" max="4" width="2.625" style="2" customWidth="1"/>
    <col min="5" max="8" width="2.625" style="1" customWidth="1"/>
    <col min="9" max="9" width="4.125" style="1" customWidth="1"/>
    <col min="10" max="18" width="2.625" style="1" customWidth="1"/>
    <col min="19" max="46" width="2.875" style="1" customWidth="1"/>
    <col min="47" max="52" width="2.625" style="1" customWidth="1"/>
    <col min="53" max="53" width="24.75390625" style="1" customWidth="1"/>
    <col min="54" max="67" width="2.625" style="1" customWidth="1"/>
    <col min="68" max="16384" width="9.00390625" style="1" customWidth="1"/>
  </cols>
  <sheetData>
    <row r="1" spans="1:49" ht="14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</row>
    <row r="2" spans="1:52" ht="21" customHeight="1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" ht="21" customHeight="1" thickBot="1">
      <c r="A3" s="3"/>
      <c r="B3" s="3"/>
      <c r="C3" s="3"/>
      <c r="D3" s="3"/>
      <c r="E3" s="3"/>
    </row>
    <row r="4" spans="1:52" ht="27" customHeight="1" thickBot="1">
      <c r="A4" s="94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 t="s">
        <v>5</v>
      </c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9"/>
    </row>
    <row r="5" spans="1:52" ht="58.5" customHeight="1" thickBot="1">
      <c r="A5" s="105" t="s">
        <v>6</v>
      </c>
      <c r="B5" s="100"/>
      <c r="C5" s="100"/>
      <c r="D5" s="100"/>
      <c r="E5" s="100"/>
      <c r="F5" s="100"/>
      <c r="G5" s="100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106" t="s">
        <v>21</v>
      </c>
      <c r="T5" s="107"/>
      <c r="U5" s="107"/>
      <c r="V5" s="107"/>
      <c r="W5" s="107"/>
      <c r="X5" s="107"/>
      <c r="Y5" s="107"/>
      <c r="Z5" s="107"/>
      <c r="AA5" s="107"/>
      <c r="AB5" s="90"/>
      <c r="AC5" s="91"/>
      <c r="AD5" s="91"/>
      <c r="AE5" s="91"/>
      <c r="AF5" s="91"/>
      <c r="AG5" s="91"/>
      <c r="AH5" s="91"/>
      <c r="AI5" s="91"/>
      <c r="AJ5" s="108"/>
      <c r="AK5" s="101" t="s">
        <v>22</v>
      </c>
      <c r="AL5" s="102"/>
      <c r="AM5" s="102"/>
      <c r="AN5" s="102"/>
      <c r="AO5" s="102"/>
      <c r="AP5" s="102"/>
      <c r="AQ5" s="102"/>
      <c r="AR5" s="102"/>
      <c r="AS5" s="103"/>
      <c r="AT5" s="90"/>
      <c r="AU5" s="91"/>
      <c r="AV5" s="91"/>
      <c r="AW5" s="91"/>
      <c r="AX5" s="91"/>
      <c r="AY5" s="91"/>
      <c r="AZ5" s="92"/>
    </row>
    <row r="6" spans="1:53" ht="28.5" customHeight="1" thickBot="1">
      <c r="A6" s="104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100" t="s">
        <v>63</v>
      </c>
      <c r="AG6" s="100"/>
      <c r="AH6" s="100"/>
      <c r="AI6" s="100"/>
      <c r="AJ6" s="100"/>
      <c r="AK6" s="100"/>
      <c r="AL6" s="100"/>
      <c r="AM6" s="100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53"/>
    </row>
    <row r="7" spans="1:53" ht="21" customHeight="1">
      <c r="A7" s="84" t="s">
        <v>7</v>
      </c>
      <c r="B7" s="73"/>
      <c r="C7" s="73"/>
      <c r="D7" s="73"/>
      <c r="E7" s="73"/>
      <c r="F7" s="73"/>
      <c r="G7" s="62" t="s">
        <v>8</v>
      </c>
      <c r="H7" s="62"/>
      <c r="I7" s="62"/>
      <c r="J7" s="62"/>
      <c r="K7" s="62"/>
      <c r="L7" s="73" t="s">
        <v>1</v>
      </c>
      <c r="M7" s="73"/>
      <c r="N7" s="73"/>
      <c r="O7" s="73"/>
      <c r="P7" s="73"/>
      <c r="Q7" s="73"/>
      <c r="R7" s="74"/>
      <c r="S7" s="84" t="s">
        <v>9</v>
      </c>
      <c r="T7" s="73"/>
      <c r="U7" s="73"/>
      <c r="V7" s="73"/>
      <c r="W7" s="73"/>
      <c r="X7" s="73"/>
      <c r="Y7" s="86"/>
      <c r="Z7" s="84" t="s">
        <v>10</v>
      </c>
      <c r="AA7" s="73"/>
      <c r="AB7" s="73"/>
      <c r="AC7" s="73"/>
      <c r="AD7" s="73"/>
      <c r="AE7" s="73"/>
      <c r="AF7" s="86"/>
      <c r="AG7" s="84" t="s">
        <v>11</v>
      </c>
      <c r="AH7" s="73"/>
      <c r="AI7" s="73"/>
      <c r="AJ7" s="73"/>
      <c r="AK7" s="85"/>
      <c r="AL7" s="73"/>
      <c r="AM7" s="86"/>
      <c r="AN7" s="87" t="s">
        <v>12</v>
      </c>
      <c r="AO7" s="73"/>
      <c r="AP7" s="73"/>
      <c r="AQ7" s="73"/>
      <c r="AR7" s="73"/>
      <c r="AS7" s="73"/>
      <c r="AT7" s="86"/>
      <c r="AU7" s="88" t="s">
        <v>13</v>
      </c>
      <c r="AV7" s="62"/>
      <c r="AW7" s="62"/>
      <c r="AX7" s="62" t="s">
        <v>14</v>
      </c>
      <c r="AY7" s="62"/>
      <c r="AZ7" s="63"/>
      <c r="BA7" s="77" t="s">
        <v>24</v>
      </c>
    </row>
    <row r="8" spans="1:53" ht="21" customHeight="1">
      <c r="A8" s="110"/>
      <c r="B8" s="75"/>
      <c r="C8" s="75"/>
      <c r="D8" s="75"/>
      <c r="E8" s="75"/>
      <c r="F8" s="75"/>
      <c r="G8" s="64"/>
      <c r="H8" s="64"/>
      <c r="I8" s="64"/>
      <c r="J8" s="64"/>
      <c r="K8" s="64"/>
      <c r="L8" s="75"/>
      <c r="M8" s="75"/>
      <c r="N8" s="75"/>
      <c r="O8" s="75"/>
      <c r="P8" s="75"/>
      <c r="Q8" s="75"/>
      <c r="R8" s="76"/>
      <c r="S8" s="4">
        <v>1</v>
      </c>
      <c r="T8" s="5">
        <v>2</v>
      </c>
      <c r="U8" s="5">
        <v>3</v>
      </c>
      <c r="V8" s="5">
        <v>4</v>
      </c>
      <c r="W8" s="5">
        <v>5</v>
      </c>
      <c r="X8" s="5">
        <v>6</v>
      </c>
      <c r="Y8" s="6">
        <v>7</v>
      </c>
      <c r="Z8" s="4">
        <v>8</v>
      </c>
      <c r="AA8" s="5">
        <v>9</v>
      </c>
      <c r="AB8" s="5">
        <v>10</v>
      </c>
      <c r="AC8" s="5">
        <v>11</v>
      </c>
      <c r="AD8" s="5">
        <v>12</v>
      </c>
      <c r="AE8" s="5">
        <v>13</v>
      </c>
      <c r="AF8" s="6">
        <v>14</v>
      </c>
      <c r="AG8" s="4">
        <v>15</v>
      </c>
      <c r="AH8" s="5">
        <v>16</v>
      </c>
      <c r="AI8" s="5">
        <v>17</v>
      </c>
      <c r="AJ8" s="5">
        <v>18</v>
      </c>
      <c r="AK8" s="5">
        <v>19</v>
      </c>
      <c r="AL8" s="5">
        <v>20</v>
      </c>
      <c r="AM8" s="6">
        <v>21</v>
      </c>
      <c r="AN8" s="7">
        <v>22</v>
      </c>
      <c r="AO8" s="5">
        <v>23</v>
      </c>
      <c r="AP8" s="5">
        <v>24</v>
      </c>
      <c r="AQ8" s="5">
        <v>25</v>
      </c>
      <c r="AR8" s="5">
        <v>26</v>
      </c>
      <c r="AS8" s="5">
        <v>27</v>
      </c>
      <c r="AT8" s="6">
        <v>28</v>
      </c>
      <c r="AU8" s="89"/>
      <c r="AV8" s="64"/>
      <c r="AW8" s="64"/>
      <c r="AX8" s="64"/>
      <c r="AY8" s="64"/>
      <c r="AZ8" s="65"/>
      <c r="BA8" s="78"/>
    </row>
    <row r="9" spans="1:53" ht="21" customHeight="1">
      <c r="A9" s="110"/>
      <c r="B9" s="75"/>
      <c r="C9" s="75"/>
      <c r="D9" s="75"/>
      <c r="E9" s="75"/>
      <c r="F9" s="75"/>
      <c r="G9" s="64"/>
      <c r="H9" s="64"/>
      <c r="I9" s="64"/>
      <c r="J9" s="64"/>
      <c r="K9" s="64"/>
      <c r="L9" s="75"/>
      <c r="M9" s="75"/>
      <c r="N9" s="75"/>
      <c r="O9" s="75"/>
      <c r="P9" s="75"/>
      <c r="Q9" s="75"/>
      <c r="R9" s="76"/>
      <c r="S9" s="8" t="s">
        <v>77</v>
      </c>
      <c r="T9" s="5"/>
      <c r="U9" s="5"/>
      <c r="V9" s="5"/>
      <c r="W9" s="5"/>
      <c r="X9" s="5"/>
      <c r="Y9" s="6"/>
      <c r="Z9" s="8"/>
      <c r="AA9" s="5"/>
      <c r="AB9" s="5"/>
      <c r="AC9" s="5"/>
      <c r="AD9" s="5"/>
      <c r="AE9" s="5"/>
      <c r="AF9" s="6"/>
      <c r="AG9" s="8"/>
      <c r="AH9" s="5"/>
      <c r="AI9" s="5"/>
      <c r="AJ9" s="5"/>
      <c r="AK9" s="5"/>
      <c r="AL9" s="5"/>
      <c r="AM9" s="6"/>
      <c r="AN9" s="8"/>
      <c r="AO9" s="5"/>
      <c r="AP9" s="5"/>
      <c r="AQ9" s="5"/>
      <c r="AR9" s="5"/>
      <c r="AS9" s="5"/>
      <c r="AT9" s="6"/>
      <c r="AU9" s="89"/>
      <c r="AV9" s="64"/>
      <c r="AW9" s="64"/>
      <c r="AX9" s="64"/>
      <c r="AY9" s="64"/>
      <c r="AZ9" s="65"/>
      <c r="BA9" s="79"/>
    </row>
    <row r="10" spans="1:53" ht="21" customHeight="1">
      <c r="A10" s="60" t="s">
        <v>82</v>
      </c>
      <c r="B10" s="61"/>
      <c r="C10" s="61"/>
      <c r="D10" s="61"/>
      <c r="E10" s="61"/>
      <c r="F10" s="61"/>
      <c r="G10" s="80"/>
      <c r="H10" s="80"/>
      <c r="I10" s="80"/>
      <c r="J10" s="80"/>
      <c r="K10" s="80"/>
      <c r="L10" s="75"/>
      <c r="M10" s="75"/>
      <c r="N10" s="75"/>
      <c r="O10" s="75"/>
      <c r="P10" s="75"/>
      <c r="Q10" s="75"/>
      <c r="R10" s="76"/>
      <c r="S10" s="22"/>
      <c r="T10" s="23"/>
      <c r="U10" s="23"/>
      <c r="V10" s="23"/>
      <c r="W10" s="23"/>
      <c r="X10" s="24"/>
      <c r="Y10" s="12"/>
      <c r="Z10" s="22"/>
      <c r="AA10" s="23"/>
      <c r="AB10" s="23"/>
      <c r="AC10" s="23"/>
      <c r="AD10" s="23"/>
      <c r="AE10" s="11"/>
      <c r="AF10" s="12"/>
      <c r="AG10" s="22"/>
      <c r="AH10" s="23"/>
      <c r="AI10" s="23"/>
      <c r="AJ10" s="23"/>
      <c r="AK10" s="23"/>
      <c r="AL10" s="11"/>
      <c r="AM10" s="12"/>
      <c r="AN10" s="22"/>
      <c r="AO10" s="23"/>
      <c r="AP10" s="23"/>
      <c r="AQ10" s="23"/>
      <c r="AR10" s="23"/>
      <c r="AS10" s="11"/>
      <c r="AT10" s="12"/>
      <c r="AU10" s="70"/>
      <c r="AV10" s="71"/>
      <c r="AW10" s="72"/>
      <c r="AX10" s="81"/>
      <c r="AY10" s="82"/>
      <c r="AZ10" s="83"/>
      <c r="BA10" s="28"/>
    </row>
    <row r="11" spans="1:53" ht="21" customHeight="1">
      <c r="A11" s="59"/>
      <c r="B11" s="58"/>
      <c r="C11" s="58"/>
      <c r="D11" s="58"/>
      <c r="E11" s="58"/>
      <c r="F11" s="58"/>
      <c r="G11" s="80"/>
      <c r="H11" s="80"/>
      <c r="I11" s="80"/>
      <c r="J11" s="80"/>
      <c r="K11" s="80"/>
      <c r="L11" s="75"/>
      <c r="M11" s="75"/>
      <c r="N11" s="75"/>
      <c r="O11" s="75"/>
      <c r="P11" s="75"/>
      <c r="Q11" s="75"/>
      <c r="R11" s="76"/>
      <c r="S11" s="22"/>
      <c r="T11" s="23"/>
      <c r="U11" s="23"/>
      <c r="V11" s="23"/>
      <c r="W11" s="23"/>
      <c r="X11" s="24"/>
      <c r="Y11" s="12"/>
      <c r="Z11" s="22"/>
      <c r="AA11" s="23"/>
      <c r="AB11" s="23"/>
      <c r="AC11" s="23"/>
      <c r="AD11" s="23"/>
      <c r="AE11" s="11"/>
      <c r="AF11" s="12"/>
      <c r="AG11" s="22"/>
      <c r="AH11" s="23"/>
      <c r="AI11" s="23"/>
      <c r="AJ11" s="23"/>
      <c r="AK11" s="23"/>
      <c r="AL11" s="11"/>
      <c r="AM11" s="12"/>
      <c r="AN11" s="22"/>
      <c r="AO11" s="23"/>
      <c r="AP11" s="23"/>
      <c r="AQ11" s="23"/>
      <c r="AR11" s="23"/>
      <c r="AS11" s="11"/>
      <c r="AT11" s="12"/>
      <c r="AU11" s="95">
        <f aca="true" t="shared" si="0" ref="AU11:AU18">SUM(S11:AT11)</f>
        <v>0</v>
      </c>
      <c r="AV11" s="95"/>
      <c r="AW11" s="96"/>
      <c r="AX11" s="66">
        <f aca="true" t="shared" si="1" ref="AX11:AX18">ROUNDDOWN(AU11/4,1)</f>
        <v>0</v>
      </c>
      <c r="AY11" s="67"/>
      <c r="AZ11" s="67"/>
      <c r="BA11" s="28"/>
    </row>
    <row r="12" spans="1:53" ht="21" customHeight="1">
      <c r="A12" s="59"/>
      <c r="B12" s="58"/>
      <c r="C12" s="58"/>
      <c r="D12" s="58"/>
      <c r="E12" s="58"/>
      <c r="F12" s="58"/>
      <c r="G12" s="80"/>
      <c r="H12" s="80"/>
      <c r="I12" s="80"/>
      <c r="J12" s="80"/>
      <c r="K12" s="80"/>
      <c r="L12" s="75"/>
      <c r="M12" s="75"/>
      <c r="N12" s="75"/>
      <c r="O12" s="75"/>
      <c r="P12" s="75"/>
      <c r="Q12" s="75"/>
      <c r="R12" s="76"/>
      <c r="S12" s="22"/>
      <c r="T12" s="23"/>
      <c r="U12" s="23"/>
      <c r="V12" s="10"/>
      <c r="W12" s="10"/>
      <c r="X12" s="11"/>
      <c r="Y12" s="12"/>
      <c r="Z12" s="9"/>
      <c r="AA12" s="11"/>
      <c r="AB12" s="11"/>
      <c r="AC12" s="11"/>
      <c r="AD12" s="11"/>
      <c r="AE12" s="11"/>
      <c r="AF12" s="12"/>
      <c r="AG12" s="22"/>
      <c r="AH12" s="23"/>
      <c r="AI12" s="23"/>
      <c r="AJ12" s="11"/>
      <c r="AK12" s="11"/>
      <c r="AL12" s="11"/>
      <c r="AM12" s="12"/>
      <c r="AN12" s="13"/>
      <c r="AO12" s="11"/>
      <c r="AP12" s="11"/>
      <c r="AQ12" s="11"/>
      <c r="AR12" s="11"/>
      <c r="AS12" s="11"/>
      <c r="AT12" s="12"/>
      <c r="AU12" s="95">
        <f t="shared" si="0"/>
        <v>0</v>
      </c>
      <c r="AV12" s="95"/>
      <c r="AW12" s="96"/>
      <c r="AX12" s="66">
        <f t="shared" si="1"/>
        <v>0</v>
      </c>
      <c r="AY12" s="67"/>
      <c r="AZ12" s="67"/>
      <c r="BA12" s="28"/>
    </row>
    <row r="13" spans="1:53" ht="21" customHeight="1">
      <c r="A13" s="59"/>
      <c r="B13" s="58"/>
      <c r="C13" s="58"/>
      <c r="D13" s="58"/>
      <c r="E13" s="58"/>
      <c r="F13" s="58"/>
      <c r="G13" s="80"/>
      <c r="H13" s="80"/>
      <c r="I13" s="80"/>
      <c r="J13" s="80"/>
      <c r="K13" s="80"/>
      <c r="L13" s="75"/>
      <c r="M13" s="75"/>
      <c r="N13" s="75"/>
      <c r="O13" s="75"/>
      <c r="P13" s="75"/>
      <c r="Q13" s="75"/>
      <c r="R13" s="76"/>
      <c r="S13" s="9"/>
      <c r="T13" s="10"/>
      <c r="U13" s="23"/>
      <c r="V13" s="23"/>
      <c r="W13" s="23"/>
      <c r="X13" s="23"/>
      <c r="Y13" s="12"/>
      <c r="Z13" s="9"/>
      <c r="AA13" s="11"/>
      <c r="AB13" s="23"/>
      <c r="AC13" s="23"/>
      <c r="AD13" s="23"/>
      <c r="AE13" s="23"/>
      <c r="AF13" s="12"/>
      <c r="AG13" s="9"/>
      <c r="AH13" s="11"/>
      <c r="AI13" s="23"/>
      <c r="AJ13" s="23"/>
      <c r="AK13" s="23"/>
      <c r="AL13" s="23"/>
      <c r="AM13" s="12"/>
      <c r="AN13" s="13"/>
      <c r="AO13" s="11"/>
      <c r="AP13" s="11"/>
      <c r="AQ13" s="11"/>
      <c r="AR13" s="11"/>
      <c r="AS13" s="11"/>
      <c r="AT13" s="12"/>
      <c r="AU13" s="95">
        <f t="shared" si="0"/>
        <v>0</v>
      </c>
      <c r="AV13" s="95"/>
      <c r="AW13" s="96"/>
      <c r="AX13" s="66">
        <f t="shared" si="1"/>
        <v>0</v>
      </c>
      <c r="AY13" s="67"/>
      <c r="AZ13" s="67"/>
      <c r="BA13" s="28"/>
    </row>
    <row r="14" spans="1:53" ht="21" customHeight="1">
      <c r="A14" s="59"/>
      <c r="B14" s="58"/>
      <c r="C14" s="58"/>
      <c r="D14" s="58"/>
      <c r="E14" s="58"/>
      <c r="F14" s="58"/>
      <c r="G14" s="80"/>
      <c r="H14" s="80"/>
      <c r="I14" s="80"/>
      <c r="J14" s="80"/>
      <c r="K14" s="80"/>
      <c r="L14" s="75"/>
      <c r="M14" s="75"/>
      <c r="N14" s="75"/>
      <c r="O14" s="75"/>
      <c r="P14" s="75"/>
      <c r="Q14" s="75"/>
      <c r="R14" s="76"/>
      <c r="S14" s="9"/>
      <c r="T14" s="11"/>
      <c r="U14" s="11"/>
      <c r="V14" s="11"/>
      <c r="W14" s="11"/>
      <c r="X14" s="11"/>
      <c r="Y14" s="12"/>
      <c r="Z14" s="9"/>
      <c r="AA14" s="11"/>
      <c r="AB14" s="11"/>
      <c r="AC14" s="11"/>
      <c r="AD14" s="11"/>
      <c r="AE14" s="11"/>
      <c r="AF14" s="12"/>
      <c r="AG14" s="9"/>
      <c r="AH14" s="11"/>
      <c r="AI14" s="11"/>
      <c r="AJ14" s="11"/>
      <c r="AK14" s="11"/>
      <c r="AL14" s="11"/>
      <c r="AM14" s="12"/>
      <c r="AN14" s="13"/>
      <c r="AO14" s="11"/>
      <c r="AP14" s="11"/>
      <c r="AQ14" s="11"/>
      <c r="AR14" s="11"/>
      <c r="AS14" s="11"/>
      <c r="AT14" s="12"/>
      <c r="AU14" s="95">
        <f t="shared" si="0"/>
        <v>0</v>
      </c>
      <c r="AV14" s="95"/>
      <c r="AW14" s="96"/>
      <c r="AX14" s="66">
        <f t="shared" si="1"/>
        <v>0</v>
      </c>
      <c r="AY14" s="67"/>
      <c r="AZ14" s="67"/>
      <c r="BA14" s="28"/>
    </row>
    <row r="15" spans="1:53" ht="21" customHeight="1">
      <c r="A15" s="59"/>
      <c r="B15" s="58"/>
      <c r="C15" s="58"/>
      <c r="D15" s="58"/>
      <c r="E15" s="58"/>
      <c r="F15" s="5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9"/>
      <c r="T15" s="11"/>
      <c r="U15" s="11"/>
      <c r="V15" s="11"/>
      <c r="W15" s="11"/>
      <c r="X15" s="11"/>
      <c r="Y15" s="12"/>
      <c r="Z15" s="9"/>
      <c r="AA15" s="11"/>
      <c r="AB15" s="11"/>
      <c r="AC15" s="11"/>
      <c r="AD15" s="11"/>
      <c r="AE15" s="11"/>
      <c r="AF15" s="12"/>
      <c r="AG15" s="9"/>
      <c r="AH15" s="11"/>
      <c r="AI15" s="11"/>
      <c r="AJ15" s="11"/>
      <c r="AK15" s="11"/>
      <c r="AL15" s="11"/>
      <c r="AM15" s="12"/>
      <c r="AN15" s="13"/>
      <c r="AO15" s="11"/>
      <c r="AP15" s="11"/>
      <c r="AQ15" s="11"/>
      <c r="AR15" s="11"/>
      <c r="AS15" s="11"/>
      <c r="AT15" s="12"/>
      <c r="AU15" s="95">
        <f t="shared" si="0"/>
        <v>0</v>
      </c>
      <c r="AV15" s="95"/>
      <c r="AW15" s="96"/>
      <c r="AX15" s="66">
        <f t="shared" si="1"/>
        <v>0</v>
      </c>
      <c r="AY15" s="67"/>
      <c r="AZ15" s="67"/>
      <c r="BA15" s="28"/>
    </row>
    <row r="16" spans="1:53" ht="21" customHeight="1">
      <c r="A16" s="59"/>
      <c r="B16" s="58"/>
      <c r="C16" s="58"/>
      <c r="D16" s="58"/>
      <c r="E16" s="58"/>
      <c r="F16" s="58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9"/>
      <c r="T16" s="11"/>
      <c r="U16" s="11"/>
      <c r="V16" s="11"/>
      <c r="W16" s="11"/>
      <c r="X16" s="11"/>
      <c r="Y16" s="12"/>
      <c r="Z16" s="9"/>
      <c r="AA16" s="11"/>
      <c r="AB16" s="11"/>
      <c r="AC16" s="11"/>
      <c r="AD16" s="11"/>
      <c r="AE16" s="11"/>
      <c r="AF16" s="12"/>
      <c r="AG16" s="9"/>
      <c r="AH16" s="11"/>
      <c r="AI16" s="11"/>
      <c r="AJ16" s="11"/>
      <c r="AK16" s="11"/>
      <c r="AL16" s="11"/>
      <c r="AM16" s="12"/>
      <c r="AN16" s="13"/>
      <c r="AO16" s="11"/>
      <c r="AP16" s="11"/>
      <c r="AQ16" s="11"/>
      <c r="AR16" s="11"/>
      <c r="AS16" s="11"/>
      <c r="AT16" s="12"/>
      <c r="AU16" s="95">
        <f t="shared" si="0"/>
        <v>0</v>
      </c>
      <c r="AV16" s="95"/>
      <c r="AW16" s="96"/>
      <c r="AX16" s="66">
        <f t="shared" si="1"/>
        <v>0</v>
      </c>
      <c r="AY16" s="67"/>
      <c r="AZ16" s="67"/>
      <c r="BA16" s="28"/>
    </row>
    <row r="17" spans="1:53" ht="21" customHeight="1">
      <c r="A17" s="59"/>
      <c r="B17" s="58"/>
      <c r="C17" s="58"/>
      <c r="D17" s="58"/>
      <c r="E17" s="58"/>
      <c r="F17" s="58"/>
      <c r="G17" s="80"/>
      <c r="H17" s="80"/>
      <c r="I17" s="80"/>
      <c r="J17" s="80"/>
      <c r="K17" s="80"/>
      <c r="L17" s="75"/>
      <c r="M17" s="75"/>
      <c r="N17" s="75"/>
      <c r="O17" s="75"/>
      <c r="P17" s="75"/>
      <c r="Q17" s="75"/>
      <c r="R17" s="76"/>
      <c r="S17" s="9"/>
      <c r="T17" s="10"/>
      <c r="U17" s="10"/>
      <c r="V17" s="10"/>
      <c r="W17" s="10"/>
      <c r="X17" s="11"/>
      <c r="Y17" s="12"/>
      <c r="Z17" s="9"/>
      <c r="AA17" s="11"/>
      <c r="AB17" s="11"/>
      <c r="AC17" s="11"/>
      <c r="AD17" s="11"/>
      <c r="AE17" s="11"/>
      <c r="AF17" s="12"/>
      <c r="AG17" s="9"/>
      <c r="AH17" s="11"/>
      <c r="AI17" s="11"/>
      <c r="AJ17" s="11"/>
      <c r="AK17" s="11"/>
      <c r="AL17" s="11"/>
      <c r="AM17" s="12"/>
      <c r="AN17" s="13"/>
      <c r="AO17" s="11"/>
      <c r="AP17" s="11"/>
      <c r="AQ17" s="11"/>
      <c r="AR17" s="11"/>
      <c r="AS17" s="11"/>
      <c r="AT17" s="12"/>
      <c r="AU17" s="95">
        <f t="shared" si="0"/>
        <v>0</v>
      </c>
      <c r="AV17" s="95"/>
      <c r="AW17" s="96"/>
      <c r="AX17" s="66">
        <f t="shared" si="1"/>
        <v>0</v>
      </c>
      <c r="AY17" s="67"/>
      <c r="AZ17" s="67"/>
      <c r="BA17" s="28"/>
    </row>
    <row r="18" spans="1:53" ht="21" customHeight="1" thickBot="1">
      <c r="A18" s="59"/>
      <c r="B18" s="58"/>
      <c r="C18" s="58"/>
      <c r="D18" s="58"/>
      <c r="E18" s="58"/>
      <c r="F18" s="58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9"/>
      <c r="T18" s="11"/>
      <c r="U18" s="11"/>
      <c r="V18" s="11"/>
      <c r="W18" s="11"/>
      <c r="X18" s="11"/>
      <c r="Y18" s="12"/>
      <c r="Z18" s="9"/>
      <c r="AA18" s="11"/>
      <c r="AB18" s="11"/>
      <c r="AC18" s="11"/>
      <c r="AD18" s="11"/>
      <c r="AE18" s="11"/>
      <c r="AF18" s="12"/>
      <c r="AG18" s="9"/>
      <c r="AH18" s="11"/>
      <c r="AI18" s="11"/>
      <c r="AJ18" s="11"/>
      <c r="AK18" s="11"/>
      <c r="AL18" s="11"/>
      <c r="AM18" s="12"/>
      <c r="AN18" s="13"/>
      <c r="AO18" s="11"/>
      <c r="AP18" s="11"/>
      <c r="AQ18" s="11"/>
      <c r="AR18" s="11"/>
      <c r="AS18" s="11"/>
      <c r="AT18" s="12"/>
      <c r="AU18" s="95">
        <f t="shared" si="0"/>
        <v>0</v>
      </c>
      <c r="AV18" s="95"/>
      <c r="AW18" s="96"/>
      <c r="AX18" s="66">
        <f t="shared" si="1"/>
        <v>0</v>
      </c>
      <c r="AY18" s="67"/>
      <c r="AZ18" s="67"/>
      <c r="BA18" s="29"/>
    </row>
    <row r="19" spans="1:52" ht="21" customHeight="1" thickBot="1">
      <c r="A19" s="109" t="s">
        <v>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14">
        <f aca="true" t="shared" si="2" ref="S19:AT19">SUM(S10:S18)</f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6">
        <f t="shared" si="2"/>
        <v>0</v>
      </c>
      <c r="Z19" s="17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6">
        <f t="shared" si="2"/>
        <v>0</v>
      </c>
      <c r="AG19" s="17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6">
        <f t="shared" si="2"/>
        <v>0</v>
      </c>
      <c r="AN19" s="17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6">
        <f t="shared" si="2"/>
        <v>0</v>
      </c>
      <c r="AU19" s="98">
        <f>SUM(AU11:AW18)</f>
        <v>0</v>
      </c>
      <c r="AV19" s="91"/>
      <c r="AW19" s="108"/>
      <c r="AX19" s="97">
        <f>SUM(AX11:AZ18)</f>
        <v>0</v>
      </c>
      <c r="AY19" s="98"/>
      <c r="AZ19" s="99"/>
    </row>
    <row r="20" spans="1:52" ht="21" customHeight="1" thickBot="1">
      <c r="A20" s="109" t="s">
        <v>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5"/>
      <c r="AU20" s="116"/>
      <c r="AV20" s="117"/>
      <c r="AW20" s="117"/>
      <c r="AX20" s="117"/>
      <c r="AY20" s="117"/>
      <c r="AZ20" s="118"/>
    </row>
    <row r="21" spans="1:52" ht="21" customHeight="1" thickBot="1">
      <c r="A21" s="119" t="s">
        <v>17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8"/>
      <c r="T21" s="19"/>
      <c r="U21" s="19"/>
      <c r="V21" s="19"/>
      <c r="W21" s="19"/>
      <c r="X21" s="19"/>
      <c r="Y21" s="20"/>
      <c r="Z21" s="18"/>
      <c r="AA21" s="19"/>
      <c r="AB21" s="19"/>
      <c r="AC21" s="19"/>
      <c r="AD21" s="19"/>
      <c r="AE21" s="19"/>
      <c r="AF21" s="21"/>
      <c r="AG21" s="18"/>
      <c r="AH21" s="19"/>
      <c r="AI21" s="19"/>
      <c r="AJ21" s="19"/>
      <c r="AK21" s="19"/>
      <c r="AL21" s="19"/>
      <c r="AM21" s="21"/>
      <c r="AN21" s="18"/>
      <c r="AO21" s="19"/>
      <c r="AP21" s="19"/>
      <c r="AQ21" s="19"/>
      <c r="AR21" s="19"/>
      <c r="AS21" s="19"/>
      <c r="AT21" s="21"/>
      <c r="AU21" s="91">
        <f>SUM(S21:AT21)</f>
        <v>0</v>
      </c>
      <c r="AV21" s="91"/>
      <c r="AW21" s="108"/>
      <c r="AX21" s="122"/>
      <c r="AY21" s="123"/>
      <c r="AZ21" s="124"/>
    </row>
    <row r="22" spans="1:52" ht="1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  <c r="AV22" s="27"/>
      <c r="AW22" s="27"/>
      <c r="AX22" s="27"/>
      <c r="AY22" s="27"/>
      <c r="AZ22" s="27"/>
    </row>
    <row r="23" spans="1:53" ht="21" customHeight="1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111" t="s">
        <v>23</v>
      </c>
      <c r="AO23" s="112"/>
      <c r="AP23" s="112"/>
      <c r="AQ23" s="112"/>
      <c r="AR23" s="112"/>
      <c r="AS23" s="112"/>
      <c r="AT23" s="112"/>
      <c r="AU23" s="109" t="e">
        <f>ROUNDDOWN(AU19/(AU20*4),1)</f>
        <v>#DIV/0!</v>
      </c>
      <c r="AV23" s="91"/>
      <c r="AW23" s="91"/>
      <c r="AX23" s="91"/>
      <c r="AY23" s="91"/>
      <c r="AZ23" s="92"/>
      <c r="BA23" s="54" t="s">
        <v>79</v>
      </c>
    </row>
    <row r="24" spans="1:52" ht="6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  <c r="AV24" s="27"/>
      <c r="AW24" s="27"/>
      <c r="AX24" s="27"/>
      <c r="AY24" s="27"/>
      <c r="AZ24" s="27"/>
    </row>
    <row r="25" spans="1:53" ht="18.75" customHeight="1">
      <c r="A25" s="55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ht="18.75" customHeight="1">
      <c r="A26" s="55" t="s">
        <v>25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8.75" customHeight="1">
      <c r="A27" s="113" t="s">
        <v>88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</row>
    <row r="28" spans="1:53" ht="18.75" customHeight="1">
      <c r="A28" s="127" t="s">
        <v>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</row>
    <row r="29" spans="1:53" ht="18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</row>
    <row r="30" spans="1:53" ht="18.75" customHeight="1">
      <c r="A30" s="125" t="s">
        <v>26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</row>
    <row r="31" spans="1:53" ht="18.7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</row>
    <row r="32" spans="1:53" ht="18.75" customHeight="1">
      <c r="A32" s="55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3" ht="18.75" customHeight="1">
      <c r="A33" s="55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18.75" customHeight="1">
      <c r="A34" s="125" t="s">
        <v>29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</row>
    <row r="35" spans="1:53" ht="21.75" customHeight="1">
      <c r="A35" s="126" t="s">
        <v>80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</sheetData>
  <sheetProtection/>
  <mergeCells count="90">
    <mergeCell ref="A34:BA34"/>
    <mergeCell ref="A35:BA35"/>
    <mergeCell ref="A28:BA29"/>
    <mergeCell ref="A30:BA31"/>
    <mergeCell ref="A32:BA32"/>
    <mergeCell ref="A33:BA33"/>
    <mergeCell ref="AN23:AT23"/>
    <mergeCell ref="AU23:AZ23"/>
    <mergeCell ref="A25:BA25"/>
    <mergeCell ref="A27:BA27"/>
    <mergeCell ref="A20:AT20"/>
    <mergeCell ref="AU20:AZ20"/>
    <mergeCell ref="A21:R21"/>
    <mergeCell ref="AU21:AW21"/>
    <mergeCell ref="AX21:AZ21"/>
    <mergeCell ref="A7:F9"/>
    <mergeCell ref="AU12:AW12"/>
    <mergeCell ref="G7:K9"/>
    <mergeCell ref="S6:AE6"/>
    <mergeCell ref="G10:K10"/>
    <mergeCell ref="AU11:AW11"/>
    <mergeCell ref="A11:F11"/>
    <mergeCell ref="S7:Y7"/>
    <mergeCell ref="Z7:AF7"/>
    <mergeCell ref="L11:R11"/>
    <mergeCell ref="A19:R19"/>
    <mergeCell ref="AU19:AW19"/>
    <mergeCell ref="AU15:AW15"/>
    <mergeCell ref="AU16:AW16"/>
    <mergeCell ref="A18:F18"/>
    <mergeCell ref="G17:K17"/>
    <mergeCell ref="A17:F17"/>
    <mergeCell ref="L15:R15"/>
    <mergeCell ref="L16:R16"/>
    <mergeCell ref="L18:R18"/>
    <mergeCell ref="AF4:AM4"/>
    <mergeCell ref="AF6:AM6"/>
    <mergeCell ref="H5:R5"/>
    <mergeCell ref="AK5:AS5"/>
    <mergeCell ref="A6:R6"/>
    <mergeCell ref="A5:G5"/>
    <mergeCell ref="S5:AA5"/>
    <mergeCell ref="AB5:AJ5"/>
    <mergeCell ref="G13:K13"/>
    <mergeCell ref="G14:K14"/>
    <mergeCell ref="A16:F16"/>
    <mergeCell ref="G16:K16"/>
    <mergeCell ref="A13:F13"/>
    <mergeCell ref="A14:F14"/>
    <mergeCell ref="A15:F15"/>
    <mergeCell ref="L17:R17"/>
    <mergeCell ref="AU17:AW17"/>
    <mergeCell ref="AU18:AW18"/>
    <mergeCell ref="AX19:AZ19"/>
    <mergeCell ref="AU13:AW13"/>
    <mergeCell ref="L10:R10"/>
    <mergeCell ref="L13:R13"/>
    <mergeCell ref="L14:R14"/>
    <mergeCell ref="AU14:AW14"/>
    <mergeCell ref="L12:R12"/>
    <mergeCell ref="A1:AW1"/>
    <mergeCell ref="AX10:AZ10"/>
    <mergeCell ref="AG7:AM7"/>
    <mergeCell ref="AN7:AT7"/>
    <mergeCell ref="AU7:AW9"/>
    <mergeCell ref="A2:AZ2"/>
    <mergeCell ref="AT5:AZ5"/>
    <mergeCell ref="AN6:AZ6"/>
    <mergeCell ref="A4:R4"/>
    <mergeCell ref="S4:AE4"/>
    <mergeCell ref="BA7:BA9"/>
    <mergeCell ref="A26:BA26"/>
    <mergeCell ref="A12:F12"/>
    <mergeCell ref="G15:K15"/>
    <mergeCell ref="G11:K11"/>
    <mergeCell ref="G12:K12"/>
    <mergeCell ref="AX11:AZ11"/>
    <mergeCell ref="AX12:AZ12"/>
    <mergeCell ref="AX13:AZ13"/>
    <mergeCell ref="AX14:AZ14"/>
    <mergeCell ref="AX7:AZ9"/>
    <mergeCell ref="AX15:AZ15"/>
    <mergeCell ref="AX16:AZ16"/>
    <mergeCell ref="AX18:AZ18"/>
    <mergeCell ref="AN4:AZ4"/>
    <mergeCell ref="A10:F10"/>
    <mergeCell ref="AU10:AW10"/>
    <mergeCell ref="L7:R9"/>
    <mergeCell ref="G18:K18"/>
    <mergeCell ref="AX17:AZ17"/>
  </mergeCells>
  <printOptions horizontalCentered="1"/>
  <pageMargins left="0.3937007874015748" right="0.3937007874015748" top="0.1968503937007874" bottom="0.1968503937007874" header="0.3937007874015748" footer="0.21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A36"/>
  <sheetViews>
    <sheetView view="pageBreakPreview" zoomScale="70" zoomScaleSheetLayoutView="70" zoomScalePageLayoutView="0" workbookViewId="0" topLeftCell="A1">
      <selection activeCell="L13" sqref="L13:R13"/>
    </sheetView>
  </sheetViews>
  <sheetFormatPr defaultColWidth="9.00390625" defaultRowHeight="21" customHeight="1"/>
  <cols>
    <col min="1" max="4" width="2.625" style="2" customWidth="1"/>
    <col min="5" max="18" width="2.625" style="1" customWidth="1"/>
    <col min="19" max="46" width="2.875" style="1" customWidth="1"/>
    <col min="47" max="52" width="2.625" style="1" customWidth="1"/>
    <col min="53" max="53" width="12.00390625" style="1" customWidth="1"/>
    <col min="54" max="67" width="2.625" style="1" customWidth="1"/>
    <col min="68" max="16384" width="9.00390625" style="1" customWidth="1"/>
  </cols>
  <sheetData>
    <row r="1" spans="1:49" ht="21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</row>
    <row r="2" spans="1:52" ht="21" customHeight="1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" ht="21" customHeight="1" thickBot="1">
      <c r="A3" s="3"/>
      <c r="B3" s="3"/>
      <c r="C3" s="3"/>
      <c r="D3" s="3"/>
      <c r="E3" s="3"/>
    </row>
    <row r="4" spans="1:52" ht="21" customHeight="1" thickBot="1">
      <c r="A4" s="94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2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 t="s">
        <v>5</v>
      </c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63.75" customHeight="1" thickBot="1">
      <c r="A5" s="105" t="s">
        <v>6</v>
      </c>
      <c r="B5" s="100"/>
      <c r="C5" s="100"/>
      <c r="D5" s="100"/>
      <c r="E5" s="100"/>
      <c r="F5" s="100"/>
      <c r="G5" s="100"/>
      <c r="H5" s="90">
        <v>20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140" t="s">
        <v>61</v>
      </c>
      <c r="T5" s="141"/>
      <c r="U5" s="141"/>
      <c r="V5" s="141"/>
      <c r="W5" s="141"/>
      <c r="X5" s="141"/>
      <c r="Y5" s="141"/>
      <c r="Z5" s="142"/>
      <c r="AA5" s="90">
        <v>18</v>
      </c>
      <c r="AB5" s="91"/>
      <c r="AC5" s="91"/>
      <c r="AD5" s="91"/>
      <c r="AE5" s="91"/>
      <c r="AF5" s="91"/>
      <c r="AG5" s="91"/>
      <c r="AH5" s="91"/>
      <c r="AI5" s="91"/>
      <c r="AJ5" s="108"/>
      <c r="AK5" s="101" t="s">
        <v>62</v>
      </c>
      <c r="AL5" s="102"/>
      <c r="AM5" s="102"/>
      <c r="AN5" s="102"/>
      <c r="AO5" s="102"/>
      <c r="AP5" s="102"/>
      <c r="AQ5" s="102"/>
      <c r="AR5" s="102"/>
      <c r="AS5" s="103"/>
      <c r="AT5" s="90">
        <v>3</v>
      </c>
      <c r="AU5" s="91"/>
      <c r="AV5" s="91"/>
      <c r="AW5" s="91"/>
      <c r="AX5" s="91"/>
      <c r="AY5" s="91"/>
      <c r="AZ5" s="92"/>
    </row>
    <row r="6" spans="1:52" ht="21" customHeight="1" thickBot="1">
      <c r="A6" s="104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 t="s">
        <v>81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 t="s">
        <v>63</v>
      </c>
      <c r="AG6" s="93"/>
      <c r="AH6" s="93"/>
      <c r="AI6" s="93"/>
      <c r="AJ6" s="93"/>
      <c r="AK6" s="93"/>
      <c r="AL6" s="93"/>
      <c r="AM6" s="93"/>
      <c r="AN6" s="93" t="s">
        <v>20</v>
      </c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</row>
    <row r="7" spans="1:53" ht="21" customHeight="1">
      <c r="A7" s="84" t="s">
        <v>7</v>
      </c>
      <c r="B7" s="73"/>
      <c r="C7" s="73"/>
      <c r="D7" s="73"/>
      <c r="E7" s="73"/>
      <c r="F7" s="73"/>
      <c r="G7" s="62" t="s">
        <v>8</v>
      </c>
      <c r="H7" s="62"/>
      <c r="I7" s="62"/>
      <c r="J7" s="62"/>
      <c r="K7" s="62"/>
      <c r="L7" s="73" t="s">
        <v>1</v>
      </c>
      <c r="M7" s="73"/>
      <c r="N7" s="73"/>
      <c r="O7" s="73"/>
      <c r="P7" s="73"/>
      <c r="Q7" s="73"/>
      <c r="R7" s="74"/>
      <c r="S7" s="84" t="s">
        <v>9</v>
      </c>
      <c r="T7" s="73"/>
      <c r="U7" s="73"/>
      <c r="V7" s="73"/>
      <c r="W7" s="73"/>
      <c r="X7" s="73"/>
      <c r="Y7" s="86"/>
      <c r="Z7" s="84" t="s">
        <v>10</v>
      </c>
      <c r="AA7" s="73"/>
      <c r="AB7" s="73"/>
      <c r="AC7" s="73"/>
      <c r="AD7" s="73"/>
      <c r="AE7" s="73"/>
      <c r="AF7" s="86"/>
      <c r="AG7" s="84" t="s">
        <v>11</v>
      </c>
      <c r="AH7" s="73"/>
      <c r="AI7" s="73"/>
      <c r="AJ7" s="73"/>
      <c r="AK7" s="73"/>
      <c r="AL7" s="73"/>
      <c r="AM7" s="86"/>
      <c r="AN7" s="87" t="s">
        <v>12</v>
      </c>
      <c r="AO7" s="73"/>
      <c r="AP7" s="73"/>
      <c r="AQ7" s="73"/>
      <c r="AR7" s="73"/>
      <c r="AS7" s="73"/>
      <c r="AT7" s="86"/>
      <c r="AU7" s="88" t="s">
        <v>13</v>
      </c>
      <c r="AV7" s="62"/>
      <c r="AW7" s="62"/>
      <c r="AX7" s="62" t="s">
        <v>14</v>
      </c>
      <c r="AY7" s="62"/>
      <c r="AZ7" s="62"/>
      <c r="BA7" s="137" t="s">
        <v>76</v>
      </c>
    </row>
    <row r="8" spans="1:53" ht="21" customHeight="1">
      <c r="A8" s="110"/>
      <c r="B8" s="75"/>
      <c r="C8" s="75"/>
      <c r="D8" s="75"/>
      <c r="E8" s="75"/>
      <c r="F8" s="75"/>
      <c r="G8" s="64"/>
      <c r="H8" s="64"/>
      <c r="I8" s="64"/>
      <c r="J8" s="64"/>
      <c r="K8" s="64"/>
      <c r="L8" s="75"/>
      <c r="M8" s="75"/>
      <c r="N8" s="75"/>
      <c r="O8" s="75"/>
      <c r="P8" s="75"/>
      <c r="Q8" s="75"/>
      <c r="R8" s="76"/>
      <c r="S8" s="4">
        <v>1</v>
      </c>
      <c r="T8" s="5">
        <v>2</v>
      </c>
      <c r="U8" s="5">
        <v>3</v>
      </c>
      <c r="V8" s="5">
        <v>4</v>
      </c>
      <c r="W8" s="5">
        <v>5</v>
      </c>
      <c r="X8" s="5">
        <v>6</v>
      </c>
      <c r="Y8" s="6">
        <v>7</v>
      </c>
      <c r="Z8" s="4">
        <v>8</v>
      </c>
      <c r="AA8" s="5">
        <v>9</v>
      </c>
      <c r="AB8" s="5">
        <v>10</v>
      </c>
      <c r="AC8" s="5">
        <v>11</v>
      </c>
      <c r="AD8" s="5">
        <v>12</v>
      </c>
      <c r="AE8" s="5">
        <v>13</v>
      </c>
      <c r="AF8" s="6">
        <v>14</v>
      </c>
      <c r="AG8" s="4">
        <v>15</v>
      </c>
      <c r="AH8" s="5">
        <v>16</v>
      </c>
      <c r="AI8" s="5">
        <v>17</v>
      </c>
      <c r="AJ8" s="5">
        <v>18</v>
      </c>
      <c r="AK8" s="5">
        <v>19</v>
      </c>
      <c r="AL8" s="5">
        <v>20</v>
      </c>
      <c r="AM8" s="6">
        <v>21</v>
      </c>
      <c r="AN8" s="7">
        <v>22</v>
      </c>
      <c r="AO8" s="5">
        <v>23</v>
      </c>
      <c r="AP8" s="5">
        <v>24</v>
      </c>
      <c r="AQ8" s="5">
        <v>25</v>
      </c>
      <c r="AR8" s="5">
        <v>26</v>
      </c>
      <c r="AS8" s="5">
        <v>27</v>
      </c>
      <c r="AT8" s="6">
        <v>28</v>
      </c>
      <c r="AU8" s="89"/>
      <c r="AV8" s="64"/>
      <c r="AW8" s="64"/>
      <c r="AX8" s="64"/>
      <c r="AY8" s="64"/>
      <c r="AZ8" s="64"/>
      <c r="BA8" s="138"/>
    </row>
    <row r="9" spans="1:53" ht="21" customHeight="1">
      <c r="A9" s="110"/>
      <c r="B9" s="75"/>
      <c r="C9" s="75"/>
      <c r="D9" s="75"/>
      <c r="E9" s="75"/>
      <c r="F9" s="75"/>
      <c r="G9" s="64"/>
      <c r="H9" s="64"/>
      <c r="I9" s="64"/>
      <c r="J9" s="64"/>
      <c r="K9" s="64"/>
      <c r="L9" s="75"/>
      <c r="M9" s="75"/>
      <c r="N9" s="75"/>
      <c r="O9" s="75"/>
      <c r="P9" s="75"/>
      <c r="Q9" s="75"/>
      <c r="R9" s="76"/>
      <c r="S9" s="8" t="s">
        <v>30</v>
      </c>
      <c r="T9" s="33" t="s">
        <v>64</v>
      </c>
      <c r="U9" s="33" t="s">
        <v>65</v>
      </c>
      <c r="V9" s="33" t="s">
        <v>66</v>
      </c>
      <c r="W9" s="33" t="s">
        <v>67</v>
      </c>
      <c r="X9" s="33" t="s">
        <v>68</v>
      </c>
      <c r="Y9" s="42" t="s">
        <v>69</v>
      </c>
      <c r="Z9" s="8" t="s">
        <v>70</v>
      </c>
      <c r="AA9" s="33" t="s">
        <v>64</v>
      </c>
      <c r="AB9" s="33" t="s">
        <v>65</v>
      </c>
      <c r="AC9" s="33" t="s">
        <v>66</v>
      </c>
      <c r="AD9" s="33" t="s">
        <v>67</v>
      </c>
      <c r="AE9" s="33" t="s">
        <v>68</v>
      </c>
      <c r="AF9" s="42" t="s">
        <v>69</v>
      </c>
      <c r="AG9" s="8" t="s">
        <v>70</v>
      </c>
      <c r="AH9" s="33" t="s">
        <v>64</v>
      </c>
      <c r="AI9" s="33" t="s">
        <v>65</v>
      </c>
      <c r="AJ9" s="33" t="s">
        <v>66</v>
      </c>
      <c r="AK9" s="33" t="s">
        <v>67</v>
      </c>
      <c r="AL9" s="33" t="s">
        <v>68</v>
      </c>
      <c r="AM9" s="42" t="s">
        <v>69</v>
      </c>
      <c r="AN9" s="8" t="s">
        <v>70</v>
      </c>
      <c r="AO9" s="33" t="s">
        <v>64</v>
      </c>
      <c r="AP9" s="33" t="s">
        <v>65</v>
      </c>
      <c r="AQ9" s="33" t="s">
        <v>66</v>
      </c>
      <c r="AR9" s="33" t="s">
        <v>67</v>
      </c>
      <c r="AS9" s="33" t="s">
        <v>68</v>
      </c>
      <c r="AT9" s="42" t="s">
        <v>69</v>
      </c>
      <c r="AU9" s="89"/>
      <c r="AV9" s="64"/>
      <c r="AW9" s="64"/>
      <c r="AX9" s="64"/>
      <c r="AY9" s="64"/>
      <c r="AZ9" s="64"/>
      <c r="BA9" s="139"/>
    </row>
    <row r="10" spans="1:53" ht="21" customHeight="1">
      <c r="A10" s="131" t="s">
        <v>82</v>
      </c>
      <c r="B10" s="132"/>
      <c r="C10" s="132"/>
      <c r="D10" s="132"/>
      <c r="E10" s="132"/>
      <c r="F10" s="132"/>
      <c r="G10" s="80" t="s">
        <v>31</v>
      </c>
      <c r="H10" s="80"/>
      <c r="I10" s="80"/>
      <c r="J10" s="80"/>
      <c r="K10" s="80"/>
      <c r="L10" s="75" t="s">
        <v>83</v>
      </c>
      <c r="M10" s="75"/>
      <c r="N10" s="75"/>
      <c r="O10" s="75"/>
      <c r="P10" s="75"/>
      <c r="Q10" s="75"/>
      <c r="R10" s="76"/>
      <c r="S10" s="30">
        <v>7.5</v>
      </c>
      <c r="T10" s="23">
        <v>7.5</v>
      </c>
      <c r="U10" s="23">
        <v>7.5</v>
      </c>
      <c r="V10" s="23">
        <v>7.5</v>
      </c>
      <c r="W10" s="43">
        <v>7.5</v>
      </c>
      <c r="X10" s="44"/>
      <c r="Y10" s="45"/>
      <c r="Z10" s="30">
        <v>7.5</v>
      </c>
      <c r="AA10" s="23">
        <v>7.5</v>
      </c>
      <c r="AB10" s="23">
        <v>7.5</v>
      </c>
      <c r="AC10" s="23">
        <v>7.5</v>
      </c>
      <c r="AD10" s="43">
        <v>7.5</v>
      </c>
      <c r="AE10" s="44"/>
      <c r="AF10" s="45"/>
      <c r="AG10" s="30">
        <v>7.5</v>
      </c>
      <c r="AH10" s="23">
        <v>7.5</v>
      </c>
      <c r="AI10" s="23">
        <v>7.5</v>
      </c>
      <c r="AJ10" s="23">
        <v>7.5</v>
      </c>
      <c r="AK10" s="43">
        <v>7.5</v>
      </c>
      <c r="AL10" s="44"/>
      <c r="AM10" s="45"/>
      <c r="AN10" s="30">
        <v>7.5</v>
      </c>
      <c r="AO10" s="23">
        <v>7.5</v>
      </c>
      <c r="AP10" s="23">
        <v>7.5</v>
      </c>
      <c r="AQ10" s="23">
        <v>7.5</v>
      </c>
      <c r="AR10" s="43">
        <v>7.5</v>
      </c>
      <c r="AS10" s="44"/>
      <c r="AT10" s="45"/>
      <c r="AU10" s="70"/>
      <c r="AV10" s="71"/>
      <c r="AW10" s="72"/>
      <c r="AX10" s="81"/>
      <c r="AY10" s="82"/>
      <c r="AZ10" s="83"/>
      <c r="BA10" s="28"/>
    </row>
    <row r="11" spans="1:53" ht="21" customHeight="1">
      <c r="A11" s="110" t="s">
        <v>32</v>
      </c>
      <c r="B11" s="75"/>
      <c r="C11" s="75"/>
      <c r="D11" s="75"/>
      <c r="E11" s="75"/>
      <c r="F11" s="75"/>
      <c r="G11" s="80" t="s">
        <v>31</v>
      </c>
      <c r="H11" s="80"/>
      <c r="I11" s="80"/>
      <c r="J11" s="80"/>
      <c r="K11" s="80"/>
      <c r="L11" s="75" t="s">
        <v>83</v>
      </c>
      <c r="M11" s="75"/>
      <c r="N11" s="75"/>
      <c r="O11" s="75"/>
      <c r="P11" s="75"/>
      <c r="Q11" s="75"/>
      <c r="R11" s="76"/>
      <c r="S11" s="30">
        <v>7.5</v>
      </c>
      <c r="T11" s="23">
        <v>7.5</v>
      </c>
      <c r="U11" s="23">
        <v>7.5</v>
      </c>
      <c r="V11" s="23">
        <v>7.5</v>
      </c>
      <c r="W11" s="43">
        <v>7.5</v>
      </c>
      <c r="X11" s="44"/>
      <c r="Y11" s="45"/>
      <c r="Z11" s="30">
        <v>7.5</v>
      </c>
      <c r="AA11" s="23">
        <v>7.5</v>
      </c>
      <c r="AB11" s="23">
        <v>7.5</v>
      </c>
      <c r="AC11" s="23">
        <v>7.5</v>
      </c>
      <c r="AD11" s="43">
        <v>7.5</v>
      </c>
      <c r="AE11" s="44"/>
      <c r="AF11" s="45"/>
      <c r="AG11" s="30">
        <v>7.5</v>
      </c>
      <c r="AH11" s="23">
        <v>7.5</v>
      </c>
      <c r="AI11" s="23">
        <v>7.5</v>
      </c>
      <c r="AJ11" s="23">
        <v>7.5</v>
      </c>
      <c r="AK11" s="43">
        <v>7.5</v>
      </c>
      <c r="AL11" s="44"/>
      <c r="AM11" s="45"/>
      <c r="AN11" s="30">
        <v>7.5</v>
      </c>
      <c r="AO11" s="23">
        <v>7.5</v>
      </c>
      <c r="AP11" s="23">
        <v>7.5</v>
      </c>
      <c r="AQ11" s="23">
        <v>7.5</v>
      </c>
      <c r="AR11" s="43">
        <v>7.5</v>
      </c>
      <c r="AS11" s="44"/>
      <c r="AT11" s="45"/>
      <c r="AU11" s="95">
        <f>SUM(S11:AT11)</f>
        <v>150</v>
      </c>
      <c r="AV11" s="95"/>
      <c r="AW11" s="96"/>
      <c r="AX11" s="66">
        <f>ROUND(AU11/4,1)</f>
        <v>37.5</v>
      </c>
      <c r="AY11" s="67"/>
      <c r="AZ11" s="128"/>
      <c r="BA11" s="28"/>
    </row>
    <row r="12" spans="1:53" ht="21" customHeight="1">
      <c r="A12" s="130" t="s">
        <v>32</v>
      </c>
      <c r="B12" s="95"/>
      <c r="C12" s="95"/>
      <c r="D12" s="95"/>
      <c r="E12" s="95"/>
      <c r="F12" s="96"/>
      <c r="G12" s="80" t="s">
        <v>31</v>
      </c>
      <c r="H12" s="80"/>
      <c r="I12" s="80"/>
      <c r="J12" s="80"/>
      <c r="K12" s="80"/>
      <c r="L12" s="75" t="s">
        <v>89</v>
      </c>
      <c r="M12" s="75"/>
      <c r="N12" s="75"/>
      <c r="O12" s="75"/>
      <c r="P12" s="75"/>
      <c r="Q12" s="75"/>
      <c r="R12" s="76"/>
      <c r="S12" s="30">
        <v>7.5</v>
      </c>
      <c r="T12" s="23">
        <v>7.5</v>
      </c>
      <c r="U12" s="23">
        <v>7.5</v>
      </c>
      <c r="V12" s="23">
        <v>7.5</v>
      </c>
      <c r="W12" s="43">
        <v>7.5</v>
      </c>
      <c r="X12" s="44"/>
      <c r="Y12" s="45"/>
      <c r="Z12" s="30">
        <v>7.5</v>
      </c>
      <c r="AA12" s="23">
        <v>7.5</v>
      </c>
      <c r="AB12" s="23">
        <v>7.5</v>
      </c>
      <c r="AC12" s="23">
        <v>7.5</v>
      </c>
      <c r="AD12" s="43">
        <v>7.5</v>
      </c>
      <c r="AE12" s="44"/>
      <c r="AF12" s="45"/>
      <c r="AG12" s="30">
        <v>7.5</v>
      </c>
      <c r="AH12" s="23">
        <v>7.5</v>
      </c>
      <c r="AI12" s="23">
        <v>7.5</v>
      </c>
      <c r="AJ12" s="23">
        <v>7.5</v>
      </c>
      <c r="AK12" s="43">
        <v>7.5</v>
      </c>
      <c r="AL12" s="44"/>
      <c r="AM12" s="45"/>
      <c r="AN12" s="30">
        <v>7.5</v>
      </c>
      <c r="AO12" s="23">
        <v>7.5</v>
      </c>
      <c r="AP12" s="23">
        <v>7.5</v>
      </c>
      <c r="AQ12" s="23">
        <v>7.5</v>
      </c>
      <c r="AR12" s="43">
        <v>7.5</v>
      </c>
      <c r="AS12" s="44"/>
      <c r="AT12" s="45"/>
      <c r="AU12" s="95">
        <f>SUM(S12:AT12)</f>
        <v>150</v>
      </c>
      <c r="AV12" s="95"/>
      <c r="AW12" s="96"/>
      <c r="AX12" s="66">
        <f>ROUND(AU12/4,1)</f>
        <v>37.5</v>
      </c>
      <c r="AY12" s="67"/>
      <c r="AZ12" s="128"/>
      <c r="BA12" s="28"/>
    </row>
    <row r="13" spans="1:53" ht="21" customHeight="1">
      <c r="A13" s="130" t="s">
        <v>32</v>
      </c>
      <c r="B13" s="95"/>
      <c r="C13" s="95"/>
      <c r="D13" s="95"/>
      <c r="E13" s="95"/>
      <c r="F13" s="96"/>
      <c r="G13" s="133" t="s">
        <v>71</v>
      </c>
      <c r="H13" s="134"/>
      <c r="I13" s="134"/>
      <c r="J13" s="134"/>
      <c r="K13" s="135"/>
      <c r="L13" s="76" t="s">
        <v>84</v>
      </c>
      <c r="M13" s="95"/>
      <c r="N13" s="95"/>
      <c r="O13" s="95"/>
      <c r="P13" s="95"/>
      <c r="Q13" s="95"/>
      <c r="R13" s="136"/>
      <c r="S13" s="30">
        <v>7.5</v>
      </c>
      <c r="T13" s="23"/>
      <c r="U13" s="23">
        <v>7.5</v>
      </c>
      <c r="V13" s="23"/>
      <c r="W13" s="43">
        <v>7.5</v>
      </c>
      <c r="X13" s="11"/>
      <c r="Y13" s="12"/>
      <c r="Z13" s="30">
        <v>7.5</v>
      </c>
      <c r="AA13" s="23"/>
      <c r="AB13" s="23">
        <v>7.5</v>
      </c>
      <c r="AC13" s="23"/>
      <c r="AD13" s="43">
        <v>7.5</v>
      </c>
      <c r="AE13" s="11"/>
      <c r="AF13" s="12"/>
      <c r="AG13" s="30">
        <v>7.5</v>
      </c>
      <c r="AH13" s="23"/>
      <c r="AI13" s="23">
        <v>7.5</v>
      </c>
      <c r="AJ13" s="23"/>
      <c r="AK13" s="43">
        <v>7.5</v>
      </c>
      <c r="AL13" s="11"/>
      <c r="AM13" s="12"/>
      <c r="AN13" s="30">
        <v>7.5</v>
      </c>
      <c r="AO13" s="23"/>
      <c r="AP13" s="23">
        <v>7.5</v>
      </c>
      <c r="AQ13" s="23"/>
      <c r="AR13" s="43">
        <v>7.5</v>
      </c>
      <c r="AS13" s="11"/>
      <c r="AT13" s="12"/>
      <c r="AU13" s="130">
        <f aca="true" t="shared" si="0" ref="AU13:AU19">SUM(S13:AT13)</f>
        <v>90</v>
      </c>
      <c r="AV13" s="95"/>
      <c r="AW13" s="96"/>
      <c r="AX13" s="66">
        <f aca="true" t="shared" si="1" ref="AX13:AX19">ROUND(AU13/4,1)</f>
        <v>22.5</v>
      </c>
      <c r="AY13" s="67"/>
      <c r="AZ13" s="129"/>
      <c r="BA13" s="28" t="s">
        <v>72</v>
      </c>
    </row>
    <row r="14" spans="1:53" ht="21" customHeight="1">
      <c r="A14" s="130" t="s">
        <v>32</v>
      </c>
      <c r="B14" s="95"/>
      <c r="C14" s="95"/>
      <c r="D14" s="95"/>
      <c r="E14" s="95"/>
      <c r="F14" s="96"/>
      <c r="G14" s="133" t="s">
        <v>71</v>
      </c>
      <c r="H14" s="134"/>
      <c r="I14" s="134"/>
      <c r="J14" s="134"/>
      <c r="K14" s="135"/>
      <c r="L14" s="76" t="s">
        <v>85</v>
      </c>
      <c r="M14" s="95"/>
      <c r="N14" s="95"/>
      <c r="O14" s="95"/>
      <c r="P14" s="95"/>
      <c r="Q14" s="95"/>
      <c r="R14" s="136"/>
      <c r="S14" s="9">
        <v>4</v>
      </c>
      <c r="T14" s="10">
        <v>4</v>
      </c>
      <c r="U14" s="10">
        <v>4</v>
      </c>
      <c r="V14" s="10">
        <v>4</v>
      </c>
      <c r="W14" s="10">
        <v>4</v>
      </c>
      <c r="X14" s="11"/>
      <c r="Y14" s="12"/>
      <c r="Z14" s="9">
        <v>4</v>
      </c>
      <c r="AA14" s="10">
        <v>4</v>
      </c>
      <c r="AB14" s="10">
        <v>4</v>
      </c>
      <c r="AC14" s="10">
        <v>4</v>
      </c>
      <c r="AD14" s="10">
        <v>4</v>
      </c>
      <c r="AE14" s="11"/>
      <c r="AF14" s="12"/>
      <c r="AG14" s="9">
        <v>4</v>
      </c>
      <c r="AH14" s="10">
        <v>4</v>
      </c>
      <c r="AI14" s="10">
        <v>4</v>
      </c>
      <c r="AJ14" s="10">
        <v>4</v>
      </c>
      <c r="AK14" s="10">
        <v>4</v>
      </c>
      <c r="AL14" s="11"/>
      <c r="AM14" s="12"/>
      <c r="AN14" s="9">
        <v>4</v>
      </c>
      <c r="AO14" s="10">
        <v>4</v>
      </c>
      <c r="AP14" s="10">
        <v>4</v>
      </c>
      <c r="AQ14" s="10">
        <v>4</v>
      </c>
      <c r="AR14" s="10">
        <v>4</v>
      </c>
      <c r="AS14" s="11"/>
      <c r="AT14" s="12"/>
      <c r="AU14" s="130">
        <f>SUM(S14:AT14)</f>
        <v>80</v>
      </c>
      <c r="AV14" s="95"/>
      <c r="AW14" s="96"/>
      <c r="AX14" s="66">
        <f>ROUND(AU14/4,1)</f>
        <v>20</v>
      </c>
      <c r="AY14" s="67"/>
      <c r="AZ14" s="129"/>
      <c r="BA14" s="28" t="s">
        <v>72</v>
      </c>
    </row>
    <row r="15" spans="1:53" ht="21" customHeight="1">
      <c r="A15" s="110"/>
      <c r="B15" s="75"/>
      <c r="C15" s="75"/>
      <c r="D15" s="75"/>
      <c r="E15" s="75"/>
      <c r="F15" s="75"/>
      <c r="G15" s="80"/>
      <c r="H15" s="80"/>
      <c r="I15" s="80"/>
      <c r="J15" s="80"/>
      <c r="K15" s="80"/>
      <c r="L15" s="75"/>
      <c r="M15" s="75"/>
      <c r="N15" s="75"/>
      <c r="O15" s="75"/>
      <c r="P15" s="75"/>
      <c r="Q15" s="75"/>
      <c r="R15" s="76"/>
      <c r="S15" s="9"/>
      <c r="T15" s="11"/>
      <c r="U15" s="11"/>
      <c r="V15" s="11"/>
      <c r="W15" s="11"/>
      <c r="X15" s="11"/>
      <c r="Y15" s="12"/>
      <c r="Z15" s="9"/>
      <c r="AA15" s="11"/>
      <c r="AB15" s="11"/>
      <c r="AC15" s="11"/>
      <c r="AD15" s="11"/>
      <c r="AE15" s="11"/>
      <c r="AF15" s="12"/>
      <c r="AG15" s="9"/>
      <c r="AH15" s="11"/>
      <c r="AI15" s="11"/>
      <c r="AJ15" s="11"/>
      <c r="AK15" s="11"/>
      <c r="AL15" s="11"/>
      <c r="AM15" s="12"/>
      <c r="AN15" s="13"/>
      <c r="AO15" s="11"/>
      <c r="AP15" s="11"/>
      <c r="AQ15" s="11"/>
      <c r="AR15" s="11"/>
      <c r="AS15" s="11"/>
      <c r="AT15" s="12"/>
      <c r="AU15" s="95">
        <f t="shared" si="0"/>
        <v>0</v>
      </c>
      <c r="AV15" s="95"/>
      <c r="AW15" s="96"/>
      <c r="AX15" s="66">
        <f t="shared" si="1"/>
        <v>0</v>
      </c>
      <c r="AY15" s="67"/>
      <c r="AZ15" s="128"/>
      <c r="BA15" s="28"/>
    </row>
    <row r="16" spans="1:53" ht="21" customHeight="1">
      <c r="A16" s="11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9"/>
      <c r="T16" s="11"/>
      <c r="U16" s="11"/>
      <c r="V16" s="11"/>
      <c r="W16" s="11"/>
      <c r="X16" s="11"/>
      <c r="Y16" s="12"/>
      <c r="Z16" s="9"/>
      <c r="AA16" s="11"/>
      <c r="AB16" s="11"/>
      <c r="AC16" s="11"/>
      <c r="AD16" s="11"/>
      <c r="AE16" s="11"/>
      <c r="AF16" s="12"/>
      <c r="AG16" s="9"/>
      <c r="AH16" s="11"/>
      <c r="AI16" s="11"/>
      <c r="AJ16" s="11"/>
      <c r="AK16" s="11"/>
      <c r="AL16" s="11"/>
      <c r="AM16" s="12"/>
      <c r="AN16" s="13"/>
      <c r="AO16" s="11"/>
      <c r="AP16" s="11"/>
      <c r="AQ16" s="11"/>
      <c r="AR16" s="11"/>
      <c r="AS16" s="11"/>
      <c r="AT16" s="12"/>
      <c r="AU16" s="95">
        <f t="shared" si="0"/>
        <v>0</v>
      </c>
      <c r="AV16" s="95"/>
      <c r="AW16" s="96"/>
      <c r="AX16" s="66">
        <f t="shared" si="1"/>
        <v>0</v>
      </c>
      <c r="AY16" s="67"/>
      <c r="AZ16" s="128"/>
      <c r="BA16" s="28"/>
    </row>
    <row r="17" spans="1:53" ht="21" customHeight="1">
      <c r="A17" s="110" t="s">
        <v>73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9"/>
      <c r="T17" s="11"/>
      <c r="U17" s="11"/>
      <c r="V17" s="11"/>
      <c r="W17" s="11"/>
      <c r="X17" s="11"/>
      <c r="Y17" s="12"/>
      <c r="Z17" s="9"/>
      <c r="AA17" s="11"/>
      <c r="AB17" s="11"/>
      <c r="AC17" s="11"/>
      <c r="AD17" s="11"/>
      <c r="AE17" s="11"/>
      <c r="AF17" s="12"/>
      <c r="AG17" s="9"/>
      <c r="AH17" s="11"/>
      <c r="AI17" s="11"/>
      <c r="AJ17" s="11"/>
      <c r="AK17" s="11"/>
      <c r="AL17" s="11"/>
      <c r="AM17" s="12"/>
      <c r="AN17" s="13"/>
      <c r="AO17" s="11"/>
      <c r="AP17" s="11"/>
      <c r="AQ17" s="11"/>
      <c r="AR17" s="11"/>
      <c r="AS17" s="11"/>
      <c r="AT17" s="12"/>
      <c r="AU17" s="95">
        <f t="shared" si="0"/>
        <v>0</v>
      </c>
      <c r="AV17" s="95"/>
      <c r="AW17" s="96"/>
      <c r="AX17" s="66">
        <f t="shared" si="1"/>
        <v>0</v>
      </c>
      <c r="AY17" s="67"/>
      <c r="AZ17" s="128"/>
      <c r="BA17" s="28"/>
    </row>
    <row r="18" spans="1:53" ht="21" customHeight="1">
      <c r="A18" s="110" t="s">
        <v>74</v>
      </c>
      <c r="B18" s="75"/>
      <c r="C18" s="75"/>
      <c r="D18" s="75"/>
      <c r="E18" s="75"/>
      <c r="F18" s="75"/>
      <c r="G18" s="80" t="s">
        <v>33</v>
      </c>
      <c r="H18" s="80"/>
      <c r="I18" s="80"/>
      <c r="J18" s="80"/>
      <c r="K18" s="80"/>
      <c r="L18" s="75" t="s">
        <v>86</v>
      </c>
      <c r="M18" s="75"/>
      <c r="N18" s="75"/>
      <c r="O18" s="75"/>
      <c r="P18" s="75"/>
      <c r="Q18" s="75"/>
      <c r="R18" s="76"/>
      <c r="S18" s="9">
        <v>3</v>
      </c>
      <c r="T18" s="10"/>
      <c r="U18" s="10"/>
      <c r="V18" s="10"/>
      <c r="W18" s="10"/>
      <c r="X18" s="11"/>
      <c r="Y18" s="12"/>
      <c r="Z18" s="9">
        <v>3</v>
      </c>
      <c r="AA18" s="11"/>
      <c r="AB18" s="11"/>
      <c r="AC18" s="11"/>
      <c r="AD18" s="11"/>
      <c r="AE18" s="11"/>
      <c r="AF18" s="12"/>
      <c r="AG18" s="9">
        <v>3</v>
      </c>
      <c r="AH18" s="11"/>
      <c r="AI18" s="11"/>
      <c r="AJ18" s="11"/>
      <c r="AK18" s="11"/>
      <c r="AL18" s="11"/>
      <c r="AM18" s="12"/>
      <c r="AN18" s="13">
        <v>3</v>
      </c>
      <c r="AO18" s="11"/>
      <c r="AP18" s="11"/>
      <c r="AQ18" s="11"/>
      <c r="AR18" s="11"/>
      <c r="AS18" s="11"/>
      <c r="AT18" s="12"/>
      <c r="AU18" s="95">
        <f t="shared" si="0"/>
        <v>12</v>
      </c>
      <c r="AV18" s="95"/>
      <c r="AW18" s="96"/>
      <c r="AX18" s="66">
        <f t="shared" si="1"/>
        <v>3</v>
      </c>
      <c r="AY18" s="67"/>
      <c r="AZ18" s="128"/>
      <c r="BA18" s="28"/>
    </row>
    <row r="19" spans="1:53" ht="21" customHeight="1" thickBot="1">
      <c r="A19" s="110" t="s">
        <v>75</v>
      </c>
      <c r="B19" s="75"/>
      <c r="C19" s="75"/>
      <c r="D19" s="75"/>
      <c r="E19" s="75"/>
      <c r="F19" s="75"/>
      <c r="G19" s="75" t="s">
        <v>71</v>
      </c>
      <c r="H19" s="75"/>
      <c r="I19" s="75"/>
      <c r="J19" s="75"/>
      <c r="K19" s="75"/>
      <c r="L19" s="75" t="s">
        <v>85</v>
      </c>
      <c r="M19" s="75"/>
      <c r="N19" s="75"/>
      <c r="O19" s="75"/>
      <c r="P19" s="75"/>
      <c r="Q19" s="75"/>
      <c r="R19" s="76"/>
      <c r="S19" s="46"/>
      <c r="T19" s="47"/>
      <c r="U19" s="47"/>
      <c r="V19" s="47"/>
      <c r="W19" s="47"/>
      <c r="X19" s="47"/>
      <c r="Y19" s="48"/>
      <c r="Z19" s="46"/>
      <c r="AA19" s="47"/>
      <c r="AB19" s="47"/>
      <c r="AC19" s="47"/>
      <c r="AD19" s="47"/>
      <c r="AE19" s="47"/>
      <c r="AF19" s="48"/>
      <c r="AG19" s="46"/>
      <c r="AH19" s="47"/>
      <c r="AI19" s="47"/>
      <c r="AJ19" s="47"/>
      <c r="AK19" s="47"/>
      <c r="AL19" s="47"/>
      <c r="AM19" s="48"/>
      <c r="AN19" s="46"/>
      <c r="AO19" s="47"/>
      <c r="AP19" s="47"/>
      <c r="AQ19" s="47"/>
      <c r="AR19" s="47"/>
      <c r="AS19" s="47"/>
      <c r="AT19" s="48"/>
      <c r="AU19" s="95">
        <f t="shared" si="0"/>
        <v>0</v>
      </c>
      <c r="AV19" s="95"/>
      <c r="AW19" s="96"/>
      <c r="AX19" s="66">
        <f t="shared" si="1"/>
        <v>0</v>
      </c>
      <c r="AY19" s="67"/>
      <c r="AZ19" s="128"/>
      <c r="BA19" s="28"/>
    </row>
    <row r="20" spans="1:53" ht="21" customHeight="1" thickBot="1">
      <c r="A20" s="109" t="s">
        <v>15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14">
        <f aca="true" t="shared" si="2" ref="S20:AT20">SUM(S10:S19)</f>
        <v>37</v>
      </c>
      <c r="T20" s="15">
        <f t="shared" si="2"/>
        <v>26.5</v>
      </c>
      <c r="U20" s="15">
        <f t="shared" si="2"/>
        <v>34</v>
      </c>
      <c r="V20" s="15">
        <f t="shared" si="2"/>
        <v>26.5</v>
      </c>
      <c r="W20" s="15">
        <f t="shared" si="2"/>
        <v>34</v>
      </c>
      <c r="X20" s="15">
        <f t="shared" si="2"/>
        <v>0</v>
      </c>
      <c r="Y20" s="16">
        <f t="shared" si="2"/>
        <v>0</v>
      </c>
      <c r="Z20" s="17">
        <f t="shared" si="2"/>
        <v>37</v>
      </c>
      <c r="AA20" s="15">
        <f t="shared" si="2"/>
        <v>26.5</v>
      </c>
      <c r="AB20" s="15">
        <f t="shared" si="2"/>
        <v>34</v>
      </c>
      <c r="AC20" s="15">
        <f t="shared" si="2"/>
        <v>26.5</v>
      </c>
      <c r="AD20" s="15">
        <f t="shared" si="2"/>
        <v>34</v>
      </c>
      <c r="AE20" s="15">
        <f t="shared" si="2"/>
        <v>0</v>
      </c>
      <c r="AF20" s="16">
        <f t="shared" si="2"/>
        <v>0</v>
      </c>
      <c r="AG20" s="17">
        <f t="shared" si="2"/>
        <v>37</v>
      </c>
      <c r="AH20" s="15">
        <f t="shared" si="2"/>
        <v>26.5</v>
      </c>
      <c r="AI20" s="15">
        <f t="shared" si="2"/>
        <v>34</v>
      </c>
      <c r="AJ20" s="15">
        <f t="shared" si="2"/>
        <v>26.5</v>
      </c>
      <c r="AK20" s="15">
        <f t="shared" si="2"/>
        <v>34</v>
      </c>
      <c r="AL20" s="15">
        <f t="shared" si="2"/>
        <v>0</v>
      </c>
      <c r="AM20" s="16">
        <f t="shared" si="2"/>
        <v>0</v>
      </c>
      <c r="AN20" s="17">
        <f t="shared" si="2"/>
        <v>37</v>
      </c>
      <c r="AO20" s="15">
        <f t="shared" si="2"/>
        <v>26.5</v>
      </c>
      <c r="AP20" s="15">
        <f t="shared" si="2"/>
        <v>34</v>
      </c>
      <c r="AQ20" s="15">
        <f t="shared" si="2"/>
        <v>26.5</v>
      </c>
      <c r="AR20" s="15">
        <f t="shared" si="2"/>
        <v>34</v>
      </c>
      <c r="AS20" s="15">
        <f t="shared" si="2"/>
        <v>0</v>
      </c>
      <c r="AT20" s="16">
        <f t="shared" si="2"/>
        <v>0</v>
      </c>
      <c r="AU20" s="91">
        <f>SUM(AU11:AW19)</f>
        <v>482</v>
      </c>
      <c r="AV20" s="91"/>
      <c r="AW20" s="108"/>
      <c r="AX20" s="98">
        <f>SUM(AX11:AZ19)</f>
        <v>120.5</v>
      </c>
      <c r="AY20" s="91"/>
      <c r="AZ20" s="108"/>
      <c r="BA20" s="29"/>
    </row>
    <row r="21" spans="1:52" ht="21" customHeight="1" thickBot="1">
      <c r="A21" s="109" t="s">
        <v>16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5"/>
      <c r="AU21" s="109">
        <v>37.5</v>
      </c>
      <c r="AV21" s="91"/>
      <c r="AW21" s="91"/>
      <c r="AX21" s="91"/>
      <c r="AY21" s="91"/>
      <c r="AZ21" s="92"/>
    </row>
    <row r="22" spans="1:52" ht="21" customHeight="1" thickBot="1">
      <c r="A22" s="119" t="s">
        <v>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49">
        <v>7.5</v>
      </c>
      <c r="T22" s="31">
        <v>7.5</v>
      </c>
      <c r="U22" s="31">
        <v>7.5</v>
      </c>
      <c r="V22" s="31">
        <v>7.5</v>
      </c>
      <c r="W22" s="50">
        <v>7.5</v>
      </c>
      <c r="X22" s="51"/>
      <c r="Y22" s="52"/>
      <c r="Z22" s="49">
        <v>7.5</v>
      </c>
      <c r="AA22" s="31">
        <v>7.5</v>
      </c>
      <c r="AB22" s="31">
        <v>7.5</v>
      </c>
      <c r="AC22" s="31">
        <v>7.5</v>
      </c>
      <c r="AD22" s="50">
        <v>7.5</v>
      </c>
      <c r="AE22" s="51"/>
      <c r="AF22" s="52"/>
      <c r="AG22" s="49">
        <v>7.5</v>
      </c>
      <c r="AH22" s="31">
        <v>7.5</v>
      </c>
      <c r="AI22" s="31">
        <v>7.5</v>
      </c>
      <c r="AJ22" s="31">
        <v>7.5</v>
      </c>
      <c r="AK22" s="50">
        <v>7.5</v>
      </c>
      <c r="AL22" s="51"/>
      <c r="AM22" s="52"/>
      <c r="AN22" s="49">
        <v>7.5</v>
      </c>
      <c r="AO22" s="31">
        <v>7.5</v>
      </c>
      <c r="AP22" s="31">
        <v>7.5</v>
      </c>
      <c r="AQ22" s="31">
        <v>7.5</v>
      </c>
      <c r="AR22" s="50">
        <v>7.5</v>
      </c>
      <c r="AS22" s="51"/>
      <c r="AT22" s="52"/>
      <c r="AU22" s="91">
        <f>SUM(S22:AT22)</f>
        <v>150</v>
      </c>
      <c r="AV22" s="91"/>
      <c r="AW22" s="108"/>
      <c r="AX22" s="122"/>
      <c r="AY22" s="123"/>
      <c r="AZ22" s="124"/>
    </row>
    <row r="23" spans="1:52" ht="15" customHeight="1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7"/>
      <c r="AV23" s="27"/>
      <c r="AW23" s="27"/>
      <c r="AX23" s="27"/>
      <c r="AY23" s="27"/>
      <c r="AZ23" s="27"/>
    </row>
    <row r="24" spans="1:53" ht="21" customHeight="1" thickBo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111" t="s">
        <v>23</v>
      </c>
      <c r="AO24" s="112"/>
      <c r="AP24" s="112"/>
      <c r="AQ24" s="112"/>
      <c r="AR24" s="112"/>
      <c r="AS24" s="112"/>
      <c r="AT24" s="112"/>
      <c r="AU24" s="109">
        <f>ROUNDDOWN(AU20/(AU21*4),1)</f>
        <v>3.2</v>
      </c>
      <c r="AV24" s="91"/>
      <c r="AW24" s="91"/>
      <c r="AX24" s="91"/>
      <c r="AY24" s="91"/>
      <c r="AZ24" s="92"/>
      <c r="BA24" s="54" t="s">
        <v>79</v>
      </c>
    </row>
    <row r="25" spans="1:52" ht="6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7"/>
      <c r="AV25" s="27"/>
      <c r="AW25" s="27"/>
      <c r="AX25" s="27"/>
      <c r="AY25" s="27"/>
      <c r="AZ25" s="27"/>
    </row>
    <row r="26" spans="1:53" ht="18.75" customHeight="1">
      <c r="A26" s="55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8.75" customHeight="1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ht="18.75" customHeight="1">
      <c r="A28" s="55" t="s">
        <v>87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3" ht="18.75" customHeight="1">
      <c r="A29" s="127" t="s">
        <v>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</row>
    <row r="30" spans="1:53" ht="18.7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</row>
    <row r="31" spans="1:53" ht="18.75" customHeight="1">
      <c r="A31" s="125" t="s">
        <v>26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</row>
    <row r="32" spans="1:53" ht="18.7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</row>
    <row r="33" spans="1:53" ht="18.75" customHeight="1">
      <c r="A33" s="55" t="s">
        <v>27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18.75" customHeight="1">
      <c r="A34" s="55" t="s">
        <v>28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3" ht="18.75" customHeight="1">
      <c r="A35" s="125" t="s">
        <v>29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</row>
    <row r="36" spans="1:53" ht="18.75" customHeight="1">
      <c r="A36" s="126" t="s">
        <v>80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</row>
  </sheetData>
  <sheetProtection/>
  <mergeCells count="95">
    <mergeCell ref="AU22:AW22"/>
    <mergeCell ref="AX22:AZ22"/>
    <mergeCell ref="A20:R20"/>
    <mergeCell ref="AU20:AW20"/>
    <mergeCell ref="AX20:AZ20"/>
    <mergeCell ref="A22:R22"/>
    <mergeCell ref="AF6:AM6"/>
    <mergeCell ref="AX19:AZ19"/>
    <mergeCell ref="A21:AT21"/>
    <mergeCell ref="AU21:AZ21"/>
    <mergeCell ref="A19:F19"/>
    <mergeCell ref="AU18:AW18"/>
    <mergeCell ref="AX17:AZ17"/>
    <mergeCell ref="G19:K19"/>
    <mergeCell ref="L19:R19"/>
    <mergeCell ref="AU19:AW19"/>
    <mergeCell ref="H5:R5"/>
    <mergeCell ref="A7:F9"/>
    <mergeCell ref="G7:K9"/>
    <mergeCell ref="L7:R9"/>
    <mergeCell ref="A6:R6"/>
    <mergeCell ref="BA7:BA9"/>
    <mergeCell ref="S5:Z5"/>
    <mergeCell ref="AA5:AJ5"/>
    <mergeCell ref="AT5:AZ5"/>
    <mergeCell ref="AK5:AS5"/>
    <mergeCell ref="AG7:AM7"/>
    <mergeCell ref="AN7:AT7"/>
    <mergeCell ref="AU7:AW9"/>
    <mergeCell ref="AN6:AZ6"/>
    <mergeCell ref="S6:AE6"/>
    <mergeCell ref="A36:BA36"/>
    <mergeCell ref="A33:BA33"/>
    <mergeCell ref="A26:BA26"/>
    <mergeCell ref="A27:BA27"/>
    <mergeCell ref="A35:BA35"/>
    <mergeCell ref="A28:BA28"/>
    <mergeCell ref="A29:BA30"/>
    <mergeCell ref="A31:BA32"/>
    <mergeCell ref="A34:BA34"/>
    <mergeCell ref="L15:R15"/>
    <mergeCell ref="AU15:AW15"/>
    <mergeCell ref="AX18:AZ18"/>
    <mergeCell ref="A17:F17"/>
    <mergeCell ref="G17:K17"/>
    <mergeCell ref="L17:R17"/>
    <mergeCell ref="AU17:AW17"/>
    <mergeCell ref="A18:F18"/>
    <mergeCell ref="G18:K18"/>
    <mergeCell ref="L18:R18"/>
    <mergeCell ref="A13:F13"/>
    <mergeCell ref="G13:K13"/>
    <mergeCell ref="AX15:AZ15"/>
    <mergeCell ref="A16:F16"/>
    <mergeCell ref="G16:K16"/>
    <mergeCell ref="L16:R16"/>
    <mergeCell ref="AU16:AW16"/>
    <mergeCell ref="AX16:AZ16"/>
    <mergeCell ref="A15:F15"/>
    <mergeCell ref="G15:K15"/>
    <mergeCell ref="AX14:AZ14"/>
    <mergeCell ref="A14:F14"/>
    <mergeCell ref="G14:K14"/>
    <mergeCell ref="L14:R14"/>
    <mergeCell ref="AU14:AW14"/>
    <mergeCell ref="L13:R13"/>
    <mergeCell ref="AU13:AW13"/>
    <mergeCell ref="AX10:AZ10"/>
    <mergeCell ref="A10:F10"/>
    <mergeCell ref="G10:K10"/>
    <mergeCell ref="L10:R10"/>
    <mergeCell ref="AU10:AW10"/>
    <mergeCell ref="AX12:AZ12"/>
    <mergeCell ref="L12:R12"/>
    <mergeCell ref="AU12:AW12"/>
    <mergeCell ref="S7:Y7"/>
    <mergeCell ref="AX7:AZ9"/>
    <mergeCell ref="Z7:AF7"/>
    <mergeCell ref="A1:AW1"/>
    <mergeCell ref="A4:R4"/>
    <mergeCell ref="S4:AE4"/>
    <mergeCell ref="AF4:AM4"/>
    <mergeCell ref="A2:AZ2"/>
    <mergeCell ref="AN4:AZ4"/>
    <mergeCell ref="A5:G5"/>
    <mergeCell ref="AN24:AT24"/>
    <mergeCell ref="AU24:AZ24"/>
    <mergeCell ref="A11:F11"/>
    <mergeCell ref="G11:K11"/>
    <mergeCell ref="L11:R11"/>
    <mergeCell ref="AU11:AW11"/>
    <mergeCell ref="AX11:AZ11"/>
    <mergeCell ref="AX13:AZ13"/>
    <mergeCell ref="A12:F12"/>
    <mergeCell ref="G12:K12"/>
  </mergeCells>
  <printOptions/>
  <pageMargins left="0.75" right="0.2" top="0.2" bottom="0.21" header="0.2" footer="0.21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9" max="9" width="14.375" style="0" customWidth="1"/>
    <col min="10" max="10" width="8.75390625" style="0" customWidth="1"/>
  </cols>
  <sheetData>
    <row r="1" ht="13.5">
      <c r="A1" s="34" t="s">
        <v>34</v>
      </c>
    </row>
    <row r="2" ht="27.75" customHeight="1">
      <c r="A2" s="35"/>
    </row>
    <row r="3" ht="13.5">
      <c r="A3" s="36" t="s">
        <v>35</v>
      </c>
    </row>
    <row r="4" ht="13.5">
      <c r="A4" s="36"/>
    </row>
    <row r="5" ht="13.5">
      <c r="A5" s="35"/>
    </row>
    <row r="6" ht="13.5">
      <c r="A6" s="32"/>
    </row>
    <row r="7" ht="13.5">
      <c r="A7" s="37" t="s">
        <v>36</v>
      </c>
    </row>
    <row r="8" ht="13.5">
      <c r="A8" s="35"/>
    </row>
    <row r="9" ht="14.25">
      <c r="A9" s="38"/>
    </row>
    <row r="10" ht="13.5">
      <c r="A10" s="37" t="s">
        <v>37</v>
      </c>
    </row>
    <row r="11" ht="13.5">
      <c r="A11" s="37"/>
    </row>
    <row r="12" ht="13.5">
      <c r="A12" s="32"/>
    </row>
    <row r="13" ht="13.5">
      <c r="A13" s="39" t="s">
        <v>38</v>
      </c>
    </row>
    <row r="14" ht="13.5">
      <c r="A14" s="35"/>
    </row>
    <row r="15" ht="13.5">
      <c r="A15" s="35"/>
    </row>
    <row r="16" ht="14.25">
      <c r="A16" s="40"/>
    </row>
    <row r="17" ht="13.5">
      <c r="A17" s="35" t="s">
        <v>39</v>
      </c>
    </row>
    <row r="18" ht="13.5">
      <c r="A18" s="35"/>
    </row>
    <row r="19" ht="13.5">
      <c r="A19" s="35"/>
    </row>
    <row r="20" ht="13.5">
      <c r="A20" s="39" t="s">
        <v>40</v>
      </c>
    </row>
    <row r="21" ht="13.5">
      <c r="A21" s="35"/>
    </row>
    <row r="22" ht="13.5">
      <c r="A22" s="35"/>
    </row>
    <row r="23" spans="1:9" ht="45" customHeight="1">
      <c r="A23" s="143" t="s">
        <v>41</v>
      </c>
      <c r="B23" s="143"/>
      <c r="C23" s="143"/>
      <c r="D23" s="143"/>
      <c r="E23" s="143"/>
      <c r="F23" s="143"/>
      <c r="G23" s="143"/>
      <c r="H23" s="143"/>
      <c r="I23" s="143"/>
    </row>
    <row r="24" ht="13.5">
      <c r="A24" s="35"/>
    </row>
    <row r="25" ht="13.5">
      <c r="A25" s="41" t="s">
        <v>42</v>
      </c>
    </row>
    <row r="26" ht="13.5">
      <c r="A26" s="41" t="s">
        <v>43</v>
      </c>
    </row>
    <row r="27" ht="13.5">
      <c r="A27" s="41"/>
    </row>
    <row r="28" ht="13.5">
      <c r="A28" s="41" t="s">
        <v>44</v>
      </c>
    </row>
    <row r="29" ht="13.5">
      <c r="A29" s="36" t="s">
        <v>45</v>
      </c>
    </row>
    <row r="30" ht="13.5">
      <c r="A30" s="41" t="s">
        <v>46</v>
      </c>
    </row>
    <row r="31" ht="13.5">
      <c r="A31" s="41" t="s">
        <v>47</v>
      </c>
    </row>
    <row r="32" ht="13.5">
      <c r="A32" s="41" t="s">
        <v>48</v>
      </c>
    </row>
    <row r="33" ht="13.5">
      <c r="A33" s="36" t="s">
        <v>49</v>
      </c>
    </row>
    <row r="34" ht="13.5">
      <c r="A34" s="41" t="s">
        <v>50</v>
      </c>
    </row>
    <row r="35" ht="13.5">
      <c r="A35" s="41"/>
    </row>
    <row r="36" ht="13.5">
      <c r="A36" s="41" t="s">
        <v>51</v>
      </c>
    </row>
    <row r="37" ht="13.5">
      <c r="A37" s="36" t="s">
        <v>52</v>
      </c>
    </row>
    <row r="38" ht="13.5">
      <c r="A38" s="41" t="s">
        <v>53</v>
      </c>
    </row>
    <row r="39" spans="1:3" ht="13.5">
      <c r="A39" s="41"/>
      <c r="C39" t="s">
        <v>54</v>
      </c>
    </row>
    <row r="40" spans="1:2" ht="13.5">
      <c r="A40" s="41"/>
      <c r="B40" t="s">
        <v>55</v>
      </c>
    </row>
    <row r="41" ht="13.5">
      <c r="A41" s="41"/>
    </row>
    <row r="42" spans="1:9" ht="34.5" customHeight="1">
      <c r="A42" s="143" t="s">
        <v>56</v>
      </c>
      <c r="B42" s="143"/>
      <c r="C42" s="143"/>
      <c r="D42" s="143"/>
      <c r="E42" s="143"/>
      <c r="F42" s="143"/>
      <c r="G42" s="143"/>
      <c r="H42" s="143"/>
      <c r="I42" s="143"/>
    </row>
    <row r="43" ht="13.5">
      <c r="A43" s="35"/>
    </row>
    <row r="44" ht="13.5">
      <c r="A44" s="41" t="s">
        <v>57</v>
      </c>
    </row>
    <row r="45" ht="13.5">
      <c r="A45" s="41" t="s">
        <v>58</v>
      </c>
    </row>
    <row r="46" ht="13.5">
      <c r="A46" s="41" t="s">
        <v>59</v>
      </c>
    </row>
    <row r="47" ht="13.5">
      <c r="A47" s="35"/>
    </row>
    <row r="48" ht="13.5">
      <c r="A48" s="35" t="s">
        <v>60</v>
      </c>
    </row>
    <row r="49" ht="13.5">
      <c r="A49" s="41"/>
    </row>
  </sheetData>
  <sheetProtection/>
  <mergeCells count="2">
    <mergeCell ref="A23:I23"/>
    <mergeCell ref="A42:I42"/>
  </mergeCells>
  <printOptions/>
  <pageMargins left="0.75" right="0.75" top="1" bottom="1" header="0.512" footer="0.51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2016-03-09T23:21:48Z</cp:lastPrinted>
  <dcterms:created xsi:type="dcterms:W3CDTF">2006-07-13T00:38:01Z</dcterms:created>
  <dcterms:modified xsi:type="dcterms:W3CDTF">2016-03-11T09:03:12Z</dcterms:modified>
  <cp:category/>
  <cp:version/>
  <cp:contentType/>
  <cp:contentStatus/>
</cp:coreProperties>
</file>