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15" windowHeight="4725" tabRatio="842" activeTab="0"/>
  </bookViews>
  <sheets>
    <sheet name="決算事業数 28年度末（法適用）" sheetId="1" r:id="rId1"/>
    <sheet name="決算事業数 28年度末（法非適用）" sheetId="2" r:id="rId2"/>
  </sheets>
  <definedNames>
    <definedName name="\A" localSheetId="1">'決算事業数 28年度末（法非適用）'!$B$38</definedName>
    <definedName name="\A">#REF!</definedName>
    <definedName name="_xlnm.Print_Area" localSheetId="1">'決算事業数 28年度末（法非適用）'!$A$1:$P$35</definedName>
    <definedName name="Print_Area_MI" localSheetId="0">'決算事業数 28年度末（法適用）'!$B$5:$M$25</definedName>
  </definedNames>
  <calcPr fullCalcOnLoad="1"/>
</workbook>
</file>

<file path=xl/sharedStrings.xml><?xml version="1.0" encoding="utf-8"?>
<sst xmlns="http://schemas.openxmlformats.org/spreadsheetml/2006/main" count="247" uniqueCount="83">
  <si>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</si>
  <si>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</si>
  <si>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</si>
  <si>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</si>
  <si>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</si>
  <si>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</si>
  <si>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</si>
  <si>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</si>
  <si>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</si>
  <si>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</si>
  <si>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</si>
  <si>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</si>
  <si>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</si>
  <si>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</si>
  <si>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</si>
  <si>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</si>
  <si>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</si>
  <si>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</si>
  <si>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</si>
  <si>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</si>
  <si>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</si>
  <si>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</si>
  <si>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市場</t>
  </si>
  <si>
    <t>と畜場</t>
  </si>
  <si>
    <t>合計</t>
  </si>
  <si>
    <t>四日市市</t>
  </si>
  <si>
    <t>○</t>
  </si>
  <si>
    <t>○◎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</si>
  <si>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</si>
  <si>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</si>
  <si>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</si>
  <si>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</si>
  <si>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</si>
  <si>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</si>
  <si>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</si>
  <si>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</si>
  <si>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</si>
  <si>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</si>
  <si>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</si>
  <si>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</si>
  <si>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</si>
  <si>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</si>
  <si>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</si>
  <si>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</si>
  <si>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</si>
  <si>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</si>
  <si>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</si>
  <si>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</si>
  <si>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</si>
  <si>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</si>
  <si>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</si>
  <si>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</si>
  <si>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</si>
  <si>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</si>
  <si>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</si>
  <si>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</si>
  <si>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</si>
  <si>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</si>
  <si>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</si>
  <si>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</si>
  <si>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</si>
  <si>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</si>
  <si>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</si>
  <si>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</si>
  <si>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</si>
  <si>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/>
  </si>
  <si>
    <t>○（介護）
◎（介護）</t>
  </si>
  <si>
    <t>紀 北 町</t>
  </si>
  <si>
    <t>　　　　　　団　　体　　別　　経　　営　　事　　業　　一　　覧　　表</t>
  </si>
  <si>
    <t>市町別</t>
  </si>
  <si>
    <t>○</t>
  </si>
  <si>
    <t>○</t>
  </si>
  <si>
    <t>町　計（再計）</t>
  </si>
  <si>
    <t>団　　体　　別　　経　　営　　事　　業　　一　　覧　　表</t>
  </si>
  <si>
    <t>市町別</t>
  </si>
  <si>
    <t>○</t>
  </si>
  <si>
    <t>○</t>
  </si>
  <si>
    <t>農業集排</t>
  </si>
  <si>
    <t>○（介護）</t>
  </si>
  <si>
    <t>法</t>
  </si>
  <si>
    <t>○（漁集）</t>
  </si>
  <si>
    <t>特定地域
生活排水</t>
  </si>
  <si>
    <t>（平成29年3月31日現在）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</si>
</sst>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5" fillId="0" borderId="23" xfId="0" applyFont="1" applyBorder="1" applyAlignment="1" applyProtection="1" quotePrefix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 quotePrefix="1">
      <alignment horizontal="center" vertical="center" wrapText="1"/>
      <protection/>
    </xf>
    <xf numFmtId="0" fontId="3" fillId="0" borderId="23" xfId="0" applyFont="1" applyFill="1" applyBorder="1" applyAlignment="1" applyProtection="1" quotePrefix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 quotePrefix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showGridLines="0" tabSelected="1" zoomScale="65" zoomScaleNormal="65" zoomScalePageLayoutView="0" workbookViewId="0" topLeftCell="B1">
      <pane xSplit="1" ySplit="3" topLeftCell="C4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B3" sqref="B3"/>
    </sheetView>
  </sheetViews>
  <sheetFormatPr defaultColWidth="11.08203125" defaultRowHeight="45" customHeight="1"/>
  <cols>
    <col min="1" max="1" width="5.66015625" style="1" customWidth="1"/>
    <col min="2" max="2" width="22.66015625" style="1" customWidth="1"/>
    <col min="3" max="11" width="9.66015625" style="1" customWidth="1"/>
    <col min="12" max="12" width="6.66015625" style="1" customWidth="1"/>
    <col min="13" max="13" width="1.50390625" style="1" customWidth="1"/>
    <col min="14" max="16384" width="11.08203125" style="1" customWidth="1"/>
  </cols>
  <sheetData>
    <row r="1" spans="2:12" ht="45" customHeight="1" thickBot="1">
      <c r="B1" s="2" t="s">
        <v>82</v>
      </c>
      <c r="C1" s="3" t="s">
        <v>68</v>
      </c>
      <c r="D1" s="4"/>
      <c r="E1" s="4"/>
      <c r="F1" s="4"/>
      <c r="G1" s="4"/>
      <c r="H1" s="4"/>
      <c r="I1" s="4"/>
      <c r="J1" s="4"/>
      <c r="K1" s="5" t="s">
        <v>1</v>
      </c>
      <c r="L1" s="4"/>
    </row>
    <row r="2" spans="1:13" ht="45" customHeight="1" thickBot="1" thickTop="1">
      <c r="A2" s="1" t="s">
        <v>0</v>
      </c>
      <c r="B2" s="6"/>
      <c r="C2" s="7"/>
      <c r="D2" s="88" t="s">
        <v>79</v>
      </c>
      <c r="E2" s="9" t="s">
        <v>3</v>
      </c>
      <c r="F2" s="9" t="s">
        <v>4</v>
      </c>
      <c r="G2" s="9" t="s">
        <v>5</v>
      </c>
      <c r="H2" s="9" t="s">
        <v>6</v>
      </c>
      <c r="I2" s="9"/>
      <c r="J2" s="8"/>
      <c r="K2" s="8"/>
      <c r="L2" s="10"/>
      <c r="M2" s="11"/>
    </row>
    <row r="3" spans="2:13" ht="45" customHeight="1" thickBot="1" thickTop="1">
      <c r="B3" s="12" t="s">
        <v>69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13</v>
      </c>
      <c r="H3" s="14" t="s">
        <v>14</v>
      </c>
      <c r="I3" s="14" t="s">
        <v>77</v>
      </c>
      <c r="J3" s="14" t="s">
        <v>15</v>
      </c>
      <c r="K3" s="14" t="s">
        <v>16</v>
      </c>
      <c r="L3" s="12" t="s">
        <v>17</v>
      </c>
      <c r="M3" s="11"/>
    </row>
    <row r="4" spans="2:13" ht="45" customHeight="1" thickTop="1">
      <c r="B4" s="15" t="s">
        <v>36</v>
      </c>
      <c r="C4" s="50" t="s">
        <v>26</v>
      </c>
      <c r="D4" s="51" t="s">
        <v>70</v>
      </c>
      <c r="E4" s="51"/>
      <c r="F4" s="51"/>
      <c r="G4" s="51" t="s">
        <v>26</v>
      </c>
      <c r="H4" s="51" t="s">
        <v>26</v>
      </c>
      <c r="I4" s="51"/>
      <c r="J4" s="51" t="s">
        <v>26</v>
      </c>
      <c r="K4" s="51"/>
      <c r="L4" s="16">
        <v>5</v>
      </c>
      <c r="M4" s="11"/>
    </row>
    <row r="5" spans="2:13" ht="45" customHeight="1">
      <c r="B5" s="15" t="s">
        <v>25</v>
      </c>
      <c r="C5" s="50" t="s">
        <v>26</v>
      </c>
      <c r="D5" s="51"/>
      <c r="E5" s="51" t="s">
        <v>26</v>
      </c>
      <c r="F5" s="51"/>
      <c r="G5" s="51"/>
      <c r="H5" s="51" t="s">
        <v>70</v>
      </c>
      <c r="I5" s="51"/>
      <c r="J5" s="51" t="s">
        <v>70</v>
      </c>
      <c r="K5" s="51"/>
      <c r="L5" s="16">
        <v>4</v>
      </c>
      <c r="M5" s="11"/>
    </row>
    <row r="6" spans="2:13" ht="45" customHeight="1">
      <c r="B6" s="15" t="s">
        <v>41</v>
      </c>
      <c r="C6" s="50" t="s">
        <v>26</v>
      </c>
      <c r="D6" s="51"/>
      <c r="E6" s="51" t="s">
        <v>26</v>
      </c>
      <c r="F6" s="51"/>
      <c r="G6" s="51"/>
      <c r="H6" s="51" t="s">
        <v>70</v>
      </c>
      <c r="I6" s="51"/>
      <c r="J6" s="51" t="s">
        <v>70</v>
      </c>
      <c r="K6" s="17"/>
      <c r="L6" s="16">
        <v>4</v>
      </c>
      <c r="M6" s="11"/>
    </row>
    <row r="7" spans="2:13" ht="45" customHeight="1">
      <c r="B7" s="15" t="s">
        <v>37</v>
      </c>
      <c r="C7" s="50" t="s">
        <v>26</v>
      </c>
      <c r="D7" s="51"/>
      <c r="E7" s="51" t="s">
        <v>26</v>
      </c>
      <c r="F7" s="51"/>
      <c r="G7" s="51"/>
      <c r="H7" s="51" t="s">
        <v>70</v>
      </c>
      <c r="I7" s="51"/>
      <c r="J7" s="51"/>
      <c r="K7" s="51"/>
      <c r="L7" s="16">
        <v>3</v>
      </c>
      <c r="M7" s="11"/>
    </row>
    <row r="8" spans="2:13" ht="45" customHeight="1">
      <c r="B8" s="15" t="s">
        <v>28</v>
      </c>
      <c r="C8" s="50" t="s">
        <v>26</v>
      </c>
      <c r="D8" s="51"/>
      <c r="E8" s="51" t="s">
        <v>26</v>
      </c>
      <c r="F8" s="51"/>
      <c r="G8" s="51"/>
      <c r="H8" s="51" t="s">
        <v>70</v>
      </c>
      <c r="I8" s="51"/>
      <c r="J8" s="51"/>
      <c r="K8" s="51"/>
      <c r="L8" s="16">
        <v>3</v>
      </c>
      <c r="M8" s="11"/>
    </row>
    <row r="9" spans="2:13" ht="45" customHeight="1">
      <c r="B9" s="15" t="s">
        <v>29</v>
      </c>
      <c r="C9" s="50" t="s">
        <v>26</v>
      </c>
      <c r="D9" s="51"/>
      <c r="E9" s="51"/>
      <c r="F9" s="51"/>
      <c r="G9" s="51"/>
      <c r="H9" s="86" t="s">
        <v>76</v>
      </c>
      <c r="I9" s="86" t="s">
        <v>76</v>
      </c>
      <c r="J9" s="51"/>
      <c r="K9" s="51"/>
      <c r="L9" s="16">
        <v>3</v>
      </c>
      <c r="M9" s="11"/>
    </row>
    <row r="10" spans="2:13" ht="45" customHeight="1">
      <c r="B10" s="15" t="s">
        <v>46</v>
      </c>
      <c r="C10" s="50" t="s">
        <v>26</v>
      </c>
      <c r="D10" s="51"/>
      <c r="E10" s="51" t="s">
        <v>26</v>
      </c>
      <c r="F10" s="51"/>
      <c r="G10" s="51"/>
      <c r="H10" s="51"/>
      <c r="I10" s="51"/>
      <c r="J10" s="51"/>
      <c r="K10" s="51"/>
      <c r="L10" s="16">
        <v>2</v>
      </c>
      <c r="M10" s="11"/>
    </row>
    <row r="11" spans="2:13" ht="45" customHeight="1">
      <c r="B11" s="15" t="s">
        <v>47</v>
      </c>
      <c r="C11" s="50" t="s">
        <v>26</v>
      </c>
      <c r="D11" s="51"/>
      <c r="E11" s="51" t="s">
        <v>26</v>
      </c>
      <c r="F11" s="51"/>
      <c r="G11" s="51"/>
      <c r="H11" s="51"/>
      <c r="I11" s="51"/>
      <c r="J11" s="51"/>
      <c r="K11" s="51"/>
      <c r="L11" s="16">
        <v>2</v>
      </c>
      <c r="M11" s="11"/>
    </row>
    <row r="12" spans="2:13" ht="45" customHeight="1">
      <c r="B12" s="15" t="s">
        <v>30</v>
      </c>
      <c r="C12" s="50" t="s">
        <v>26</v>
      </c>
      <c r="D12" s="51" t="s">
        <v>70</v>
      </c>
      <c r="E12" s="51" t="s">
        <v>26</v>
      </c>
      <c r="F12" s="51"/>
      <c r="G12" s="51"/>
      <c r="H12" s="51" t="s">
        <v>26</v>
      </c>
      <c r="I12" s="51"/>
      <c r="J12" s="51"/>
      <c r="K12" s="51"/>
      <c r="L12" s="16">
        <v>4</v>
      </c>
      <c r="M12" s="11"/>
    </row>
    <row r="13" spans="2:13" ht="45" customHeight="1">
      <c r="B13" s="15" t="s">
        <v>42</v>
      </c>
      <c r="C13" s="50" t="s">
        <v>26</v>
      </c>
      <c r="D13" s="51"/>
      <c r="E13" s="51"/>
      <c r="F13" s="51"/>
      <c r="G13" s="51"/>
      <c r="H13" s="51"/>
      <c r="I13" s="51"/>
      <c r="J13" s="51"/>
      <c r="K13" s="51"/>
      <c r="L13" s="16">
        <v>1</v>
      </c>
      <c r="M13" s="11"/>
    </row>
    <row r="14" spans="2:13" ht="45" customHeight="1">
      <c r="B14" s="15" t="s">
        <v>48</v>
      </c>
      <c r="C14" s="50" t="s">
        <v>26</v>
      </c>
      <c r="D14" s="51"/>
      <c r="E14" s="51"/>
      <c r="F14" s="51"/>
      <c r="G14" s="51"/>
      <c r="H14" s="51"/>
      <c r="I14" s="51"/>
      <c r="J14" s="51"/>
      <c r="K14" s="51"/>
      <c r="L14" s="16">
        <v>1</v>
      </c>
      <c r="M14" s="11"/>
    </row>
    <row r="15" spans="2:13" ht="45" customHeight="1">
      <c r="B15" s="15" t="s">
        <v>59</v>
      </c>
      <c r="C15" s="50" t="s">
        <v>71</v>
      </c>
      <c r="D15" s="51"/>
      <c r="E15" s="51"/>
      <c r="F15" s="51"/>
      <c r="G15" s="51"/>
      <c r="H15" s="51"/>
      <c r="I15" s="51"/>
      <c r="J15" s="51"/>
      <c r="K15" s="51"/>
      <c r="L15" s="16">
        <v>1</v>
      </c>
      <c r="M15" s="11"/>
    </row>
    <row r="16" spans="2:13" ht="45" customHeight="1">
      <c r="B16" s="15" t="s">
        <v>61</v>
      </c>
      <c r="C16" s="50" t="s">
        <v>26</v>
      </c>
      <c r="D16" s="51"/>
      <c r="E16" s="51" t="s">
        <v>26</v>
      </c>
      <c r="F16" s="51"/>
      <c r="G16" s="51"/>
      <c r="H16" s="51"/>
      <c r="I16" s="51"/>
      <c r="J16" s="51"/>
      <c r="K16" s="51"/>
      <c r="L16" s="16">
        <v>2</v>
      </c>
      <c r="M16" s="11"/>
    </row>
    <row r="17" spans="2:13" ht="45" customHeight="1" thickBot="1">
      <c r="B17" s="18" t="s">
        <v>62</v>
      </c>
      <c r="C17" s="52" t="s">
        <v>26</v>
      </c>
      <c r="D17" s="53"/>
      <c r="E17" s="53" t="s">
        <v>26</v>
      </c>
      <c r="F17" s="53"/>
      <c r="G17" s="53"/>
      <c r="H17" s="53"/>
      <c r="I17" s="53"/>
      <c r="J17" s="53"/>
      <c r="K17" s="19"/>
      <c r="L17" s="20">
        <v>2</v>
      </c>
      <c r="M17" s="11"/>
    </row>
    <row r="18" spans="2:13" ht="45" customHeight="1">
      <c r="B18" s="15" t="s">
        <v>31</v>
      </c>
      <c r="C18" s="50" t="s">
        <v>26</v>
      </c>
      <c r="D18" s="51"/>
      <c r="E18" s="51"/>
      <c r="F18" s="51"/>
      <c r="G18" s="51"/>
      <c r="H18" s="51"/>
      <c r="I18" s="51"/>
      <c r="J18" s="51"/>
      <c r="K18" s="51"/>
      <c r="L18" s="16">
        <v>1</v>
      </c>
      <c r="M18" s="11"/>
    </row>
    <row r="19" spans="2:13" ht="45" customHeight="1">
      <c r="B19" s="15" t="s">
        <v>32</v>
      </c>
      <c r="C19" s="50" t="s">
        <v>26</v>
      </c>
      <c r="D19" s="51"/>
      <c r="E19" s="51"/>
      <c r="F19" s="51"/>
      <c r="G19" s="51"/>
      <c r="H19" s="51"/>
      <c r="I19" s="51"/>
      <c r="J19" s="51"/>
      <c r="K19" s="51"/>
      <c r="L19" s="16">
        <v>1</v>
      </c>
      <c r="M19" s="11"/>
    </row>
    <row r="20" spans="2:13" ht="45" customHeight="1">
      <c r="B20" s="15" t="s">
        <v>33</v>
      </c>
      <c r="C20" s="50" t="s">
        <v>26</v>
      </c>
      <c r="D20" s="51"/>
      <c r="E20" s="51"/>
      <c r="F20" s="51"/>
      <c r="G20" s="51"/>
      <c r="H20" s="51" t="s">
        <v>26</v>
      </c>
      <c r="I20" s="51" t="s">
        <v>26</v>
      </c>
      <c r="J20" s="51" t="s">
        <v>26</v>
      </c>
      <c r="K20" s="51"/>
      <c r="L20" s="16">
        <v>4</v>
      </c>
      <c r="M20" s="11"/>
    </row>
    <row r="21" spans="2:13" ht="45" customHeight="1">
      <c r="B21" s="15" t="s">
        <v>34</v>
      </c>
      <c r="C21" s="50" t="s">
        <v>26</v>
      </c>
      <c r="D21" s="51"/>
      <c r="E21" s="51"/>
      <c r="F21" s="51"/>
      <c r="G21" s="51"/>
      <c r="H21" s="51"/>
      <c r="I21" s="51"/>
      <c r="J21" s="51"/>
      <c r="K21" s="51"/>
      <c r="L21" s="16">
        <v>1</v>
      </c>
      <c r="M21" s="11"/>
    </row>
    <row r="22" spans="2:13" ht="45" customHeight="1">
      <c r="B22" s="15" t="s">
        <v>35</v>
      </c>
      <c r="C22" s="50" t="s">
        <v>26</v>
      </c>
      <c r="D22" s="51"/>
      <c r="E22" s="51"/>
      <c r="F22" s="51"/>
      <c r="G22" s="51"/>
      <c r="H22" s="51"/>
      <c r="I22" s="51"/>
      <c r="J22" s="51"/>
      <c r="K22" s="51"/>
      <c r="L22" s="16">
        <v>1</v>
      </c>
      <c r="M22" s="11"/>
    </row>
    <row r="23" spans="2:13" ht="45" customHeight="1">
      <c r="B23" s="15" t="s">
        <v>38</v>
      </c>
      <c r="C23" s="50" t="s">
        <v>26</v>
      </c>
      <c r="D23" s="51" t="s">
        <v>26</v>
      </c>
      <c r="E23" s="51"/>
      <c r="F23" s="51"/>
      <c r="G23" s="51"/>
      <c r="H23" s="51"/>
      <c r="I23" s="51"/>
      <c r="J23" s="51" t="s">
        <v>26</v>
      </c>
      <c r="K23" s="51"/>
      <c r="L23" s="16">
        <v>3</v>
      </c>
      <c r="M23" s="11"/>
    </row>
    <row r="24" spans="2:13" ht="45" customHeight="1">
      <c r="B24" s="15" t="s">
        <v>39</v>
      </c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16">
        <v>1</v>
      </c>
      <c r="M24" s="11"/>
    </row>
    <row r="25" spans="2:13" ht="45" customHeight="1">
      <c r="B25" s="15" t="s">
        <v>40</v>
      </c>
      <c r="C25" s="50"/>
      <c r="D25" s="51"/>
      <c r="E25" s="51" t="s">
        <v>26</v>
      </c>
      <c r="F25" s="51"/>
      <c r="G25" s="51"/>
      <c r="H25" s="51"/>
      <c r="I25" s="51"/>
      <c r="J25" s="51"/>
      <c r="K25" s="51"/>
      <c r="L25" s="16">
        <v>1</v>
      </c>
      <c r="M25" s="11"/>
    </row>
    <row r="26" spans="2:13" ht="45" customHeight="1">
      <c r="B26" s="15" t="s">
        <v>43</v>
      </c>
      <c r="C26" s="50" t="s">
        <v>26</v>
      </c>
      <c r="D26" s="51"/>
      <c r="E26" s="51" t="s">
        <v>26</v>
      </c>
      <c r="F26" s="51"/>
      <c r="G26" s="51"/>
      <c r="H26" s="51" t="s">
        <v>26</v>
      </c>
      <c r="I26" s="51"/>
      <c r="J26" s="51"/>
      <c r="K26" s="21" t="s">
        <v>53</v>
      </c>
      <c r="L26" s="16">
        <v>4</v>
      </c>
      <c r="M26" s="11"/>
    </row>
    <row r="27" spans="2:13" ht="45" customHeight="1">
      <c r="B27" s="15" t="s">
        <v>44</v>
      </c>
      <c r="C27" s="50"/>
      <c r="D27" s="51"/>
      <c r="E27" s="51"/>
      <c r="F27" s="51"/>
      <c r="G27" s="51"/>
      <c r="H27" s="51"/>
      <c r="I27" s="51"/>
      <c r="J27" s="51"/>
      <c r="K27" s="51"/>
      <c r="L27" s="16" t="s">
        <v>65</v>
      </c>
      <c r="M27" s="11"/>
    </row>
    <row r="28" spans="2:13" ht="45" customHeight="1">
      <c r="B28" s="15" t="s">
        <v>60</v>
      </c>
      <c r="C28" s="50"/>
      <c r="D28" s="51"/>
      <c r="E28" s="51"/>
      <c r="F28" s="51"/>
      <c r="G28" s="51"/>
      <c r="H28" s="51"/>
      <c r="I28" s="51"/>
      <c r="J28" s="51"/>
      <c r="K28" s="51"/>
      <c r="L28" s="16" t="s">
        <v>65</v>
      </c>
      <c r="M28" s="11"/>
    </row>
    <row r="29" spans="2:13" ht="45" customHeight="1">
      <c r="B29" s="15" t="s">
        <v>63</v>
      </c>
      <c r="C29" s="50" t="s">
        <v>26</v>
      </c>
      <c r="D29" s="51"/>
      <c r="E29" s="51" t="s">
        <v>26</v>
      </c>
      <c r="F29" s="51"/>
      <c r="G29" s="51"/>
      <c r="H29" s="51"/>
      <c r="I29" s="51"/>
      <c r="J29" s="51"/>
      <c r="K29" s="51"/>
      <c r="L29" s="16">
        <v>2</v>
      </c>
      <c r="M29" s="11"/>
    </row>
    <row r="30" spans="2:13" ht="45" customHeight="1">
      <c r="B30" s="15" t="s">
        <v>67</v>
      </c>
      <c r="C30" s="50" t="s">
        <v>26</v>
      </c>
      <c r="D30" s="51"/>
      <c r="E30" s="51"/>
      <c r="F30" s="51"/>
      <c r="G30" s="51"/>
      <c r="H30" s="51"/>
      <c r="I30" s="51"/>
      <c r="J30" s="51"/>
      <c r="K30" s="51"/>
      <c r="L30" s="16">
        <v>1</v>
      </c>
      <c r="M30" s="11"/>
    </row>
    <row r="31" spans="2:13" ht="45" customHeight="1">
      <c r="B31" s="15" t="s">
        <v>49</v>
      </c>
      <c r="C31" s="50" t="s">
        <v>26</v>
      </c>
      <c r="D31" s="51"/>
      <c r="E31" s="51" t="s">
        <v>45</v>
      </c>
      <c r="F31" s="51"/>
      <c r="G31" s="51"/>
      <c r="H31" s="51"/>
      <c r="I31" s="51"/>
      <c r="J31" s="51"/>
      <c r="K31" s="51"/>
      <c r="L31" s="16">
        <v>2</v>
      </c>
      <c r="M31" s="11"/>
    </row>
    <row r="32" spans="2:13" ht="45" customHeight="1" thickBot="1">
      <c r="B32" s="15" t="s">
        <v>50</v>
      </c>
      <c r="C32" s="50" t="s">
        <v>26</v>
      </c>
      <c r="D32" s="51"/>
      <c r="E32" s="51"/>
      <c r="F32" s="51"/>
      <c r="G32" s="51"/>
      <c r="H32" s="51"/>
      <c r="I32" s="51"/>
      <c r="J32" s="51"/>
      <c r="K32" s="51"/>
      <c r="L32" s="16">
        <v>1</v>
      </c>
      <c r="M32" s="11"/>
    </row>
    <row r="33" spans="2:13" ht="45" customHeight="1" thickBot="1" thickTop="1">
      <c r="B33" s="22" t="s">
        <v>51</v>
      </c>
      <c r="C33" s="54">
        <v>14</v>
      </c>
      <c r="D33" s="55">
        <v>2</v>
      </c>
      <c r="E33" s="55">
        <v>9</v>
      </c>
      <c r="F33" s="55"/>
      <c r="G33" s="55">
        <v>1</v>
      </c>
      <c r="H33" s="55">
        <v>7</v>
      </c>
      <c r="I33" s="55">
        <v>1</v>
      </c>
      <c r="J33" s="55">
        <v>3</v>
      </c>
      <c r="K33" s="55">
        <v>0</v>
      </c>
      <c r="L33" s="23">
        <f>SUM(L4:L17)</f>
        <v>37</v>
      </c>
      <c r="M33" s="11"/>
    </row>
    <row r="34" spans="2:13" ht="45" customHeight="1" thickBot="1">
      <c r="B34" s="24" t="s">
        <v>72</v>
      </c>
      <c r="C34" s="56">
        <v>12</v>
      </c>
      <c r="D34" s="57">
        <v>1</v>
      </c>
      <c r="E34" s="57">
        <v>4</v>
      </c>
      <c r="F34" s="57" t="s">
        <v>65</v>
      </c>
      <c r="G34" s="57" t="s">
        <v>65</v>
      </c>
      <c r="H34" s="57">
        <v>2</v>
      </c>
      <c r="I34" s="57">
        <v>1</v>
      </c>
      <c r="J34" s="57">
        <v>2</v>
      </c>
      <c r="K34" s="58">
        <v>1</v>
      </c>
      <c r="L34" s="25">
        <f>SUM(L18:L32)</f>
        <v>23</v>
      </c>
      <c r="M34" s="11"/>
    </row>
    <row r="35" spans="2:13" ht="45" customHeight="1" thickBot="1" thickTop="1">
      <c r="B35" s="12" t="s">
        <v>52</v>
      </c>
      <c r="C35" s="59">
        <f>SUM(C33:C34)</f>
        <v>26</v>
      </c>
      <c r="D35" s="60">
        <f aca="true" t="shared" si="0" ref="D35:K35">SUM(D33:D34)</f>
        <v>3</v>
      </c>
      <c r="E35" s="60">
        <f t="shared" si="0"/>
        <v>13</v>
      </c>
      <c r="F35" s="60">
        <f t="shared" si="0"/>
        <v>0</v>
      </c>
      <c r="G35" s="60">
        <f t="shared" si="0"/>
        <v>1</v>
      </c>
      <c r="H35" s="60">
        <f t="shared" si="0"/>
        <v>9</v>
      </c>
      <c r="I35" s="60">
        <f t="shared" si="0"/>
        <v>2</v>
      </c>
      <c r="J35" s="60">
        <f t="shared" si="0"/>
        <v>5</v>
      </c>
      <c r="K35" s="61">
        <f t="shared" si="0"/>
        <v>1</v>
      </c>
      <c r="L35" s="26">
        <f>SUM(L4:L32)</f>
        <v>60</v>
      </c>
      <c r="M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zoomScale="65" zoomScaleNormal="65" zoomScalePageLayoutView="0" workbookViewId="0" topLeftCell="B1">
      <pane xSplit="1" ySplit="3" topLeftCell="C10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0" sqref="D20"/>
    </sheetView>
  </sheetViews>
  <sheetFormatPr defaultColWidth="11.08203125" defaultRowHeight="45" customHeight="1"/>
  <cols>
    <col min="1" max="1" width="4.58203125" style="85" customWidth="1"/>
    <col min="2" max="2" width="16.66015625" style="85" customWidth="1"/>
    <col min="3" max="14" width="9.58203125" style="85" customWidth="1"/>
    <col min="15" max="15" width="6.66015625" style="85" customWidth="1"/>
    <col min="16" max="16" width="9.5" style="85" customWidth="1"/>
    <col min="17" max="17" width="6" style="85" customWidth="1"/>
    <col min="18" max="19" width="5.66015625" style="85" customWidth="1"/>
    <col min="20" max="16384" width="11.08203125" style="85" customWidth="1"/>
  </cols>
  <sheetData>
    <row r="1" spans="2:16" s="28" customFormat="1" ht="45" customHeight="1" thickBot="1">
      <c r="B1" s="29" t="s">
        <v>82</v>
      </c>
      <c r="C1" s="30"/>
      <c r="D1" s="31"/>
      <c r="E1" s="31" t="s">
        <v>73</v>
      </c>
      <c r="F1" s="30"/>
      <c r="G1" s="30"/>
      <c r="H1" s="30"/>
      <c r="I1" s="30"/>
      <c r="J1" s="30"/>
      <c r="K1" s="30"/>
      <c r="L1" s="30"/>
      <c r="M1" s="32" t="s">
        <v>1</v>
      </c>
      <c r="N1" s="30"/>
      <c r="O1" s="30"/>
      <c r="P1" s="30"/>
    </row>
    <row r="2" spans="1:16" s="28" customFormat="1" ht="45" customHeight="1" thickBot="1" thickTop="1">
      <c r="A2" s="28" t="s">
        <v>0</v>
      </c>
      <c r="B2" s="33"/>
      <c r="C2" s="34"/>
      <c r="D2" s="36"/>
      <c r="E2" s="35"/>
      <c r="F2" s="36" t="s">
        <v>2</v>
      </c>
      <c r="G2" s="36" t="s">
        <v>7</v>
      </c>
      <c r="H2" s="36" t="s">
        <v>3</v>
      </c>
      <c r="I2" s="36" t="s">
        <v>4</v>
      </c>
      <c r="J2" s="36" t="s">
        <v>5</v>
      </c>
      <c r="K2" s="36" t="s">
        <v>6</v>
      </c>
      <c r="L2" s="35"/>
      <c r="M2" s="35"/>
      <c r="N2" s="35"/>
      <c r="O2" s="37"/>
      <c r="P2" s="38" t="s">
        <v>54</v>
      </c>
    </row>
    <row r="3" spans="2:17" s="28" customFormat="1" ht="45" customHeight="1" thickBot="1" thickTop="1">
      <c r="B3" s="49" t="s">
        <v>74</v>
      </c>
      <c r="C3" s="39" t="s">
        <v>18</v>
      </c>
      <c r="D3" s="40" t="s">
        <v>55</v>
      </c>
      <c r="E3" s="40" t="s">
        <v>19</v>
      </c>
      <c r="F3" s="40" t="s">
        <v>15</v>
      </c>
      <c r="G3" s="40" t="s">
        <v>20</v>
      </c>
      <c r="H3" s="40" t="s">
        <v>21</v>
      </c>
      <c r="I3" s="90" t="s">
        <v>81</v>
      </c>
      <c r="J3" s="40" t="s">
        <v>22</v>
      </c>
      <c r="K3" s="40" t="s">
        <v>23</v>
      </c>
      <c r="L3" s="40" t="s">
        <v>11</v>
      </c>
      <c r="M3" s="40" t="s">
        <v>12</v>
      </c>
      <c r="N3" s="40" t="s">
        <v>13</v>
      </c>
      <c r="O3" s="49" t="s">
        <v>17</v>
      </c>
      <c r="P3" s="62" t="s">
        <v>24</v>
      </c>
      <c r="Q3" s="27"/>
    </row>
    <row r="4" spans="2:16" s="28" customFormat="1" ht="45" customHeight="1" thickTop="1">
      <c r="B4" s="41" t="s">
        <v>36</v>
      </c>
      <c r="C4" s="63" t="s">
        <v>26</v>
      </c>
      <c r="D4" s="42"/>
      <c r="E4" s="64"/>
      <c r="F4" s="64"/>
      <c r="G4" s="64" t="s">
        <v>26</v>
      </c>
      <c r="H4" s="43" t="s">
        <v>64</v>
      </c>
      <c r="I4" s="64" t="s">
        <v>26</v>
      </c>
      <c r="J4" s="64"/>
      <c r="K4" s="64"/>
      <c r="L4" s="64"/>
      <c r="M4" s="64"/>
      <c r="N4" s="64"/>
      <c r="O4" s="65">
        <v>4</v>
      </c>
      <c r="P4" s="66">
        <f>'決算事業数 28年度末（法適用）'!L4+'決算事業数 28年度末（法非適用）'!O4</f>
        <v>9</v>
      </c>
    </row>
    <row r="5" spans="2:16" s="28" customFormat="1" ht="45" customHeight="1">
      <c r="B5" s="41" t="s">
        <v>25</v>
      </c>
      <c r="C5" s="63"/>
      <c r="D5" s="64"/>
      <c r="E5" s="64"/>
      <c r="F5" s="64"/>
      <c r="G5" s="64" t="s">
        <v>26</v>
      </c>
      <c r="H5" s="64"/>
      <c r="I5" s="64"/>
      <c r="J5" s="64" t="s">
        <v>27</v>
      </c>
      <c r="K5" s="64" t="s">
        <v>26</v>
      </c>
      <c r="L5" s="64"/>
      <c r="M5" s="64"/>
      <c r="N5" s="87" t="s">
        <v>76</v>
      </c>
      <c r="O5" s="65">
        <v>5</v>
      </c>
      <c r="P5" s="66">
        <f>'決算事業数 28年度末（法適用）'!L5+'決算事業数 28年度末（法非適用）'!O5</f>
        <v>9</v>
      </c>
    </row>
    <row r="6" spans="2:16" s="28" customFormat="1" ht="45" customHeight="1">
      <c r="B6" s="41" t="s">
        <v>41</v>
      </c>
      <c r="C6" s="63"/>
      <c r="D6" s="43"/>
      <c r="E6" s="64"/>
      <c r="F6" s="64"/>
      <c r="G6" s="64"/>
      <c r="H6" s="64"/>
      <c r="I6" s="64"/>
      <c r="J6" s="64"/>
      <c r="K6" s="64"/>
      <c r="L6" s="64"/>
      <c r="M6" s="64"/>
      <c r="N6" s="64" t="s">
        <v>75</v>
      </c>
      <c r="O6" s="65">
        <v>1</v>
      </c>
      <c r="P6" s="66">
        <f>'決算事業数 28年度末（法適用）'!L6+'決算事業数 28年度末（法非適用）'!O6</f>
        <v>5</v>
      </c>
    </row>
    <row r="7" spans="2:16" s="28" customFormat="1" ht="45" customHeight="1">
      <c r="B7" s="41" t="s">
        <v>37</v>
      </c>
      <c r="C7" s="63" t="s">
        <v>26</v>
      </c>
      <c r="D7" s="43"/>
      <c r="E7" s="64"/>
      <c r="F7" s="64"/>
      <c r="G7" s="64" t="s">
        <v>26</v>
      </c>
      <c r="H7" s="64"/>
      <c r="I7" s="64" t="s">
        <v>26</v>
      </c>
      <c r="J7" s="64"/>
      <c r="K7" s="64"/>
      <c r="L7" s="64"/>
      <c r="M7" s="64"/>
      <c r="N7" s="64"/>
      <c r="O7" s="65">
        <v>3</v>
      </c>
      <c r="P7" s="66">
        <f>'決算事業数 28年度末（法適用）'!L7+'決算事業数 28年度末（法非適用）'!O7</f>
        <v>6</v>
      </c>
    </row>
    <row r="8" spans="2:16" s="28" customFormat="1" ht="45" customHeight="1">
      <c r="B8" s="41" t="s">
        <v>28</v>
      </c>
      <c r="C8" s="63"/>
      <c r="D8" s="64"/>
      <c r="E8" s="64"/>
      <c r="F8" s="64"/>
      <c r="G8" s="64" t="s">
        <v>26</v>
      </c>
      <c r="H8" s="64"/>
      <c r="I8" s="64"/>
      <c r="J8" s="64"/>
      <c r="K8" s="64"/>
      <c r="L8" s="64"/>
      <c r="M8" s="64"/>
      <c r="N8" s="64" t="s">
        <v>26</v>
      </c>
      <c r="O8" s="65">
        <v>2</v>
      </c>
      <c r="P8" s="66">
        <f>'決算事業数 28年度末（法適用）'!L8+'決算事業数 28年度末（法非適用）'!O8</f>
        <v>5</v>
      </c>
    </row>
    <row r="9" spans="2:16" s="28" customFormat="1" ht="45" customHeight="1">
      <c r="B9" s="41" t="s">
        <v>29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>
        <v>0</v>
      </c>
      <c r="P9" s="66">
        <f>'決算事業数 28年度末（法適用）'!L9+'決算事業数 28年度末（法非適用）'!O9</f>
        <v>3</v>
      </c>
    </row>
    <row r="10" spans="2:16" s="28" customFormat="1" ht="45" customHeight="1">
      <c r="B10" s="41" t="s">
        <v>46</v>
      </c>
      <c r="C10" s="63"/>
      <c r="D10" s="64"/>
      <c r="E10" s="64" t="s">
        <v>26</v>
      </c>
      <c r="F10" s="64"/>
      <c r="G10" s="64" t="s">
        <v>26</v>
      </c>
      <c r="H10" s="64"/>
      <c r="I10" s="64" t="s">
        <v>26</v>
      </c>
      <c r="J10" s="64"/>
      <c r="K10" s="64"/>
      <c r="L10" s="64"/>
      <c r="M10" s="64"/>
      <c r="N10" s="64" t="s">
        <v>26</v>
      </c>
      <c r="O10" s="65">
        <v>4</v>
      </c>
      <c r="P10" s="66">
        <f>'決算事業数 28年度末（法適用）'!L10+'決算事業数 28年度末（法非適用）'!O10</f>
        <v>6</v>
      </c>
    </row>
    <row r="11" spans="2:16" s="28" customFormat="1" ht="45" customHeight="1">
      <c r="B11" s="41" t="s">
        <v>47</v>
      </c>
      <c r="C11" s="63"/>
      <c r="D11" s="64"/>
      <c r="E11" s="64" t="s">
        <v>26</v>
      </c>
      <c r="F11" s="64"/>
      <c r="G11" s="64"/>
      <c r="H11" s="64"/>
      <c r="I11" s="64"/>
      <c r="J11" s="64"/>
      <c r="K11" s="64"/>
      <c r="L11" s="64"/>
      <c r="M11" s="64"/>
      <c r="N11" s="64"/>
      <c r="O11" s="65">
        <v>1</v>
      </c>
      <c r="P11" s="66">
        <f>'決算事業数 28年度末（法適用）'!L11+'決算事業数 28年度末（法非適用）'!O11</f>
        <v>3</v>
      </c>
    </row>
    <row r="12" spans="2:16" s="28" customFormat="1" ht="45" customHeight="1">
      <c r="B12" s="41" t="s">
        <v>30</v>
      </c>
      <c r="C12" s="63"/>
      <c r="D12" s="64"/>
      <c r="E12" s="64"/>
      <c r="F12" s="64"/>
      <c r="G12" s="64" t="s">
        <v>26</v>
      </c>
      <c r="H12" s="64"/>
      <c r="I12" s="64"/>
      <c r="J12" s="64"/>
      <c r="K12" s="64"/>
      <c r="L12" s="64"/>
      <c r="M12" s="64"/>
      <c r="N12" s="64"/>
      <c r="O12" s="65">
        <v>1</v>
      </c>
      <c r="P12" s="66">
        <f>'決算事業数 28年度末（法適用）'!L12+'決算事業数 28年度末（法非適用）'!O12</f>
        <v>5</v>
      </c>
    </row>
    <row r="13" spans="2:16" s="28" customFormat="1" ht="45" customHeight="1">
      <c r="B13" s="41" t="s">
        <v>42</v>
      </c>
      <c r="C13" s="63"/>
      <c r="D13" s="44" t="s">
        <v>57</v>
      </c>
      <c r="E13" s="64"/>
      <c r="F13" s="64" t="s">
        <v>26</v>
      </c>
      <c r="G13" s="64"/>
      <c r="H13" s="64"/>
      <c r="I13" s="64"/>
      <c r="J13" s="64"/>
      <c r="K13" s="64"/>
      <c r="L13" s="64"/>
      <c r="M13" s="64"/>
      <c r="N13" s="64"/>
      <c r="O13" s="65">
        <v>2</v>
      </c>
      <c r="P13" s="66">
        <f>'決算事業数 28年度末（法適用）'!L13+'決算事業数 28年度末（法非適用）'!O13</f>
        <v>3</v>
      </c>
    </row>
    <row r="14" spans="2:16" s="28" customFormat="1" ht="45" customHeight="1">
      <c r="B14" s="41" t="s">
        <v>48</v>
      </c>
      <c r="C14" s="63" t="s">
        <v>26</v>
      </c>
      <c r="D14" s="64"/>
      <c r="E14" s="64"/>
      <c r="F14" s="64"/>
      <c r="G14" s="64"/>
      <c r="H14" s="64"/>
      <c r="I14" s="64"/>
      <c r="J14" s="64"/>
      <c r="K14" s="64"/>
      <c r="L14" s="64" t="s">
        <v>26</v>
      </c>
      <c r="M14" s="64"/>
      <c r="N14" s="64"/>
      <c r="O14" s="65">
        <v>2</v>
      </c>
      <c r="P14" s="66">
        <f>'決算事業数 28年度末（法適用）'!L14+'決算事業数 28年度末（法非適用）'!O14</f>
        <v>3</v>
      </c>
    </row>
    <row r="15" spans="2:16" s="28" customFormat="1" ht="45" customHeight="1">
      <c r="B15" s="41" t="s">
        <v>59</v>
      </c>
      <c r="C15" s="63"/>
      <c r="D15" s="64"/>
      <c r="E15" s="64" t="s">
        <v>71</v>
      </c>
      <c r="F15" s="64" t="s">
        <v>71</v>
      </c>
      <c r="G15" s="64" t="s">
        <v>71</v>
      </c>
      <c r="H15" s="68"/>
      <c r="I15" s="68"/>
      <c r="J15" s="64"/>
      <c r="K15" s="64"/>
      <c r="L15" s="64"/>
      <c r="M15" s="64"/>
      <c r="N15" s="64"/>
      <c r="O15" s="65">
        <v>3</v>
      </c>
      <c r="P15" s="66">
        <f>'決算事業数 28年度末（法適用）'!L15+'決算事業数 28年度末（法非適用）'!O15</f>
        <v>4</v>
      </c>
    </row>
    <row r="16" spans="2:16" s="28" customFormat="1" ht="45" customHeight="1">
      <c r="B16" s="41" t="s">
        <v>61</v>
      </c>
      <c r="C16" s="63"/>
      <c r="D16" s="42" t="s">
        <v>66</v>
      </c>
      <c r="E16" s="64"/>
      <c r="F16" s="64" t="s">
        <v>58</v>
      </c>
      <c r="G16" s="64" t="s">
        <v>58</v>
      </c>
      <c r="H16" s="92" t="s">
        <v>80</v>
      </c>
      <c r="I16" s="93"/>
      <c r="J16" s="91"/>
      <c r="K16" s="64"/>
      <c r="L16" s="64"/>
      <c r="M16" s="64"/>
      <c r="N16" s="64" t="s">
        <v>26</v>
      </c>
      <c r="O16" s="65">
        <v>6</v>
      </c>
      <c r="P16" s="66">
        <f>'決算事業数 28年度末（法適用）'!L16+'決算事業数 28年度末（法非適用）'!O16</f>
        <v>8</v>
      </c>
    </row>
    <row r="17" spans="2:16" s="28" customFormat="1" ht="45" customHeight="1" thickBot="1">
      <c r="B17" s="45" t="s">
        <v>62</v>
      </c>
      <c r="C17" s="67"/>
      <c r="D17" s="68"/>
      <c r="E17" s="69" t="s">
        <v>26</v>
      </c>
      <c r="F17" s="69" t="s">
        <v>26</v>
      </c>
      <c r="G17" s="70" t="s">
        <v>26</v>
      </c>
      <c r="H17" s="68"/>
      <c r="I17" s="68" t="s">
        <v>26</v>
      </c>
      <c r="J17" s="68"/>
      <c r="K17" s="68" t="s">
        <v>45</v>
      </c>
      <c r="L17" s="68"/>
      <c r="M17" s="68"/>
      <c r="N17" s="68" t="s">
        <v>26</v>
      </c>
      <c r="O17" s="71">
        <v>6</v>
      </c>
      <c r="P17" s="72">
        <f>'決算事業数 28年度末（法適用）'!L17+'決算事業数 28年度末（法非適用）'!O17</f>
        <v>8</v>
      </c>
    </row>
    <row r="18" spans="2:16" s="28" customFormat="1" ht="45" customHeight="1">
      <c r="B18" s="46" t="s">
        <v>31</v>
      </c>
      <c r="C18" s="73"/>
      <c r="D18" s="74"/>
      <c r="E18" s="74" t="s">
        <v>26</v>
      </c>
      <c r="F18" s="74" t="s">
        <v>26</v>
      </c>
      <c r="G18" s="74" t="s">
        <v>26</v>
      </c>
      <c r="H18" s="74"/>
      <c r="I18" s="74"/>
      <c r="J18" s="74"/>
      <c r="K18" s="74"/>
      <c r="L18" s="74"/>
      <c r="M18" s="74"/>
      <c r="N18" s="74"/>
      <c r="O18" s="75">
        <v>3</v>
      </c>
      <c r="P18" s="76">
        <f>'決算事業数 28年度末（法適用）'!L18+'決算事業数 28年度末（法非適用）'!O18</f>
        <v>4</v>
      </c>
    </row>
    <row r="19" spans="2:16" s="28" customFormat="1" ht="45" customHeight="1">
      <c r="B19" s="41" t="s">
        <v>32</v>
      </c>
      <c r="C19" s="63"/>
      <c r="D19" s="64"/>
      <c r="E19" s="64" t="s">
        <v>26</v>
      </c>
      <c r="F19" s="64" t="s">
        <v>26</v>
      </c>
      <c r="G19" s="64"/>
      <c r="H19" s="64"/>
      <c r="I19" s="64"/>
      <c r="J19" s="64"/>
      <c r="K19" s="64"/>
      <c r="L19" s="64"/>
      <c r="M19" s="64"/>
      <c r="N19" s="64"/>
      <c r="O19" s="65">
        <v>2</v>
      </c>
      <c r="P19" s="66">
        <f>'決算事業数 28年度末（法適用）'!L19+'決算事業数 28年度末（法非適用）'!O19</f>
        <v>3</v>
      </c>
    </row>
    <row r="20" spans="2:16" s="28" customFormat="1" ht="45" customHeight="1">
      <c r="B20" s="41" t="s">
        <v>33</v>
      </c>
      <c r="C20" s="63"/>
      <c r="D20" s="43" t="s">
        <v>56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>
        <v>1</v>
      </c>
      <c r="P20" s="66">
        <f>'決算事業数 28年度末（法適用）'!L20+'決算事業数 28年度末（法非適用）'!O20</f>
        <v>5</v>
      </c>
    </row>
    <row r="21" spans="2:16" s="28" customFormat="1" ht="45" customHeight="1">
      <c r="B21" s="41" t="s">
        <v>34</v>
      </c>
      <c r="C21" s="63"/>
      <c r="D21" s="64"/>
      <c r="E21" s="64" t="s">
        <v>26</v>
      </c>
      <c r="F21" s="64"/>
      <c r="G21" s="64"/>
      <c r="H21" s="64"/>
      <c r="I21" s="64"/>
      <c r="J21" s="64"/>
      <c r="K21" s="64"/>
      <c r="L21" s="64"/>
      <c r="M21" s="64"/>
      <c r="N21" s="64"/>
      <c r="O21" s="65">
        <v>1</v>
      </c>
      <c r="P21" s="66">
        <f>'決算事業数 28年度末（法適用）'!L21+'決算事業数 28年度末（法非適用）'!O21</f>
        <v>2</v>
      </c>
    </row>
    <row r="22" spans="2:16" s="28" customFormat="1" ht="45" customHeight="1">
      <c r="B22" s="41" t="s">
        <v>35</v>
      </c>
      <c r="C22" s="63"/>
      <c r="D22" s="64"/>
      <c r="E22" s="64" t="s">
        <v>26</v>
      </c>
      <c r="F22" s="64"/>
      <c r="G22" s="64"/>
      <c r="H22" s="64"/>
      <c r="I22" s="64"/>
      <c r="J22" s="64"/>
      <c r="K22" s="64"/>
      <c r="L22" s="64"/>
      <c r="M22" s="64"/>
      <c r="N22" s="64"/>
      <c r="O22" s="65">
        <v>1</v>
      </c>
      <c r="P22" s="66">
        <f>'決算事業数 28年度末（法適用）'!L22+'決算事業数 28年度末（法非適用）'!O22</f>
        <v>2</v>
      </c>
    </row>
    <row r="23" spans="2:16" s="28" customFormat="1" ht="45" customHeight="1">
      <c r="B23" s="41" t="s">
        <v>38</v>
      </c>
      <c r="C23" s="63"/>
      <c r="D23" s="64"/>
      <c r="E23" s="64"/>
      <c r="F23" s="64"/>
      <c r="G23" s="64" t="s">
        <v>26</v>
      </c>
      <c r="H23" s="64"/>
      <c r="I23" s="64" t="s">
        <v>26</v>
      </c>
      <c r="J23" s="64"/>
      <c r="K23" s="64"/>
      <c r="L23" s="64"/>
      <c r="M23" s="64"/>
      <c r="N23" s="64"/>
      <c r="O23" s="65">
        <v>2</v>
      </c>
      <c r="P23" s="66">
        <f>'決算事業数 28年度末（法適用）'!L23+'決算事業数 28年度末（法非適用）'!O23</f>
        <v>5</v>
      </c>
    </row>
    <row r="24" spans="2:16" s="28" customFormat="1" ht="45" customHeight="1">
      <c r="B24" s="41" t="s">
        <v>39</v>
      </c>
      <c r="C24" s="63"/>
      <c r="D24" s="64"/>
      <c r="E24" s="64" t="s">
        <v>26</v>
      </c>
      <c r="F24" s="64"/>
      <c r="G24" s="64" t="s">
        <v>26</v>
      </c>
      <c r="H24" s="64"/>
      <c r="I24" s="64"/>
      <c r="J24" s="64"/>
      <c r="K24" s="64"/>
      <c r="L24" s="64"/>
      <c r="M24" s="64"/>
      <c r="N24" s="64"/>
      <c r="O24" s="65">
        <v>2</v>
      </c>
      <c r="P24" s="66">
        <f>'決算事業数 28年度末（法適用）'!L24+'決算事業数 28年度末（法非適用）'!O24</f>
        <v>3</v>
      </c>
    </row>
    <row r="25" spans="2:16" s="28" customFormat="1" ht="45" customHeight="1">
      <c r="B25" s="41" t="s">
        <v>40</v>
      </c>
      <c r="C25" s="63" t="s">
        <v>26</v>
      </c>
      <c r="D25" s="42" t="s">
        <v>66</v>
      </c>
      <c r="E25" s="64"/>
      <c r="F25" s="64" t="s">
        <v>26</v>
      </c>
      <c r="G25" s="64"/>
      <c r="H25" s="64"/>
      <c r="I25" s="64" t="s">
        <v>26</v>
      </c>
      <c r="J25" s="64"/>
      <c r="K25" s="64"/>
      <c r="L25" s="64"/>
      <c r="M25" s="64"/>
      <c r="N25" s="64"/>
      <c r="O25" s="65">
        <v>5</v>
      </c>
      <c r="P25" s="66">
        <f>'決算事業数 28年度末（法適用）'!L25+'決算事業数 28年度末（法非適用）'!O25</f>
        <v>6</v>
      </c>
    </row>
    <row r="26" spans="2:16" s="28" customFormat="1" ht="45" customHeight="1">
      <c r="B26" s="41" t="s">
        <v>43</v>
      </c>
      <c r="C26" s="63"/>
      <c r="D26" s="43" t="s">
        <v>56</v>
      </c>
      <c r="E26" s="64"/>
      <c r="F26" s="64"/>
      <c r="G26" s="64" t="s">
        <v>26</v>
      </c>
      <c r="H26" s="64"/>
      <c r="I26" s="64"/>
      <c r="J26" s="64"/>
      <c r="K26" s="64"/>
      <c r="L26" s="64"/>
      <c r="M26" s="64"/>
      <c r="N26" s="64"/>
      <c r="O26" s="65">
        <v>2</v>
      </c>
      <c r="P26" s="66">
        <f>'決算事業数 28年度末（法適用）'!L26+'決算事業数 28年度末（法非適用）'!O26</f>
        <v>6</v>
      </c>
    </row>
    <row r="27" spans="2:16" s="28" customFormat="1" ht="45" customHeight="1">
      <c r="B27" s="41" t="s">
        <v>44</v>
      </c>
      <c r="C27" s="63" t="s">
        <v>26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1</v>
      </c>
      <c r="P27" s="66">
        <f>'決算事業数 28年度末（法適用）'!L27+'決算事業数 28年度末（法非適用）'!O27</f>
        <v>1</v>
      </c>
    </row>
    <row r="28" spans="2:16" s="28" customFormat="1" ht="45" customHeight="1">
      <c r="B28" s="47" t="s">
        <v>60</v>
      </c>
      <c r="C28" s="77" t="s">
        <v>26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5">
        <v>1</v>
      </c>
      <c r="P28" s="66">
        <f>'決算事業数 28年度末（法適用）'!L28+'決算事業数 28年度末（法非適用）'!O28</f>
        <v>1</v>
      </c>
    </row>
    <row r="29" spans="2:16" s="28" customFormat="1" ht="45" customHeight="1">
      <c r="B29" s="41" t="s">
        <v>63</v>
      </c>
      <c r="C29" s="77" t="s">
        <v>26</v>
      </c>
      <c r="D29" s="42" t="s">
        <v>78</v>
      </c>
      <c r="E29" s="64"/>
      <c r="F29" s="64" t="s">
        <v>26</v>
      </c>
      <c r="G29" s="64" t="s">
        <v>26</v>
      </c>
      <c r="H29" s="89" t="s">
        <v>80</v>
      </c>
      <c r="I29" s="64" t="s">
        <v>26</v>
      </c>
      <c r="J29" s="64"/>
      <c r="K29" s="64"/>
      <c r="L29" s="64"/>
      <c r="M29" s="64"/>
      <c r="N29" s="64"/>
      <c r="O29" s="65">
        <v>6</v>
      </c>
      <c r="P29" s="66">
        <f>'決算事業数 28年度末（法適用）'!L29+'決算事業数 28年度末（法非適用）'!O29</f>
        <v>8</v>
      </c>
    </row>
    <row r="30" spans="2:16" s="28" customFormat="1" ht="45" customHeight="1">
      <c r="B30" s="41" t="s">
        <v>67</v>
      </c>
      <c r="C30" s="63"/>
      <c r="D30" s="43" t="s">
        <v>53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>
        <v>1</v>
      </c>
      <c r="P30" s="66">
        <f>'決算事業数 28年度末（法適用）'!L30+'決算事業数 28年度末（法非適用）'!O30</f>
        <v>2</v>
      </c>
    </row>
    <row r="31" spans="2:16" s="28" customFormat="1" ht="45" customHeight="1">
      <c r="B31" s="41" t="s">
        <v>49</v>
      </c>
      <c r="C31" s="63"/>
      <c r="D31" s="64"/>
      <c r="E31" s="64"/>
      <c r="F31" s="64" t="s">
        <v>26</v>
      </c>
      <c r="G31" s="64"/>
      <c r="H31" s="64"/>
      <c r="I31" s="64"/>
      <c r="J31" s="64"/>
      <c r="K31" s="64"/>
      <c r="L31" s="64"/>
      <c r="M31" s="64"/>
      <c r="N31" s="64"/>
      <c r="O31" s="65">
        <v>1</v>
      </c>
      <c r="P31" s="66">
        <f>'決算事業数 28年度末（法適用）'!L31+'決算事業数 28年度末（法非適用）'!O31</f>
        <v>3</v>
      </c>
    </row>
    <row r="32" spans="2:16" s="28" customFormat="1" ht="45" customHeight="1" thickBot="1">
      <c r="B32" s="41" t="s">
        <v>50</v>
      </c>
      <c r="C32" s="63"/>
      <c r="D32" s="43" t="s">
        <v>56</v>
      </c>
      <c r="E32" s="64"/>
      <c r="F32" s="64"/>
      <c r="G32" s="64"/>
      <c r="H32" s="64"/>
      <c r="I32" s="64" t="s">
        <v>26</v>
      </c>
      <c r="J32" s="64"/>
      <c r="K32" s="64"/>
      <c r="L32" s="64"/>
      <c r="M32" s="64" t="s">
        <v>26</v>
      </c>
      <c r="N32" s="64"/>
      <c r="O32" s="65">
        <v>3</v>
      </c>
      <c r="P32" s="66">
        <f>'決算事業数 28年度末（法適用）'!L32+'決算事業数 28年度末（法非適用）'!O32</f>
        <v>4</v>
      </c>
    </row>
    <row r="33" spans="2:16" s="28" customFormat="1" ht="45" customHeight="1" thickBot="1" thickTop="1">
      <c r="B33" s="48" t="s">
        <v>51</v>
      </c>
      <c r="C33" s="48">
        <v>3</v>
      </c>
      <c r="D33" s="79">
        <v>3</v>
      </c>
      <c r="E33" s="79">
        <v>4</v>
      </c>
      <c r="F33" s="79">
        <v>4</v>
      </c>
      <c r="G33" s="79">
        <v>9</v>
      </c>
      <c r="H33" s="79">
        <v>2</v>
      </c>
      <c r="I33" s="79">
        <v>4</v>
      </c>
      <c r="J33" s="79">
        <v>2</v>
      </c>
      <c r="K33" s="79">
        <v>2</v>
      </c>
      <c r="L33" s="79">
        <v>2</v>
      </c>
      <c r="M33" s="79">
        <v>0</v>
      </c>
      <c r="N33" s="79">
        <v>6</v>
      </c>
      <c r="O33" s="80">
        <f>SUM(O4:O17)</f>
        <v>40</v>
      </c>
      <c r="P33" s="80">
        <f>'決算事業数 28年度末（法適用）'!L33+'決算事業数 28年度末（法非適用）'!O33</f>
        <v>77</v>
      </c>
    </row>
    <row r="34" spans="2:16" s="28" customFormat="1" ht="45" customHeight="1" thickBot="1">
      <c r="B34" s="49" t="s">
        <v>72</v>
      </c>
      <c r="C34" s="81">
        <v>4</v>
      </c>
      <c r="D34" s="82">
        <v>7</v>
      </c>
      <c r="E34" s="83">
        <v>5</v>
      </c>
      <c r="F34" s="82">
        <v>5</v>
      </c>
      <c r="G34" s="82">
        <v>5</v>
      </c>
      <c r="H34" s="82">
        <v>1</v>
      </c>
      <c r="I34" s="82">
        <v>4</v>
      </c>
      <c r="J34" s="82" t="s">
        <v>65</v>
      </c>
      <c r="K34" s="82" t="s">
        <v>65</v>
      </c>
      <c r="L34" s="82" t="s">
        <v>65</v>
      </c>
      <c r="M34" s="82">
        <v>1</v>
      </c>
      <c r="N34" s="82" t="s">
        <v>65</v>
      </c>
      <c r="O34" s="84">
        <f>SUM(O18:O32)</f>
        <v>32</v>
      </c>
      <c r="P34" s="84">
        <f>'決算事業数 28年度末（法適用）'!L34+'決算事業数 28年度末（法非適用）'!O34</f>
        <v>55</v>
      </c>
    </row>
    <row r="35" spans="2:16" s="28" customFormat="1" ht="45" customHeight="1" thickBot="1" thickTop="1">
      <c r="B35" s="49" t="s">
        <v>52</v>
      </c>
      <c r="C35" s="81">
        <f>SUM(C33:C34)</f>
        <v>7</v>
      </c>
      <c r="D35" s="82">
        <f aca="true" t="shared" si="0" ref="D35:N35">SUM(D33:D34)</f>
        <v>10</v>
      </c>
      <c r="E35" s="83">
        <f t="shared" si="0"/>
        <v>9</v>
      </c>
      <c r="F35" s="82">
        <f t="shared" si="0"/>
        <v>9</v>
      </c>
      <c r="G35" s="82">
        <f t="shared" si="0"/>
        <v>14</v>
      </c>
      <c r="H35" s="82">
        <f t="shared" si="0"/>
        <v>3</v>
      </c>
      <c r="I35" s="82">
        <f t="shared" si="0"/>
        <v>8</v>
      </c>
      <c r="J35" s="82">
        <f t="shared" si="0"/>
        <v>2</v>
      </c>
      <c r="K35" s="82">
        <f t="shared" si="0"/>
        <v>2</v>
      </c>
      <c r="L35" s="82">
        <f t="shared" si="0"/>
        <v>2</v>
      </c>
      <c r="M35" s="82">
        <f t="shared" si="0"/>
        <v>1</v>
      </c>
      <c r="N35" s="82">
        <f t="shared" si="0"/>
        <v>6</v>
      </c>
      <c r="O35" s="84">
        <f>SUM(O4:O32)</f>
        <v>72</v>
      </c>
      <c r="P35" s="84">
        <f>'決算事業数 28年度末（法適用）'!L35+'決算事業数 28年度末（法非適用）'!O35</f>
        <v>132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400" verticalDpi="4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2014-11-04T08:41:41Z</cp:lastPrinted>
  <dcterms:created xsi:type="dcterms:W3CDTF">2000-11-21T05:53:22Z</dcterms:created>
  <dcterms:modified xsi:type="dcterms:W3CDTF">2017-12-04T23:41:59Z</dcterms:modified>
  <cp:category/>
  <cp:version/>
  <cp:contentType/>
  <cp:contentStatus/>
</cp:coreProperties>
</file>