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物件調達システム機能内容一覧" sheetId="1" r:id="rId1"/>
  </sheets>
  <definedNames>
    <definedName name="_xlnm._FilterDatabase" localSheetId="0" hidden="1">'物件調達システム機能内容一覧'!$A$4:$K$300</definedName>
    <definedName name="_xlnm.Print_Area" localSheetId="0">'物件調達システム機能内容一覧'!$A$1:$M$300</definedName>
    <definedName name="_xlnm.Print_Titles" localSheetId="0">'物件調達システム機能内容一覧'!$1:$4</definedName>
    <definedName name="対応可否判断" localSheetId="0">'物件調達システム機能内容一覧'!#REF!</definedName>
    <definedName name="対応可否判断">#REF!</definedName>
  </definedNames>
  <calcPr fullCalcOnLoad="1"/>
</workbook>
</file>

<file path=xl/sharedStrings.xml><?xml version="1.0" encoding="utf-8"?>
<sst xmlns="http://schemas.openxmlformats.org/spreadsheetml/2006/main" count="1369" uniqueCount="571">
  <si>
    <t xml:space="preserve">検索結果一覧の表示順・表示項目の適正化（表示範囲の拡大）
</t>
  </si>
  <si>
    <t xml:space="preserve">デフォルト表示設定の見直し
</t>
  </si>
  <si>
    <t>質問・回答一覧表示機能</t>
  </si>
  <si>
    <t xml:space="preserve">入札説明書に対する質問の題名および質問内容を入力、登録できる。必要に応じて、資料の添付が行なえる。
</t>
  </si>
  <si>
    <t xml:space="preserve">入札説明書に対する質問内容の参照、回答内容の参照ができる。必要に応じて、表示内容の印刷ができる。
</t>
  </si>
  <si>
    <t xml:space="preserve">提出の確認、添付資料参照ができる。
</t>
  </si>
  <si>
    <t xml:space="preserve">参加資格の有無を選択後、参加資格判定結果の登録ができる。指定受注者に対する無効通知書の作成ができる。
</t>
  </si>
  <si>
    <t xml:space="preserve">無効理由を入力後、無効通知書の発行ができる。
</t>
  </si>
  <si>
    <t xml:space="preserve">無効通知書の参照ができる。
</t>
  </si>
  <si>
    <t xml:space="preserve">無効通知書の参照、印刷、参照確認、参照確認登録ができる。
</t>
  </si>
  <si>
    <t xml:space="preserve">調達案件の参照、確認、更新ができる。なお、当該調達案件が公告日前である場合のみ、調達案件番号、本官／分任官区分以外の項目を変更することができる。
</t>
  </si>
  <si>
    <t xml:space="preserve">デフォルト表示設定の見直し
</t>
  </si>
  <si>
    <t xml:space="preserve">入札説明書質問に対する回答を入力後、回答内容を登録できる。資料が添付されている場合、回答登録と同時に資料が削除される。
</t>
  </si>
  <si>
    <t xml:space="preserve">辞退届の作成、確認、提出、受信確認、受信確認印刷ができる。
</t>
  </si>
  <si>
    <t xml:space="preserve">提出の確認ができる。
</t>
  </si>
  <si>
    <t xml:space="preserve">辞退届受付票の発行、発行連絡ができる。
</t>
  </si>
  <si>
    <t xml:space="preserve">辞退届受付票の参照、印刷ができる。
</t>
  </si>
  <si>
    <t xml:space="preserve">入札書受付票の発行、発行連絡ができる。
</t>
  </si>
  <si>
    <t xml:space="preserve">入札書受付票の参照、印刷ができる。
</t>
  </si>
  <si>
    <t xml:space="preserve">入札書受付の締め切りができる。
</t>
  </si>
  <si>
    <t xml:space="preserve">入札締切通知書の作成ができる。
</t>
  </si>
  <si>
    <t xml:space="preserve">入札締切通知書の発行、発行連絡ができる。
</t>
  </si>
  <si>
    <t xml:space="preserve">入札締切通知書の参照、印刷ができる。
</t>
  </si>
  <si>
    <t xml:space="preserve">開札もしくは入札（見積）状況登録を行うまでに日時変更通知書の作成、確認、発行、発行連絡ができる。
</t>
  </si>
  <si>
    <t>紙入札書登録機能</t>
  </si>
  <si>
    <t xml:space="preserve">当該調達案件の紙入札業者一覧を表示するとともに紙入札者の入札金額入力または辞退、無効の選択を行った後、入力内容を確認後登録することができる。また、各紙入札者の連絡先を確認することができる。
</t>
  </si>
  <si>
    <t xml:space="preserve">辞退届の作成、確認、提出、受信確認、受信確認印刷ができる。
</t>
  </si>
  <si>
    <t>計算式ID および計算式番号を入力後、該当する計算式情報を検索することができる。</t>
  </si>
  <si>
    <t>設定済みの計算式に対して計算式の名称、計算式に用いる係数値および計算式番号を登録、更新することができる。</t>
  </si>
  <si>
    <t>設定済みの計算式に対する計算式番号に登録された情報を削除することができる。</t>
  </si>
  <si>
    <t>見積書提出機能</t>
  </si>
  <si>
    <t xml:space="preserve">見積書受付通知書の発行、発行連絡ができる。
</t>
  </si>
  <si>
    <t xml:space="preserve">見積書受付通知書の参照、受注者の参照確認ができる。
</t>
  </si>
  <si>
    <t xml:space="preserve">見積書受付通知書の参照、印刷、参照確認、参照確認登録ができる。
</t>
  </si>
  <si>
    <t xml:space="preserve">見積書受付の締め切りができる。
</t>
  </si>
  <si>
    <t xml:space="preserve">見積締切通知書の作成、発行、発行連絡ができる。
</t>
  </si>
  <si>
    <t xml:space="preserve">見積締切執行日時の参照、受注者の参照確認ができる。
</t>
  </si>
  <si>
    <t xml:space="preserve">見積締切通知書の参照、印刷、参照確認、参照確認登録ができる。
</t>
  </si>
  <si>
    <t xml:space="preserve">当該調達案件の紙見積業者一覧を表示するとともに紙見積者の見積金額入力または辞退、無効の選択を行った後、入力内容を確認後登録することができる。また、各紙見積者の連絡先を確認することができる。
</t>
  </si>
  <si>
    <t>企業ID、企業名称、企業情報、代表電話番号から紙入札業者の検索ができる。</t>
  </si>
  <si>
    <t>予定価格および調査基準価格の登録ができる。</t>
  </si>
  <si>
    <t xml:space="preserve">開札日時や落札日の適切な設定（開札日時が実際に開札した日時ではなく、落札決定時になっていることへの対応）
</t>
  </si>
  <si>
    <t xml:space="preserve">会計規則上認められない処理や日付設定等のチェック機能
</t>
  </si>
  <si>
    <t xml:space="preserve">入札時に入札書不着となった電子入札業者について、発注者による確認後、紙入札業者へ変更できるとともに、入札金額の入力または、入札辞退、入札書無効の登録ができる。必要に応じ、連絡先の変更ができる。
</t>
  </si>
  <si>
    <t xml:space="preserve">調達案件概要情報を表示するとともに、各応札者の企業コード、企業名称、備考を表示することができる。
</t>
  </si>
  <si>
    <t xml:space="preserve">調達案件概要情報を表示するとともに、各応札者の企業コード、企業名称を表示することができる。
</t>
  </si>
  <si>
    <t xml:space="preserve">保留通知書の発行、発行連絡ができる。
</t>
  </si>
  <si>
    <t xml:space="preserve">保留通知書の参照、印刷ができる。
</t>
  </si>
  <si>
    <t>[1]～[3]</t>
  </si>
  <si>
    <t>再入札日時入力機能</t>
  </si>
  <si>
    <t>再入札に関する入札書受付開始日時、入札書締切日時、開札日時情報を入力ができる。</t>
  </si>
  <si>
    <t xml:space="preserve">再入札通知書の参照、印刷ができる。
</t>
  </si>
  <si>
    <t xml:space="preserve">再入札通知書の参照、印刷、参照確認、参照確認登録ができる。
</t>
  </si>
  <si>
    <t>辞退届提出機能</t>
  </si>
  <si>
    <t>入札（見積）書提出機能</t>
  </si>
  <si>
    <t>入札書（見積）受付票発行機能</t>
  </si>
  <si>
    <t>入札（見積）書受付締切機能</t>
  </si>
  <si>
    <t xml:space="preserve">不落随意契約通知書の作成、確認、発行、発行連絡ができる。
</t>
  </si>
  <si>
    <t xml:space="preserve">不落随意契約通知書の参照、印刷、参照確認、参照確認登録ができる。
</t>
  </si>
  <si>
    <t xml:space="preserve">見積依頼通知書の作成、確認、発行、発行連絡ができる。
</t>
  </si>
  <si>
    <t xml:space="preserve">見積依頼通知書の参照、印刷、参照確認、参照確認登録ができる。
</t>
  </si>
  <si>
    <t xml:space="preserve">見積書受付票の発行、発行連絡ができる。
</t>
  </si>
  <si>
    <t xml:space="preserve">見積書受付票の参照、印刷ができる。
</t>
  </si>
  <si>
    <t xml:space="preserve">見積締切通知書の作成ができる。
</t>
  </si>
  <si>
    <t xml:space="preserve">見積締切通知書の発行、発行連絡ができる。
</t>
  </si>
  <si>
    <t xml:space="preserve">見積締切通知書の参照、印刷ができる。
</t>
  </si>
  <si>
    <t xml:space="preserve">
</t>
  </si>
  <si>
    <t>入札（見積）結果に対して、執行担当の署名付加ができる。</t>
  </si>
  <si>
    <t>落札者決定通知書の発行、発行連絡ができる。</t>
  </si>
  <si>
    <t xml:space="preserve">落札者決定通知書の参照、印刷ができる。
</t>
  </si>
  <si>
    <t xml:space="preserve">取止め通知書の発行、発行連絡ができる。
</t>
  </si>
  <si>
    <t xml:space="preserve">入札執行回数に応じた各応札者入札金額および見積金額の確認ができる。
</t>
  </si>
  <si>
    <t xml:space="preserve">決定通知書等発行後、入札結果登録画面の印刷ができる。
</t>
  </si>
  <si>
    <t xml:space="preserve">入札に参加した各応札者の情報を表示するとともに入札書（見積書）の一覧を表示することができる。
</t>
  </si>
  <si>
    <t xml:space="preserve">入札書の参照、印刷ができる。
</t>
  </si>
  <si>
    <t xml:space="preserve">結果登録済み調達案件の公開情報に対して、受注者情報公開の可否を登録できる。
</t>
  </si>
  <si>
    <t xml:space="preserve">調達案件概要を表示するとともに、業者名称の表示、入札執行回数ごとの入札書受付番号の表示、入札書ハッシュ値の表示、適用の表示および、入札書ハッシュ値の検証結果表示を行なうことができる。
</t>
  </si>
  <si>
    <t xml:space="preserve">営業品目の小分類に「その他」が多用されない仕組み
</t>
  </si>
  <si>
    <t xml:space="preserve">・表示内容の変更
</t>
  </si>
  <si>
    <t xml:space="preserve">財務会計システムを参照して、単価契約の発注情報から対象事業者を参照して、事業者に発注情報をメールで通知する。
</t>
  </si>
  <si>
    <t xml:space="preserve">物品と役務情報の分類等、利用者区分に応じた検索項目の分類
</t>
  </si>
  <si>
    <t xml:space="preserve">入札公告の一覧を表示する機能。
</t>
  </si>
  <si>
    <t>開札状況一覧表示機能</t>
  </si>
  <si>
    <t>落札状況一覧表示機能</t>
  </si>
  <si>
    <t>入札状況確認機能</t>
  </si>
  <si>
    <t>開札結果確認機能</t>
  </si>
  <si>
    <t>落札状況確認機能</t>
  </si>
  <si>
    <t>入札（見積）状況一覧表示機能</t>
  </si>
  <si>
    <t>くじ引き実施機能</t>
  </si>
  <si>
    <t>・表示内容の変更</t>
  </si>
  <si>
    <t>日時変更通知書発行機能</t>
  </si>
  <si>
    <t>入札履歴確認機能</t>
  </si>
  <si>
    <t>紙業者移行機能</t>
  </si>
  <si>
    <t>取止め通知書発行機能</t>
  </si>
  <si>
    <t>取止め通知書確認機能</t>
  </si>
  <si>
    <t>入札結果印刷機能</t>
  </si>
  <si>
    <t xml:space="preserve">案件取止め機能 </t>
  </si>
  <si>
    <t xml:space="preserve">無効通知書発行機能 </t>
  </si>
  <si>
    <t xml:space="preserve">無効通知書確認機能 </t>
  </si>
  <si>
    <t>見積書受付通知書発行機能</t>
  </si>
  <si>
    <t>見積書受付通知書確認機能</t>
  </si>
  <si>
    <t xml:space="preserve">基本情報作成機能 </t>
  </si>
  <si>
    <t xml:space="preserve">基本情報更新機能 </t>
  </si>
  <si>
    <t xml:space="preserve">基本情報削除機能 </t>
  </si>
  <si>
    <t xml:space="preserve">入札結果作成機能 </t>
  </si>
  <si>
    <t>日時変更通知書確認機能</t>
  </si>
  <si>
    <t>同価通知書発行</t>
  </si>
  <si>
    <t>発注情報登録</t>
  </si>
  <si>
    <t>調達案件検索</t>
  </si>
  <si>
    <t>見積書提出</t>
  </si>
  <si>
    <t>見積書受付票発行</t>
  </si>
  <si>
    <t>見積書締切通知書発行</t>
  </si>
  <si>
    <t>（５）－Ｃ 再入札フロー（見積）</t>
  </si>
  <si>
    <t>再入札（見積）通知書発行機能</t>
  </si>
  <si>
    <t>再入札（見積）辞退届提出</t>
  </si>
  <si>
    <t>入札書（見積）提出</t>
  </si>
  <si>
    <t>入札書（見積）受付票発行</t>
  </si>
  <si>
    <t>入札（見積）締切通知書発行</t>
  </si>
  <si>
    <t>カスタマイズ内容</t>
  </si>
  <si>
    <t>ログイン管理機能</t>
  </si>
  <si>
    <t>再入札書発行</t>
  </si>
  <si>
    <t>（５）－Ｄ 不落フロー</t>
  </si>
  <si>
    <t>不落随契対象業者登録</t>
  </si>
  <si>
    <t>見積辞退届提出</t>
  </si>
  <si>
    <t>見積書受付票発行</t>
  </si>
  <si>
    <t>入札結果公開</t>
  </si>
  <si>
    <t>公開情報登録</t>
  </si>
  <si>
    <t>・財務会計システム</t>
  </si>
  <si>
    <t>入札プロセス</t>
  </si>
  <si>
    <t>機能説明</t>
  </si>
  <si>
    <t xml:space="preserve"> 調達案件登録</t>
  </si>
  <si>
    <t>受・発</t>
  </si>
  <si>
    <t>発</t>
  </si>
  <si>
    <t>受</t>
  </si>
  <si>
    <t>機能名称</t>
  </si>
  <si>
    <t>業務処理</t>
  </si>
  <si>
    <t>（２）－Ａ 入札書提出前フロー（一般競争入札）</t>
  </si>
  <si>
    <t>質問・回答登録</t>
  </si>
  <si>
    <t>調達案件登録機能</t>
  </si>
  <si>
    <t>調達案件変更機能</t>
  </si>
  <si>
    <t>検索条件入力機能</t>
  </si>
  <si>
    <t>入札書確認機能</t>
  </si>
  <si>
    <t>入札書受付票発行機能</t>
  </si>
  <si>
    <t>入札書受付票確認機能</t>
  </si>
  <si>
    <t>入札書受付締切機能</t>
  </si>
  <si>
    <t>入札締切通知書作成機能</t>
  </si>
  <si>
    <t>入札締切通知書発行機能</t>
  </si>
  <si>
    <t>入札締切通知書確認機能</t>
  </si>
  <si>
    <t>見積書確認機能</t>
  </si>
  <si>
    <t>見積書受付票発行機能</t>
  </si>
  <si>
    <t>見積書受付票確認機能</t>
  </si>
  <si>
    <t>見積書受付締切機能</t>
  </si>
  <si>
    <t>見積締切通知書作成機能</t>
  </si>
  <si>
    <t>見積締切通知書発行機能</t>
  </si>
  <si>
    <t>見積締切通知書確認機能</t>
  </si>
  <si>
    <t>辞退届確認機能</t>
  </si>
  <si>
    <t>辞退届受付票発行機能</t>
  </si>
  <si>
    <t>辞退届受付票確認機能</t>
  </si>
  <si>
    <t>紙入札書登録機能</t>
  </si>
  <si>
    <t>開札執行機能</t>
  </si>
  <si>
    <t>見積依頼通知書発行機能</t>
  </si>
  <si>
    <t>見積依頼通知書確認機能</t>
  </si>
  <si>
    <t>落札者決定通知書発行機能</t>
  </si>
  <si>
    <t>落札者決定通知書確認機能</t>
  </si>
  <si>
    <t>保留通知書発行機能</t>
  </si>
  <si>
    <t>保留通知書確認機能</t>
  </si>
  <si>
    <t>不落随意契約通知書発行機能</t>
  </si>
  <si>
    <t>入札書提出機能</t>
  </si>
  <si>
    <t>辞退届提出機能</t>
  </si>
  <si>
    <t>不落随意契約通知書確認機能</t>
  </si>
  <si>
    <t>入札辞退届提出</t>
  </si>
  <si>
    <t>入札書提出</t>
  </si>
  <si>
    <t>入札書受付票発行</t>
  </si>
  <si>
    <t>入札締切通知書発行</t>
  </si>
  <si>
    <t>紙入札情報登録</t>
  </si>
  <si>
    <t>（３）－Ｂ 入札書提出後フロー（総合評価）</t>
  </si>
  <si>
    <t>（４）開札</t>
  </si>
  <si>
    <t>開札状況調書登録機能</t>
  </si>
  <si>
    <t>（５）－Ａ 同価フロー</t>
  </si>
  <si>
    <t>くじ引き結果確認機能</t>
  </si>
  <si>
    <t>（５）－Ｂ 保留フロー</t>
  </si>
  <si>
    <t>関連システム</t>
  </si>
  <si>
    <t>操作者</t>
  </si>
  <si>
    <t>システム名</t>
  </si>
  <si>
    <t>（１）利用者登録フロー</t>
  </si>
  <si>
    <t>調達案件一覧表示機能</t>
  </si>
  <si>
    <t>中止通知書発行機能</t>
  </si>
  <si>
    <t>中止通知書確認機能</t>
  </si>
  <si>
    <t xml:space="preserve">調達案件一覧表示機能 </t>
  </si>
  <si>
    <t>利用者情報登録機能</t>
  </si>
  <si>
    <t>利用者情報変更機能</t>
  </si>
  <si>
    <t xml:space="preserve">入札公告作成機能 </t>
  </si>
  <si>
    <t xml:space="preserve">入札公告更新機能 </t>
  </si>
  <si>
    <t xml:space="preserve">入札公告削除機能 </t>
  </si>
  <si>
    <t xml:space="preserve">入札状況通知書一覧表示機能 </t>
  </si>
  <si>
    <t>ログイン要求機能</t>
  </si>
  <si>
    <t>ログイン可否判定機能</t>
  </si>
  <si>
    <t>ログイン結果表示機能</t>
  </si>
  <si>
    <t>アクセスコントロール機能</t>
  </si>
  <si>
    <t>ログアウト機能</t>
  </si>
  <si>
    <t>入札公告一覧表示機能</t>
  </si>
  <si>
    <t>落札判定登録機能</t>
  </si>
  <si>
    <t>見積判定登録機能</t>
  </si>
  <si>
    <t>通知書発行</t>
  </si>
  <si>
    <t>入札書検証機能</t>
  </si>
  <si>
    <t xml:space="preserve">作成した入札公告について、入札情報、検索情報を削除することができる。
</t>
  </si>
  <si>
    <t xml:space="preserve">作成した基本情報について、入力情報の更新を行うことができる。
</t>
  </si>
  <si>
    <t>・電子くじの初期値変更
・電子くじ対象案件かどうかを案件登録時に選択
・入札書提出時に、３桁のくじ入力番号（必須）を入力
・くじ入力番号を発注者に送り、受信日時のミリ秒を付与してくじ番号とする
・受注者側で入札書受信確認通知画面にて決定したくじ番号を表示
・開札時に同額入札になった場合、コアシステムのくじ判定を使用してくじ引きによる抽選を行う
・紙業者のくじ番号を入力
・くじ結果調書を出力</t>
  </si>
  <si>
    <t>質問登録機能</t>
  </si>
  <si>
    <t>回答登録機能</t>
  </si>
  <si>
    <t>（３）－Ａ 入札書提出後フロー（最低・最高価格）</t>
  </si>
  <si>
    <t>[1]～[4]</t>
  </si>
  <si>
    <t>[1]～[2]</t>
  </si>
  <si>
    <t>[3]～[5]</t>
  </si>
  <si>
    <t>保留通知書発行</t>
  </si>
  <si>
    <t>再入札（見積）通知書確認機能</t>
  </si>
  <si>
    <t>[4]</t>
  </si>
  <si>
    <t xml:space="preserve">案件進捗一覧表示機能 </t>
  </si>
  <si>
    <t xml:space="preserve">くじ引きの結果を確認できる。
</t>
  </si>
  <si>
    <t>入札参加資格者名簿情報登録・更新機能</t>
  </si>
  <si>
    <t xml:space="preserve">入札説明書に対する回答の内容を踏まえて、同等品申請の内容を登録できる。
</t>
  </si>
  <si>
    <t xml:space="preserve">同等品申請の内容と回答の一覧を表示できる。
</t>
  </si>
  <si>
    <t xml:space="preserve">同等品申請と回答の内容を確認できる。
</t>
  </si>
  <si>
    <t xml:space="preserve">同等品申請に対する回答（１０００字以内）を登録できる。また、回答の公開対象を全業者または申請者の何れかに選択できる。
</t>
  </si>
  <si>
    <t xml:space="preserve">事業者は単価契約の発注情報をメールで確認する。
</t>
  </si>
  <si>
    <t>（３）－Ｃ 見積書提出後フロー（随契）</t>
  </si>
  <si>
    <t>紙見積情報登録</t>
  </si>
  <si>
    <t>紙見積書登録機能</t>
  </si>
  <si>
    <t>項番</t>
  </si>
  <si>
    <t>必須</t>
  </si>
  <si>
    <t>（０）機能全般</t>
  </si>
  <si>
    <t>任意</t>
  </si>
  <si>
    <t>機能全般</t>
  </si>
  <si>
    <t>（機能共通）</t>
  </si>
  <si>
    <t>開札執行機能</t>
  </si>
  <si>
    <t>[5]～[6]</t>
  </si>
  <si>
    <t>[10]</t>
  </si>
  <si>
    <t>[7]～[12]</t>
  </si>
  <si>
    <t>質問・回答確認機能</t>
  </si>
  <si>
    <t>[13]～[18]</t>
  </si>
  <si>
    <t>[19]～[21]</t>
  </si>
  <si>
    <t>参加申請書提出</t>
  </si>
  <si>
    <t>[22]～[28]</t>
  </si>
  <si>
    <t>入札参加資格の判定</t>
  </si>
  <si>
    <t>（2）-B見積書提出前フロー（随契）</t>
  </si>
  <si>
    <t>入札結果登録</t>
  </si>
  <si>
    <t>入札（見積）状況より入札（見積）結果を登録し、決定通知等を発行する。</t>
  </si>
  <si>
    <t>[7]～[8]</t>
  </si>
  <si>
    <t>[9]～[11]</t>
  </si>
  <si>
    <t>[3]～[4]</t>
  </si>
  <si>
    <t>[5]～[7]</t>
  </si>
  <si>
    <t>入札書（見積書）一覧確認</t>
  </si>
  <si>
    <t>再入札（見積）書提出機能</t>
  </si>
  <si>
    <t>[4]～[7]</t>
  </si>
  <si>
    <t>[8]～[9]</t>
  </si>
  <si>
    <t>入札（見積）書確認機能</t>
  </si>
  <si>
    <t>[10]～[12]</t>
  </si>
  <si>
    <t>入札書（見積）受付票確認機能</t>
  </si>
  <si>
    <t>[13]～[15]</t>
  </si>
  <si>
    <t>入札（見積）締切通知書作成機能</t>
  </si>
  <si>
    <t>入札（見積）締切通知書発行機能</t>
  </si>
  <si>
    <t>入札（見積）締切通知書確認機能</t>
  </si>
  <si>
    <t>[1]～[8]</t>
  </si>
  <si>
    <t>[9]～[12]</t>
  </si>
  <si>
    <t>[13]～[14]</t>
  </si>
  <si>
    <t>見積書提出</t>
  </si>
  <si>
    <t>[15]～[17]</t>
  </si>
  <si>
    <t>[18]～[20]</t>
  </si>
  <si>
    <t>見積締切通知書発行</t>
  </si>
  <si>
    <t>[21]</t>
  </si>
  <si>
    <t>開札執行</t>
  </si>
  <si>
    <t>（６）入札結果公開</t>
  </si>
  <si>
    <t>（７）単価契約の発注</t>
  </si>
  <si>
    <t xml:space="preserve">三重県で利用しない機能等は非表示（三重県用に画面を最適化）
</t>
  </si>
  <si>
    <t xml:space="preserve">エラーメッセージの具体化 （入力項目の不足や制限値オーバー等のエラー発生時に、利用者が具体的な解決方法を理解できるメッセージや対応方法を表示）
</t>
  </si>
  <si>
    <t xml:space="preserve">入力内容を修正するためのステップ数を最小化 （かなり前の画面に戻って修正する必要がないように、段階的なチェックや一覧画面による修正等）
</t>
  </si>
  <si>
    <t xml:space="preserve">平易なエラーメッセージで提示（専門用語は利用しない、又は解説する）
</t>
  </si>
  <si>
    <t xml:space="preserve">現行システムより処理スピードの改善を図る（利用者がストレスを感じないレベル）
</t>
  </si>
  <si>
    <t>フロー
番号</t>
  </si>
  <si>
    <t xml:space="preserve">処理経過が分かるような画面表示（進捗状況を表示する等）
</t>
  </si>
  <si>
    <t>1.電子入札システム</t>
  </si>
  <si>
    <t>・財務会計システムから業者情報を取得</t>
  </si>
  <si>
    <t>必須・
任意</t>
  </si>
  <si>
    <t>担当者情報登録機能</t>
  </si>
  <si>
    <t>担当者情報変更機能</t>
  </si>
  <si>
    <t>電子証明書更新機能</t>
  </si>
  <si>
    <t>利用者情報印刷機能</t>
  </si>
  <si>
    <t>ICカード利用者登録機能</t>
  </si>
  <si>
    <t>電子入札システムのID/パスワード登録申請</t>
  </si>
  <si>
    <t>[18]～[19]</t>
  </si>
  <si>
    <t>計算式の保守</t>
  </si>
  <si>
    <t>計算式検索機能</t>
  </si>
  <si>
    <t>計算式更新機能</t>
  </si>
  <si>
    <t>計算式削除機能</t>
  </si>
  <si>
    <t>紙入札（見積）業者検索機能</t>
  </si>
  <si>
    <t>紙入札（見積）業者情報登録機能</t>
  </si>
  <si>
    <t>予定価格登録機能</t>
  </si>
  <si>
    <t>開札状況調書確認機能</t>
  </si>
  <si>
    <t>入札結果登録機能</t>
  </si>
  <si>
    <t>執行担当署名機能</t>
  </si>
  <si>
    <t>[9]～[14]</t>
  </si>
  <si>
    <t>利用者情報印刷機能（受注者、発注者）</t>
  </si>
  <si>
    <t>[16]～[17]</t>
  </si>
  <si>
    <t>[1]</t>
  </si>
  <si>
    <t>[2]～[4]</t>
  </si>
  <si>
    <t>評価点登録機能</t>
  </si>
  <si>
    <t>総合評価方式における評価点の登録機能</t>
  </si>
  <si>
    <t>計</t>
  </si>
  <si>
    <t>開札状況登録を行い、開札状況調書を発行できる。</t>
  </si>
  <si>
    <t>開札状況調書の参照、印刷ができる。</t>
  </si>
  <si>
    <t xml:space="preserve">・入札情報サービスシステムと案件情報を連携
</t>
  </si>
  <si>
    <t xml:space="preserve">・入札情報サービスシステムと案件情報を連携
</t>
  </si>
  <si>
    <t xml:space="preserve">・入札情報サービスシステム及び財務会計システムに入札結果情報を提供
</t>
  </si>
  <si>
    <t>受・発</t>
  </si>
  <si>
    <t xml:space="preserve">公共と物件で機能名、項目名等の整合を図る
</t>
  </si>
  <si>
    <t>管理者がシステムテストを行える保守用環境の構築</t>
  </si>
  <si>
    <t xml:space="preserve">システムの利用練習を行える練習用サイトの構築
</t>
  </si>
  <si>
    <t>システムで表示されている画面を、マウス操作等により印刷が可能であること</t>
  </si>
  <si>
    <t>システムにて作成されたデータ及び現行システムから移行されたデータを運用期間中随時検索・閲覧ができる</t>
  </si>
  <si>
    <t xml:space="preserve">組織情報および職員番号、部署名称、役職名称、氏名、電話番号、FAX 番号、職務区分を入力し、新規担当者として登録できる。なお、登録前には、電子証明書情報の読み込みが必要となる。
</t>
  </si>
  <si>
    <t xml:space="preserve">既に登録された、組織情報および職員番号、部署名称、役職名称、氏名、電話番号、FAX 番号、職務区分を変更し、担当者情報を変更することができる。なお、変更前には、電子証明書情報の読み込みが必要となる。
</t>
  </si>
  <si>
    <t xml:space="preserve">担当者が使用する電子証明書を変更することができる。なお、更新前には、現在使用している電子証明書情報の読み込み、新規に使用する電子証明書情報の読み込みが必要となる。
</t>
  </si>
  <si>
    <t xml:space="preserve">企業情報（郵便番号、電話番号、FAX 番号、代表メールアドレス）および連絡先情報（部署名、連絡先名称、氏名、郵便番号、住所、電話番号、FAX 番号、メールアドレス）を入力し、新規利用者として登録できる。この時、企業名称、企業住所、取得者氏名、取得者住所は、電子証明書より自動的に読み込まれる。なお、登録前には、電子証明書情報の読み込み、登録番号および商号または名称による資格審査情報の検索が必要となる。
</t>
  </si>
  <si>
    <t xml:space="preserve">企業情報（郵便番号、電話番号、FAX 番号、代表メールアドレス）および連絡先情報（部署名、連絡先名称、氏名、郵便番号、住所、電話番号、FAX 番号、メールアドレス）および資格審査情報（登録番号、商号又は名称）を変更し、利用者情報を変更することができる。なお、変更前には、電子証明書情報の読み込みが必要となる。
</t>
  </si>
  <si>
    <t xml:space="preserve">登録または変更完了後、企業情報（郵便番号、電話番号、FAX 番号、代表メールアドレス）および連絡先情報（部署名、連絡先名称、氏名、郵便番号、住所、電話番号、FAX 番号、メールアドレス）の印刷用表示ができる。
</t>
  </si>
  <si>
    <t xml:space="preserve">企業情報（電話番号、FAX 番号、支店名など）および代表連絡先情報（部署名、郵便番号、住所、氏名、電話番号、FAX 番号、メールアドレス）ならびに、ID 登録依頼者連絡先情報（部署名、郵便番号、住所、氏名、電話番号、FAX番号、メールアドレス、ID、パスワード）を入力し、受注者利用者情報を変更することができる。この際、既にIC カードによる利用者登録を行っている受注者の場合、企業情報および代表連絡先情報の入力は行わない。なお、登録前には、登録番号、ユーザID、パスワードによる利用者情報の検索が必要となる。
</t>
  </si>
  <si>
    <t xml:space="preserve">登録または変更完了後、企業情報（電話番号、FAX 番号、支店名など）および代表連絡先情報（部署名、郵便番号、住所、氏名、電話番号、FAX 番号、メールアドレス）ならびに、ID 登録依頼者連絡先情報（部署名、郵便番号、住所、氏名、電話番号、FAX 番号、メールアドレス、ID、パスワード）の印刷用表示ができる。
</t>
  </si>
  <si>
    <t xml:space="preserve">ログイン要求の作成、ログイン要求の送信ができる。
</t>
  </si>
  <si>
    <t xml:space="preserve">ログイン可否判定ができる。
</t>
  </si>
  <si>
    <t xml:space="preserve">ログイン結果表示ができる。
</t>
  </si>
  <si>
    <t xml:space="preserve">ログイン状況の確認、職務権限の確認ができる。
</t>
  </si>
  <si>
    <t xml:space="preserve">ログアウトができる。
</t>
  </si>
  <si>
    <t>ブラウザ終了によるログアウトも可</t>
  </si>
  <si>
    <t>入札参加資格者名簿情報登録・更新機能</t>
  </si>
  <si>
    <t>入札参加資格者名簿情報を登録・更新することができる。</t>
  </si>
  <si>
    <t>・入札情報サービスシステムと基本情報を連携</t>
  </si>
  <si>
    <t xml:space="preserve">作成した基本情報について、入力情報の更新を行うことができる。
</t>
  </si>
  <si>
    <t xml:space="preserve">作成した基本情報について、入力情報の削除を行うことができる。
</t>
  </si>
  <si>
    <t>調達案件の入力、確認、登録ができる。</t>
  </si>
  <si>
    <t>・入札情報サービスシステムと調達案件情報を連携</t>
  </si>
  <si>
    <t>調達案件の参照、確認、更新ができる。なお、当該調達案件が公告日前である場合のみ、調達案件番号、本官／分任官区分以外の項目を変更することができる。</t>
  </si>
  <si>
    <t xml:space="preserve">入札締切前の状況の案件情報を取止めることができる。必要に応じて理由などを入力することができる。
</t>
  </si>
  <si>
    <t xml:space="preserve">中止通知書の発行、発行連絡ができる。理由欄には1500 文字まで入力することができる。
</t>
  </si>
  <si>
    <t xml:space="preserve">中止通知書の参照、印刷ができる。
</t>
  </si>
  <si>
    <t xml:space="preserve">申請審査状況の案件一覧を表示する機能であり、調達案件名称、入札方式名称、入札状況を表示するとともに、調達案件の変更または削除、申請受付一覧の表示、指名等一覧の表示を行なうことができる。また、表示順序（案件番号、案件名称、入札方式、案件状態、公告公示日等、申請受付締切日、入札受付締切日、開札日の昇順または降順）および表示ページを指定することができる。
</t>
  </si>
  <si>
    <t xml:space="preserve">申請審査状況の案件一覧を表示する機能であり、調達案件名称、入札方式名称を表示するとともに、各種申請書の提出および各種申請書受付票の表示、各種通知書の表示、企業プロパティの変更表示を行なうことができる。また、表示順序（案件番号、案件名称、入札方式、案件状態、公告公示日等、申請受付締切日、入札受付締切日、開札日の昇順または降順）および表示ページを指定することができる。
</t>
  </si>
  <si>
    <t xml:space="preserve">申請等に関する受付状況の案件一覧を表示する機能であり、調達案件名称、入札方式名称、執行回数、案件状態、申請書等受付業者数、入札書（見積書）受付業者数、辞退届受付業者数の表示を行なうことができるとともに、案件一覧の印刷を行なうことができる。
</t>
  </si>
  <si>
    <t xml:space="preserve">入札書提出以降に発行された通知書・受付票の一覧を表示する機能であり、執行回数、通知書等名称、発行日時、通知書等の表示、参照状況の表示を行なうことができる。
</t>
  </si>
  <si>
    <t xml:space="preserve">掲載開始日、掲載終了日、掲載区分（URL 指定、ファイル指定、テキスト指定）の情報を入力し入札情報、検索情報を作成することができる。
</t>
  </si>
  <si>
    <t xml:space="preserve">作成した入札公告について、入札情報、検索情報を更新することができる。
</t>
  </si>
  <si>
    <t xml:space="preserve">検索条件設定の保存機能、一括クリア機能
</t>
  </si>
  <si>
    <t xml:space="preserve">調達案件一覧画面に質問の有無を掲載（電子入札システムと入札情報サービスシステムとの整合）
</t>
  </si>
  <si>
    <t xml:space="preserve">入札情報サービスシステムから電子入札システムへの利用における再検索や再入力作業の回避
</t>
  </si>
  <si>
    <t xml:space="preserve">掲載開始日、掲載終了日、入札日時、入札執行回数、入札業者数、予定価格、調査基準価格、執行担当官名、立会担当官名および、対象業者の業者名、入札金額、摘要の情報などを入力し入札情報、検索情報を作成または作成後入札情報サービスシステムへ送信することができる。
</t>
  </si>
  <si>
    <t xml:space="preserve">・入札情報サービスシステムに開札状況情報を提供
</t>
  </si>
  <si>
    <t xml:space="preserve">・項目の変更・削除
・文言の変更
</t>
  </si>
  <si>
    <t xml:space="preserve">・複数ファイルを添付可能とし、総容量を暗号化処理が可能な３MBまで拡大する。
</t>
  </si>
  <si>
    <t xml:space="preserve">システム管理者権限にて、案件公開後から参加資格受付期限前の案件について、参加資格受付期限を変更することができる。
</t>
  </si>
  <si>
    <t xml:space="preserve">案件情報、利用者情報などの任意データをCSV形式等により抽出できる機能
</t>
  </si>
  <si>
    <t>ICカードを紐付ける部局、契約担当部署を選択し、登録できること。</t>
  </si>
  <si>
    <t>既にICカードに紐付けられた部局、契約担当部署を変更できること。</t>
  </si>
  <si>
    <t xml:space="preserve">・システムに登録されている業者情報（業者コード、業者名称、代表者職氏名、郵便番号、住所、代表電話番号）を表示できること。
・業者情報（代表電話番号）を変更できること。
・ICカード利用部署情報（業者名称、業者住所、取得者氏名、部署名、担当者役職、担当者氏名、連絡先電話番号、連絡先FAX番号、メールアドレス）を表示できること。
・ICカード利用部署情報（部署名、担当者役職、担当者氏名、連絡先電話番号、連絡先FAX番号、メールアドレス）を変更できること。
</t>
  </si>
  <si>
    <t xml:space="preserve">・業者情報（業者コード、業者名称、代表者職氏名、郵便番号、住所、代表電話番号）を表示できること。
・ICカード利用部署情報（業者名称、業者住所、取得者氏名、部署名、担当者役職、担当者氏名、連絡先電話番号、連絡先FAX番号、メールアドレス）を表示できること。
</t>
  </si>
  <si>
    <t>利用者情報登録機能</t>
  </si>
  <si>
    <t xml:space="preserve">・三重県財務会計システムから連携された業者データを利用できること。
・ユーザID／パスワードにて認証できること。
・財務会計システムから連携した業者情報（業者コード、業者名称、代表者職氏名、郵便番号、住所）を表示できること。
・業者情報（代表電話番号）を登録できること。
・ID登録依頼者連絡先情報（部署名、担当者役職、担当者氏名、連絡先電話番号、連絡先FAX番号、メールアドレス、少額物品用ユーザID、少額物品用パスワード）を登録できること。
</t>
  </si>
  <si>
    <t xml:space="preserve">・業者情報（業者コード、業者名称、代表者職氏名、郵便番号、住所、代表電話番号）を表示できること。
・ID登録依頼者連絡先情報（部署名、担当者役職、担当者氏名、連絡先電話番号、連絡先FAX番号、メールアドレス）を表示できること。
</t>
  </si>
  <si>
    <t xml:space="preserve">・業者情報（代表電話番号）は利用者情報登録機能を介して登録、更新できること。
・業者情報（業者コード、業者名称、代表者職氏名、郵便番号、住所）は財務会計システムからの連携にて登録、更新できること。
</t>
  </si>
  <si>
    <t>・案件状況が案件公開済みかつ開札執行前までの場合に案件を中止することができること。</t>
  </si>
  <si>
    <t xml:space="preserve">○項目の追加
　・契約管理番号が表示できること。
　・執行回数が表示できること。
　・質問回答状況が表示できること。
　・質問回答の質問数が表示できること。
　・質問回答の回答数が表示できること。
　・同等品状況が表示できること。
　・同等品の申請数が表示できること。
　・同等品の回答数が表示できること。
　・参加申請の状況が表示できること。
　・参加申請の申請数が表示できること。
　・入札見積受付状況が表示できること。
　・入札見積の入札見積数が表示できること。
　・入札見積の辞退数が表示できること。
　・開札状況が表示できること。
</t>
  </si>
  <si>
    <t xml:space="preserve">・案件登録機能にて作成した案件情報を入札情報サービスシステムに連携できること。
</t>
  </si>
  <si>
    <t xml:space="preserve">入札説明書質問に対する回答を入力後、回答内容を登録できる。資料が添付されている場合、回答登録と同時に資料が削除される。
</t>
  </si>
  <si>
    <t xml:space="preserve">・回答登録時に資料（添付ファイル）が削除されないこと。
・回答用の資料を添付できること。
・質問の公開範囲を「全業者」「申請者」から選択できること。
</t>
  </si>
  <si>
    <t xml:space="preserve">・自社質問の場合、申請時に添付した資料を参照できること。
</t>
  </si>
  <si>
    <t>・回答用の資料を添付できること。</t>
  </si>
  <si>
    <t xml:space="preserve">・自社申請の場合、申請時に添付した資料を参照できること。
</t>
  </si>
  <si>
    <t>紙質問登録機能</t>
  </si>
  <si>
    <t xml:space="preserve">紙で受け付けた入札説明書に対する質問の題名および質問内容を入力、登録できる。必要に応じて、資料の添付が行なえる。
</t>
  </si>
  <si>
    <t xml:space="preserve">紙で受け付けた同等品申請を登録できる。必要に応じて、資料の添付が行なえる。
</t>
  </si>
  <si>
    <t>・受付票の作成から発行までを自動処理のみで行えること。</t>
  </si>
  <si>
    <t xml:space="preserve">・入札方式は次の方式が選択できること。
　④　随意契約方式・最低価格
　⑤　随意契約方式・単価契約・品目別
　⑥　随意契約方式・最高価格（売払・貸付）
・登録した基本情報を入札情報サービスシステムへ自動連携できること。
</t>
  </si>
  <si>
    <t xml:space="preserve">○項目の追加
　・契約管理番号が表示できること。
　・執行回数が表示できること。
　・質問回答状況が表示できること。
　・質問回答の質問数が表示できること。
　・質問回答の回答数が表示できること。
　・同等品状況が表示できること。
　・同等品の申請数が表示できること。
　・同等品の回答数が表示できること。
　・入札見積受付状況が表示できること。
　・入札見積の入札見積数が表示できること。
　・入札見積の辞退数が表示できること。
　・開札状況が表示できること。
</t>
  </si>
  <si>
    <t>紙質問登録機能</t>
  </si>
  <si>
    <t>15-1</t>
  </si>
  <si>
    <t>管理者権限により、案件の日時変更が行える機能
※全所属の案件情報に対する日時変更が行えること。</t>
  </si>
  <si>
    <t xml:space="preserve">・財務会計システムから入札参加資格者名簿情報を登録
</t>
  </si>
  <si>
    <t>回答削除機能</t>
  </si>
  <si>
    <t>回答修正機能</t>
  </si>
  <si>
    <t xml:space="preserve">登録した回答、公開範囲、添付ファイルの修正ができる。
</t>
  </si>
  <si>
    <t xml:space="preserve">登録した回答、公開範囲、添付ファイルを削除し、回答待ちの状態に戻すことができる。
</t>
  </si>
  <si>
    <t xml:space="preserve">・受付票の作成から発行までを自動処理のみで行えること。
</t>
  </si>
  <si>
    <t xml:space="preserve">・入札締切処理は自動処理のみで行えること。
</t>
  </si>
  <si>
    <t xml:space="preserve">・入札締切通知書の作成は自動処理のみで行えること。
</t>
  </si>
  <si>
    <t xml:space="preserve">・入札締切通知書の発行は自動処理のみで行えること。
</t>
  </si>
  <si>
    <t xml:space="preserve">・管理者権限により、案件の日時変更が行えること。
※全所属の案件情報に対する日時変更が行えること。
</t>
  </si>
  <si>
    <t xml:space="preserve">管理者権限により、受注者からのID登録申請について審査できる。
審査結果を「許可」「却下」「保留」から選択できる。
却下の場合には理由を登録することができる。
</t>
  </si>
  <si>
    <t>・管理者権限でのみ使用できること。</t>
  </si>
  <si>
    <t xml:space="preserve">・見積締切処理は自動処理のみで行えること。
</t>
  </si>
  <si>
    <t xml:space="preserve">・見積締切通知書の作成は自動処理のみで行えること。
</t>
  </si>
  <si>
    <t xml:space="preserve">・見積締切通知書の発行は自動処理のみで行えること。
</t>
  </si>
  <si>
    <t xml:space="preserve">・案件情報の電子くじが「使用する」の場合、くじ番号（くじ入力番号と入札書提出日時のミリ秒の合算値）を表示できること。
</t>
  </si>
  <si>
    <t xml:space="preserve">・入札方式が随意契約方式・単価契約・品目別以外かつ案件情報の電子くじが「使用する」の場合、くじ番号（くじ入力番号と入札書提出日時のミリ秒の合算値）を表示できること。
</t>
  </si>
  <si>
    <t>・案件情報の電子くじが「使用する」の場合、くじ入力番号の入力ができること。
・入札方式が随意契約方式・単価契約・品目別の場合、品目単位に見積価格の入力、辞退選択、くじ入力番号の入力、備考の入力ができること。</t>
  </si>
  <si>
    <t xml:space="preserve">・入札方式は次の方式が選択できること。
　①　一般競争入札・最低価格
　②　一般競争入札・最高価格（売払・貸付）
　③　一般競争入札・総合評価
・登録した基本情報を入札情報サービスシステムへ自動連携できること。
</t>
  </si>
  <si>
    <t xml:space="preserve">開札状況調書の参照、印刷ができる。
</t>
  </si>
  <si>
    <t xml:space="preserve">以下の入札方式の場合に署名を付与できること
　①　一般競争入札・最低価格
　②　一般競争入札・最高価格（売払・貸付）
　③　一般競争入札・総合評価
</t>
  </si>
  <si>
    <t xml:space="preserve">取止め通知書の参照、印刷ができる。
</t>
  </si>
  <si>
    <t xml:space="preserve">以下の入札方式を対象とすること
　①　一般競争入札・最低価格
　②　一般競争入札・最高価格（売払・貸付）
　③　一般競争入札・総合評価
</t>
  </si>
  <si>
    <t>・入札締切処理は自動処理のみで行えること。</t>
  </si>
  <si>
    <t xml:space="preserve">入札参加資格判定機能 </t>
  </si>
  <si>
    <t>参加申請書等受付対象一覧表示機能</t>
  </si>
  <si>
    <t>システム上では税抜き金額の表示・入力で統一すること。</t>
  </si>
  <si>
    <t>27-1</t>
  </si>
  <si>
    <t>41-1</t>
  </si>
  <si>
    <t>65-1</t>
  </si>
  <si>
    <t>66-1</t>
  </si>
  <si>
    <t>66-2</t>
  </si>
  <si>
    <t>66-3</t>
  </si>
  <si>
    <t>69-1</t>
  </si>
  <si>
    <t>70-1</t>
  </si>
  <si>
    <t>70-2</t>
  </si>
  <si>
    <t>70-3</t>
  </si>
  <si>
    <t>78-1</t>
  </si>
  <si>
    <t>・（項番94）調達案件一覧表示機能にて対応できること。</t>
  </si>
  <si>
    <t>・（項番94）調達案件一覧表示機能にて対応できること。</t>
  </si>
  <si>
    <t>・（項番94、95）調達案件一覧表示機能にて対応できること。</t>
  </si>
  <si>
    <t>112-1</t>
  </si>
  <si>
    <t>113-1</t>
  </si>
  <si>
    <t>113-2</t>
  </si>
  <si>
    <t>113-3</t>
  </si>
  <si>
    <t>116-1</t>
  </si>
  <si>
    <t>117-1</t>
  </si>
  <si>
    <t>117-2</t>
  </si>
  <si>
    <t>117-3</t>
  </si>
  <si>
    <t>入札書の開札または見積書の見積合せを行い、入札金額（見積金額）およびその他情報を基にした入札状況を登録するために使用する。</t>
  </si>
  <si>
    <t>電子くじを実施できる。</t>
  </si>
  <si>
    <t xml:space="preserve">再入札書の作成（入札金額の入力および連絡先の入力）、確認、提出、提出前の印刷ができる。
</t>
  </si>
  <si>
    <t xml:space="preserve">・表示内容の変更
・総合評価の場合に評価値を追加
</t>
  </si>
  <si>
    <t>記　　入　　欄</t>
  </si>
  <si>
    <t>パッケージ（SaaS･ASP含む）での対応状況</t>
  </si>
  <si>
    <t>デフォルト機能
での対応可否</t>
  </si>
  <si>
    <t>対応可否の説明</t>
  </si>
  <si>
    <t>※「パッケージ（SaaS･ASP含む）での対応状況」欄については、下記により「デフォルト機能での対応可否」の判断を行い、必要に応じ「対応可否の説明」欄に内容を記載すること。
　　○：デフォルト機能により実装可能
　　△：要カスタマイズ（小）　デフォルト機能で一部は実装可能であるが、パッケージのカスタマイズが必要。
　　▲：要カスタマイズ（大）　デフォルト機能では実装不可であり、アドオン開発等が必要
　　×：対応不可　（代替手段がある場合には説明欄に記載）
※業務処理、機能名称、機能説明等に追加する項目がある場合は、最下段以下に行を追加し、その説明を「対応可否の説明」欄に記載すること。</t>
  </si>
  <si>
    <t xml:space="preserve">公共と物件の画面におけるレイアウトや色の設定等の整合を図る。
また、公共、物件のどちらのシステムにログインしているか分かるようにする。
</t>
  </si>
  <si>
    <t xml:space="preserve">質疑、同等品申請、開札日等の日時の通知（メール等での通知）
受注者による質問申請時および同等品申請時に当該案件に登録された発注者のメールアドレスにメールを送信できること。
</t>
  </si>
  <si>
    <t>管理者権限により、案件の表示が行える機能。
※全所属の案件情報が閲覧できること。</t>
  </si>
  <si>
    <t xml:space="preserve">・三重県財務会計システムから連携された業者データを利用できること。
・ユーザID／パスワードにて認証できること。
・財務会計システムから連携した業者情報（業者コード、業者名称、代表者職氏名、郵便番号、住所）を表示できること。
・業者情報（代表電話番号）を登録できること。
・ICカード利用部署情報（業者名称、業者住所、取得者氏名）を表示できること。
・ICカード利用部署情報（部署名、担当者役職、担当者氏名、連絡先電話番号、連絡先FAX番号、メールアドレス）を登録できること。
</t>
  </si>
  <si>
    <t xml:space="preserve">・項目の変更
・業者コード、少額物品用ユーザID、少額物品用パスワードにて認証できること。
・システムに登録されている業者情報（業者コード、業者名称、代表者職氏名、郵便番号、住所、代表電話番号）を表示できること。
・業者情報（代表電話番号）を変更できること。
・ID登録依頼者連絡先情報（部署名、担当者役職、担当者氏名、連絡先電話番号、連絡先FAX番号、メールアドレス、少額物品用ユーザID、少額物品用パスワード）を表示できること。
・ID登録依頼者連絡先情報（部署名、担当者役職、担当者氏名、連絡先電話番号、連絡先FAX番号、メールアドレス、少額物品用ユーザID、少額物品用パスワード）を変更できること。
</t>
  </si>
  <si>
    <t xml:space="preserve">・項目名の変更
・発注者は、ログインID、パスワードによるログイン要求ができること。
・受注者は、ICカードもしくはID／パスワードによるログイン要求ができること。
</t>
  </si>
  <si>
    <t xml:space="preserve">案件名称、年度、入札方式、公告／公示日等、参加期限日時等、開札日時の情報を入力し、入札情報の基本情報を作成することができる。また、既存調達案件の情報を用い作成することができる。
</t>
  </si>
  <si>
    <t>・案件の仮登録機能
・過去に作成した案件を流用</t>
  </si>
  <si>
    <t>○ログイン情報やあらかじめ入力した情報からシステム側で入力判別できる情報の再入力作業の回避（所属長の氏名をその都度入力する等）
・「本庁／地域」「契約担当部署」「県発信者」の情報をログイン情報として初期表する。</t>
  </si>
  <si>
    <t>　【案件公開設定後の場合】
　　・「備考」が設定できること。
　　・「連絡先メールアドレス１、２」が設定できること。
○機能追加
・変更した案件情報を入札情報サービスシステムへ自動連携できること。
・本官／分任官区分は不要</t>
  </si>
  <si>
    <t xml:space="preserve">中止通知書の参照、印刷ができる。
</t>
  </si>
  <si>
    <t>・（項番46）調達案件一覧表示機能にて対応できること。</t>
  </si>
  <si>
    <t>・（項番46）調達案件一覧表示機能にて対応できること。</t>
  </si>
  <si>
    <t xml:space="preserve">入札方式、案件状況（登録・審査）、入札状況（開札）、検索日付（公告日／公示日等、申請受付締切日時、入札（見積）書受付締切日時開札日付から指定）、案件番号、案件名称の検索条件を入力することができる。必要に応じて、一覧画面で表示する案件件数、表示順序（案件番号、案件名称、入札方式、案件状態、公告公示日等、申請受付締切日、入札受付締切日、開札日の昇順または降順）を指定できる。
</t>
  </si>
  <si>
    <t xml:space="preserve">案件名称について、一部文字列や全角／半角を識別しない検索ができること。
</t>
  </si>
  <si>
    <t xml:space="preserve">発注機関や登録地域による検索
・受注者において発注機関（本庁、地域機関）が設定できること。
・受注者において発注機関（部局）が設定できること。
・受注者において発注機関（契約担当部署）が設定できること。
・発注者においてログインユーザID案件の設定ができること。
</t>
  </si>
  <si>
    <t xml:space="preserve">入札説明書および案件内容などについて、入札方式名称の表示、未回答の有無表示および、質問・回答一覧表示の選択を行なうことができる。
</t>
  </si>
  <si>
    <t>・（項番46、47）調達案件一覧表示機能にて対応できること。</t>
  </si>
  <si>
    <t xml:space="preserve">入札説明書および案件内容などについて、調達案件概要を表示するとともに、質問の題名、管理番号、投稿日時、回答日時の表示および、投稿／回答内容表示の選択を行なうことができる。
</t>
  </si>
  <si>
    <t>○表示内容の変更
　・調達案件概要として契約管理番号が表示できること。</t>
  </si>
  <si>
    <t xml:space="preserve">・複数ファイルを添付可能とし、総容量を３MBまで拡大する。
</t>
  </si>
  <si>
    <t xml:space="preserve">・（項番46、47）調達案件一覧表示機能にて対応できること。
</t>
  </si>
  <si>
    <t xml:space="preserve">参加申請書等提出機能 </t>
  </si>
  <si>
    <t xml:space="preserve">参加申請書等の作成、確認、資料添付、提出ができる。
</t>
  </si>
  <si>
    <t xml:space="preserve">参加申請書等確認機能 </t>
  </si>
  <si>
    <t>参加申請書等受付通知書発行</t>
  </si>
  <si>
    <t>参加申請書等受付通知書発行機能</t>
  </si>
  <si>
    <t xml:space="preserve">参加申請書等受付通知書の作成、確認、発行、発行連絡および一括作成、一括発行ができる。
</t>
  </si>
  <si>
    <t>参加申請書等受付通知書確認機能</t>
  </si>
  <si>
    <t xml:space="preserve">参加申請書等受付通知書の参照、受注者の参照確認ができる。
</t>
  </si>
  <si>
    <t xml:space="preserve">参加申請書等受付通知書の参照、印刷、参照確認、参照確認登録ができる。
</t>
  </si>
  <si>
    <t xml:space="preserve">参加申請書等審査結果通知書発行機能 </t>
  </si>
  <si>
    <t xml:space="preserve">審査結果の合格不合格を選択後、参加申請書等審査結果通知書の発行、発行連絡および一括発行ができる。必要に応じて理由等を入力できる。
</t>
  </si>
  <si>
    <t xml:space="preserve">参加申請書等審査結果通知書確認機能 </t>
  </si>
  <si>
    <t xml:space="preserve">参加申請書等審査結果通知書の審査結果参照、受注者の参照確認ができる。
</t>
  </si>
  <si>
    <t xml:space="preserve">参加申請書等審査結果通知書の参照、印刷、参照確認、参照確認登録ができる。
</t>
  </si>
  <si>
    <t xml:space="preserve">○品目入力用画面追加
　・入札方式に応じて、「品目情報」の入力可否が制御
　　できること。
　・品目情報として、「品目名称」「規格」「予定数量」
　　「単位」「入札書比較価格（税抜）」「備考」が設定
　　できること。
　・単価契約の品目登録数として50件まで登録可能とする。
　・品目情報のCSV取り込みができること。
</t>
  </si>
  <si>
    <t xml:space="preserve">・案件の仮登録機能
・過去に作成した案件を流用できること
</t>
  </si>
  <si>
    <t xml:space="preserve">ログイン情報やあらかじめ入力した情報からシステム側で入力判別できる情報の再入力作業の回避（所属長の氏名をその都度入力する等）
・「本庁／地域」「契約担当部署」「県発信者」の情報をログイン情報として初期表する。
</t>
  </si>
  <si>
    <t>　【案件公開設定後の場合】
　　・「備考」が設定できること。
　　・「連絡先メールアドレス１、２」が設定できること。
○機能追加
　・変更した案件情報を入札情報サービスシステムへ
　　自動連携できること。
・本官／分任官区分は不要</t>
  </si>
  <si>
    <r>
      <t>中止通知書の参照、印刷ができる。</t>
    </r>
    <r>
      <rPr>
        <strike/>
        <sz val="10"/>
        <rFont val="ＭＳ Ｐゴシック"/>
        <family val="3"/>
      </rPr>
      <t xml:space="preserve">
</t>
    </r>
  </si>
  <si>
    <t xml:space="preserve">案件名称について、一部文字列や全角／半角を識別しない検索できること。
</t>
  </si>
  <si>
    <t xml:space="preserve">発注機関や登録地域による検索
・受注者において発注機関（本庁、地域機関）が設定できること。
・受注者において発注機関（部局）が設定できること。
・受注者において発注機関（契約担当部署）が設定できること。
・発注者においてログインユーザID案件の設定ができること。
</t>
  </si>
  <si>
    <t xml:space="preserve">入札説明書および案件内容などについて、調達案件名称の表示、入札方式名称の表示、未回答の有無表示および、質問・回答一覧表示の選択を行なうことができる。
</t>
  </si>
  <si>
    <t xml:space="preserve">入札説明書および案件内容などについて、調達案件概要を表示するとともに、質問の題名、管理番号、投稿日時、回答日時の表示および、投稿／回答内容表示の選択を行なうことができる。
</t>
  </si>
  <si>
    <t>○表示内容の変更
　・調達案件概要として契約管理番号が表示できること。</t>
  </si>
  <si>
    <t xml:space="preserve">・画面の追加
・（項番94、95）調達案件一覧表示機能にて対応できること。
</t>
  </si>
  <si>
    <t xml:space="preserve">・画面の追加
・複数ファイルを添付可能とし、総容量を３MBまで拡大する。
</t>
  </si>
  <si>
    <t>・画面の追加
・回答用の資料を添付できること。</t>
  </si>
  <si>
    <t xml:space="preserve">・画面の追加
・自社申請の場合、申請時に添付した資料を参照できること。
</t>
  </si>
  <si>
    <r>
      <t>辞退届受付票の参照、印刷ができる。</t>
    </r>
    <r>
      <rPr>
        <strike/>
        <sz val="10"/>
        <rFont val="ＭＳ Ｐゴシック"/>
        <family val="3"/>
      </rPr>
      <t xml:space="preserve">
</t>
    </r>
  </si>
  <si>
    <t xml:space="preserve">入札書の作成（入札金額の入力および連絡先の入力）、確認、提出、印刷、内訳書の添付、受信確認通知、受信確認通知印刷ができる。なお、印刷を行ってから提出を行う旨の表示を行うとともに提出確認の表示を行った後提出することができる。
</t>
  </si>
  <si>
    <t xml:space="preserve">・複数ファイルを添付可能とし、総容量を暗号化処理が可能な３MBまで拡大する。
・案件情報の電子くじが「使用する」の場合、くじ入力番号の入力ができること。
・案件情報の電子くじが「使用する」の場合、受信確認通知にくじ番号（くじ入力番号と入札書提出日時のミリ秒の合算値）を表示できること。
</t>
  </si>
  <si>
    <r>
      <t>入札書受付票の参照、印刷ができる。</t>
    </r>
    <r>
      <rPr>
        <strike/>
        <sz val="10"/>
        <rFont val="ＭＳ Ｐゴシック"/>
        <family val="3"/>
      </rPr>
      <t xml:space="preserve">
</t>
    </r>
  </si>
  <si>
    <r>
      <t>日時変更通知書の参照、印刷ができる。</t>
    </r>
    <r>
      <rPr>
        <strike/>
        <sz val="10"/>
        <rFont val="ＭＳ Ｐゴシック"/>
        <family val="3"/>
      </rPr>
      <t xml:space="preserve">
</t>
    </r>
  </si>
  <si>
    <t xml:space="preserve">・複数ファイルを添付可能とし、総容量を暗号化処理が可能な３MBまで拡大する。
・案件情報の電子くじが「使用する」の場合、くじ入力番号の入力ができること。
・案件情報の電子くじが「使用する」の場合、受信確認通知にくじ番号（くじ入力番号と入札書提出日時のミリ秒の合算値）を表示できること。
</t>
  </si>
  <si>
    <t>見積書の作成（見積金額の入力および連絡先の入力）、確認、提出、提出前の印刷、内訳書の添付、受信確認通知、受信確認通知印刷ができる。なお、印刷を行ってから提出を行う旨の表示を行うとともに提出確認の表示を行った後提出することができる。</t>
  </si>
  <si>
    <t xml:space="preserve">紙入札（見積）業者検索機能により検索された紙入札業者名称の一覧を表示するとともに、選択した業者の企業情報および連絡先情報を表示し、入札金額の入力または辞退の登録を行うことができる。
また、必要に応じて入札金額の修正または辞退への変更登録を行うことができる。さらに、紙入札業者登録の削除を行うことができる。
</t>
  </si>
  <si>
    <t xml:space="preserve">・開札後の内訳書等の閲覧
・全執行回の内訳書等の閲覧ができること。
</t>
  </si>
  <si>
    <r>
      <t>落札判定（保留、落札、再入札、不落随契、取止め）を選択後、判定結果を確認、登録できる。必要に応じて、備考を入力できるとともに、応札者ごとに無効通知書の作成ができる。</t>
    </r>
    <r>
      <rPr>
        <strike/>
        <sz val="10"/>
        <rFont val="ＭＳ Ｐゴシック"/>
        <family val="3"/>
      </rPr>
      <t xml:space="preserve">
</t>
    </r>
  </si>
  <si>
    <r>
      <t>見積判定（保留、落札、再見積、取止め）を選択後、判定結果を確認、登録できる。必要に応じて、備考を入力できるとともに、応札者ごとに無効通知書の作成ができる。</t>
    </r>
    <r>
      <rPr>
        <strike/>
        <sz val="10"/>
        <rFont val="ＭＳ Ｐゴシック"/>
        <family val="3"/>
      </rPr>
      <t xml:space="preserve">
</t>
    </r>
  </si>
  <si>
    <t xml:space="preserve">・表示内容の変更
○機能追加
　・見積判定で「不落随契」を選択できること。
</t>
  </si>
  <si>
    <r>
      <t>調達案件概要情報を表示するとともに、各応札者の執行回数、企業ID、業者名称、入札金額（見積金額）、備考を表示することができる。</t>
    </r>
    <r>
      <rPr>
        <strike/>
        <sz val="10"/>
        <rFont val="ＭＳ Ｐゴシック"/>
        <family val="3"/>
      </rPr>
      <t xml:space="preserve">
</t>
    </r>
  </si>
  <si>
    <t xml:space="preserve">調達案件概要情報を表示するとともに、各応札者の執行回数、企業ID、業者名称、入札金額（見積金額）、備考を表示することができる。
</t>
  </si>
  <si>
    <t xml:space="preserve">保留通知書の参照、印刷ができる。
</t>
  </si>
  <si>
    <t xml:space="preserve">再入札通知書の作成、確認、発行、発行連絡ができる。再入札通知書には、調達案件番号、調達案件名称、入札方式、最低価格（最高価格）、再入札締切日時、開札日時などが表示される。
</t>
  </si>
  <si>
    <r>
      <t xml:space="preserve">辞退届受付票の参照、印刷ができる。 </t>
    </r>
    <r>
      <rPr>
        <strike/>
        <sz val="10"/>
        <rFont val="ＭＳ Ｐゴシック"/>
        <family val="3"/>
      </rPr>
      <t xml:space="preserve">
</t>
    </r>
  </si>
  <si>
    <r>
      <t>入札締切通知書の参照、印刷ができる。</t>
    </r>
    <r>
      <rPr>
        <strike/>
        <sz val="10"/>
        <rFont val="ＭＳ Ｐゴシック"/>
        <family val="3"/>
      </rPr>
      <t xml:space="preserve">
</t>
    </r>
  </si>
  <si>
    <t xml:space="preserve">辞退届受付票の参照、印刷ができる。 
</t>
  </si>
  <si>
    <t xml:space="preserve">・表示内容の変更
・複数ファイルを添付可能とし、総容量を暗号化処理が可能な３MBまで拡大する。
・案件情報の電子くじが「使用する」の場合、くじ入力番号の入力ができること。
・入札方式が随意契約方式・単価契約・品目別の場合、品目単位に見積価格の入力、辞退選択、くじ入力番号の入力、備考の入力ができること。
・入札方式が随意契約方式・単価契約・品目別以外かつ案件情報の電子くじが「使用する」の場合、受信確認通知にくじ番号（くじ入力番号と入札書提出日時のミリ秒の合算値）を表示できること。
</t>
  </si>
  <si>
    <t xml:space="preserve">見積書受付票の参照、印刷ができる。
</t>
  </si>
  <si>
    <t xml:space="preserve">見積締切通知書の参照、印刷ができる。
</t>
  </si>
  <si>
    <t xml:space="preserve">入札書の開札または見積書の見積合せを行い、入札金額（見積金額）、およびその他情報を基にした入札状況を登録するために使用する。
</t>
  </si>
  <si>
    <t>・表示内容の変更
○機能追加
　・見積判定で「不落随契」を選択できること。</t>
  </si>
  <si>
    <t>開札状況登録を行うことができる。</t>
  </si>
  <si>
    <t xml:space="preserve">発注者の入力内容に基づき、受注者が見る画面の確認を容易にする
</t>
  </si>
  <si>
    <r>
      <t>落札者決定通知書の参照、印刷ができる。</t>
    </r>
    <r>
      <rPr>
        <strike/>
        <sz val="10"/>
        <rFont val="ＭＳ Ｐゴシック"/>
        <family val="3"/>
      </rPr>
      <t xml:space="preserve">
</t>
    </r>
  </si>
  <si>
    <t xml:space="preserve">取止め通知書の参照、印刷ができる。
</t>
  </si>
  <si>
    <t xml:space="preserve">・表示内容の変更
・（項番246）入札履歴確認機能と合わせた機能とすること。
</t>
  </si>
  <si>
    <t>・入札結果登録画面に状況登録へ戻るボタンを追加し。一時的に入札状況登録画面に戻ることにより、最低制限価格・調査基準価格の選択・金額修正、予定価格修正、無資格確認通知の発行を可能にする（執行担当署名前に限定した機能）
・開札結果添付ファイルを登録できること。
・複数ファイルを添付可能とし、総容量を３MBまでとすること。</t>
  </si>
  <si>
    <t xml:space="preserve">調達案件概要情報を表示するとともに、各応札者の執行回数、企業ID、業者名称、入札金額（見積金額）、落札金額、備考を表示することができる。必要に応じて、公開情報登録表示を行なうことができる。
</t>
  </si>
  <si>
    <r>
      <t>調達案件概要情報を表示するとともに、各応札者の執行回数、企業ID、業者名称、入札金額（見積金額）、落札金額、備考を表示することができる。</t>
    </r>
    <r>
      <rPr>
        <strike/>
        <sz val="10"/>
        <rFont val="ＭＳ Ｐゴシック"/>
        <family val="3"/>
      </rPr>
      <t xml:space="preserve">
</t>
    </r>
  </si>
  <si>
    <t xml:space="preserve">○機能追加
　メールの作成から発行までを自動処理のみで行えること。
</t>
  </si>
  <si>
    <t xml:space="preserve">見積判定（保留、落札、再見積、取止め）を選択後、判定結果を確認、登録できる。必要に応じて、備考を入力できるとともに、応札者ごとに無効通知書の作成ができる。
</t>
  </si>
  <si>
    <t>「業者名」、「代表者名」、「所在地」が印字できること。</t>
  </si>
  <si>
    <t>（５）－E 取止めフロー</t>
  </si>
  <si>
    <t>取止め通知書発行</t>
  </si>
  <si>
    <t>取止め通知書発行機能</t>
  </si>
  <si>
    <t>取止め通知書確認機能</t>
  </si>
  <si>
    <t xml:space="preserve">取止め通知書の発行、発行連絡ができる。
</t>
  </si>
  <si>
    <t xml:space="preserve">取止め通知書の参照、印刷ができる。
</t>
  </si>
  <si>
    <t xml:space="preserve">管理者権限により、発注者のログインパスワードの変更が行える機能
※全利用者のログインパスワードの変更が行える機能
</t>
  </si>
  <si>
    <t>・受注者側の利用者登録（簡易認証・ＩＣカード）申請について、発注者側の承認/否認判断により登録か否認の処理を行う。</t>
  </si>
  <si>
    <t xml:space="preserve">利用者が使用する電子証明書を変更することができる。なお、更新前には、現在使用している電子証明書情報の読み込み、新規に使用する電子証明書情報の読み込みが必要となる。
</t>
  </si>
  <si>
    <r>
      <t xml:space="preserve">○項目の追加
・「案件分類」が選択できること。
・「参加資格地域要件等」が選択できること。
・「本庁／地域」が設定できること。
・「県発信者」が設定できること。
・「入札書等宛先」が設定できること。
・「公告文等URL」が設定できること。
・「その他関連URL」が設定できること。
・「入札書比較価格（税抜）」の事前公開有無の選択、及び「入札書比較価格（税抜）」が設定できること。
・「消費税率」が設定できること。
・「電子くじ」の利用有無が選択できること。
・「内訳書等要否」が選択できること。
・入札方式に応じて、「評価値の算出方式」が選択できること。
・「質問受付期間」が設定できること。
・「同等品申請受付有無」の選択、及び「同等品申請受付期間」が設定できること。
・「再入札（見積）書締切日時（１回目・２回目）」が設定できること。
・「その他要件等」が設定できること。
・「備考」が設定できること。
・「連絡先メールアドレス１、２」が設定できること。
○公告添付ファイルを登録できること。
○複数ファイルを添付可能とし、総容量を３MBまでとすること。
</t>
    </r>
    <r>
      <rPr>
        <strike/>
        <sz val="10"/>
        <rFont val="ＭＳ Ｐゴシック"/>
        <family val="3"/>
      </rPr>
      <t xml:space="preserve">
</t>
    </r>
    <r>
      <rPr>
        <sz val="10"/>
        <rFont val="ＭＳ Ｐゴシック"/>
        <family val="3"/>
      </rPr>
      <t xml:space="preserve">○「内訳書要否」「同等品申請受付有無」は、入力者に必ず選択させるような項目制御とすること。
○機能追加
・登録した案件情報を入札情報サービスシステムへ自動連携できること。
</t>
    </r>
    <r>
      <rPr>
        <strike/>
        <sz val="10"/>
        <rFont val="ＭＳ Ｐゴシック"/>
        <family val="3"/>
      </rPr>
      <t xml:space="preserve">
</t>
    </r>
  </si>
  <si>
    <t>○項目の追加
　【案件公開設定前の場合】
　 ※案件登録時に登録可能な項目は全て修正できること。
　　・「年度」が選択できること。
　　・「入札方式」が選択できること。　　
　　・「案件分類」が選択できること。
　　・「参加資格地域要件等」が選択できること。
　　・「本庁／地域」が設定できること。
　　・「県発信者」が設定できること。
　　・「入札書等宛先」が設定できること。
　　・「公告文等URL」が設定できること。
　　・「その他関連URL」が設定できること。
　　・「入札書比較価格（税抜）」の事前公開有無の選択、
　　　及び「入札書比較価格（税抜）」が設定できること。
　　・「消費税率」が設定できること。
　　・「電子くじ」の利用有無が選択できること。
　　・「内訳書等要否」が選択できること。
　　・入札方式に応じて、「評価値の算出方式」が選択
　　　できること。
　　・「質問受付期間」が設定できること。
　　・「同等品申請受付有無」の選択、及び「同等品申請
　　　受付期間」が設定できること。
　　・「再入札（見積）書締切日時（１回目・２回目）」が設
　　　定できること。
　　・「その他要件等」が設定できること。
　　・「備考」が設定できること。
　　・「連絡先メールアドレス１、２」が設定できること。
　　・添付ファイルの並び替えができること。</t>
  </si>
  <si>
    <t>案件中止理由として入力した内容を入札情報サービスシステムで公開できること。</t>
  </si>
  <si>
    <t>○項目の追加
　・契約管理番号が表示できること。
　・契約担当部署が表示できること。
　・執行回数が表示できること。
　・質問回答状況が表示できること。
　・質問の回答がある場合、赤太字で「回答有」と表示
　　できること。
　・同等品状況が表示できること。
　・同等品の回答がある場合、赤太字で「回答有」と表示
　　できること。
　・開札結果状況（未受領、辞退、無効）が表示できること。
　・契約担当部署が表示できること。
○案件の表示制御
　・ＩＤ・ＰＷでログインした場合、一般競争入札案件は
　　非表示とすること。（見積案件のみ表示可能とすること。）
　 ※ICカードでログインした場合は、案件の表示制御は
　　 行わないこととする。（入札案件、見積案件どちらも
　　 表示可能とする。）</t>
  </si>
  <si>
    <t>日付項目による検索
「公告日」、「参加資格受付期限」、「質問受付期限」、「同等品申請受付期限」、「入札（見積）書締切日」、「開札日」</t>
  </si>
  <si>
    <t>登録した回答の一時保存ができる。</t>
  </si>
  <si>
    <t>参加申請書等受付対象業者の一覧表示、及び業者一覧画面の印刷ができる。</t>
  </si>
  <si>
    <t>・不合格の理由の初期値を定型文より選択可能であること。
・定型文は、複数登録、及び随時メンテナンス可能であること。
・定型文の選択内容は、参加申請書等に関する内容のみ表示可能とすること。</t>
  </si>
  <si>
    <t xml:space="preserve">○項目の追加
　・「案件分類」が選択できること。
　・「参加資格地域要件等」が選択できること。
　・「本庁／地域」が設定できること。
　・「県発信者」が設定できること。
　・「入札書等宛先」が設定できること。
　・「公告文等URL」が設定できること。
　・「その他関連URL」が設定できること。
　・「入札書比較価格（税抜）」の事前公開有無の選択、
　　及び「入札書比較価格（税抜）」が設定できること。
　・「消費税率」が設定できること。
　・「電子くじ」の利用有無が選択できること。
　・「内訳書等要否」が選択できること。
　・「質問受付期間」が設定できること。
　・「同等品申請受付有無」の選択、及び「同等品申請
　　受付期間」が設定できること。
　・「再入札（見積）書締切日時（１回目・２回目）」が
　　設定できること。
　・「その他要件等」が設定できること。
　・「備考」が設定できること。
　・「連絡先メールアドレス１、２」が設定できること。
○機能追加
　・登録した案件情報を入札情報サービスシステムへ
　自動連携できること。
○「内訳書要否」「同等品申請受付有無」は、入力者に必ず選択させるような項目制御とすること。
</t>
  </si>
  <si>
    <t>○項目の追加
　【案件公開設定前の場合】
　 ※案件登録時に登録可能な項目は全て修正できること。
　　・「年度」が選択できること。
　　・「入札方式」が選択できること。　　
　　・「案件分類」が選択できること。
　　・「参加資格地域要件等」が選択できること。
　　・「本庁／地域」が設定できること。
　　・「県発信者」が設定できること。
　　・「入札書等宛先」が設定できること。
　　・「公告文等URL」が設定できること。
　　・「その他関連URL」が設定できること。
　　・「入札書比較価格（税抜）」の事前公開有無の選択、
　　　及び「入札書比較価格（税抜）」が設定できること。
　　・「消費税率」が設定できること。
　　・「電子くじ」の利用有無が選択できること。
　　・「内訳書等要否」が選択できること。
　　・入札方式に応じて、「評価値の算出方式」が選択
　　　できること。
　　・「質問受付期間」が設定できること。
　　・「同等品申請受付有無」の選択、及び「同等品申請
　　　受付期間」が設定できること。
　　・「再入札（見積）書締切日時（１回目・２回目）」が設
　　　定できること。
　　・「その他要件等」が設定できること。
　　・「備考」が設定できること。
　　・「連絡先メールアドレス１、２」が設定できること。
　　・添付ファイルの並び替えができること。</t>
  </si>
  <si>
    <t>案件中止理由として入力した内容を入札情報サービスシステムで公開できること。</t>
  </si>
  <si>
    <t>○項目の追加
　・契約管理番号が表示できること。
　・契約担当部署が表示できること。
　・執行回数が表示できること。
　・質問回答状況が表示できること。
　・質問の回答がある場合、赤太字で「回答有」と表示
　　できること。
　・同等品状況が表示できること。
　・同等品の回答がある場合、赤太字で「回答有」と表示
　　できること。
　・開札結果状況（未受領、辞退、無効）が表示できること。
○案件の表示制御
　・ＩＤ・ＰＷでログインした場合、見積案件のみ表示可能と
　 すること。(一般競争入札案件は非表示とすること。)
　 ※ICカードでログインした場合は、案件の表示制御は
　　 行わないこととする。（入札案件、見積案件どちらも
　　 表示可能とする。）</t>
  </si>
  <si>
    <t>・表示内容の変更
・複数ファイルを添付可能とし、総容量を３MBまで拡大する。
・案件情報の電子くじが「使用する」の場合、くじ入力番号の入力ができること。
・入札方式が随意契約方式・単価契約・品目別の場合、品目単位に見積価格の入力、辞退選択、くじ入力番号の入力、備考の入力ができること。
・入札方式が随意契約方式・単価契約・品目別以外かつ案件情報の電子くじが「使用する」の場合、受信確認通知にくじ番号（くじ入力番号と入札書提出日時のミリ秒の合算値）を表示できること。
・入札方式が随意契約方式・単価契約・品目別の場合、見積価格として整数部：6桁、小数部：2桁の金額が登録できること。</t>
  </si>
  <si>
    <t>・無効理由の初期値を定型文より選択可能であること。
・定型文は、複数登録及び随時メンテナンス可能であること。
・定型文の選択内容は、無効に関する内容のみ表示可能とすること。</t>
  </si>
  <si>
    <t>・最低制限価格（調査基準価格）の登録ができる入札方式は、以下のとおりとすること。
　①　一般競争入札・最低価格
　②　一般競争入札・総合評価
　③　随意契約方式・最低価格
　④　随意契約方式・単価契約・品目別
・入札方式が随意契約方式・単価契約・品目別の場合、予定価格として整数部：6桁、小数部：2桁の金額が登録できること。
※上記以外の入札方式の場合、整数部：12桁の金額が登録できること。</t>
  </si>
  <si>
    <t>・理由を入力または定型文より選択できる
・定型文は、複数登録、及び随時メンテナンス可能であること。
・定型文の選択内容は、保留に関する内容のみ表示可能とすること。</t>
  </si>
  <si>
    <t>・表示内容の変更
・複数ファイルを添付可能とし、総容量を暗号化処理が可能な３MBまで拡大する。
・案件情報の電子くじが「使用する」の場合、くじ入力番号の入力ができること。
・入札方式が随意契約方式・単価契約・品目別の場合、品目単位に見積価格の入力、辞退選択、くじ入力番号の入力、備考の入力ができること。
・入札方式が随意契約方式・単価契約・品目別以外かつ案件情報の電子くじが「使用する」の場合、受信確認通知にくじ番号（くじ入力番号と入札書提出日時のミリ秒の合算値）を表示できること。
・応札額は、入札方式（最低・最高）により前回最低価格未満、または前回最高価格超えの金額のみ入力できること。</t>
  </si>
  <si>
    <t>・理由を入力または定型文より選択できる
・定型文は、複数登録、及び随時メンテナンス可能であること。
・定型文の選択内容は、取止めに関する内容のみ表示可能とすること。</t>
  </si>
  <si>
    <t>・入札方式が一般競争入札・最低価格且つ開札結果が落札者決定の場合、非落札業者かつ有効札の業者を落札業者として登録することができること。（複数落札を想定した機能）
・登録した結果情報を入札情報サービスシステムへ自動連携できること。
※入札／見積結果登録時に入力した「理由／備考」の内容も入札情報サービスへ自動連携できること。</t>
  </si>
  <si>
    <t>15-2</t>
  </si>
  <si>
    <r>
      <t xml:space="preserve">※「機能名称」欄、「機能説明」欄については、電子入札コアシステムを利用し構築した標準機能の名称及び説明である。
</t>
    </r>
    <r>
      <rPr>
        <sz val="10"/>
        <color indexed="8"/>
        <rFont val="ＭＳ Ｐゴシック"/>
        <family val="3"/>
      </rPr>
      <t xml:space="preserve">
※「必須・任意」欄について
　必須：本業務で発注者が実現を求める最低限の仕様であり、記載された内容の機能を、必ず実装しなければならない。
　任意：本業務で発注者が実現を希望する仕様であり、記載された内容の機能を必ずしも実装する必要はない。
　　　　なお、任意機能の実装を提案する場合、契約額の範囲内で実現できる提案であること。</t>
    </r>
  </si>
  <si>
    <t>利用者登録（簡易認証）審査</t>
  </si>
  <si>
    <t>参加資格受付期限変更機能</t>
  </si>
  <si>
    <t>回答一時保存機能</t>
  </si>
  <si>
    <t>同等品申請・回答一覧表示機能</t>
  </si>
  <si>
    <t>同等品申請登録機能</t>
  </si>
  <si>
    <t>紙同等品申請登録機能</t>
  </si>
  <si>
    <t>回答登録機能</t>
  </si>
  <si>
    <t>同等品申請・回答確認機能</t>
  </si>
  <si>
    <t>紙同等品申請登録機能</t>
  </si>
  <si>
    <t>同等品申請・回答確認機能</t>
  </si>
  <si>
    <t>単価契約発注情報登録</t>
  </si>
  <si>
    <t>発注情報確認</t>
  </si>
  <si>
    <t>同等品申請・回答登録</t>
  </si>
  <si>
    <t>※「操作者」欄について
　　受：受注者
    発：発注者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</si>
</sst>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lt;=999]000;[&lt;=9999]000\-00;000\-0000"/>
  </numFmts>
  <fonts count="47">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0"/>
      <color indexed="8"/>
      <name val="ＭＳ Ｐゴシック"/>
      <family val="3"/>
    </font>
    <font>
      <sz val="12"/>
      <name val="ＭＳ Ｐゴシック"/>
      <family val="3"/>
    </font>
    <font>
      <b/>
      <sz val="12"/>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medium"/>
    </border>
    <border>
      <left style="hair"/>
      <right>
        <color indexed="63"/>
      </right>
      <top style="hair"/>
      <bottom style="hair"/>
    </border>
    <border>
      <left style="hair"/>
      <right>
        <color indexed="63"/>
      </right>
      <top style="hair"/>
      <bottom style="medium"/>
    </border>
    <border>
      <left style="hair"/>
      <right style="hair"/>
      <top>
        <color indexed="63"/>
      </top>
      <bottom style="hair"/>
    </border>
    <border>
      <left style="hair"/>
      <right>
        <color indexed="63"/>
      </right>
      <top>
        <color indexed="63"/>
      </top>
      <bottom style="hair"/>
    </border>
    <border>
      <left style="medium"/>
      <right style="hair"/>
      <top>
        <color indexed="63"/>
      </top>
      <bottom style="hair"/>
    </border>
    <border>
      <left style="medium"/>
      <right style="hair"/>
      <top style="hair"/>
      <bottom style="hair"/>
    </border>
    <border>
      <left style="medium"/>
      <right style="hair"/>
      <top style="hair"/>
      <bottom style="medium"/>
    </border>
    <border>
      <left style="hair"/>
      <right style="medium"/>
      <top style="hair"/>
      <bottom style="hair"/>
    </border>
    <border>
      <left style="medium"/>
      <right>
        <color indexed="63"/>
      </right>
      <top style="thin"/>
      <bottom style="double"/>
    </border>
    <border>
      <left style="hair"/>
      <right style="medium"/>
      <top style="thin"/>
      <bottom style="double"/>
    </border>
    <border>
      <left>
        <color indexed="63"/>
      </left>
      <right>
        <color indexed="63"/>
      </right>
      <top>
        <color indexed="63"/>
      </top>
      <bottom style="medium"/>
    </border>
    <border>
      <left style="hair"/>
      <right style="hair"/>
      <top style="double"/>
      <bottom style="hair"/>
    </border>
    <border>
      <left style="hair"/>
      <right style="medium"/>
      <top style="double"/>
      <bottom style="hair"/>
    </border>
    <border>
      <left style="hair"/>
      <right style="medium"/>
      <top>
        <color indexed="63"/>
      </top>
      <bottom style="hair"/>
    </border>
    <border>
      <left style="hair"/>
      <right style="hair"/>
      <top style="hair"/>
      <bottom>
        <color indexed="63"/>
      </bottom>
    </border>
    <border>
      <left style="hair"/>
      <right style="medium"/>
      <top style="hair"/>
      <bottom>
        <color indexed="63"/>
      </bottom>
    </border>
    <border>
      <left style="hair"/>
      <right style="medium"/>
      <top style="hair"/>
      <bottom style="medium"/>
    </border>
    <border>
      <left style="hair"/>
      <right style="medium"/>
      <top style="double"/>
      <bottom>
        <color indexed="63"/>
      </bottom>
    </border>
    <border>
      <left style="medium"/>
      <right style="hair"/>
      <top style="hair"/>
      <bottom>
        <color indexed="63"/>
      </bottom>
    </border>
    <border>
      <left style="medium"/>
      <right style="hair"/>
      <top>
        <color indexed="63"/>
      </top>
      <bottom>
        <color indexed="63"/>
      </bottom>
    </border>
    <border>
      <left style="hair"/>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hair"/>
      <right style="hair"/>
      <top>
        <color indexed="63"/>
      </top>
      <bottom>
        <color indexed="63"/>
      </bottom>
    </border>
    <border>
      <left style="medium"/>
      <right style="hair"/>
      <top style="double"/>
      <bottom style="hair"/>
    </border>
    <border>
      <left style="hair"/>
      <right style="hair"/>
      <top style="double"/>
      <bottom>
        <color indexed="63"/>
      </bottom>
    </border>
    <border>
      <left style="hair"/>
      <right style="hair"/>
      <top style="medium"/>
      <bottom>
        <color indexed="63"/>
      </bottom>
    </border>
    <border>
      <left style="hair"/>
      <right style="hair"/>
      <top>
        <color indexed="63"/>
      </top>
      <bottom style="double"/>
    </border>
    <border>
      <left style="hair"/>
      <right style="medium"/>
      <top style="medium"/>
      <bottom>
        <color indexed="63"/>
      </bottom>
    </border>
    <border>
      <left style="hair"/>
      <right style="medium"/>
      <top>
        <color indexed="63"/>
      </top>
      <bottom style="double"/>
    </border>
    <border>
      <left style="medium"/>
      <right style="hair"/>
      <top style="medium"/>
      <bottom>
        <color indexed="63"/>
      </bottom>
    </border>
    <border>
      <left style="medium"/>
      <right style="hair"/>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93">
    <xf numFmtId="0" fontId="0" fillId="0" borderId="0" xfId="0" applyAlignment="1">
      <alignment/>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horizontal="center"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14" xfId="0" applyFont="1" applyFill="1" applyBorder="1" applyAlignment="1">
      <alignment horizontal="center" vertical="center" wrapText="1"/>
    </xf>
    <xf numFmtId="0" fontId="2" fillId="0" borderId="17" xfId="0" applyFont="1" applyFill="1" applyBorder="1" applyAlignment="1">
      <alignmen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8" xfId="0" applyFont="1" applyFill="1" applyBorder="1" applyAlignment="1">
      <alignment vertical="top" wrapText="1"/>
    </xf>
    <xf numFmtId="0" fontId="2" fillId="0" borderId="11" xfId="0" applyFont="1" applyFill="1" applyBorder="1" applyAlignment="1">
      <alignment vertical="center" wrapText="1"/>
    </xf>
    <xf numFmtId="0" fontId="6" fillId="0" borderId="0" xfId="0" applyFont="1" applyFill="1" applyAlignment="1">
      <alignment vertical="top" wrapText="1"/>
    </xf>
    <xf numFmtId="0" fontId="7" fillId="0" borderId="14" xfId="0" applyFont="1" applyFill="1" applyBorder="1" applyAlignment="1">
      <alignment vertical="top" wrapText="1"/>
    </xf>
    <xf numFmtId="0" fontId="2" fillId="0" borderId="19" xfId="0" applyFont="1" applyFill="1" applyBorder="1" applyAlignment="1">
      <alignment vertical="top" wrapText="1"/>
    </xf>
    <xf numFmtId="0" fontId="2" fillId="33" borderId="0" xfId="0" applyFont="1" applyFill="1" applyAlignment="1">
      <alignment vertical="top" wrapText="1"/>
    </xf>
    <xf numFmtId="0" fontId="46" fillId="0" borderId="0" xfId="0" applyFont="1" applyAlignment="1">
      <alignment vertical="top" wrapText="1"/>
    </xf>
    <xf numFmtId="0" fontId="46" fillId="0" borderId="0" xfId="0" applyFont="1" applyFill="1" applyAlignment="1">
      <alignment vertical="top"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2" fillId="0" borderId="22" xfId="0" applyFont="1" applyBorder="1" applyAlignment="1">
      <alignment vertical="top" wrapText="1"/>
    </xf>
    <xf numFmtId="0" fontId="2" fillId="0" borderId="23" xfId="0" applyFont="1" applyFill="1" applyBorder="1" applyAlignment="1">
      <alignment vertical="top" wrapText="1"/>
    </xf>
    <xf numFmtId="0" fontId="5" fillId="0" borderId="23" xfId="0" applyFont="1" applyFill="1" applyBorder="1" applyAlignment="1">
      <alignment vertical="top" wrapText="1"/>
    </xf>
    <xf numFmtId="0" fontId="2" fillId="0" borderId="24" xfId="0" applyFont="1" applyFill="1" applyBorder="1" applyAlignment="1">
      <alignment vertical="top" wrapText="1"/>
    </xf>
    <xf numFmtId="0" fontId="5" fillId="0" borderId="10" xfId="0" applyFont="1" applyFill="1" applyBorder="1" applyAlignment="1">
      <alignment vertical="top" wrapText="1"/>
    </xf>
    <xf numFmtId="0" fontId="5" fillId="0" borderId="14" xfId="0" applyFont="1" applyFill="1" applyBorder="1" applyAlignment="1">
      <alignment vertical="top" wrapText="1"/>
    </xf>
    <xf numFmtId="0" fontId="2" fillId="0" borderId="25" xfId="0" applyFont="1" applyFill="1" applyBorder="1" applyAlignment="1">
      <alignment vertical="top" wrapText="1"/>
    </xf>
    <xf numFmtId="0" fontId="2" fillId="0" borderId="10" xfId="0" applyFont="1" applyFill="1" applyBorder="1" applyAlignment="1" quotePrefix="1">
      <alignment horizontal="right" vertical="top" wrapText="1"/>
    </xf>
    <xf numFmtId="0" fontId="2" fillId="0" borderId="26" xfId="0" applyFont="1" applyFill="1" applyBorder="1" applyAlignment="1">
      <alignment vertical="top" wrapText="1"/>
    </xf>
    <xf numFmtId="0" fontId="2" fillId="0" borderId="10" xfId="0" applyFont="1" applyFill="1" applyBorder="1" applyAlignment="1">
      <alignment horizontal="left" vertical="top" wrapText="1"/>
    </xf>
    <xf numFmtId="0" fontId="2" fillId="0" borderId="27" xfId="0" applyFont="1" applyFill="1" applyBorder="1" applyAlignment="1">
      <alignment vertical="top" wrapText="1"/>
    </xf>
    <xf numFmtId="0" fontId="2" fillId="0" borderId="10" xfId="0" applyFont="1" applyFill="1" applyBorder="1" applyAlignment="1" quotePrefix="1">
      <alignment vertical="top" wrapText="1"/>
    </xf>
    <xf numFmtId="181" fontId="2" fillId="0" borderId="10" xfId="0" applyNumberFormat="1" applyFont="1" applyFill="1" applyBorder="1" applyAlignment="1" quotePrefix="1">
      <alignment horizontal="right" vertical="top" wrapText="1"/>
    </xf>
    <xf numFmtId="0" fontId="2" fillId="0" borderId="10" xfId="61" applyFont="1" applyFill="1" applyBorder="1" applyAlignment="1">
      <alignment vertical="top" wrapText="1"/>
      <protection/>
    </xf>
    <xf numFmtId="0" fontId="2" fillId="0" borderId="26" xfId="0" applyFont="1" applyFill="1" applyBorder="1" applyAlignment="1">
      <alignment horizontal="left" vertical="top" wrapText="1"/>
    </xf>
    <xf numFmtId="0" fontId="2" fillId="0" borderId="2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29" xfId="0" applyFont="1" applyFill="1" applyBorder="1" applyAlignment="1">
      <alignment vertical="top" wrapText="1"/>
    </xf>
    <xf numFmtId="0" fontId="2"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16" xfId="0" applyFill="1" applyBorder="1" applyAlignment="1">
      <alignment horizontal="center" vertical="center" wrapText="1"/>
    </xf>
    <xf numFmtId="0" fontId="2" fillId="0" borderId="27" xfId="0" applyFont="1" applyFill="1" applyBorder="1" applyAlignment="1">
      <alignment vertical="top" wrapText="1"/>
    </xf>
    <xf numFmtId="0" fontId="0" fillId="0" borderId="32" xfId="0" applyFill="1" applyBorder="1" applyAlignment="1">
      <alignment vertical="top" wrapText="1"/>
    </xf>
    <xf numFmtId="0" fontId="0" fillId="0" borderId="25" xfId="0" applyFill="1" applyBorder="1" applyAlignment="1">
      <alignmen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8" fillId="34" borderId="33"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2" fillId="0" borderId="26" xfId="0" applyFont="1" applyFill="1" applyBorder="1" applyAlignment="1">
      <alignment vertical="top" wrapText="1"/>
    </xf>
    <xf numFmtId="0" fontId="2" fillId="0" borderId="37" xfId="0" applyFont="1" applyFill="1" applyBorder="1" applyAlignment="1">
      <alignment vertical="top" wrapText="1"/>
    </xf>
    <xf numFmtId="0" fontId="2" fillId="0" borderId="14" xfId="0" applyFont="1" applyFill="1" applyBorder="1" applyAlignment="1">
      <alignment vertical="top" wrapText="1"/>
    </xf>
    <xf numFmtId="0" fontId="2" fillId="0" borderId="26" xfId="0" applyFont="1" applyFill="1" applyBorder="1" applyAlignment="1">
      <alignment horizontal="left" vertical="top" wrapText="1"/>
    </xf>
    <xf numFmtId="0" fontId="2" fillId="0" borderId="37" xfId="0" applyFont="1" applyFill="1" applyBorder="1" applyAlignment="1">
      <alignment horizontal="left" vertical="top" wrapText="1"/>
    </xf>
    <xf numFmtId="0" fontId="0" fillId="0" borderId="37" xfId="0" applyFont="1" applyFill="1" applyBorder="1" applyAlignment="1">
      <alignment vertical="top" wrapText="1"/>
    </xf>
    <xf numFmtId="0" fontId="0" fillId="0" borderId="3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25" xfId="0" applyFont="1" applyFill="1" applyBorder="1" applyAlignment="1">
      <alignment vertical="top" wrapText="1"/>
    </xf>
    <xf numFmtId="0" fontId="2" fillId="0" borderId="10" xfId="61" applyFont="1" applyFill="1" applyBorder="1" applyAlignment="1">
      <alignment horizontal="left" vertical="top" wrapText="1"/>
      <protection/>
    </xf>
    <xf numFmtId="0" fontId="2" fillId="0" borderId="26" xfId="61" applyFont="1" applyFill="1" applyBorder="1" applyAlignment="1">
      <alignment vertical="top" wrapText="1"/>
      <protection/>
    </xf>
    <xf numFmtId="0" fontId="9" fillId="0" borderId="26" xfId="0" applyFont="1" applyFill="1" applyBorder="1" applyAlignment="1">
      <alignment vertical="top" wrapText="1"/>
    </xf>
    <xf numFmtId="0" fontId="9" fillId="0" borderId="27" xfId="0" applyFont="1" applyFill="1" applyBorder="1" applyAlignment="1">
      <alignment vertical="top" wrapText="1"/>
    </xf>
    <xf numFmtId="0" fontId="2" fillId="0" borderId="14" xfId="0" applyFont="1" applyFill="1" applyBorder="1" applyAlignment="1">
      <alignment horizontal="left" vertical="top" wrapText="1"/>
    </xf>
    <xf numFmtId="0" fontId="0" fillId="0" borderId="32" xfId="0" applyFont="1" applyFill="1" applyBorder="1" applyAlignment="1">
      <alignment vertical="top" wrapText="1"/>
    </xf>
    <xf numFmtId="0" fontId="2" fillId="0" borderId="32" xfId="0" applyFont="1" applyFill="1" applyBorder="1" applyAlignment="1">
      <alignment vertical="top" wrapText="1"/>
    </xf>
    <xf numFmtId="0" fontId="2" fillId="0" borderId="10" xfId="0" applyFont="1" applyFill="1" applyBorder="1" applyAlignment="1">
      <alignment vertical="top" wrapText="1"/>
    </xf>
    <xf numFmtId="0" fontId="2" fillId="0" borderId="38" xfId="0" applyFont="1" applyFill="1" applyBorder="1" applyAlignment="1">
      <alignment horizontal="left" vertical="top" wrapText="1"/>
    </xf>
    <xf numFmtId="0" fontId="0" fillId="0" borderId="17" xfId="0" applyFont="1" applyFill="1" applyBorder="1" applyAlignment="1">
      <alignment wrapText="1"/>
    </xf>
    <xf numFmtId="0" fontId="0" fillId="0" borderId="18" xfId="0" applyFont="1" applyFill="1" applyBorder="1" applyAlignment="1">
      <alignment wrapText="1"/>
    </xf>
    <xf numFmtId="0" fontId="2" fillId="0" borderId="39" xfId="0" applyFont="1" applyFill="1" applyBorder="1" applyAlignment="1">
      <alignment vertical="top" wrapText="1"/>
    </xf>
    <xf numFmtId="0" fontId="5" fillId="0" borderId="39" xfId="0" applyFont="1" applyFill="1" applyBorder="1" applyAlignment="1">
      <alignment vertical="center" wrapText="1"/>
    </xf>
    <xf numFmtId="0" fontId="5" fillId="0" borderId="37" xfId="0" applyFont="1" applyFill="1" applyBorder="1" applyAlignment="1">
      <alignment vertical="center" wrapText="1"/>
    </xf>
    <xf numFmtId="0" fontId="5" fillId="0" borderId="14" xfId="0" applyFont="1" applyFill="1" applyBorder="1" applyAlignment="1">
      <alignment vertical="center" wrapText="1"/>
    </xf>
    <xf numFmtId="0" fontId="5" fillId="34" borderId="40"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2" fillId="0" borderId="22" xfId="0" applyFont="1" applyBorder="1" applyAlignment="1">
      <alignment vertical="top" wrapText="1"/>
    </xf>
    <xf numFmtId="0" fontId="6" fillId="0" borderId="22" xfId="0" applyFont="1" applyBorder="1" applyAlignment="1">
      <alignment vertical="top" wrapText="1"/>
    </xf>
    <xf numFmtId="0" fontId="5" fillId="34" borderId="44"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4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0"/>
  <sheetViews>
    <sheetView showGridLines="0" tabSelected="1" view="pageBreakPreview" zoomScale="70" zoomScaleSheetLayoutView="70" zoomScalePageLayoutView="0" workbookViewId="0" topLeftCell="A1">
      <pane xSplit="3" ySplit="4" topLeftCell="G5" activePane="bottomRight" state="frozen"/>
      <selection pane="topLeft" activeCell="A1" sqref="A1"/>
      <selection pane="topRight" activeCell="D1" sqref="D1"/>
      <selection pane="bottomLeft" activeCell="A5" sqref="A5"/>
      <selection pane="bottomRight" activeCell="J298" sqref="J298"/>
    </sheetView>
  </sheetViews>
  <sheetFormatPr defaultColWidth="15.625" defaultRowHeight="13.5"/>
  <cols>
    <col min="1" max="1" width="16.375" style="1" customWidth="1"/>
    <col min="2" max="2" width="16.375" style="2" customWidth="1"/>
    <col min="3" max="3" width="9.25390625" style="2" bestFit="1" customWidth="1"/>
    <col min="4" max="4" width="9.25390625" style="1" customWidth="1"/>
    <col min="5" max="5" width="18.625" style="2" bestFit="1" customWidth="1"/>
    <col min="6" max="6" width="33.625" style="1" bestFit="1" customWidth="1"/>
    <col min="7" max="7" width="13.375" style="1" customWidth="1"/>
    <col min="8" max="8" width="49.125" style="1" customWidth="1"/>
    <col min="9" max="9" width="5.875" style="1" customWidth="1"/>
    <col min="10" max="10" width="23.125" style="1" customWidth="1"/>
    <col min="11" max="11" width="47.125" style="1" customWidth="1"/>
    <col min="12" max="12" width="21.00390625" style="1" customWidth="1"/>
    <col min="13" max="13" width="21.375" style="1" customWidth="1"/>
    <col min="14" max="16384" width="15.625" style="1" customWidth="1"/>
  </cols>
  <sheetData>
    <row r="1" spans="1:13" ht="79.5" customHeight="1" thickBot="1">
      <c r="A1" s="89" t="s">
        <v>556</v>
      </c>
      <c r="B1" s="89"/>
      <c r="C1" s="89"/>
      <c r="D1" s="89"/>
      <c r="E1" s="89"/>
      <c r="F1" s="89"/>
      <c r="G1" s="27" t="s">
        <v>570</v>
      </c>
      <c r="H1" s="88" t="s">
        <v>441</v>
      </c>
      <c r="I1" s="88"/>
      <c r="J1" s="88"/>
      <c r="K1" s="88"/>
      <c r="L1" s="88"/>
      <c r="M1" s="88"/>
    </row>
    <row r="2" spans="1:13" ht="18.75" customHeight="1">
      <c r="A2" s="90" t="s">
        <v>183</v>
      </c>
      <c r="B2" s="82" t="s">
        <v>128</v>
      </c>
      <c r="C2" s="82" t="s">
        <v>228</v>
      </c>
      <c r="D2" s="82" t="s">
        <v>278</v>
      </c>
      <c r="E2" s="82" t="s">
        <v>135</v>
      </c>
      <c r="F2" s="82" t="s">
        <v>134</v>
      </c>
      <c r="G2" s="82" t="s">
        <v>182</v>
      </c>
      <c r="H2" s="82" t="s">
        <v>129</v>
      </c>
      <c r="I2" s="82" t="s">
        <v>282</v>
      </c>
      <c r="J2" s="82" t="s">
        <v>181</v>
      </c>
      <c r="K2" s="85" t="s">
        <v>118</v>
      </c>
      <c r="L2" s="53" t="s">
        <v>437</v>
      </c>
      <c r="M2" s="54"/>
    </row>
    <row r="3" spans="1:13" ht="31.5" customHeight="1">
      <c r="A3" s="91"/>
      <c r="B3" s="83"/>
      <c r="C3" s="83"/>
      <c r="D3" s="83"/>
      <c r="E3" s="83"/>
      <c r="F3" s="83"/>
      <c r="G3" s="83"/>
      <c r="H3" s="83"/>
      <c r="I3" s="83"/>
      <c r="J3" s="83"/>
      <c r="K3" s="86"/>
      <c r="L3" s="55" t="s">
        <v>438</v>
      </c>
      <c r="M3" s="56"/>
    </row>
    <row r="4" spans="1:13" s="3" customFormat="1" ht="38.25" customHeight="1" thickBot="1">
      <c r="A4" s="92"/>
      <c r="B4" s="84"/>
      <c r="C4" s="84"/>
      <c r="D4" s="84"/>
      <c r="E4" s="84"/>
      <c r="F4" s="84"/>
      <c r="G4" s="84"/>
      <c r="H4" s="84"/>
      <c r="I4" s="84"/>
      <c r="J4" s="84"/>
      <c r="K4" s="87"/>
      <c r="L4" s="25" t="s">
        <v>439</v>
      </c>
      <c r="M4" s="26" t="s">
        <v>440</v>
      </c>
    </row>
    <row r="5" spans="1:13" s="6" customFormat="1" ht="24.75" thickTop="1">
      <c r="A5" s="75" t="s">
        <v>280</v>
      </c>
      <c r="B5" s="78" t="s">
        <v>230</v>
      </c>
      <c r="C5" s="28">
        <v>1</v>
      </c>
      <c r="D5" s="79"/>
      <c r="E5" s="78" t="s">
        <v>232</v>
      </c>
      <c r="F5" s="28" t="s">
        <v>232</v>
      </c>
      <c r="G5" s="28" t="s">
        <v>313</v>
      </c>
      <c r="H5" s="28"/>
      <c r="I5" s="28" t="s">
        <v>229</v>
      </c>
      <c r="J5" s="29"/>
      <c r="K5" s="30" t="s">
        <v>314</v>
      </c>
      <c r="L5" s="43"/>
      <c r="M5" s="44"/>
    </row>
    <row r="6" spans="1:13" s="6" customFormat="1" ht="66.75" customHeight="1">
      <c r="A6" s="76"/>
      <c r="B6" s="58"/>
      <c r="C6" s="4">
        <f>C5+1</f>
        <v>2</v>
      </c>
      <c r="D6" s="80"/>
      <c r="E6" s="58"/>
      <c r="F6" s="4" t="s">
        <v>232</v>
      </c>
      <c r="G6" s="4" t="s">
        <v>313</v>
      </c>
      <c r="H6" s="4"/>
      <c r="I6" s="4" t="s">
        <v>229</v>
      </c>
      <c r="J6" s="31"/>
      <c r="K6" s="21" t="s">
        <v>442</v>
      </c>
      <c r="L6" s="43"/>
      <c r="M6" s="21"/>
    </row>
    <row r="7" spans="1:13" s="6" customFormat="1" ht="36">
      <c r="A7" s="76"/>
      <c r="B7" s="58"/>
      <c r="C7" s="4">
        <f aca="true" t="shared" si="0" ref="C7:C69">C6+1</f>
        <v>3</v>
      </c>
      <c r="D7" s="80"/>
      <c r="E7" s="58"/>
      <c r="F7" s="4" t="s">
        <v>232</v>
      </c>
      <c r="G7" s="4" t="s">
        <v>313</v>
      </c>
      <c r="H7" s="4"/>
      <c r="I7" s="4" t="s">
        <v>229</v>
      </c>
      <c r="J7" s="31"/>
      <c r="K7" s="21" t="s">
        <v>273</v>
      </c>
      <c r="L7" s="43"/>
      <c r="M7" s="21"/>
    </row>
    <row r="8" spans="1:13" s="6" customFormat="1" ht="60">
      <c r="A8" s="76"/>
      <c r="B8" s="58"/>
      <c r="C8" s="4">
        <f t="shared" si="0"/>
        <v>4</v>
      </c>
      <c r="D8" s="80"/>
      <c r="E8" s="58"/>
      <c r="F8" s="4" t="s">
        <v>232</v>
      </c>
      <c r="G8" s="4" t="s">
        <v>313</v>
      </c>
      <c r="H8" s="4"/>
      <c r="I8" s="4" t="s">
        <v>231</v>
      </c>
      <c r="J8" s="31"/>
      <c r="K8" s="21" t="s">
        <v>274</v>
      </c>
      <c r="L8" s="43"/>
      <c r="M8" s="21"/>
    </row>
    <row r="9" spans="1:13" s="6" customFormat="1" ht="60">
      <c r="A9" s="76"/>
      <c r="B9" s="58"/>
      <c r="C9" s="4">
        <f t="shared" si="0"/>
        <v>5</v>
      </c>
      <c r="D9" s="80"/>
      <c r="E9" s="58"/>
      <c r="F9" s="4" t="s">
        <v>232</v>
      </c>
      <c r="G9" s="4" t="s">
        <v>313</v>
      </c>
      <c r="H9" s="4"/>
      <c r="I9" s="4" t="s">
        <v>231</v>
      </c>
      <c r="J9" s="31"/>
      <c r="K9" s="21" t="s">
        <v>275</v>
      </c>
      <c r="L9" s="43"/>
      <c r="M9" s="21"/>
    </row>
    <row r="10" spans="1:13" s="6" customFormat="1" ht="48">
      <c r="A10" s="76"/>
      <c r="B10" s="58"/>
      <c r="C10" s="4">
        <f t="shared" si="0"/>
        <v>6</v>
      </c>
      <c r="D10" s="80"/>
      <c r="E10" s="58"/>
      <c r="F10" s="4" t="s">
        <v>232</v>
      </c>
      <c r="G10" s="4" t="s">
        <v>313</v>
      </c>
      <c r="H10" s="4"/>
      <c r="I10" s="4" t="s">
        <v>231</v>
      </c>
      <c r="J10" s="31"/>
      <c r="K10" s="21" t="s">
        <v>276</v>
      </c>
      <c r="L10" s="43"/>
      <c r="M10" s="21"/>
    </row>
    <row r="11" spans="1:13" s="6" customFormat="1" ht="48">
      <c r="A11" s="76"/>
      <c r="B11" s="58"/>
      <c r="C11" s="4">
        <f t="shared" si="0"/>
        <v>7</v>
      </c>
      <c r="D11" s="80"/>
      <c r="E11" s="58"/>
      <c r="F11" s="4" t="s">
        <v>232</v>
      </c>
      <c r="G11" s="4" t="s">
        <v>313</v>
      </c>
      <c r="H11" s="4"/>
      <c r="I11" s="4" t="s">
        <v>231</v>
      </c>
      <c r="J11" s="31"/>
      <c r="K11" s="21" t="s">
        <v>277</v>
      </c>
      <c r="L11" s="43"/>
      <c r="M11" s="21"/>
    </row>
    <row r="12" spans="1:13" s="6" customFormat="1" ht="40.5" customHeight="1">
      <c r="A12" s="76"/>
      <c r="B12" s="58"/>
      <c r="C12" s="4">
        <f t="shared" si="0"/>
        <v>8</v>
      </c>
      <c r="D12" s="80"/>
      <c r="E12" s="58"/>
      <c r="F12" s="4" t="s">
        <v>232</v>
      </c>
      <c r="G12" s="4" t="s">
        <v>313</v>
      </c>
      <c r="H12" s="4"/>
      <c r="I12" s="4" t="s">
        <v>229</v>
      </c>
      <c r="J12" s="31"/>
      <c r="K12" s="21" t="s">
        <v>279</v>
      </c>
      <c r="L12" s="43"/>
      <c r="M12" s="21"/>
    </row>
    <row r="13" spans="1:13" s="6" customFormat="1" ht="69" customHeight="1">
      <c r="A13" s="76"/>
      <c r="B13" s="58"/>
      <c r="C13" s="4">
        <f t="shared" si="0"/>
        <v>9</v>
      </c>
      <c r="D13" s="80"/>
      <c r="E13" s="58"/>
      <c r="F13" s="4" t="s">
        <v>232</v>
      </c>
      <c r="G13" s="4" t="s">
        <v>313</v>
      </c>
      <c r="H13" s="4"/>
      <c r="I13" s="4" t="s">
        <v>231</v>
      </c>
      <c r="J13" s="31"/>
      <c r="K13" s="21" t="s">
        <v>443</v>
      </c>
      <c r="L13" s="43"/>
      <c r="M13" s="21"/>
    </row>
    <row r="14" spans="1:13" s="6" customFormat="1" ht="24">
      <c r="A14" s="76"/>
      <c r="B14" s="58"/>
      <c r="C14" s="4">
        <f t="shared" si="0"/>
        <v>10</v>
      </c>
      <c r="D14" s="80"/>
      <c r="E14" s="58"/>
      <c r="F14" s="4" t="s">
        <v>232</v>
      </c>
      <c r="G14" s="4" t="s">
        <v>313</v>
      </c>
      <c r="H14" s="4"/>
      <c r="I14" s="4" t="s">
        <v>231</v>
      </c>
      <c r="J14" s="31"/>
      <c r="K14" s="21" t="s">
        <v>77</v>
      </c>
      <c r="L14" s="43"/>
      <c r="M14" s="21"/>
    </row>
    <row r="15" spans="1:13" s="19" customFormat="1" ht="27.75" customHeight="1">
      <c r="A15" s="76"/>
      <c r="B15" s="58"/>
      <c r="C15" s="4">
        <f t="shared" si="0"/>
        <v>11</v>
      </c>
      <c r="D15" s="80"/>
      <c r="E15" s="58"/>
      <c r="F15" s="4" t="s">
        <v>232</v>
      </c>
      <c r="G15" s="10" t="s">
        <v>132</v>
      </c>
      <c r="H15" s="10"/>
      <c r="I15" s="10" t="s">
        <v>229</v>
      </c>
      <c r="J15" s="32"/>
      <c r="K15" s="33" t="s">
        <v>315</v>
      </c>
      <c r="L15" s="43"/>
      <c r="M15" s="21"/>
    </row>
    <row r="16" spans="1:13" s="19" customFormat="1" ht="24">
      <c r="A16" s="76"/>
      <c r="B16" s="58"/>
      <c r="C16" s="4">
        <f t="shared" si="0"/>
        <v>12</v>
      </c>
      <c r="D16" s="80"/>
      <c r="E16" s="58"/>
      <c r="F16" s="4" t="s">
        <v>232</v>
      </c>
      <c r="G16" s="10" t="s">
        <v>131</v>
      </c>
      <c r="H16" s="10"/>
      <c r="I16" s="10" t="s">
        <v>229</v>
      </c>
      <c r="J16" s="32"/>
      <c r="K16" s="33" t="s">
        <v>316</v>
      </c>
      <c r="L16" s="43"/>
      <c r="M16" s="21"/>
    </row>
    <row r="17" spans="1:13" s="19" customFormat="1" ht="33" customHeight="1">
      <c r="A17" s="76"/>
      <c r="B17" s="58"/>
      <c r="C17" s="4">
        <f t="shared" si="0"/>
        <v>13</v>
      </c>
      <c r="D17" s="80"/>
      <c r="E17" s="58"/>
      <c r="F17" s="4" t="s">
        <v>232</v>
      </c>
      <c r="G17" s="10" t="s">
        <v>132</v>
      </c>
      <c r="H17" s="10"/>
      <c r="I17" s="10" t="s">
        <v>229</v>
      </c>
      <c r="J17" s="32"/>
      <c r="K17" s="33" t="s">
        <v>358</v>
      </c>
      <c r="L17" s="43"/>
      <c r="M17" s="21"/>
    </row>
    <row r="18" spans="1:13" s="19" customFormat="1" ht="37.5" customHeight="1">
      <c r="A18" s="76"/>
      <c r="B18" s="58"/>
      <c r="C18" s="4">
        <f t="shared" si="0"/>
        <v>14</v>
      </c>
      <c r="D18" s="80"/>
      <c r="E18" s="58"/>
      <c r="F18" s="4" t="s">
        <v>232</v>
      </c>
      <c r="G18" s="10" t="s">
        <v>131</v>
      </c>
      <c r="H18" s="10"/>
      <c r="I18" s="10" t="s">
        <v>229</v>
      </c>
      <c r="J18" s="32"/>
      <c r="K18" s="33" t="s">
        <v>317</v>
      </c>
      <c r="L18" s="43"/>
      <c r="M18" s="21"/>
    </row>
    <row r="19" spans="1:13" s="19" customFormat="1" ht="45" customHeight="1">
      <c r="A19" s="76"/>
      <c r="B19" s="58"/>
      <c r="C19" s="4">
        <f t="shared" si="0"/>
        <v>15</v>
      </c>
      <c r="D19" s="80"/>
      <c r="E19" s="58"/>
      <c r="F19" s="4" t="s">
        <v>232</v>
      </c>
      <c r="G19" s="10" t="s">
        <v>132</v>
      </c>
      <c r="H19" s="10"/>
      <c r="I19" s="10" t="s">
        <v>229</v>
      </c>
      <c r="J19" s="32"/>
      <c r="K19" s="33" t="s">
        <v>444</v>
      </c>
      <c r="L19" s="43"/>
      <c r="M19" s="21"/>
    </row>
    <row r="20" spans="1:13" s="19" customFormat="1" ht="51" customHeight="1">
      <c r="A20" s="76"/>
      <c r="B20" s="58"/>
      <c r="C20" s="34" t="s">
        <v>382</v>
      </c>
      <c r="D20" s="80"/>
      <c r="E20" s="58"/>
      <c r="F20" s="4" t="s">
        <v>232</v>
      </c>
      <c r="G20" s="10" t="s">
        <v>132</v>
      </c>
      <c r="H20" s="10"/>
      <c r="I20" s="10" t="s">
        <v>229</v>
      </c>
      <c r="J20" s="32"/>
      <c r="K20" s="33" t="s">
        <v>383</v>
      </c>
      <c r="L20" s="43"/>
      <c r="M20" s="21"/>
    </row>
    <row r="21" spans="1:13" s="19" customFormat="1" ht="75.75" customHeight="1">
      <c r="A21" s="76"/>
      <c r="B21" s="58"/>
      <c r="C21" s="34" t="s">
        <v>555</v>
      </c>
      <c r="D21" s="80"/>
      <c r="E21" s="58"/>
      <c r="F21" s="4" t="s">
        <v>232</v>
      </c>
      <c r="G21" s="10" t="s">
        <v>132</v>
      </c>
      <c r="H21" s="10"/>
      <c r="I21" s="10" t="s">
        <v>229</v>
      </c>
      <c r="J21" s="32"/>
      <c r="K21" s="33" t="s">
        <v>533</v>
      </c>
      <c r="L21" s="43"/>
      <c r="M21" s="21"/>
    </row>
    <row r="22" spans="1:13" s="19" customFormat="1" ht="60" customHeight="1">
      <c r="A22" s="76"/>
      <c r="B22" s="58"/>
      <c r="C22" s="4">
        <f>C19+1</f>
        <v>16</v>
      </c>
      <c r="D22" s="80"/>
      <c r="E22" s="58"/>
      <c r="F22" s="4" t="s">
        <v>232</v>
      </c>
      <c r="G22" s="10" t="s">
        <v>131</v>
      </c>
      <c r="H22" s="10"/>
      <c r="I22" s="10" t="s">
        <v>229</v>
      </c>
      <c r="J22" s="32"/>
      <c r="K22" s="33" t="s">
        <v>318</v>
      </c>
      <c r="L22" s="43"/>
      <c r="M22" s="21"/>
    </row>
    <row r="23" spans="1:13" s="19" customFormat="1" ht="60" customHeight="1">
      <c r="A23" s="76"/>
      <c r="B23" s="59"/>
      <c r="C23" s="4">
        <f t="shared" si="0"/>
        <v>17</v>
      </c>
      <c r="D23" s="81"/>
      <c r="E23" s="59"/>
      <c r="F23" s="4" t="s">
        <v>232</v>
      </c>
      <c r="G23" s="10" t="s">
        <v>132</v>
      </c>
      <c r="H23" s="10"/>
      <c r="I23" s="10" t="s">
        <v>229</v>
      </c>
      <c r="J23" s="32"/>
      <c r="K23" s="33" t="s">
        <v>410</v>
      </c>
      <c r="L23" s="43"/>
      <c r="M23" s="21"/>
    </row>
    <row r="24" spans="1:13" s="6" customFormat="1" ht="48">
      <c r="A24" s="76"/>
      <c r="B24" s="57" t="s">
        <v>184</v>
      </c>
      <c r="C24" s="4">
        <f>C23+1</f>
        <v>18</v>
      </c>
      <c r="D24" s="74" t="s">
        <v>211</v>
      </c>
      <c r="E24" s="74" t="s">
        <v>287</v>
      </c>
      <c r="F24" s="10" t="s">
        <v>283</v>
      </c>
      <c r="G24" s="10" t="s">
        <v>132</v>
      </c>
      <c r="H24" s="10" t="s">
        <v>319</v>
      </c>
      <c r="I24" s="10" t="s">
        <v>229</v>
      </c>
      <c r="J24" s="32"/>
      <c r="K24" s="33" t="s">
        <v>359</v>
      </c>
      <c r="L24" s="43"/>
      <c r="M24" s="21"/>
    </row>
    <row r="25" spans="1:13" s="6" customFormat="1" ht="60">
      <c r="A25" s="76"/>
      <c r="B25" s="58"/>
      <c r="C25" s="4">
        <f t="shared" si="0"/>
        <v>19</v>
      </c>
      <c r="D25" s="74"/>
      <c r="E25" s="74"/>
      <c r="F25" s="4" t="s">
        <v>284</v>
      </c>
      <c r="G25" s="4" t="s">
        <v>132</v>
      </c>
      <c r="H25" s="4" t="s">
        <v>320</v>
      </c>
      <c r="I25" s="4" t="s">
        <v>229</v>
      </c>
      <c r="J25" s="31"/>
      <c r="K25" s="21" t="s">
        <v>360</v>
      </c>
      <c r="L25" s="43"/>
      <c r="M25" s="21"/>
    </row>
    <row r="26" spans="1:13" s="6" customFormat="1" ht="48">
      <c r="A26" s="76"/>
      <c r="B26" s="58"/>
      <c r="C26" s="4">
        <f t="shared" si="0"/>
        <v>20</v>
      </c>
      <c r="D26" s="74"/>
      <c r="E26" s="74"/>
      <c r="F26" s="4" t="s">
        <v>285</v>
      </c>
      <c r="G26" s="4" t="s">
        <v>132</v>
      </c>
      <c r="H26" s="4" t="s">
        <v>321</v>
      </c>
      <c r="I26" s="4" t="s">
        <v>229</v>
      </c>
      <c r="J26" s="31"/>
      <c r="K26" s="21"/>
      <c r="L26" s="43"/>
      <c r="M26" s="21"/>
    </row>
    <row r="27" spans="1:13" s="6" customFormat="1" ht="171.75" customHeight="1">
      <c r="A27" s="76"/>
      <c r="B27" s="58"/>
      <c r="C27" s="4">
        <f t="shared" si="0"/>
        <v>21</v>
      </c>
      <c r="D27" s="74"/>
      <c r="E27" s="74"/>
      <c r="F27" s="35" t="s">
        <v>189</v>
      </c>
      <c r="G27" s="35" t="s">
        <v>133</v>
      </c>
      <c r="H27" s="35" t="s">
        <v>322</v>
      </c>
      <c r="I27" s="4" t="s">
        <v>229</v>
      </c>
      <c r="J27" s="4" t="s">
        <v>384</v>
      </c>
      <c r="K27" s="21" t="s">
        <v>445</v>
      </c>
      <c r="L27" s="43"/>
      <c r="M27" s="21"/>
    </row>
    <row r="28" spans="1:13" s="6" customFormat="1" ht="93" customHeight="1">
      <c r="A28" s="76"/>
      <c r="B28" s="58"/>
      <c r="C28" s="4">
        <f t="shared" si="0"/>
        <v>22</v>
      </c>
      <c r="D28" s="74"/>
      <c r="E28" s="74"/>
      <c r="F28" s="35" t="s">
        <v>189</v>
      </c>
      <c r="G28" s="35" t="s">
        <v>132</v>
      </c>
      <c r="H28" s="35"/>
      <c r="I28" s="4" t="s">
        <v>229</v>
      </c>
      <c r="J28" s="31"/>
      <c r="K28" s="21" t="s">
        <v>534</v>
      </c>
      <c r="L28" s="43"/>
      <c r="M28" s="21"/>
    </row>
    <row r="29" spans="1:13" s="6" customFormat="1" ht="151.5" customHeight="1">
      <c r="A29" s="76"/>
      <c r="B29" s="58"/>
      <c r="C29" s="4">
        <f t="shared" si="0"/>
        <v>23</v>
      </c>
      <c r="D29" s="74"/>
      <c r="E29" s="74"/>
      <c r="F29" s="4" t="s">
        <v>190</v>
      </c>
      <c r="G29" s="4" t="s">
        <v>133</v>
      </c>
      <c r="H29" s="4" t="s">
        <v>323</v>
      </c>
      <c r="I29" s="4" t="s">
        <v>229</v>
      </c>
      <c r="J29" s="31"/>
      <c r="K29" s="21" t="s">
        <v>361</v>
      </c>
      <c r="L29" s="43"/>
      <c r="M29" s="21"/>
    </row>
    <row r="30" spans="1:13" s="6" customFormat="1" ht="48">
      <c r="A30" s="76"/>
      <c r="B30" s="58"/>
      <c r="C30" s="4">
        <f t="shared" si="0"/>
        <v>24</v>
      </c>
      <c r="D30" s="74"/>
      <c r="E30" s="74"/>
      <c r="F30" s="4" t="s">
        <v>285</v>
      </c>
      <c r="G30" s="4" t="s">
        <v>133</v>
      </c>
      <c r="H30" s="4" t="s">
        <v>535</v>
      </c>
      <c r="I30" s="4" t="s">
        <v>229</v>
      </c>
      <c r="J30" s="31"/>
      <c r="K30" s="21"/>
      <c r="L30" s="43"/>
      <c r="M30" s="21"/>
    </row>
    <row r="31" spans="1:13" s="6" customFormat="1" ht="83.25" customHeight="1">
      <c r="A31" s="76"/>
      <c r="B31" s="58"/>
      <c r="C31" s="4">
        <f t="shared" si="0"/>
        <v>25</v>
      </c>
      <c r="D31" s="74"/>
      <c r="E31" s="74"/>
      <c r="F31" s="4" t="s">
        <v>286</v>
      </c>
      <c r="G31" s="4" t="s">
        <v>133</v>
      </c>
      <c r="H31" s="4" t="s">
        <v>324</v>
      </c>
      <c r="I31" s="4" t="s">
        <v>229</v>
      </c>
      <c r="J31" s="31"/>
      <c r="K31" s="21" t="s">
        <v>362</v>
      </c>
      <c r="L31" s="43"/>
      <c r="M31" s="21"/>
    </row>
    <row r="32" spans="1:13" ht="12">
      <c r="A32" s="76"/>
      <c r="B32" s="58"/>
      <c r="C32" s="57">
        <f t="shared" si="0"/>
        <v>26</v>
      </c>
      <c r="D32" s="51" t="s">
        <v>300</v>
      </c>
      <c r="E32" s="51" t="s">
        <v>288</v>
      </c>
      <c r="F32" s="57" t="s">
        <v>363</v>
      </c>
      <c r="G32" s="57" t="s">
        <v>133</v>
      </c>
      <c r="H32" s="69"/>
      <c r="I32" s="57" t="s">
        <v>229</v>
      </c>
      <c r="J32" s="57" t="s">
        <v>384</v>
      </c>
      <c r="K32" s="48" t="s">
        <v>364</v>
      </c>
      <c r="L32" s="45"/>
      <c r="M32" s="48"/>
    </row>
    <row r="33" spans="1:13" ht="12">
      <c r="A33" s="76"/>
      <c r="B33" s="58"/>
      <c r="C33" s="62"/>
      <c r="D33" s="51"/>
      <c r="E33" s="51"/>
      <c r="F33" s="62"/>
      <c r="G33" s="62"/>
      <c r="H33" s="62"/>
      <c r="I33" s="62"/>
      <c r="J33" s="62"/>
      <c r="K33" s="72"/>
      <c r="L33" s="46"/>
      <c r="M33" s="49"/>
    </row>
    <row r="34" spans="1:13" s="24" customFormat="1" ht="153.75" customHeight="1">
      <c r="A34" s="76"/>
      <c r="B34" s="58"/>
      <c r="C34" s="65"/>
      <c r="D34" s="51"/>
      <c r="E34" s="51"/>
      <c r="F34" s="65"/>
      <c r="G34" s="65"/>
      <c r="H34" s="65"/>
      <c r="I34" s="65"/>
      <c r="J34" s="65"/>
      <c r="K34" s="66"/>
      <c r="L34" s="47"/>
      <c r="M34" s="50"/>
    </row>
    <row r="35" spans="1:13" ht="197.25" customHeight="1">
      <c r="A35" s="76"/>
      <c r="B35" s="58"/>
      <c r="C35" s="4">
        <v>27</v>
      </c>
      <c r="D35" s="51"/>
      <c r="E35" s="51"/>
      <c r="F35" s="4" t="s">
        <v>190</v>
      </c>
      <c r="G35" s="4" t="s">
        <v>133</v>
      </c>
      <c r="H35" s="4" t="s">
        <v>325</v>
      </c>
      <c r="I35" s="4" t="s">
        <v>229</v>
      </c>
      <c r="J35" s="31"/>
      <c r="K35" s="21" t="s">
        <v>446</v>
      </c>
      <c r="L35" s="43"/>
      <c r="M35" s="21"/>
    </row>
    <row r="36" spans="1:13" ht="66.75" customHeight="1">
      <c r="A36" s="76"/>
      <c r="B36" s="58"/>
      <c r="C36" s="34" t="s">
        <v>411</v>
      </c>
      <c r="D36" s="51"/>
      <c r="E36" s="51"/>
      <c r="F36" s="4" t="s">
        <v>557</v>
      </c>
      <c r="G36" s="4" t="s">
        <v>132</v>
      </c>
      <c r="H36" s="4" t="s">
        <v>394</v>
      </c>
      <c r="I36" s="4" t="s">
        <v>229</v>
      </c>
      <c r="J36" s="31"/>
      <c r="K36" s="21"/>
      <c r="L36" s="43"/>
      <c r="M36" s="21"/>
    </row>
    <row r="37" spans="1:13" ht="84">
      <c r="A37" s="76"/>
      <c r="B37" s="58"/>
      <c r="C37" s="4">
        <f>C35+1</f>
        <v>28</v>
      </c>
      <c r="D37" s="51"/>
      <c r="E37" s="51"/>
      <c r="F37" s="4" t="s">
        <v>301</v>
      </c>
      <c r="G37" s="4" t="s">
        <v>131</v>
      </c>
      <c r="H37" s="4" t="s">
        <v>326</v>
      </c>
      <c r="I37" s="4" t="s">
        <v>229</v>
      </c>
      <c r="J37" s="31"/>
      <c r="K37" s="21" t="s">
        <v>365</v>
      </c>
      <c r="L37" s="43"/>
      <c r="M37" s="21"/>
    </row>
    <row r="38" spans="1:13" ht="76.5" customHeight="1">
      <c r="A38" s="76"/>
      <c r="B38" s="58"/>
      <c r="C38" s="4">
        <f t="shared" si="0"/>
        <v>29</v>
      </c>
      <c r="D38" s="51" t="s">
        <v>247</v>
      </c>
      <c r="E38" s="51" t="s">
        <v>119</v>
      </c>
      <c r="F38" s="4" t="s">
        <v>195</v>
      </c>
      <c r="G38" s="4" t="s">
        <v>131</v>
      </c>
      <c r="H38" s="4" t="s">
        <v>327</v>
      </c>
      <c r="I38" s="4" t="s">
        <v>229</v>
      </c>
      <c r="J38" s="31"/>
      <c r="K38" s="21" t="s">
        <v>447</v>
      </c>
      <c r="L38" s="43"/>
      <c r="M38" s="21"/>
    </row>
    <row r="39" spans="1:13" ht="24">
      <c r="A39" s="76"/>
      <c r="B39" s="58"/>
      <c r="C39" s="4">
        <f t="shared" si="0"/>
        <v>30</v>
      </c>
      <c r="D39" s="51"/>
      <c r="E39" s="51"/>
      <c r="F39" s="4" t="s">
        <v>196</v>
      </c>
      <c r="G39" s="4" t="s">
        <v>131</v>
      </c>
      <c r="H39" s="4" t="s">
        <v>328</v>
      </c>
      <c r="I39" s="4" t="s">
        <v>229</v>
      </c>
      <c r="J39" s="31"/>
      <c r="K39" s="21"/>
      <c r="L39" s="43"/>
      <c r="M39" s="21"/>
    </row>
    <row r="40" spans="1:13" ht="24">
      <c r="A40" s="76"/>
      <c r="B40" s="58"/>
      <c r="C40" s="4">
        <f t="shared" si="0"/>
        <v>31</v>
      </c>
      <c r="D40" s="51"/>
      <c r="E40" s="51"/>
      <c r="F40" s="4" t="s">
        <v>197</v>
      </c>
      <c r="G40" s="4" t="s">
        <v>131</v>
      </c>
      <c r="H40" s="4" t="s">
        <v>329</v>
      </c>
      <c r="I40" s="4" t="s">
        <v>229</v>
      </c>
      <c r="J40" s="31"/>
      <c r="K40" s="21"/>
      <c r="L40" s="43"/>
      <c r="M40" s="21"/>
    </row>
    <row r="41" spans="1:13" ht="24">
      <c r="A41" s="76"/>
      <c r="B41" s="58"/>
      <c r="C41" s="4">
        <f t="shared" si="0"/>
        <v>32</v>
      </c>
      <c r="D41" s="51"/>
      <c r="E41" s="51"/>
      <c r="F41" s="4" t="s">
        <v>198</v>
      </c>
      <c r="G41" s="4" t="s">
        <v>131</v>
      </c>
      <c r="H41" s="4" t="s">
        <v>330</v>
      </c>
      <c r="I41" s="4" t="s">
        <v>229</v>
      </c>
      <c r="J41" s="31"/>
      <c r="K41" s="21"/>
      <c r="L41" s="43"/>
      <c r="M41" s="21"/>
    </row>
    <row r="42" spans="1:13" ht="27" customHeight="1">
      <c r="A42" s="76"/>
      <c r="B42" s="58"/>
      <c r="C42" s="4">
        <f t="shared" si="0"/>
        <v>33</v>
      </c>
      <c r="D42" s="51"/>
      <c r="E42" s="51"/>
      <c r="F42" s="4" t="s">
        <v>199</v>
      </c>
      <c r="G42" s="4" t="s">
        <v>131</v>
      </c>
      <c r="H42" s="4" t="s">
        <v>331</v>
      </c>
      <c r="I42" s="4" t="s">
        <v>229</v>
      </c>
      <c r="J42" s="31"/>
      <c r="K42" s="21" t="s">
        <v>332</v>
      </c>
      <c r="L42" s="43"/>
      <c r="M42" s="21"/>
    </row>
    <row r="43" spans="1:13" ht="90.75" customHeight="1">
      <c r="A43" s="76"/>
      <c r="B43" s="59"/>
      <c r="C43" s="4">
        <f t="shared" si="0"/>
        <v>34</v>
      </c>
      <c r="D43" s="36" t="s">
        <v>236</v>
      </c>
      <c r="E43" s="36" t="s">
        <v>219</v>
      </c>
      <c r="F43" s="4" t="s">
        <v>333</v>
      </c>
      <c r="G43" s="4" t="s">
        <v>133</v>
      </c>
      <c r="H43" s="4" t="s">
        <v>334</v>
      </c>
      <c r="I43" s="4" t="s">
        <v>229</v>
      </c>
      <c r="J43" s="4"/>
      <c r="K43" s="21" t="s">
        <v>366</v>
      </c>
      <c r="L43" s="43"/>
      <c r="M43" s="21"/>
    </row>
    <row r="44" spans="1:13" ht="112.5" customHeight="1">
      <c r="A44" s="76"/>
      <c r="B44" s="51" t="s">
        <v>136</v>
      </c>
      <c r="C44" s="4">
        <f t="shared" si="0"/>
        <v>35</v>
      </c>
      <c r="D44" s="51" t="s">
        <v>48</v>
      </c>
      <c r="E44" s="51" t="s">
        <v>130</v>
      </c>
      <c r="F44" s="4" t="s">
        <v>101</v>
      </c>
      <c r="G44" s="4" t="s">
        <v>132</v>
      </c>
      <c r="H44" s="4" t="s">
        <v>448</v>
      </c>
      <c r="I44" s="4" t="s">
        <v>229</v>
      </c>
      <c r="J44" s="57" t="s">
        <v>335</v>
      </c>
      <c r="K44" s="21" t="s">
        <v>402</v>
      </c>
      <c r="L44" s="43"/>
      <c r="M44" s="21"/>
    </row>
    <row r="45" spans="1:13" ht="24">
      <c r="A45" s="76"/>
      <c r="B45" s="51"/>
      <c r="C45" s="4">
        <f t="shared" si="0"/>
        <v>36</v>
      </c>
      <c r="D45" s="51"/>
      <c r="E45" s="51"/>
      <c r="F45" s="4" t="s">
        <v>102</v>
      </c>
      <c r="G45" s="4" t="s">
        <v>132</v>
      </c>
      <c r="H45" s="4" t="s">
        <v>336</v>
      </c>
      <c r="I45" s="4" t="s">
        <v>229</v>
      </c>
      <c r="J45" s="62"/>
      <c r="K45" s="21"/>
      <c r="L45" s="43"/>
      <c r="M45" s="21"/>
    </row>
    <row r="46" spans="1:13" ht="24">
      <c r="A46" s="76"/>
      <c r="B46" s="51"/>
      <c r="C46" s="4">
        <f t="shared" si="0"/>
        <v>37</v>
      </c>
      <c r="D46" s="51"/>
      <c r="E46" s="51"/>
      <c r="F46" s="4" t="s">
        <v>103</v>
      </c>
      <c r="G46" s="4" t="s">
        <v>132</v>
      </c>
      <c r="H46" s="4" t="s">
        <v>337</v>
      </c>
      <c r="I46" s="4" t="s">
        <v>229</v>
      </c>
      <c r="J46" s="65"/>
      <c r="K46" s="21"/>
      <c r="L46" s="43"/>
      <c r="M46" s="21"/>
    </row>
    <row r="47" spans="1:13" ht="409.5" customHeight="1">
      <c r="A47" s="76"/>
      <c r="B47" s="51"/>
      <c r="C47" s="4">
        <f t="shared" si="0"/>
        <v>38</v>
      </c>
      <c r="D47" s="51"/>
      <c r="E47" s="51"/>
      <c r="F47" s="57" t="s">
        <v>138</v>
      </c>
      <c r="G47" s="57" t="s">
        <v>132</v>
      </c>
      <c r="H47" s="57" t="s">
        <v>338</v>
      </c>
      <c r="I47" s="4" t="s">
        <v>229</v>
      </c>
      <c r="J47" s="4" t="s">
        <v>339</v>
      </c>
      <c r="K47" s="21" t="s">
        <v>536</v>
      </c>
      <c r="L47" s="43"/>
      <c r="M47" s="21"/>
    </row>
    <row r="48" spans="1:13" ht="42" customHeight="1">
      <c r="A48" s="76"/>
      <c r="B48" s="51"/>
      <c r="C48" s="57">
        <v>39</v>
      </c>
      <c r="D48" s="51"/>
      <c r="E48" s="51"/>
      <c r="F48" s="58"/>
      <c r="G48" s="58"/>
      <c r="H48" s="58"/>
      <c r="I48" s="57" t="s">
        <v>229</v>
      </c>
      <c r="J48" s="69"/>
      <c r="K48" s="48" t="s">
        <v>449</v>
      </c>
      <c r="L48" s="45"/>
      <c r="M48" s="48"/>
    </row>
    <row r="49" spans="1:13" ht="42" customHeight="1">
      <c r="A49" s="76"/>
      <c r="B49" s="51"/>
      <c r="C49" s="62"/>
      <c r="D49" s="51"/>
      <c r="E49" s="51"/>
      <c r="F49" s="58"/>
      <c r="G49" s="58"/>
      <c r="H49" s="58"/>
      <c r="I49" s="62"/>
      <c r="J49" s="62"/>
      <c r="K49" s="72"/>
      <c r="L49" s="46"/>
      <c r="M49" s="49"/>
    </row>
    <row r="50" spans="1:13" ht="42" customHeight="1">
      <c r="A50" s="76"/>
      <c r="B50" s="51"/>
      <c r="C50" s="65"/>
      <c r="D50" s="51"/>
      <c r="E50" s="51"/>
      <c r="F50" s="62"/>
      <c r="G50" s="62"/>
      <c r="H50" s="62"/>
      <c r="I50" s="65"/>
      <c r="J50" s="65"/>
      <c r="K50" s="66"/>
      <c r="L50" s="47"/>
      <c r="M50" s="50"/>
    </row>
    <row r="51" spans="1:13" ht="94.5" customHeight="1">
      <c r="A51" s="76"/>
      <c r="B51" s="51"/>
      <c r="C51" s="4">
        <f>C48+1</f>
        <v>40</v>
      </c>
      <c r="D51" s="51"/>
      <c r="E51" s="51"/>
      <c r="F51" s="65"/>
      <c r="G51" s="65"/>
      <c r="H51" s="65"/>
      <c r="I51" s="4" t="s">
        <v>231</v>
      </c>
      <c r="J51" s="4"/>
      <c r="K51" s="21" t="s">
        <v>450</v>
      </c>
      <c r="L51" s="43"/>
      <c r="M51" s="21"/>
    </row>
    <row r="52" spans="1:13" ht="375.75" customHeight="1">
      <c r="A52" s="76"/>
      <c r="B52" s="51"/>
      <c r="C52" s="57">
        <f>C51+1</f>
        <v>41</v>
      </c>
      <c r="D52" s="51"/>
      <c r="E52" s="51"/>
      <c r="F52" s="35" t="s">
        <v>139</v>
      </c>
      <c r="G52" s="35" t="s">
        <v>132</v>
      </c>
      <c r="H52" s="35" t="s">
        <v>340</v>
      </c>
      <c r="I52" s="57" t="s">
        <v>229</v>
      </c>
      <c r="J52" s="35"/>
      <c r="K52" s="37" t="s">
        <v>537</v>
      </c>
      <c r="L52" s="43"/>
      <c r="M52" s="21"/>
    </row>
    <row r="53" spans="1:13" ht="195" customHeight="1">
      <c r="A53" s="76"/>
      <c r="B53" s="51"/>
      <c r="C53" s="65"/>
      <c r="D53" s="51"/>
      <c r="E53" s="51"/>
      <c r="F53" s="10"/>
      <c r="G53" s="10"/>
      <c r="H53" s="10"/>
      <c r="I53" s="65"/>
      <c r="J53" s="10"/>
      <c r="K53" s="33" t="s">
        <v>451</v>
      </c>
      <c r="L53" s="43"/>
      <c r="M53" s="21"/>
    </row>
    <row r="54" spans="1:13" s="22" customFormat="1" ht="36">
      <c r="A54" s="76"/>
      <c r="B54" s="51"/>
      <c r="C54" s="38" t="s">
        <v>412</v>
      </c>
      <c r="D54" s="51"/>
      <c r="E54" s="51"/>
      <c r="F54" s="4" t="s">
        <v>558</v>
      </c>
      <c r="G54" s="4" t="s">
        <v>132</v>
      </c>
      <c r="H54" s="4" t="s">
        <v>357</v>
      </c>
      <c r="I54" s="4" t="s">
        <v>229</v>
      </c>
      <c r="J54" s="4"/>
      <c r="K54" s="21"/>
      <c r="L54" s="43"/>
      <c r="M54" s="21"/>
    </row>
    <row r="55" spans="1:13" ht="51.75" customHeight="1">
      <c r="A55" s="76"/>
      <c r="B55" s="51"/>
      <c r="C55" s="4">
        <f>C52+1</f>
        <v>42</v>
      </c>
      <c r="D55" s="51"/>
      <c r="E55" s="51"/>
      <c r="F55" s="4" t="s">
        <v>96</v>
      </c>
      <c r="G55" s="4" t="s">
        <v>132</v>
      </c>
      <c r="H55" s="4" t="s">
        <v>341</v>
      </c>
      <c r="I55" s="4" t="s">
        <v>229</v>
      </c>
      <c r="J55" s="4"/>
      <c r="K55" s="21" t="s">
        <v>367</v>
      </c>
      <c r="L55" s="43"/>
      <c r="M55" s="21"/>
    </row>
    <row r="56" spans="1:13" ht="54.75" customHeight="1">
      <c r="A56" s="76"/>
      <c r="B56" s="51"/>
      <c r="C56" s="4">
        <f t="shared" si="0"/>
        <v>43</v>
      </c>
      <c r="D56" s="51"/>
      <c r="E56" s="51"/>
      <c r="F56" s="4" t="s">
        <v>186</v>
      </c>
      <c r="G56" s="4" t="s">
        <v>132</v>
      </c>
      <c r="H56" s="4" t="s">
        <v>342</v>
      </c>
      <c r="I56" s="4" t="s">
        <v>229</v>
      </c>
      <c r="J56" s="4"/>
      <c r="K56" s="21" t="s">
        <v>538</v>
      </c>
      <c r="L56" s="43"/>
      <c r="M56" s="21"/>
    </row>
    <row r="57" spans="1:13" ht="24">
      <c r="A57" s="76"/>
      <c r="B57" s="51"/>
      <c r="C57" s="4">
        <f t="shared" si="0"/>
        <v>44</v>
      </c>
      <c r="D57" s="51"/>
      <c r="E57" s="51"/>
      <c r="F57" s="4" t="s">
        <v>187</v>
      </c>
      <c r="G57" s="4" t="s">
        <v>132</v>
      </c>
      <c r="H57" s="4" t="s">
        <v>343</v>
      </c>
      <c r="I57" s="4" t="s">
        <v>229</v>
      </c>
      <c r="J57" s="4"/>
      <c r="K57" s="21"/>
      <c r="L57" s="43"/>
      <c r="M57" s="21"/>
    </row>
    <row r="58" spans="1:13" ht="24">
      <c r="A58" s="76"/>
      <c r="B58" s="51"/>
      <c r="C58" s="4">
        <f t="shared" si="0"/>
        <v>45</v>
      </c>
      <c r="D58" s="51"/>
      <c r="E58" s="51"/>
      <c r="F58" s="4" t="s">
        <v>187</v>
      </c>
      <c r="G58" s="4" t="s">
        <v>133</v>
      </c>
      <c r="H58" s="4" t="s">
        <v>452</v>
      </c>
      <c r="I58" s="4" t="s">
        <v>229</v>
      </c>
      <c r="J58" s="4"/>
      <c r="K58" s="21"/>
      <c r="L58" s="43"/>
      <c r="M58" s="21"/>
    </row>
    <row r="59" spans="1:13" ht="235.5" customHeight="1">
      <c r="A59" s="76"/>
      <c r="B59" s="51"/>
      <c r="C59" s="4">
        <f t="shared" si="0"/>
        <v>46</v>
      </c>
      <c r="D59" s="51"/>
      <c r="E59" s="51"/>
      <c r="F59" s="4" t="s">
        <v>188</v>
      </c>
      <c r="G59" s="4" t="s">
        <v>132</v>
      </c>
      <c r="H59" s="4" t="s">
        <v>344</v>
      </c>
      <c r="I59" s="4" t="s">
        <v>229</v>
      </c>
      <c r="J59" s="4"/>
      <c r="K59" s="21" t="s">
        <v>368</v>
      </c>
      <c r="L59" s="43"/>
      <c r="M59" s="21"/>
    </row>
    <row r="60" spans="1:13" ht="283.5" customHeight="1">
      <c r="A60" s="76"/>
      <c r="B60" s="51"/>
      <c r="C60" s="4">
        <f t="shared" si="0"/>
        <v>47</v>
      </c>
      <c r="D60" s="51"/>
      <c r="E60" s="51"/>
      <c r="F60" s="4" t="s">
        <v>188</v>
      </c>
      <c r="G60" s="4" t="s">
        <v>133</v>
      </c>
      <c r="H60" s="4" t="s">
        <v>345</v>
      </c>
      <c r="I60" s="4" t="s">
        <v>229</v>
      </c>
      <c r="J60" s="4"/>
      <c r="K60" s="21" t="s">
        <v>539</v>
      </c>
      <c r="L60" s="43"/>
      <c r="M60" s="21"/>
    </row>
    <row r="61" spans="1:13" ht="78" customHeight="1">
      <c r="A61" s="76"/>
      <c r="B61" s="51"/>
      <c r="C61" s="4">
        <f t="shared" si="0"/>
        <v>48</v>
      </c>
      <c r="D61" s="51"/>
      <c r="E61" s="51"/>
      <c r="F61" s="4" t="s">
        <v>217</v>
      </c>
      <c r="G61" s="4" t="s">
        <v>132</v>
      </c>
      <c r="H61" s="4" t="s">
        <v>346</v>
      </c>
      <c r="I61" s="4" t="s">
        <v>229</v>
      </c>
      <c r="J61" s="4"/>
      <c r="K61" s="21" t="s">
        <v>453</v>
      </c>
      <c r="L61" s="43"/>
      <c r="M61" s="21"/>
    </row>
    <row r="62" spans="1:13" ht="12">
      <c r="A62" s="76"/>
      <c r="B62" s="51"/>
      <c r="C62" s="57">
        <f t="shared" si="0"/>
        <v>49</v>
      </c>
      <c r="D62" s="51"/>
      <c r="E62" s="51"/>
      <c r="F62" s="57" t="s">
        <v>194</v>
      </c>
      <c r="G62" s="57" t="s">
        <v>133</v>
      </c>
      <c r="H62" s="57" t="s">
        <v>347</v>
      </c>
      <c r="I62" s="57" t="s">
        <v>229</v>
      </c>
      <c r="J62" s="57"/>
      <c r="K62" s="48"/>
      <c r="L62" s="45"/>
      <c r="M62" s="48"/>
    </row>
    <row r="63" spans="1:13" ht="12">
      <c r="A63" s="76"/>
      <c r="B63" s="51"/>
      <c r="C63" s="62"/>
      <c r="D63" s="51"/>
      <c r="E63" s="51"/>
      <c r="F63" s="62"/>
      <c r="G63" s="62"/>
      <c r="H63" s="62"/>
      <c r="I63" s="62"/>
      <c r="J63" s="62"/>
      <c r="K63" s="72"/>
      <c r="L63" s="46"/>
      <c r="M63" s="49"/>
    </row>
    <row r="64" spans="1:13" ht="12">
      <c r="A64" s="76"/>
      <c r="B64" s="51"/>
      <c r="C64" s="65"/>
      <c r="D64" s="51"/>
      <c r="E64" s="51"/>
      <c r="F64" s="65"/>
      <c r="G64" s="65"/>
      <c r="H64" s="65"/>
      <c r="I64" s="65"/>
      <c r="J64" s="65"/>
      <c r="K64" s="66"/>
      <c r="L64" s="47"/>
      <c r="M64" s="50"/>
    </row>
    <row r="65" spans="1:13" ht="36">
      <c r="A65" s="76"/>
      <c r="B65" s="51"/>
      <c r="C65" s="4">
        <v>50</v>
      </c>
      <c r="D65" s="51" t="s">
        <v>216</v>
      </c>
      <c r="E65" s="51" t="s">
        <v>107</v>
      </c>
      <c r="F65" s="4" t="s">
        <v>191</v>
      </c>
      <c r="G65" s="4" t="s">
        <v>132</v>
      </c>
      <c r="H65" s="4" t="s">
        <v>348</v>
      </c>
      <c r="I65" s="4" t="s">
        <v>229</v>
      </c>
      <c r="J65" s="57" t="s">
        <v>310</v>
      </c>
      <c r="K65" s="48" t="s">
        <v>369</v>
      </c>
      <c r="L65" s="43"/>
      <c r="M65" s="21"/>
    </row>
    <row r="66" spans="1:13" ht="36">
      <c r="A66" s="76"/>
      <c r="B66" s="51"/>
      <c r="C66" s="4">
        <f t="shared" si="0"/>
        <v>51</v>
      </c>
      <c r="D66" s="51"/>
      <c r="E66" s="51"/>
      <c r="F66" s="4" t="s">
        <v>192</v>
      </c>
      <c r="G66" s="4" t="s">
        <v>132</v>
      </c>
      <c r="H66" s="4" t="s">
        <v>349</v>
      </c>
      <c r="I66" s="4" t="s">
        <v>229</v>
      </c>
      <c r="J66" s="58"/>
      <c r="K66" s="73"/>
      <c r="L66" s="43"/>
      <c r="M66" s="21"/>
    </row>
    <row r="67" spans="1:13" ht="36">
      <c r="A67" s="76"/>
      <c r="B67" s="51"/>
      <c r="C67" s="4">
        <f t="shared" si="0"/>
        <v>52</v>
      </c>
      <c r="D67" s="51"/>
      <c r="E67" s="51"/>
      <c r="F67" s="4" t="s">
        <v>193</v>
      </c>
      <c r="G67" s="4" t="s">
        <v>132</v>
      </c>
      <c r="H67" s="4" t="s">
        <v>205</v>
      </c>
      <c r="I67" s="4" t="s">
        <v>229</v>
      </c>
      <c r="J67" s="58"/>
      <c r="K67" s="73"/>
      <c r="L67" s="43"/>
      <c r="M67" s="21"/>
    </row>
    <row r="68" spans="1:13" ht="24">
      <c r="A68" s="76"/>
      <c r="B68" s="51"/>
      <c r="C68" s="4">
        <f t="shared" si="0"/>
        <v>53</v>
      </c>
      <c r="D68" s="51"/>
      <c r="E68" s="51"/>
      <c r="F68" s="4" t="s">
        <v>200</v>
      </c>
      <c r="G68" s="4" t="s">
        <v>132</v>
      </c>
      <c r="H68" s="4" t="s">
        <v>81</v>
      </c>
      <c r="I68" s="4" t="s">
        <v>229</v>
      </c>
      <c r="J68" s="4"/>
      <c r="K68" s="21" t="s">
        <v>454</v>
      </c>
      <c r="L68" s="43"/>
      <c r="M68" s="21"/>
    </row>
    <row r="69" spans="1:13" ht="12">
      <c r="A69" s="76"/>
      <c r="B69" s="51"/>
      <c r="C69" s="57">
        <f t="shared" si="0"/>
        <v>54</v>
      </c>
      <c r="D69" s="51" t="s">
        <v>235</v>
      </c>
      <c r="E69" s="51" t="s">
        <v>108</v>
      </c>
      <c r="F69" s="74" t="s">
        <v>140</v>
      </c>
      <c r="G69" s="74" t="s">
        <v>131</v>
      </c>
      <c r="H69" s="74" t="s">
        <v>455</v>
      </c>
      <c r="I69" s="57" t="s">
        <v>229</v>
      </c>
      <c r="J69" s="57"/>
      <c r="K69" s="48" t="s">
        <v>80</v>
      </c>
      <c r="L69" s="45"/>
      <c r="M69" s="48"/>
    </row>
    <row r="70" spans="1:13" ht="45.75" customHeight="1">
      <c r="A70" s="76"/>
      <c r="B70" s="51"/>
      <c r="C70" s="62"/>
      <c r="D70" s="51"/>
      <c r="E70" s="51"/>
      <c r="F70" s="74"/>
      <c r="G70" s="74"/>
      <c r="H70" s="74"/>
      <c r="I70" s="62"/>
      <c r="J70" s="62"/>
      <c r="K70" s="72"/>
      <c r="L70" s="46"/>
      <c r="M70" s="49"/>
    </row>
    <row r="71" spans="1:13" ht="12">
      <c r="A71" s="76"/>
      <c r="B71" s="51"/>
      <c r="C71" s="65"/>
      <c r="D71" s="51"/>
      <c r="E71" s="51"/>
      <c r="F71" s="74"/>
      <c r="G71" s="74"/>
      <c r="H71" s="74"/>
      <c r="I71" s="65"/>
      <c r="J71" s="65"/>
      <c r="K71" s="66"/>
      <c r="L71" s="47"/>
      <c r="M71" s="50"/>
    </row>
    <row r="72" spans="1:13" ht="63" customHeight="1">
      <c r="A72" s="76"/>
      <c r="B72" s="51"/>
      <c r="C72" s="4">
        <v>55</v>
      </c>
      <c r="D72" s="51"/>
      <c r="E72" s="51"/>
      <c r="F72" s="74"/>
      <c r="G72" s="74"/>
      <c r="H72" s="74"/>
      <c r="I72" s="4" t="s">
        <v>229</v>
      </c>
      <c r="J72" s="4"/>
      <c r="K72" s="21" t="s">
        <v>540</v>
      </c>
      <c r="L72" s="43"/>
      <c r="M72" s="21"/>
    </row>
    <row r="73" spans="1:13" ht="36">
      <c r="A73" s="76"/>
      <c r="B73" s="51"/>
      <c r="C73" s="4">
        <f aca="true" t="shared" si="1" ref="C73:C83">C72+1</f>
        <v>56</v>
      </c>
      <c r="D73" s="51"/>
      <c r="E73" s="51"/>
      <c r="F73" s="74"/>
      <c r="G73" s="74"/>
      <c r="H73" s="74"/>
      <c r="I73" s="4" t="s">
        <v>229</v>
      </c>
      <c r="J73" s="4"/>
      <c r="K73" s="21" t="s">
        <v>456</v>
      </c>
      <c r="L73" s="43"/>
      <c r="M73" s="21"/>
    </row>
    <row r="74" spans="1:13" ht="24">
      <c r="A74" s="76"/>
      <c r="B74" s="51"/>
      <c r="C74" s="4">
        <f t="shared" si="1"/>
        <v>57</v>
      </c>
      <c r="D74" s="51"/>
      <c r="E74" s="51"/>
      <c r="F74" s="74"/>
      <c r="G74" s="74"/>
      <c r="H74" s="74"/>
      <c r="I74" s="4" t="s">
        <v>229</v>
      </c>
      <c r="J74" s="4"/>
      <c r="K74" s="21" t="s">
        <v>350</v>
      </c>
      <c r="L74" s="43"/>
      <c r="M74" s="21"/>
    </row>
    <row r="75" spans="1:13" ht="36">
      <c r="A75" s="76"/>
      <c r="B75" s="51"/>
      <c r="C75" s="4">
        <f t="shared" si="1"/>
        <v>58</v>
      </c>
      <c r="D75" s="51"/>
      <c r="E75" s="51"/>
      <c r="F75" s="74"/>
      <c r="G75" s="74"/>
      <c r="H75" s="74"/>
      <c r="I75" s="4" t="s">
        <v>229</v>
      </c>
      <c r="J75" s="4"/>
      <c r="K75" s="21" t="s">
        <v>0</v>
      </c>
      <c r="L75" s="43"/>
      <c r="M75" s="21"/>
    </row>
    <row r="76" spans="1:13" ht="12">
      <c r="A76" s="76"/>
      <c r="B76" s="51"/>
      <c r="C76" s="57">
        <f t="shared" si="1"/>
        <v>59</v>
      </c>
      <c r="D76" s="51"/>
      <c r="E76" s="51"/>
      <c r="F76" s="74"/>
      <c r="G76" s="74"/>
      <c r="H76" s="74"/>
      <c r="I76" s="57" t="s">
        <v>231</v>
      </c>
      <c r="J76" s="57"/>
      <c r="K76" s="48" t="s">
        <v>1</v>
      </c>
      <c r="L76" s="45"/>
      <c r="M76" s="48"/>
    </row>
    <row r="77" spans="1:13" ht="24.75" customHeight="1">
      <c r="A77" s="76"/>
      <c r="B77" s="51"/>
      <c r="C77" s="65"/>
      <c r="D77" s="51"/>
      <c r="E77" s="51"/>
      <c r="F77" s="74"/>
      <c r="G77" s="74"/>
      <c r="H77" s="74"/>
      <c r="I77" s="65"/>
      <c r="J77" s="65"/>
      <c r="K77" s="66"/>
      <c r="L77" s="47"/>
      <c r="M77" s="50"/>
    </row>
    <row r="78" spans="1:13" ht="95.25" customHeight="1">
      <c r="A78" s="76"/>
      <c r="B78" s="51"/>
      <c r="C78" s="4">
        <v>60</v>
      </c>
      <c r="D78" s="51"/>
      <c r="E78" s="51"/>
      <c r="F78" s="74"/>
      <c r="G78" s="74"/>
      <c r="H78" s="74"/>
      <c r="I78" s="4" t="s">
        <v>229</v>
      </c>
      <c r="J78" s="4"/>
      <c r="K78" s="21" t="s">
        <v>457</v>
      </c>
      <c r="L78" s="43"/>
      <c r="M78" s="21"/>
    </row>
    <row r="79" spans="1:13" ht="48">
      <c r="A79" s="76"/>
      <c r="B79" s="51"/>
      <c r="C79" s="4">
        <f t="shared" si="1"/>
        <v>61</v>
      </c>
      <c r="D79" s="51"/>
      <c r="E79" s="51"/>
      <c r="F79" s="74"/>
      <c r="G79" s="74"/>
      <c r="H79" s="74"/>
      <c r="I79" s="4" t="s">
        <v>229</v>
      </c>
      <c r="J79" s="4"/>
      <c r="K79" s="21" t="s">
        <v>351</v>
      </c>
      <c r="L79" s="43"/>
      <c r="M79" s="21"/>
    </row>
    <row r="80" spans="1:13" ht="48">
      <c r="A80" s="76"/>
      <c r="B80" s="51"/>
      <c r="C80" s="4">
        <f t="shared" si="1"/>
        <v>62</v>
      </c>
      <c r="D80" s="51"/>
      <c r="E80" s="51"/>
      <c r="F80" s="74"/>
      <c r="G80" s="74"/>
      <c r="H80" s="74"/>
      <c r="I80" s="4" t="s">
        <v>229</v>
      </c>
      <c r="J80" s="4"/>
      <c r="K80" s="21" t="s">
        <v>352</v>
      </c>
      <c r="L80" s="43"/>
      <c r="M80" s="21"/>
    </row>
    <row r="81" spans="1:13" ht="78.75" customHeight="1">
      <c r="A81" s="76"/>
      <c r="B81" s="51"/>
      <c r="C81" s="4">
        <f t="shared" si="1"/>
        <v>63</v>
      </c>
      <c r="D81" s="51"/>
      <c r="E81" s="51"/>
      <c r="F81" s="4" t="s">
        <v>185</v>
      </c>
      <c r="G81" s="4" t="s">
        <v>131</v>
      </c>
      <c r="H81" s="4" t="s">
        <v>458</v>
      </c>
      <c r="I81" s="4" t="s">
        <v>229</v>
      </c>
      <c r="J81" s="4"/>
      <c r="K81" s="21" t="s">
        <v>459</v>
      </c>
      <c r="L81" s="43"/>
      <c r="M81" s="21"/>
    </row>
    <row r="82" spans="1:13" ht="80.25" customHeight="1">
      <c r="A82" s="76"/>
      <c r="B82" s="51"/>
      <c r="C82" s="4">
        <f t="shared" si="1"/>
        <v>64</v>
      </c>
      <c r="D82" s="51" t="s">
        <v>237</v>
      </c>
      <c r="E82" s="51" t="s">
        <v>137</v>
      </c>
      <c r="F82" s="4" t="s">
        <v>2</v>
      </c>
      <c r="G82" s="4" t="s">
        <v>131</v>
      </c>
      <c r="H82" s="4" t="s">
        <v>460</v>
      </c>
      <c r="I82" s="4" t="s">
        <v>229</v>
      </c>
      <c r="J82" s="4"/>
      <c r="K82" s="21" t="s">
        <v>461</v>
      </c>
      <c r="L82" s="43"/>
      <c r="M82" s="21"/>
    </row>
    <row r="83" spans="1:13" ht="40.5" customHeight="1">
      <c r="A83" s="76"/>
      <c r="B83" s="51"/>
      <c r="C83" s="4">
        <f t="shared" si="1"/>
        <v>65</v>
      </c>
      <c r="D83" s="51"/>
      <c r="E83" s="51"/>
      <c r="F83" s="4" t="s">
        <v>208</v>
      </c>
      <c r="G83" s="4" t="s">
        <v>133</v>
      </c>
      <c r="H83" s="4" t="s">
        <v>3</v>
      </c>
      <c r="I83" s="4" t="s">
        <v>229</v>
      </c>
      <c r="J83" s="4"/>
      <c r="K83" s="21" t="s">
        <v>462</v>
      </c>
      <c r="L83" s="43"/>
      <c r="M83" s="21"/>
    </row>
    <row r="84" spans="1:13" s="23" customFormat="1" ht="40.5" customHeight="1">
      <c r="A84" s="76"/>
      <c r="B84" s="51"/>
      <c r="C84" s="39" t="s">
        <v>413</v>
      </c>
      <c r="D84" s="51"/>
      <c r="E84" s="51"/>
      <c r="F84" s="4" t="s">
        <v>375</v>
      </c>
      <c r="G84" s="4" t="s">
        <v>132</v>
      </c>
      <c r="H84" s="4" t="s">
        <v>376</v>
      </c>
      <c r="I84" s="4" t="s">
        <v>229</v>
      </c>
      <c r="J84" s="4"/>
      <c r="K84" s="21"/>
      <c r="L84" s="43"/>
      <c r="M84" s="21"/>
    </row>
    <row r="85" spans="1:13" ht="63.75" customHeight="1">
      <c r="A85" s="76"/>
      <c r="B85" s="51"/>
      <c r="C85" s="4">
        <f>C83+1</f>
        <v>66</v>
      </c>
      <c r="D85" s="51"/>
      <c r="E85" s="51"/>
      <c r="F85" s="4" t="s">
        <v>209</v>
      </c>
      <c r="G85" s="4" t="s">
        <v>132</v>
      </c>
      <c r="H85" s="4" t="s">
        <v>370</v>
      </c>
      <c r="I85" s="4" t="s">
        <v>229</v>
      </c>
      <c r="J85" s="4"/>
      <c r="K85" s="21" t="s">
        <v>371</v>
      </c>
      <c r="L85" s="43"/>
      <c r="M85" s="21"/>
    </row>
    <row r="86" spans="1:13" ht="36">
      <c r="A86" s="76"/>
      <c r="B86" s="51"/>
      <c r="C86" s="34" t="s">
        <v>414</v>
      </c>
      <c r="D86" s="51"/>
      <c r="E86" s="51"/>
      <c r="F86" s="4" t="s">
        <v>385</v>
      </c>
      <c r="G86" s="4" t="s">
        <v>132</v>
      </c>
      <c r="H86" s="4" t="s">
        <v>388</v>
      </c>
      <c r="I86" s="4" t="s">
        <v>229</v>
      </c>
      <c r="J86" s="4"/>
      <c r="K86" s="21"/>
      <c r="L86" s="43"/>
      <c r="M86" s="21"/>
    </row>
    <row r="87" spans="1:13" ht="24">
      <c r="A87" s="76"/>
      <c r="B87" s="51"/>
      <c r="C87" s="34" t="s">
        <v>415</v>
      </c>
      <c r="D87" s="51"/>
      <c r="E87" s="51"/>
      <c r="F87" s="4" t="s">
        <v>386</v>
      </c>
      <c r="G87" s="4" t="s">
        <v>132</v>
      </c>
      <c r="H87" s="4" t="s">
        <v>387</v>
      </c>
      <c r="I87" s="4" t="s">
        <v>229</v>
      </c>
      <c r="J87" s="4"/>
      <c r="K87" s="21"/>
      <c r="L87" s="43"/>
      <c r="M87" s="21"/>
    </row>
    <row r="88" spans="1:13" ht="35.25" customHeight="1">
      <c r="A88" s="76"/>
      <c r="B88" s="51"/>
      <c r="C88" s="34" t="s">
        <v>416</v>
      </c>
      <c r="D88" s="51"/>
      <c r="E88" s="51"/>
      <c r="F88" s="4" t="s">
        <v>559</v>
      </c>
      <c r="G88" s="4" t="s">
        <v>132</v>
      </c>
      <c r="H88" s="4" t="s">
        <v>541</v>
      </c>
      <c r="I88" s="4" t="s">
        <v>229</v>
      </c>
      <c r="J88" s="4"/>
      <c r="K88" s="21"/>
      <c r="L88" s="43"/>
      <c r="M88" s="21"/>
    </row>
    <row r="89" spans="1:13" ht="36">
      <c r="A89" s="76"/>
      <c r="B89" s="51"/>
      <c r="C89" s="4">
        <f>C85+1</f>
        <v>67</v>
      </c>
      <c r="D89" s="51"/>
      <c r="E89" s="51"/>
      <c r="F89" s="4" t="s">
        <v>238</v>
      </c>
      <c r="G89" s="4" t="s">
        <v>131</v>
      </c>
      <c r="H89" s="4" t="s">
        <v>4</v>
      </c>
      <c r="I89" s="4" t="s">
        <v>229</v>
      </c>
      <c r="J89" s="4"/>
      <c r="K89" s="21" t="s">
        <v>372</v>
      </c>
      <c r="L89" s="43"/>
      <c r="M89" s="21"/>
    </row>
    <row r="90" spans="1:13" ht="37.5" customHeight="1">
      <c r="A90" s="76"/>
      <c r="B90" s="51"/>
      <c r="C90" s="4">
        <f aca="true" t="shared" si="2" ref="C90:C151">C89+1</f>
        <v>68</v>
      </c>
      <c r="D90" s="51" t="s">
        <v>239</v>
      </c>
      <c r="E90" s="51" t="s">
        <v>569</v>
      </c>
      <c r="F90" s="4" t="s">
        <v>560</v>
      </c>
      <c r="G90" s="4" t="s">
        <v>131</v>
      </c>
      <c r="H90" s="4" t="s">
        <v>221</v>
      </c>
      <c r="I90" s="4" t="s">
        <v>229</v>
      </c>
      <c r="J90" s="4"/>
      <c r="K90" s="21" t="s">
        <v>463</v>
      </c>
      <c r="L90" s="43"/>
      <c r="M90" s="21"/>
    </row>
    <row r="91" spans="1:13" ht="54.75" customHeight="1">
      <c r="A91" s="76"/>
      <c r="B91" s="51"/>
      <c r="C91" s="4">
        <f t="shared" si="2"/>
        <v>69</v>
      </c>
      <c r="D91" s="51"/>
      <c r="E91" s="51"/>
      <c r="F91" s="4" t="s">
        <v>561</v>
      </c>
      <c r="G91" s="4" t="s">
        <v>133</v>
      </c>
      <c r="H91" s="4" t="s">
        <v>220</v>
      </c>
      <c r="I91" s="4" t="s">
        <v>229</v>
      </c>
      <c r="J91" s="4"/>
      <c r="K91" s="21" t="s">
        <v>462</v>
      </c>
      <c r="L91" s="43"/>
      <c r="M91" s="21"/>
    </row>
    <row r="92" spans="1:13" s="23" customFormat="1" ht="44.25" customHeight="1">
      <c r="A92" s="76"/>
      <c r="B92" s="51"/>
      <c r="C92" s="34" t="s">
        <v>417</v>
      </c>
      <c r="D92" s="51"/>
      <c r="E92" s="51"/>
      <c r="F92" s="4" t="s">
        <v>562</v>
      </c>
      <c r="G92" s="4" t="s">
        <v>132</v>
      </c>
      <c r="H92" s="4" t="s">
        <v>377</v>
      </c>
      <c r="I92" s="4" t="s">
        <v>229</v>
      </c>
      <c r="J92" s="4"/>
      <c r="K92" s="21"/>
      <c r="L92" s="43"/>
      <c r="M92" s="21"/>
    </row>
    <row r="93" spans="1:13" ht="44.25" customHeight="1">
      <c r="A93" s="76"/>
      <c r="B93" s="51"/>
      <c r="C93" s="4">
        <f>C91+1</f>
        <v>70</v>
      </c>
      <c r="D93" s="51"/>
      <c r="E93" s="51"/>
      <c r="F93" s="4" t="s">
        <v>563</v>
      </c>
      <c r="G93" s="4" t="s">
        <v>132</v>
      </c>
      <c r="H93" s="4" t="s">
        <v>223</v>
      </c>
      <c r="I93" s="4" t="s">
        <v>229</v>
      </c>
      <c r="J93" s="4"/>
      <c r="K93" s="21" t="s">
        <v>373</v>
      </c>
      <c r="L93" s="43"/>
      <c r="M93" s="21"/>
    </row>
    <row r="94" spans="1:13" ht="36">
      <c r="A94" s="76"/>
      <c r="B94" s="51"/>
      <c r="C94" s="38" t="s">
        <v>418</v>
      </c>
      <c r="D94" s="51"/>
      <c r="E94" s="51"/>
      <c r="F94" s="4" t="s">
        <v>385</v>
      </c>
      <c r="G94" s="4" t="s">
        <v>132</v>
      </c>
      <c r="H94" s="4" t="s">
        <v>388</v>
      </c>
      <c r="I94" s="4" t="s">
        <v>229</v>
      </c>
      <c r="J94" s="4"/>
      <c r="K94" s="21"/>
      <c r="L94" s="43"/>
      <c r="M94" s="21"/>
    </row>
    <row r="95" spans="1:13" ht="35.25" customHeight="1">
      <c r="A95" s="76"/>
      <c r="B95" s="51"/>
      <c r="C95" s="38" t="s">
        <v>419</v>
      </c>
      <c r="D95" s="51"/>
      <c r="E95" s="51"/>
      <c r="F95" s="4" t="s">
        <v>386</v>
      </c>
      <c r="G95" s="4" t="s">
        <v>132</v>
      </c>
      <c r="H95" s="4" t="s">
        <v>387</v>
      </c>
      <c r="I95" s="4" t="s">
        <v>229</v>
      </c>
      <c r="J95" s="4"/>
      <c r="K95" s="21"/>
      <c r="L95" s="43"/>
      <c r="M95" s="21"/>
    </row>
    <row r="96" spans="1:13" ht="35.25" customHeight="1">
      <c r="A96" s="76"/>
      <c r="B96" s="51"/>
      <c r="C96" s="38" t="s">
        <v>420</v>
      </c>
      <c r="D96" s="51"/>
      <c r="E96" s="51"/>
      <c r="F96" s="4" t="s">
        <v>559</v>
      </c>
      <c r="G96" s="4" t="s">
        <v>132</v>
      </c>
      <c r="H96" s="4" t="s">
        <v>541</v>
      </c>
      <c r="I96" s="4" t="s">
        <v>229</v>
      </c>
      <c r="J96" s="4"/>
      <c r="K96" s="21"/>
      <c r="L96" s="43"/>
      <c r="M96" s="21"/>
    </row>
    <row r="97" spans="1:13" ht="34.5" customHeight="1">
      <c r="A97" s="76"/>
      <c r="B97" s="51"/>
      <c r="C97" s="4">
        <f>C93+1</f>
        <v>71</v>
      </c>
      <c r="D97" s="51"/>
      <c r="E97" s="51"/>
      <c r="F97" s="4" t="s">
        <v>564</v>
      </c>
      <c r="G97" s="4" t="s">
        <v>131</v>
      </c>
      <c r="H97" s="4" t="s">
        <v>222</v>
      </c>
      <c r="I97" s="4" t="s">
        <v>229</v>
      </c>
      <c r="J97" s="4"/>
      <c r="K97" s="21" t="s">
        <v>374</v>
      </c>
      <c r="L97" s="43"/>
      <c r="M97" s="21"/>
    </row>
    <row r="98" spans="1:13" ht="22.5" customHeight="1">
      <c r="A98" s="76"/>
      <c r="B98" s="51"/>
      <c r="C98" s="4">
        <f t="shared" si="2"/>
        <v>72</v>
      </c>
      <c r="D98" s="51" t="s">
        <v>240</v>
      </c>
      <c r="E98" s="51" t="s">
        <v>241</v>
      </c>
      <c r="F98" s="74" t="s">
        <v>464</v>
      </c>
      <c r="G98" s="74" t="s">
        <v>133</v>
      </c>
      <c r="H98" s="74" t="s">
        <v>465</v>
      </c>
      <c r="I98" s="4" t="s">
        <v>229</v>
      </c>
      <c r="J98" s="4"/>
      <c r="K98" s="21"/>
      <c r="L98" s="43"/>
      <c r="M98" s="21"/>
    </row>
    <row r="99" spans="1:13" ht="41.25" customHeight="1">
      <c r="A99" s="76"/>
      <c r="B99" s="51"/>
      <c r="C99" s="4">
        <f t="shared" si="2"/>
        <v>73</v>
      </c>
      <c r="D99" s="51"/>
      <c r="E99" s="51"/>
      <c r="F99" s="74"/>
      <c r="G99" s="74"/>
      <c r="H99" s="74"/>
      <c r="I99" s="4" t="s">
        <v>229</v>
      </c>
      <c r="J99" s="4"/>
      <c r="K99" s="21" t="s">
        <v>356</v>
      </c>
      <c r="L99" s="43"/>
      <c r="M99" s="21"/>
    </row>
    <row r="100" spans="1:13" ht="12">
      <c r="A100" s="76"/>
      <c r="B100" s="51"/>
      <c r="C100" s="57">
        <f t="shared" si="2"/>
        <v>74</v>
      </c>
      <c r="D100" s="51"/>
      <c r="E100" s="51"/>
      <c r="F100" s="74"/>
      <c r="G100" s="74"/>
      <c r="H100" s="74"/>
      <c r="I100" s="57" t="s">
        <v>229</v>
      </c>
      <c r="J100" s="57"/>
      <c r="K100" s="48" t="s">
        <v>352</v>
      </c>
      <c r="L100" s="45"/>
      <c r="M100" s="48"/>
    </row>
    <row r="101" spans="1:13" ht="12">
      <c r="A101" s="76"/>
      <c r="B101" s="51"/>
      <c r="C101" s="65"/>
      <c r="D101" s="51"/>
      <c r="E101" s="51"/>
      <c r="F101" s="74"/>
      <c r="G101" s="74"/>
      <c r="H101" s="74"/>
      <c r="I101" s="65"/>
      <c r="J101" s="65"/>
      <c r="K101" s="66"/>
      <c r="L101" s="47"/>
      <c r="M101" s="50"/>
    </row>
    <row r="102" spans="1:13" ht="24">
      <c r="A102" s="76"/>
      <c r="B102" s="51"/>
      <c r="C102" s="4">
        <v>75</v>
      </c>
      <c r="D102" s="51"/>
      <c r="E102" s="51"/>
      <c r="F102" s="4" t="s">
        <v>466</v>
      </c>
      <c r="G102" s="4" t="s">
        <v>132</v>
      </c>
      <c r="H102" s="4" t="s">
        <v>5</v>
      </c>
      <c r="I102" s="4" t="s">
        <v>229</v>
      </c>
      <c r="J102" s="4"/>
      <c r="K102" s="21"/>
      <c r="L102" s="43"/>
      <c r="M102" s="21"/>
    </row>
    <row r="103" spans="1:13" ht="36">
      <c r="A103" s="76"/>
      <c r="B103" s="51"/>
      <c r="C103" s="4">
        <f>C102+1</f>
        <v>76</v>
      </c>
      <c r="D103" s="51" t="s">
        <v>242</v>
      </c>
      <c r="E103" s="51" t="s">
        <v>467</v>
      </c>
      <c r="F103" s="4" t="s">
        <v>468</v>
      </c>
      <c r="G103" s="4" t="s">
        <v>132</v>
      </c>
      <c r="H103" s="4" t="s">
        <v>469</v>
      </c>
      <c r="I103" s="4" t="s">
        <v>229</v>
      </c>
      <c r="J103" s="4"/>
      <c r="K103" s="21" t="s">
        <v>378</v>
      </c>
      <c r="L103" s="43"/>
      <c r="M103" s="21"/>
    </row>
    <row r="104" spans="1:13" ht="36.75" customHeight="1">
      <c r="A104" s="76"/>
      <c r="B104" s="51"/>
      <c r="C104" s="4">
        <f t="shared" si="2"/>
        <v>77</v>
      </c>
      <c r="D104" s="51"/>
      <c r="E104" s="51"/>
      <c r="F104" s="4" t="s">
        <v>470</v>
      </c>
      <c r="G104" s="4" t="s">
        <v>132</v>
      </c>
      <c r="H104" s="4" t="s">
        <v>471</v>
      </c>
      <c r="I104" s="4" t="s">
        <v>229</v>
      </c>
      <c r="J104" s="4"/>
      <c r="K104" s="21"/>
      <c r="L104" s="43"/>
      <c r="M104" s="21"/>
    </row>
    <row r="105" spans="1:13" ht="45" customHeight="1">
      <c r="A105" s="76"/>
      <c r="B105" s="51"/>
      <c r="C105" s="4">
        <f t="shared" si="2"/>
        <v>78</v>
      </c>
      <c r="D105" s="51"/>
      <c r="E105" s="51"/>
      <c r="F105" s="4" t="s">
        <v>470</v>
      </c>
      <c r="G105" s="4" t="s">
        <v>133</v>
      </c>
      <c r="H105" s="4" t="s">
        <v>472</v>
      </c>
      <c r="I105" s="4" t="s">
        <v>229</v>
      </c>
      <c r="J105" s="4"/>
      <c r="K105" s="21"/>
      <c r="L105" s="43"/>
      <c r="M105" s="21"/>
    </row>
    <row r="106" spans="1:13" ht="57.75" customHeight="1">
      <c r="A106" s="76"/>
      <c r="B106" s="51"/>
      <c r="C106" s="34" t="s">
        <v>421</v>
      </c>
      <c r="D106" s="51"/>
      <c r="E106" s="51"/>
      <c r="F106" s="4" t="s">
        <v>409</v>
      </c>
      <c r="G106" s="4" t="s">
        <v>132</v>
      </c>
      <c r="H106" s="4" t="s">
        <v>542</v>
      </c>
      <c r="I106" s="4" t="s">
        <v>229</v>
      </c>
      <c r="J106" s="4"/>
      <c r="K106" s="21" t="s">
        <v>526</v>
      </c>
      <c r="L106" s="43"/>
      <c r="M106" s="21"/>
    </row>
    <row r="107" spans="1:13" ht="72" customHeight="1">
      <c r="A107" s="76"/>
      <c r="B107" s="51"/>
      <c r="C107" s="4">
        <f>C105+1</f>
        <v>79</v>
      </c>
      <c r="D107" s="51"/>
      <c r="E107" s="51"/>
      <c r="F107" s="4" t="s">
        <v>473</v>
      </c>
      <c r="G107" s="4" t="s">
        <v>132</v>
      </c>
      <c r="H107" s="4" t="s">
        <v>474</v>
      </c>
      <c r="I107" s="4" t="s">
        <v>229</v>
      </c>
      <c r="J107" s="4"/>
      <c r="K107" s="21" t="s">
        <v>543</v>
      </c>
      <c r="L107" s="43"/>
      <c r="M107" s="21"/>
    </row>
    <row r="108" spans="1:13" ht="36">
      <c r="A108" s="76"/>
      <c r="B108" s="51"/>
      <c r="C108" s="4">
        <f t="shared" si="2"/>
        <v>80</v>
      </c>
      <c r="D108" s="51"/>
      <c r="E108" s="51"/>
      <c r="F108" s="4" t="s">
        <v>475</v>
      </c>
      <c r="G108" s="4" t="s">
        <v>132</v>
      </c>
      <c r="H108" s="4" t="s">
        <v>476</v>
      </c>
      <c r="I108" s="4" t="s">
        <v>229</v>
      </c>
      <c r="J108" s="4"/>
      <c r="K108" s="21"/>
      <c r="L108" s="43"/>
      <c r="M108" s="21"/>
    </row>
    <row r="109" spans="1:13" ht="36">
      <c r="A109" s="76"/>
      <c r="B109" s="51"/>
      <c r="C109" s="4">
        <f t="shared" si="2"/>
        <v>81</v>
      </c>
      <c r="D109" s="51"/>
      <c r="E109" s="51"/>
      <c r="F109" s="4" t="s">
        <v>475</v>
      </c>
      <c r="G109" s="4" t="s">
        <v>133</v>
      </c>
      <c r="H109" s="4" t="s">
        <v>477</v>
      </c>
      <c r="I109" s="4" t="s">
        <v>229</v>
      </c>
      <c r="J109" s="4"/>
      <c r="K109" s="21"/>
      <c r="L109" s="43"/>
      <c r="M109" s="21"/>
    </row>
    <row r="110" spans="1:13" ht="110.25" customHeight="1">
      <c r="A110" s="76"/>
      <c r="B110" s="51" t="s">
        <v>244</v>
      </c>
      <c r="C110" s="4">
        <f>C109+1</f>
        <v>82</v>
      </c>
      <c r="D110" s="51" t="s">
        <v>48</v>
      </c>
      <c r="E110" s="51" t="s">
        <v>130</v>
      </c>
      <c r="F110" s="4" t="s">
        <v>101</v>
      </c>
      <c r="G110" s="4" t="s">
        <v>132</v>
      </c>
      <c r="H110" s="4" t="s">
        <v>448</v>
      </c>
      <c r="I110" s="4" t="s">
        <v>229</v>
      </c>
      <c r="J110" s="57" t="s">
        <v>335</v>
      </c>
      <c r="K110" s="21" t="s">
        <v>379</v>
      </c>
      <c r="L110" s="43"/>
      <c r="M110" s="21"/>
    </row>
    <row r="111" spans="1:13" ht="29.25" customHeight="1">
      <c r="A111" s="76"/>
      <c r="B111" s="51"/>
      <c r="C111" s="4">
        <f t="shared" si="2"/>
        <v>83</v>
      </c>
      <c r="D111" s="51"/>
      <c r="E111" s="51"/>
      <c r="F111" s="4" t="s">
        <v>102</v>
      </c>
      <c r="G111" s="4" t="s">
        <v>132</v>
      </c>
      <c r="H111" s="4" t="s">
        <v>206</v>
      </c>
      <c r="I111" s="4" t="s">
        <v>229</v>
      </c>
      <c r="J111" s="62"/>
      <c r="K111" s="21"/>
      <c r="L111" s="43"/>
      <c r="M111" s="21"/>
    </row>
    <row r="112" spans="1:13" ht="29.25" customHeight="1">
      <c r="A112" s="76"/>
      <c r="B112" s="51"/>
      <c r="C112" s="4">
        <f t="shared" si="2"/>
        <v>84</v>
      </c>
      <c r="D112" s="51"/>
      <c r="E112" s="51"/>
      <c r="F112" s="4" t="s">
        <v>103</v>
      </c>
      <c r="G112" s="4" t="s">
        <v>132</v>
      </c>
      <c r="H112" s="4" t="s">
        <v>337</v>
      </c>
      <c r="I112" s="4" t="s">
        <v>229</v>
      </c>
      <c r="J112" s="65"/>
      <c r="K112" s="21"/>
      <c r="L112" s="43"/>
      <c r="M112" s="21"/>
    </row>
    <row r="113" spans="1:13" ht="389.25" customHeight="1">
      <c r="A113" s="76"/>
      <c r="B113" s="51"/>
      <c r="C113" s="4">
        <f t="shared" si="2"/>
        <v>85</v>
      </c>
      <c r="D113" s="51"/>
      <c r="E113" s="51"/>
      <c r="F113" s="57" t="s">
        <v>138</v>
      </c>
      <c r="G113" s="57" t="s">
        <v>132</v>
      </c>
      <c r="H113" s="57" t="s">
        <v>338</v>
      </c>
      <c r="I113" s="4" t="s">
        <v>229</v>
      </c>
      <c r="J113" s="4" t="s">
        <v>339</v>
      </c>
      <c r="K113" s="21" t="s">
        <v>544</v>
      </c>
      <c r="L113" s="43"/>
      <c r="M113" s="21"/>
    </row>
    <row r="114" spans="1:13" ht="148.5" customHeight="1">
      <c r="A114" s="76"/>
      <c r="B114" s="51"/>
      <c r="C114" s="4">
        <f t="shared" si="2"/>
        <v>86</v>
      </c>
      <c r="D114" s="51"/>
      <c r="E114" s="51"/>
      <c r="F114" s="58"/>
      <c r="G114" s="58"/>
      <c r="H114" s="58"/>
      <c r="I114" s="4" t="s">
        <v>229</v>
      </c>
      <c r="J114" s="4"/>
      <c r="K114" s="21" t="s">
        <v>478</v>
      </c>
      <c r="L114" s="43"/>
      <c r="M114" s="21"/>
    </row>
    <row r="115" spans="1:13" ht="36">
      <c r="A115" s="76"/>
      <c r="B115" s="51"/>
      <c r="C115" s="4">
        <f>C114+1</f>
        <v>87</v>
      </c>
      <c r="D115" s="51"/>
      <c r="E115" s="51"/>
      <c r="F115" s="58"/>
      <c r="G115" s="58"/>
      <c r="H115" s="58"/>
      <c r="I115" s="4" t="s">
        <v>229</v>
      </c>
      <c r="J115" s="4"/>
      <c r="K115" s="21" t="s">
        <v>479</v>
      </c>
      <c r="L115" s="43"/>
      <c r="M115" s="21"/>
    </row>
    <row r="116" spans="1:13" ht="72">
      <c r="A116" s="76"/>
      <c r="B116" s="51"/>
      <c r="C116" s="4">
        <f t="shared" si="2"/>
        <v>88</v>
      </c>
      <c r="D116" s="51"/>
      <c r="E116" s="51"/>
      <c r="F116" s="65"/>
      <c r="G116" s="65"/>
      <c r="H116" s="65"/>
      <c r="I116" s="4" t="s">
        <v>231</v>
      </c>
      <c r="J116" s="4"/>
      <c r="K116" s="21" t="s">
        <v>480</v>
      </c>
      <c r="L116" s="43"/>
      <c r="M116" s="21"/>
    </row>
    <row r="117" spans="1:13" ht="366.75" customHeight="1">
      <c r="A117" s="76"/>
      <c r="B117" s="51"/>
      <c r="C117" s="57">
        <f>C116+1</f>
        <v>89</v>
      </c>
      <c r="D117" s="51"/>
      <c r="E117" s="51"/>
      <c r="F117" s="35" t="s">
        <v>139</v>
      </c>
      <c r="G117" s="35" t="s">
        <v>132</v>
      </c>
      <c r="H117" s="35" t="s">
        <v>10</v>
      </c>
      <c r="I117" s="35" t="s">
        <v>229</v>
      </c>
      <c r="J117" s="35"/>
      <c r="K117" s="37" t="s">
        <v>545</v>
      </c>
      <c r="L117" s="43"/>
      <c r="M117" s="21"/>
    </row>
    <row r="118" spans="1:13" ht="178.5" customHeight="1">
      <c r="A118" s="76"/>
      <c r="B118" s="51"/>
      <c r="C118" s="65"/>
      <c r="D118" s="51"/>
      <c r="E118" s="51"/>
      <c r="F118" s="10"/>
      <c r="G118" s="10"/>
      <c r="H118" s="10"/>
      <c r="I118" s="10"/>
      <c r="J118" s="10"/>
      <c r="K118" s="33" t="s">
        <v>481</v>
      </c>
      <c r="L118" s="43"/>
      <c r="M118" s="21"/>
    </row>
    <row r="119" spans="1:13" ht="36">
      <c r="A119" s="76"/>
      <c r="B119" s="51"/>
      <c r="C119" s="4">
        <f>C117+1</f>
        <v>90</v>
      </c>
      <c r="D119" s="51"/>
      <c r="E119" s="51"/>
      <c r="F119" s="4" t="s">
        <v>96</v>
      </c>
      <c r="G119" s="4" t="s">
        <v>132</v>
      </c>
      <c r="H119" s="4" t="s">
        <v>341</v>
      </c>
      <c r="I119" s="4" t="s">
        <v>229</v>
      </c>
      <c r="J119" s="4"/>
      <c r="K119" s="21" t="s">
        <v>367</v>
      </c>
      <c r="L119" s="43"/>
      <c r="M119" s="21"/>
    </row>
    <row r="120" spans="1:13" ht="49.5" customHeight="1">
      <c r="A120" s="76"/>
      <c r="B120" s="51"/>
      <c r="C120" s="4">
        <f t="shared" si="2"/>
        <v>91</v>
      </c>
      <c r="D120" s="51"/>
      <c r="E120" s="51"/>
      <c r="F120" s="4" t="s">
        <v>186</v>
      </c>
      <c r="G120" s="4" t="s">
        <v>132</v>
      </c>
      <c r="H120" s="4" t="s">
        <v>342</v>
      </c>
      <c r="I120" s="4" t="s">
        <v>229</v>
      </c>
      <c r="J120" s="4"/>
      <c r="K120" s="21" t="s">
        <v>546</v>
      </c>
      <c r="L120" s="43"/>
      <c r="M120" s="21"/>
    </row>
    <row r="121" spans="1:13" ht="24">
      <c r="A121" s="76"/>
      <c r="B121" s="51"/>
      <c r="C121" s="4">
        <f t="shared" si="2"/>
        <v>92</v>
      </c>
      <c r="D121" s="51"/>
      <c r="E121" s="51"/>
      <c r="F121" s="4" t="s">
        <v>187</v>
      </c>
      <c r="G121" s="4" t="s">
        <v>132</v>
      </c>
      <c r="H121" s="4" t="s">
        <v>343</v>
      </c>
      <c r="I121" s="4" t="s">
        <v>229</v>
      </c>
      <c r="J121" s="4"/>
      <c r="K121" s="21"/>
      <c r="L121" s="43"/>
      <c r="M121" s="21"/>
    </row>
    <row r="122" spans="1:13" ht="24">
      <c r="A122" s="76"/>
      <c r="B122" s="51"/>
      <c r="C122" s="4">
        <f t="shared" si="2"/>
        <v>93</v>
      </c>
      <c r="D122" s="51"/>
      <c r="E122" s="51"/>
      <c r="F122" s="4" t="s">
        <v>187</v>
      </c>
      <c r="G122" s="4" t="s">
        <v>133</v>
      </c>
      <c r="H122" s="4" t="s">
        <v>482</v>
      </c>
      <c r="I122" s="4" t="s">
        <v>229</v>
      </c>
      <c r="J122" s="4"/>
      <c r="K122" s="21"/>
      <c r="L122" s="43"/>
      <c r="M122" s="21"/>
    </row>
    <row r="123" spans="1:13" ht="173.25" customHeight="1">
      <c r="A123" s="76"/>
      <c r="B123" s="51"/>
      <c r="C123" s="4">
        <f t="shared" si="2"/>
        <v>94</v>
      </c>
      <c r="D123" s="51"/>
      <c r="E123" s="51"/>
      <c r="F123" s="4" t="s">
        <v>188</v>
      </c>
      <c r="G123" s="4" t="s">
        <v>132</v>
      </c>
      <c r="H123" s="4" t="s">
        <v>344</v>
      </c>
      <c r="I123" s="4" t="s">
        <v>229</v>
      </c>
      <c r="J123" s="4"/>
      <c r="K123" s="21" t="s">
        <v>380</v>
      </c>
      <c r="L123" s="43"/>
      <c r="M123" s="21"/>
    </row>
    <row r="124" spans="1:13" ht="247.5" customHeight="1">
      <c r="A124" s="76"/>
      <c r="B124" s="51"/>
      <c r="C124" s="4">
        <f t="shared" si="2"/>
        <v>95</v>
      </c>
      <c r="D124" s="51"/>
      <c r="E124" s="51"/>
      <c r="F124" s="4" t="s">
        <v>188</v>
      </c>
      <c r="G124" s="4" t="s">
        <v>133</v>
      </c>
      <c r="H124" s="4" t="s">
        <v>345</v>
      </c>
      <c r="I124" s="4" t="s">
        <v>229</v>
      </c>
      <c r="J124" s="4"/>
      <c r="K124" s="21" t="s">
        <v>547</v>
      </c>
      <c r="L124" s="43"/>
      <c r="M124" s="21"/>
    </row>
    <row r="125" spans="1:13" ht="72">
      <c r="A125" s="76"/>
      <c r="B125" s="51"/>
      <c r="C125" s="4">
        <f t="shared" si="2"/>
        <v>96</v>
      </c>
      <c r="D125" s="51"/>
      <c r="E125" s="51"/>
      <c r="F125" s="4" t="s">
        <v>217</v>
      </c>
      <c r="G125" s="4" t="s">
        <v>132</v>
      </c>
      <c r="H125" s="4" t="s">
        <v>346</v>
      </c>
      <c r="I125" s="4" t="s">
        <v>229</v>
      </c>
      <c r="J125" s="4"/>
      <c r="K125" s="21" t="s">
        <v>422</v>
      </c>
      <c r="L125" s="43"/>
      <c r="M125" s="21"/>
    </row>
    <row r="126" spans="1:13" ht="48">
      <c r="A126" s="76"/>
      <c r="B126" s="51"/>
      <c r="C126" s="4">
        <f>C125+1</f>
        <v>97</v>
      </c>
      <c r="D126" s="51"/>
      <c r="E126" s="51"/>
      <c r="F126" s="4" t="s">
        <v>194</v>
      </c>
      <c r="G126" s="4" t="s">
        <v>133</v>
      </c>
      <c r="H126" s="4" t="s">
        <v>347</v>
      </c>
      <c r="I126" s="4" t="s">
        <v>229</v>
      </c>
      <c r="J126" s="4"/>
      <c r="K126" s="21"/>
      <c r="L126" s="43"/>
      <c r="M126" s="21"/>
    </row>
    <row r="127" spans="1:13" ht="48" customHeight="1">
      <c r="A127" s="76"/>
      <c r="B127" s="51"/>
      <c r="C127" s="4">
        <f t="shared" si="2"/>
        <v>98</v>
      </c>
      <c r="D127" s="51" t="s">
        <v>216</v>
      </c>
      <c r="E127" s="51" t="s">
        <v>107</v>
      </c>
      <c r="F127" s="4" t="s">
        <v>191</v>
      </c>
      <c r="G127" s="4" t="s">
        <v>132</v>
      </c>
      <c r="H127" s="4" t="s">
        <v>348</v>
      </c>
      <c r="I127" s="4" t="s">
        <v>229</v>
      </c>
      <c r="J127" s="57" t="s">
        <v>311</v>
      </c>
      <c r="K127" s="48" t="s">
        <v>369</v>
      </c>
      <c r="L127" s="43"/>
      <c r="M127" s="21"/>
    </row>
    <row r="128" spans="1:13" ht="36">
      <c r="A128" s="76"/>
      <c r="B128" s="51"/>
      <c r="C128" s="4">
        <f t="shared" si="2"/>
        <v>99</v>
      </c>
      <c r="D128" s="51"/>
      <c r="E128" s="51"/>
      <c r="F128" s="4" t="s">
        <v>192</v>
      </c>
      <c r="G128" s="4" t="s">
        <v>132</v>
      </c>
      <c r="H128" s="4" t="s">
        <v>349</v>
      </c>
      <c r="I128" s="4" t="s">
        <v>229</v>
      </c>
      <c r="J128" s="58"/>
      <c r="K128" s="73"/>
      <c r="L128" s="43"/>
      <c r="M128" s="21"/>
    </row>
    <row r="129" spans="1:13" ht="36">
      <c r="A129" s="76"/>
      <c r="B129" s="51"/>
      <c r="C129" s="4">
        <f t="shared" si="2"/>
        <v>100</v>
      </c>
      <c r="D129" s="51"/>
      <c r="E129" s="51"/>
      <c r="F129" s="4" t="s">
        <v>193</v>
      </c>
      <c r="G129" s="4" t="s">
        <v>132</v>
      </c>
      <c r="H129" s="4" t="s">
        <v>205</v>
      </c>
      <c r="I129" s="4" t="s">
        <v>229</v>
      </c>
      <c r="J129" s="58"/>
      <c r="K129" s="73"/>
      <c r="L129" s="43"/>
      <c r="M129" s="21"/>
    </row>
    <row r="130" spans="1:13" ht="24">
      <c r="A130" s="76"/>
      <c r="B130" s="51"/>
      <c r="C130" s="4">
        <f t="shared" si="2"/>
        <v>101</v>
      </c>
      <c r="D130" s="51"/>
      <c r="E130" s="51"/>
      <c r="F130" s="4" t="s">
        <v>200</v>
      </c>
      <c r="G130" s="4" t="s">
        <v>132</v>
      </c>
      <c r="H130" s="4" t="s">
        <v>81</v>
      </c>
      <c r="I130" s="4" t="s">
        <v>229</v>
      </c>
      <c r="J130" s="4"/>
      <c r="K130" s="21" t="s">
        <v>423</v>
      </c>
      <c r="L130" s="43"/>
      <c r="M130" s="21"/>
    </row>
    <row r="131" spans="1:13" ht="26.25" customHeight="1">
      <c r="A131" s="76"/>
      <c r="B131" s="51"/>
      <c r="C131" s="57">
        <f t="shared" si="2"/>
        <v>102</v>
      </c>
      <c r="D131" s="51" t="s">
        <v>235</v>
      </c>
      <c r="E131" s="51" t="s">
        <v>108</v>
      </c>
      <c r="F131" s="74" t="s">
        <v>140</v>
      </c>
      <c r="G131" s="74" t="s">
        <v>131</v>
      </c>
      <c r="H131" s="74" t="s">
        <v>455</v>
      </c>
      <c r="I131" s="57" t="s">
        <v>229</v>
      </c>
      <c r="J131" s="57"/>
      <c r="K131" s="48" t="s">
        <v>80</v>
      </c>
      <c r="L131" s="45"/>
      <c r="M131" s="48"/>
    </row>
    <row r="132" spans="1:13" ht="12">
      <c r="A132" s="76"/>
      <c r="B132" s="51"/>
      <c r="C132" s="62"/>
      <c r="D132" s="51"/>
      <c r="E132" s="51"/>
      <c r="F132" s="74"/>
      <c r="G132" s="74"/>
      <c r="H132" s="74"/>
      <c r="I132" s="62"/>
      <c r="J132" s="62"/>
      <c r="K132" s="72"/>
      <c r="L132" s="46"/>
      <c r="M132" s="49"/>
    </row>
    <row r="133" spans="1:13" ht="12">
      <c r="A133" s="76"/>
      <c r="B133" s="51"/>
      <c r="C133" s="65"/>
      <c r="D133" s="51"/>
      <c r="E133" s="51"/>
      <c r="F133" s="74"/>
      <c r="G133" s="74"/>
      <c r="H133" s="74"/>
      <c r="I133" s="65"/>
      <c r="J133" s="65"/>
      <c r="K133" s="66"/>
      <c r="L133" s="47"/>
      <c r="M133" s="50"/>
    </row>
    <row r="134" spans="1:13" ht="36">
      <c r="A134" s="76"/>
      <c r="B134" s="51"/>
      <c r="C134" s="4">
        <v>103</v>
      </c>
      <c r="D134" s="51"/>
      <c r="E134" s="51"/>
      <c r="F134" s="74"/>
      <c r="G134" s="74"/>
      <c r="H134" s="74"/>
      <c r="I134" s="4" t="s">
        <v>229</v>
      </c>
      <c r="J134" s="4"/>
      <c r="K134" s="21" t="s">
        <v>483</v>
      </c>
      <c r="L134" s="43"/>
      <c r="M134" s="21"/>
    </row>
    <row r="135" spans="1:13" ht="24">
      <c r="A135" s="76"/>
      <c r="B135" s="51"/>
      <c r="C135" s="4">
        <f t="shared" si="2"/>
        <v>104</v>
      </c>
      <c r="D135" s="51"/>
      <c r="E135" s="51"/>
      <c r="F135" s="74"/>
      <c r="G135" s="74"/>
      <c r="H135" s="74"/>
      <c r="I135" s="4" t="s">
        <v>229</v>
      </c>
      <c r="J135" s="4"/>
      <c r="K135" s="21" t="s">
        <v>350</v>
      </c>
      <c r="L135" s="43"/>
      <c r="M135" s="21"/>
    </row>
    <row r="136" spans="1:13" ht="36">
      <c r="A136" s="76"/>
      <c r="B136" s="51"/>
      <c r="C136" s="4">
        <f t="shared" si="2"/>
        <v>105</v>
      </c>
      <c r="D136" s="51"/>
      <c r="E136" s="51"/>
      <c r="F136" s="74"/>
      <c r="G136" s="74"/>
      <c r="H136" s="74"/>
      <c r="I136" s="4" t="s">
        <v>229</v>
      </c>
      <c r="J136" s="4"/>
      <c r="K136" s="21" t="s">
        <v>0</v>
      </c>
      <c r="L136" s="43"/>
      <c r="M136" s="21"/>
    </row>
    <row r="137" spans="1:13" ht="36">
      <c r="A137" s="76"/>
      <c r="B137" s="51"/>
      <c r="C137" s="4">
        <f>C136+1</f>
        <v>106</v>
      </c>
      <c r="D137" s="51"/>
      <c r="E137" s="51"/>
      <c r="F137" s="74"/>
      <c r="G137" s="74"/>
      <c r="H137" s="74"/>
      <c r="I137" s="4" t="s">
        <v>231</v>
      </c>
      <c r="J137" s="4"/>
      <c r="K137" s="21" t="s">
        <v>11</v>
      </c>
      <c r="L137" s="43"/>
      <c r="M137" s="21"/>
    </row>
    <row r="138" spans="1:13" ht="103.5" customHeight="1">
      <c r="A138" s="76"/>
      <c r="B138" s="51"/>
      <c r="C138" s="4">
        <f t="shared" si="2"/>
        <v>107</v>
      </c>
      <c r="D138" s="51"/>
      <c r="E138" s="51"/>
      <c r="F138" s="74"/>
      <c r="G138" s="74"/>
      <c r="H138" s="74"/>
      <c r="I138" s="4" t="s">
        <v>229</v>
      </c>
      <c r="J138" s="4"/>
      <c r="K138" s="21" t="s">
        <v>484</v>
      </c>
      <c r="L138" s="43"/>
      <c r="M138" s="21"/>
    </row>
    <row r="139" spans="1:13" ht="48">
      <c r="A139" s="76"/>
      <c r="B139" s="51"/>
      <c r="C139" s="4">
        <f t="shared" si="2"/>
        <v>108</v>
      </c>
      <c r="D139" s="51"/>
      <c r="E139" s="51"/>
      <c r="F139" s="74"/>
      <c r="G139" s="74"/>
      <c r="H139" s="74"/>
      <c r="I139" s="4" t="s">
        <v>229</v>
      </c>
      <c r="J139" s="4"/>
      <c r="K139" s="21" t="s">
        <v>351</v>
      </c>
      <c r="L139" s="43"/>
      <c r="M139" s="21"/>
    </row>
    <row r="140" spans="1:13" ht="48">
      <c r="A140" s="76"/>
      <c r="B140" s="51"/>
      <c r="C140" s="4">
        <f t="shared" si="2"/>
        <v>109</v>
      </c>
      <c r="D140" s="51"/>
      <c r="E140" s="51"/>
      <c r="F140" s="74"/>
      <c r="G140" s="74"/>
      <c r="H140" s="74"/>
      <c r="I140" s="4" t="s">
        <v>229</v>
      </c>
      <c r="J140" s="4"/>
      <c r="K140" s="21" t="s">
        <v>352</v>
      </c>
      <c r="L140" s="43"/>
      <c r="M140" s="21"/>
    </row>
    <row r="141" spans="1:13" ht="48">
      <c r="A141" s="76"/>
      <c r="B141" s="51"/>
      <c r="C141" s="4">
        <f t="shared" si="2"/>
        <v>110</v>
      </c>
      <c r="D141" s="51"/>
      <c r="E141" s="51"/>
      <c r="F141" s="4" t="s">
        <v>185</v>
      </c>
      <c r="G141" s="4" t="s">
        <v>131</v>
      </c>
      <c r="H141" s="4" t="s">
        <v>485</v>
      </c>
      <c r="I141" s="4" t="s">
        <v>229</v>
      </c>
      <c r="J141" s="4"/>
      <c r="K141" s="21" t="s">
        <v>424</v>
      </c>
      <c r="L141" s="43"/>
      <c r="M141" s="21"/>
    </row>
    <row r="142" spans="1:13" ht="48">
      <c r="A142" s="76"/>
      <c r="B142" s="51"/>
      <c r="C142" s="4">
        <f t="shared" si="2"/>
        <v>111</v>
      </c>
      <c r="D142" s="51" t="s">
        <v>237</v>
      </c>
      <c r="E142" s="51" t="s">
        <v>137</v>
      </c>
      <c r="F142" s="4" t="s">
        <v>2</v>
      </c>
      <c r="G142" s="4" t="s">
        <v>131</v>
      </c>
      <c r="H142" s="4" t="s">
        <v>486</v>
      </c>
      <c r="I142" s="4" t="s">
        <v>229</v>
      </c>
      <c r="J142" s="4"/>
      <c r="K142" s="21" t="s">
        <v>487</v>
      </c>
      <c r="L142" s="43"/>
      <c r="M142" s="21"/>
    </row>
    <row r="143" spans="1:13" ht="42.75" customHeight="1">
      <c r="A143" s="76"/>
      <c r="B143" s="51"/>
      <c r="C143" s="4">
        <f t="shared" si="2"/>
        <v>112</v>
      </c>
      <c r="D143" s="51"/>
      <c r="E143" s="51"/>
      <c r="F143" s="4" t="s">
        <v>208</v>
      </c>
      <c r="G143" s="4" t="s">
        <v>133</v>
      </c>
      <c r="H143" s="4" t="s">
        <v>3</v>
      </c>
      <c r="I143" s="4" t="s">
        <v>229</v>
      </c>
      <c r="J143" s="4"/>
      <c r="K143" s="21" t="s">
        <v>462</v>
      </c>
      <c r="L143" s="43"/>
      <c r="M143" s="21"/>
    </row>
    <row r="144" spans="1:13" ht="36">
      <c r="A144" s="76"/>
      <c r="B144" s="51"/>
      <c r="C144" s="34" t="s">
        <v>425</v>
      </c>
      <c r="D144" s="51"/>
      <c r="E144" s="51"/>
      <c r="F144" s="4" t="s">
        <v>381</v>
      </c>
      <c r="G144" s="4" t="s">
        <v>132</v>
      </c>
      <c r="H144" s="4" t="s">
        <v>376</v>
      </c>
      <c r="I144" s="4" t="s">
        <v>229</v>
      </c>
      <c r="J144" s="4"/>
      <c r="K144" s="21"/>
      <c r="L144" s="43"/>
      <c r="M144" s="21"/>
    </row>
    <row r="145" spans="1:13" ht="67.5" customHeight="1">
      <c r="A145" s="76"/>
      <c r="B145" s="51"/>
      <c r="C145" s="4">
        <f>C143+1</f>
        <v>113</v>
      </c>
      <c r="D145" s="51"/>
      <c r="E145" s="51"/>
      <c r="F145" s="4" t="s">
        <v>209</v>
      </c>
      <c r="G145" s="4" t="s">
        <v>132</v>
      </c>
      <c r="H145" s="4" t="s">
        <v>12</v>
      </c>
      <c r="I145" s="4" t="s">
        <v>229</v>
      </c>
      <c r="J145" s="4"/>
      <c r="K145" s="21" t="s">
        <v>371</v>
      </c>
      <c r="L145" s="43"/>
      <c r="M145" s="21"/>
    </row>
    <row r="146" spans="1:13" ht="36">
      <c r="A146" s="76"/>
      <c r="B146" s="51"/>
      <c r="C146" s="34" t="s">
        <v>426</v>
      </c>
      <c r="D146" s="51"/>
      <c r="E146" s="51"/>
      <c r="F146" s="4" t="s">
        <v>385</v>
      </c>
      <c r="G146" s="4" t="s">
        <v>132</v>
      </c>
      <c r="H146" s="4" t="s">
        <v>388</v>
      </c>
      <c r="I146" s="4" t="s">
        <v>229</v>
      </c>
      <c r="J146" s="4"/>
      <c r="K146" s="21"/>
      <c r="L146" s="43"/>
      <c r="M146" s="21"/>
    </row>
    <row r="147" spans="1:13" ht="24">
      <c r="A147" s="76"/>
      <c r="B147" s="51"/>
      <c r="C147" s="34" t="s">
        <v>427</v>
      </c>
      <c r="D147" s="51"/>
      <c r="E147" s="51"/>
      <c r="F147" s="4" t="s">
        <v>386</v>
      </c>
      <c r="G147" s="4" t="s">
        <v>132</v>
      </c>
      <c r="H147" s="4" t="s">
        <v>387</v>
      </c>
      <c r="I147" s="4" t="s">
        <v>229</v>
      </c>
      <c r="J147" s="4"/>
      <c r="K147" s="21"/>
      <c r="L147" s="43"/>
      <c r="M147" s="21"/>
    </row>
    <row r="148" spans="1:13" ht="35.25" customHeight="1">
      <c r="A148" s="76"/>
      <c r="B148" s="51"/>
      <c r="C148" s="34" t="s">
        <v>428</v>
      </c>
      <c r="D148" s="51"/>
      <c r="E148" s="51"/>
      <c r="F148" s="4" t="s">
        <v>559</v>
      </c>
      <c r="G148" s="4" t="s">
        <v>132</v>
      </c>
      <c r="H148" s="4" t="s">
        <v>541</v>
      </c>
      <c r="I148" s="4" t="s">
        <v>229</v>
      </c>
      <c r="J148" s="4"/>
      <c r="K148" s="21"/>
      <c r="L148" s="43"/>
      <c r="M148" s="21"/>
    </row>
    <row r="149" spans="1:13" ht="36">
      <c r="A149" s="76"/>
      <c r="B149" s="51"/>
      <c r="C149" s="4">
        <f>C145+1</f>
        <v>114</v>
      </c>
      <c r="D149" s="51"/>
      <c r="E149" s="51"/>
      <c r="F149" s="4" t="s">
        <v>238</v>
      </c>
      <c r="G149" s="4" t="s">
        <v>131</v>
      </c>
      <c r="H149" s="4" t="s">
        <v>4</v>
      </c>
      <c r="I149" s="4" t="s">
        <v>229</v>
      </c>
      <c r="J149" s="4"/>
      <c r="K149" s="21" t="s">
        <v>372</v>
      </c>
      <c r="L149" s="43"/>
      <c r="M149" s="21"/>
    </row>
    <row r="150" spans="1:13" ht="36">
      <c r="A150" s="76"/>
      <c r="B150" s="51"/>
      <c r="C150" s="4">
        <f t="shared" si="2"/>
        <v>115</v>
      </c>
      <c r="D150" s="51" t="s">
        <v>239</v>
      </c>
      <c r="E150" s="51" t="s">
        <v>569</v>
      </c>
      <c r="F150" s="4" t="s">
        <v>560</v>
      </c>
      <c r="G150" s="4" t="s">
        <v>131</v>
      </c>
      <c r="H150" s="4" t="s">
        <v>221</v>
      </c>
      <c r="I150" s="4" t="s">
        <v>229</v>
      </c>
      <c r="J150" s="4"/>
      <c r="K150" s="21" t="s">
        <v>488</v>
      </c>
      <c r="L150" s="43"/>
      <c r="M150" s="21"/>
    </row>
    <row r="151" spans="1:13" ht="55.5" customHeight="1">
      <c r="A151" s="76"/>
      <c r="B151" s="51"/>
      <c r="C151" s="4">
        <f t="shared" si="2"/>
        <v>116</v>
      </c>
      <c r="D151" s="51"/>
      <c r="E151" s="51"/>
      <c r="F151" s="4" t="s">
        <v>561</v>
      </c>
      <c r="G151" s="4" t="s">
        <v>133</v>
      </c>
      <c r="H151" s="4" t="s">
        <v>220</v>
      </c>
      <c r="I151" s="4" t="s">
        <v>229</v>
      </c>
      <c r="J151" s="4"/>
      <c r="K151" s="21" t="s">
        <v>489</v>
      </c>
      <c r="L151" s="43"/>
      <c r="M151" s="21"/>
    </row>
    <row r="152" spans="1:13" ht="55.5" customHeight="1">
      <c r="A152" s="76"/>
      <c r="B152" s="51"/>
      <c r="C152" s="34" t="s">
        <v>429</v>
      </c>
      <c r="D152" s="51"/>
      <c r="E152" s="51"/>
      <c r="F152" s="4" t="s">
        <v>565</v>
      </c>
      <c r="G152" s="4" t="s">
        <v>132</v>
      </c>
      <c r="H152" s="4" t="s">
        <v>377</v>
      </c>
      <c r="I152" s="4" t="s">
        <v>229</v>
      </c>
      <c r="J152" s="4"/>
      <c r="K152" s="21"/>
      <c r="L152" s="43"/>
      <c r="M152" s="21"/>
    </row>
    <row r="153" spans="1:13" ht="48">
      <c r="A153" s="76"/>
      <c r="B153" s="51"/>
      <c r="C153" s="4">
        <f>C151+1</f>
        <v>117</v>
      </c>
      <c r="D153" s="51"/>
      <c r="E153" s="51"/>
      <c r="F153" s="4" t="s">
        <v>563</v>
      </c>
      <c r="G153" s="4" t="s">
        <v>132</v>
      </c>
      <c r="H153" s="4" t="s">
        <v>223</v>
      </c>
      <c r="I153" s="4" t="s">
        <v>229</v>
      </c>
      <c r="J153" s="4"/>
      <c r="K153" s="21" t="s">
        <v>490</v>
      </c>
      <c r="L153" s="43"/>
      <c r="M153" s="21"/>
    </row>
    <row r="154" spans="1:13" ht="36">
      <c r="A154" s="76"/>
      <c r="B154" s="51"/>
      <c r="C154" s="34" t="s">
        <v>430</v>
      </c>
      <c r="D154" s="51"/>
      <c r="E154" s="51"/>
      <c r="F154" s="4" t="s">
        <v>385</v>
      </c>
      <c r="G154" s="4" t="s">
        <v>132</v>
      </c>
      <c r="H154" s="4" t="s">
        <v>388</v>
      </c>
      <c r="I154" s="4" t="s">
        <v>229</v>
      </c>
      <c r="J154" s="4"/>
      <c r="K154" s="21"/>
      <c r="L154" s="43"/>
      <c r="M154" s="21"/>
    </row>
    <row r="155" spans="1:13" ht="24">
      <c r="A155" s="76"/>
      <c r="B155" s="51"/>
      <c r="C155" s="34" t="s">
        <v>431</v>
      </c>
      <c r="D155" s="51"/>
      <c r="E155" s="51"/>
      <c r="F155" s="4" t="s">
        <v>386</v>
      </c>
      <c r="G155" s="4" t="s">
        <v>132</v>
      </c>
      <c r="H155" s="4" t="s">
        <v>387</v>
      </c>
      <c r="I155" s="4" t="s">
        <v>229</v>
      </c>
      <c r="J155" s="4"/>
      <c r="K155" s="21"/>
      <c r="L155" s="43"/>
      <c r="M155" s="21"/>
    </row>
    <row r="156" spans="1:13" ht="35.25" customHeight="1">
      <c r="A156" s="76"/>
      <c r="B156" s="51"/>
      <c r="C156" s="34" t="s">
        <v>432</v>
      </c>
      <c r="D156" s="51"/>
      <c r="E156" s="51"/>
      <c r="F156" s="4" t="s">
        <v>559</v>
      </c>
      <c r="G156" s="4" t="s">
        <v>132</v>
      </c>
      <c r="H156" s="4" t="s">
        <v>541</v>
      </c>
      <c r="I156" s="4" t="s">
        <v>229</v>
      </c>
      <c r="J156" s="4"/>
      <c r="K156" s="21"/>
      <c r="L156" s="43"/>
      <c r="M156" s="21"/>
    </row>
    <row r="157" spans="1:13" ht="36">
      <c r="A157" s="76"/>
      <c r="B157" s="51"/>
      <c r="C157" s="4">
        <f>C153+1</f>
        <v>118</v>
      </c>
      <c r="D157" s="51"/>
      <c r="E157" s="51"/>
      <c r="F157" s="4" t="s">
        <v>566</v>
      </c>
      <c r="G157" s="4" t="s">
        <v>131</v>
      </c>
      <c r="H157" s="4" t="s">
        <v>222</v>
      </c>
      <c r="I157" s="4" t="s">
        <v>229</v>
      </c>
      <c r="J157" s="4"/>
      <c r="K157" s="21" t="s">
        <v>491</v>
      </c>
      <c r="L157" s="43"/>
      <c r="M157" s="21"/>
    </row>
    <row r="158" spans="1:13" ht="36">
      <c r="A158" s="76"/>
      <c r="B158" s="51" t="s">
        <v>210</v>
      </c>
      <c r="C158" s="4">
        <f aca="true" t="shared" si="3" ref="C158:C205">C157+1</f>
        <v>119</v>
      </c>
      <c r="D158" s="51" t="s">
        <v>211</v>
      </c>
      <c r="E158" s="51" t="s">
        <v>170</v>
      </c>
      <c r="F158" s="4" t="s">
        <v>168</v>
      </c>
      <c r="G158" s="4" t="s">
        <v>133</v>
      </c>
      <c r="H158" s="4" t="s">
        <v>13</v>
      </c>
      <c r="I158" s="4" t="s">
        <v>229</v>
      </c>
      <c r="J158" s="4"/>
      <c r="K158" s="21"/>
      <c r="L158" s="43"/>
      <c r="M158" s="21"/>
    </row>
    <row r="159" spans="1:13" ht="24">
      <c r="A159" s="76"/>
      <c r="B159" s="51"/>
      <c r="C159" s="4">
        <f t="shared" si="3"/>
        <v>120</v>
      </c>
      <c r="D159" s="51"/>
      <c r="E159" s="51"/>
      <c r="F159" s="4" t="s">
        <v>155</v>
      </c>
      <c r="G159" s="4" t="s">
        <v>132</v>
      </c>
      <c r="H159" s="4" t="s">
        <v>14</v>
      </c>
      <c r="I159" s="4" t="s">
        <v>229</v>
      </c>
      <c r="J159" s="4"/>
      <c r="K159" s="21"/>
      <c r="L159" s="43"/>
      <c r="M159" s="21"/>
    </row>
    <row r="160" spans="1:13" ht="24">
      <c r="A160" s="76"/>
      <c r="B160" s="51"/>
      <c r="C160" s="4">
        <f t="shared" si="3"/>
        <v>121</v>
      </c>
      <c r="D160" s="51"/>
      <c r="E160" s="51"/>
      <c r="F160" s="4" t="s">
        <v>156</v>
      </c>
      <c r="G160" s="4" t="s">
        <v>132</v>
      </c>
      <c r="H160" s="4" t="s">
        <v>15</v>
      </c>
      <c r="I160" s="4" t="s">
        <v>229</v>
      </c>
      <c r="J160" s="4"/>
      <c r="K160" s="21" t="s">
        <v>389</v>
      </c>
      <c r="L160" s="43"/>
      <c r="M160" s="21"/>
    </row>
    <row r="161" spans="1:13" ht="24">
      <c r="A161" s="76"/>
      <c r="B161" s="51"/>
      <c r="C161" s="4">
        <f t="shared" si="3"/>
        <v>122</v>
      </c>
      <c r="D161" s="51"/>
      <c r="E161" s="51"/>
      <c r="F161" s="4" t="s">
        <v>157</v>
      </c>
      <c r="G161" s="4" t="s">
        <v>132</v>
      </c>
      <c r="H161" s="4" t="s">
        <v>16</v>
      </c>
      <c r="I161" s="4" t="s">
        <v>229</v>
      </c>
      <c r="J161" s="4"/>
      <c r="K161" s="21"/>
      <c r="L161" s="43"/>
      <c r="M161" s="21"/>
    </row>
    <row r="162" spans="1:13" ht="24">
      <c r="A162" s="76"/>
      <c r="B162" s="51"/>
      <c r="C162" s="4">
        <f t="shared" si="3"/>
        <v>123</v>
      </c>
      <c r="D162" s="51"/>
      <c r="E162" s="51"/>
      <c r="F162" s="4" t="s">
        <v>157</v>
      </c>
      <c r="G162" s="4" t="s">
        <v>133</v>
      </c>
      <c r="H162" s="4" t="s">
        <v>492</v>
      </c>
      <c r="I162" s="4" t="s">
        <v>229</v>
      </c>
      <c r="J162" s="4"/>
      <c r="K162" s="21"/>
      <c r="L162" s="43"/>
      <c r="M162" s="21"/>
    </row>
    <row r="163" spans="1:13" ht="124.5" customHeight="1">
      <c r="A163" s="76"/>
      <c r="B163" s="51"/>
      <c r="C163" s="4">
        <f t="shared" si="3"/>
        <v>124</v>
      </c>
      <c r="D163" s="51" t="s">
        <v>235</v>
      </c>
      <c r="E163" s="51" t="s">
        <v>171</v>
      </c>
      <c r="F163" s="4" t="s">
        <v>167</v>
      </c>
      <c r="G163" s="4" t="s">
        <v>133</v>
      </c>
      <c r="H163" s="4" t="s">
        <v>493</v>
      </c>
      <c r="I163" s="4" t="s">
        <v>229</v>
      </c>
      <c r="J163" s="4"/>
      <c r="K163" s="21" t="s">
        <v>494</v>
      </c>
      <c r="L163" s="43"/>
      <c r="M163" s="21"/>
    </row>
    <row r="164" spans="1:13" ht="24">
      <c r="A164" s="76"/>
      <c r="B164" s="51"/>
      <c r="C164" s="4">
        <f t="shared" si="3"/>
        <v>125</v>
      </c>
      <c r="D164" s="51"/>
      <c r="E164" s="51"/>
      <c r="F164" s="4" t="s">
        <v>141</v>
      </c>
      <c r="G164" s="4" t="s">
        <v>132</v>
      </c>
      <c r="H164" s="4" t="s">
        <v>14</v>
      </c>
      <c r="I164" s="4" t="s">
        <v>229</v>
      </c>
      <c r="J164" s="4"/>
      <c r="K164" s="21"/>
      <c r="L164" s="43"/>
      <c r="M164" s="21"/>
    </row>
    <row r="165" spans="1:13" ht="24">
      <c r="A165" s="76"/>
      <c r="B165" s="51"/>
      <c r="C165" s="4">
        <f t="shared" si="3"/>
        <v>126</v>
      </c>
      <c r="D165" s="51" t="s">
        <v>247</v>
      </c>
      <c r="E165" s="51" t="s">
        <v>172</v>
      </c>
      <c r="F165" s="4" t="s">
        <v>142</v>
      </c>
      <c r="G165" s="4" t="s">
        <v>132</v>
      </c>
      <c r="H165" s="4" t="s">
        <v>17</v>
      </c>
      <c r="I165" s="4" t="s">
        <v>229</v>
      </c>
      <c r="J165" s="4"/>
      <c r="K165" s="21" t="s">
        <v>389</v>
      </c>
      <c r="L165" s="43"/>
      <c r="M165" s="21"/>
    </row>
    <row r="166" spans="1:13" ht="24">
      <c r="A166" s="76"/>
      <c r="B166" s="51"/>
      <c r="C166" s="4">
        <f t="shared" si="3"/>
        <v>127</v>
      </c>
      <c r="D166" s="51"/>
      <c r="E166" s="51"/>
      <c r="F166" s="40" t="s">
        <v>143</v>
      </c>
      <c r="G166" s="40" t="s">
        <v>132</v>
      </c>
      <c r="H166" s="40" t="s">
        <v>18</v>
      </c>
      <c r="I166" s="4" t="s">
        <v>229</v>
      </c>
      <c r="J166" s="4"/>
      <c r="K166" s="21"/>
      <c r="L166" s="43"/>
      <c r="M166" s="21"/>
    </row>
    <row r="167" spans="1:13" ht="51" customHeight="1">
      <c r="A167" s="76"/>
      <c r="B167" s="51"/>
      <c r="C167" s="4">
        <f t="shared" si="3"/>
        <v>128</v>
      </c>
      <c r="D167" s="51"/>
      <c r="E167" s="51"/>
      <c r="F167" s="40" t="s">
        <v>143</v>
      </c>
      <c r="G167" s="40" t="s">
        <v>133</v>
      </c>
      <c r="H167" s="40" t="s">
        <v>495</v>
      </c>
      <c r="I167" s="4" t="s">
        <v>229</v>
      </c>
      <c r="J167" s="4"/>
      <c r="K167" s="21" t="s">
        <v>399</v>
      </c>
      <c r="L167" s="43"/>
      <c r="M167" s="21"/>
    </row>
    <row r="168" spans="1:13" ht="24">
      <c r="A168" s="76"/>
      <c r="B168" s="51"/>
      <c r="C168" s="4">
        <f t="shared" si="3"/>
        <v>129</v>
      </c>
      <c r="D168" s="51" t="s">
        <v>248</v>
      </c>
      <c r="E168" s="51" t="s">
        <v>173</v>
      </c>
      <c r="F168" s="4" t="s">
        <v>144</v>
      </c>
      <c r="G168" s="4" t="s">
        <v>132</v>
      </c>
      <c r="H168" s="4" t="s">
        <v>19</v>
      </c>
      <c r="I168" s="4" t="s">
        <v>229</v>
      </c>
      <c r="J168" s="4"/>
      <c r="K168" s="21" t="s">
        <v>390</v>
      </c>
      <c r="L168" s="43"/>
      <c r="M168" s="21"/>
    </row>
    <row r="169" spans="1:13" ht="24">
      <c r="A169" s="76"/>
      <c r="B169" s="51"/>
      <c r="C169" s="4">
        <f t="shared" si="3"/>
        <v>130</v>
      </c>
      <c r="D169" s="51"/>
      <c r="E169" s="51"/>
      <c r="F169" s="4" t="s">
        <v>145</v>
      </c>
      <c r="G169" s="4" t="s">
        <v>132</v>
      </c>
      <c r="H169" s="4" t="s">
        <v>20</v>
      </c>
      <c r="I169" s="4" t="s">
        <v>229</v>
      </c>
      <c r="J169" s="4"/>
      <c r="K169" s="21" t="s">
        <v>391</v>
      </c>
      <c r="L169" s="43"/>
      <c r="M169" s="21"/>
    </row>
    <row r="170" spans="1:13" ht="24">
      <c r="A170" s="76"/>
      <c r="B170" s="51"/>
      <c r="C170" s="4">
        <f t="shared" si="3"/>
        <v>131</v>
      </c>
      <c r="D170" s="51"/>
      <c r="E170" s="51"/>
      <c r="F170" s="4" t="s">
        <v>146</v>
      </c>
      <c r="G170" s="4" t="s">
        <v>132</v>
      </c>
      <c r="H170" s="4" t="s">
        <v>21</v>
      </c>
      <c r="I170" s="4" t="s">
        <v>229</v>
      </c>
      <c r="J170" s="4"/>
      <c r="K170" s="21" t="s">
        <v>392</v>
      </c>
      <c r="L170" s="43"/>
      <c r="M170" s="21"/>
    </row>
    <row r="171" spans="1:13" ht="24">
      <c r="A171" s="76"/>
      <c r="B171" s="51"/>
      <c r="C171" s="4">
        <f t="shared" si="3"/>
        <v>132</v>
      </c>
      <c r="D171" s="51"/>
      <c r="E171" s="51"/>
      <c r="F171" s="4" t="s">
        <v>147</v>
      </c>
      <c r="G171" s="4" t="s">
        <v>131</v>
      </c>
      <c r="H171" s="4" t="s">
        <v>22</v>
      </c>
      <c r="I171" s="4" t="s">
        <v>229</v>
      </c>
      <c r="J171" s="4"/>
      <c r="K171" s="21"/>
      <c r="L171" s="43"/>
      <c r="M171" s="21"/>
    </row>
    <row r="172" spans="1:13" ht="47.25" customHeight="1">
      <c r="A172" s="76"/>
      <c r="B172" s="51"/>
      <c r="C172" s="4">
        <f t="shared" si="3"/>
        <v>133</v>
      </c>
      <c r="D172" s="51"/>
      <c r="E172" s="51"/>
      <c r="F172" s="4" t="s">
        <v>90</v>
      </c>
      <c r="G172" s="4" t="s">
        <v>132</v>
      </c>
      <c r="H172" s="4" t="s">
        <v>23</v>
      </c>
      <c r="I172" s="4" t="s">
        <v>229</v>
      </c>
      <c r="J172" s="4"/>
      <c r="K172" s="21" t="s">
        <v>393</v>
      </c>
      <c r="L172" s="43"/>
      <c r="M172" s="21"/>
    </row>
    <row r="173" spans="1:13" ht="24">
      <c r="A173" s="76"/>
      <c r="B173" s="51"/>
      <c r="C173" s="4">
        <f t="shared" si="3"/>
        <v>134</v>
      </c>
      <c r="D173" s="51"/>
      <c r="E173" s="51"/>
      <c r="F173" s="4" t="s">
        <v>105</v>
      </c>
      <c r="G173" s="4" t="s">
        <v>133</v>
      </c>
      <c r="H173" s="4" t="s">
        <v>496</v>
      </c>
      <c r="I173" s="4" t="s">
        <v>231</v>
      </c>
      <c r="J173" s="4"/>
      <c r="K173" s="21"/>
      <c r="L173" s="43"/>
      <c r="M173" s="21"/>
    </row>
    <row r="174" spans="1:13" ht="60">
      <c r="A174" s="76"/>
      <c r="B174" s="51"/>
      <c r="C174" s="4">
        <f>C173+1</f>
        <v>135</v>
      </c>
      <c r="D174" s="41" t="s">
        <v>264</v>
      </c>
      <c r="E174" s="41" t="s">
        <v>174</v>
      </c>
      <c r="F174" s="4" t="s">
        <v>24</v>
      </c>
      <c r="G174" s="4" t="s">
        <v>132</v>
      </c>
      <c r="H174" s="4" t="s">
        <v>25</v>
      </c>
      <c r="I174" s="4" t="s">
        <v>229</v>
      </c>
      <c r="J174" s="4"/>
      <c r="K174" s="21" t="s">
        <v>89</v>
      </c>
      <c r="L174" s="43"/>
      <c r="M174" s="21"/>
    </row>
    <row r="175" spans="1:13" ht="24">
      <c r="A175" s="76"/>
      <c r="B175" s="51" t="s">
        <v>175</v>
      </c>
      <c r="C175" s="4">
        <f t="shared" si="3"/>
        <v>136</v>
      </c>
      <c r="D175" s="51" t="s">
        <v>211</v>
      </c>
      <c r="E175" s="51" t="s">
        <v>170</v>
      </c>
      <c r="F175" s="4" t="s">
        <v>168</v>
      </c>
      <c r="G175" s="4" t="s">
        <v>133</v>
      </c>
      <c r="H175" s="4" t="s">
        <v>26</v>
      </c>
      <c r="I175" s="4" t="s">
        <v>229</v>
      </c>
      <c r="J175" s="4"/>
      <c r="K175" s="21"/>
      <c r="L175" s="43"/>
      <c r="M175" s="21"/>
    </row>
    <row r="176" spans="1:13" ht="24">
      <c r="A176" s="76"/>
      <c r="B176" s="51"/>
      <c r="C176" s="4">
        <f t="shared" si="3"/>
        <v>137</v>
      </c>
      <c r="D176" s="51"/>
      <c r="E176" s="51"/>
      <c r="F176" s="4" t="s">
        <v>155</v>
      </c>
      <c r="G176" s="4" t="s">
        <v>132</v>
      </c>
      <c r="H176" s="4" t="s">
        <v>14</v>
      </c>
      <c r="I176" s="4" t="s">
        <v>229</v>
      </c>
      <c r="J176" s="4"/>
      <c r="K176" s="21"/>
      <c r="L176" s="43"/>
      <c r="M176" s="21"/>
    </row>
    <row r="177" spans="1:13" ht="24">
      <c r="A177" s="76"/>
      <c r="B177" s="51"/>
      <c r="C177" s="4">
        <f t="shared" si="3"/>
        <v>138</v>
      </c>
      <c r="D177" s="51"/>
      <c r="E177" s="51"/>
      <c r="F177" s="4" t="s">
        <v>156</v>
      </c>
      <c r="G177" s="4" t="s">
        <v>132</v>
      </c>
      <c r="H177" s="4" t="s">
        <v>15</v>
      </c>
      <c r="I177" s="4" t="s">
        <v>229</v>
      </c>
      <c r="J177" s="4"/>
      <c r="K177" s="21" t="s">
        <v>389</v>
      </c>
      <c r="L177" s="43"/>
      <c r="M177" s="21"/>
    </row>
    <row r="178" spans="1:13" ht="24">
      <c r="A178" s="76"/>
      <c r="B178" s="51"/>
      <c r="C178" s="4">
        <f t="shared" si="3"/>
        <v>139</v>
      </c>
      <c r="D178" s="51"/>
      <c r="E178" s="51"/>
      <c r="F178" s="4" t="s">
        <v>157</v>
      </c>
      <c r="G178" s="4" t="s">
        <v>132</v>
      </c>
      <c r="H178" s="4" t="s">
        <v>16</v>
      </c>
      <c r="I178" s="4" t="s">
        <v>229</v>
      </c>
      <c r="J178" s="4"/>
      <c r="K178" s="21"/>
      <c r="L178" s="43"/>
      <c r="M178" s="21"/>
    </row>
    <row r="179" spans="1:13" ht="24">
      <c r="A179" s="76"/>
      <c r="B179" s="51"/>
      <c r="C179" s="4">
        <f t="shared" si="3"/>
        <v>140</v>
      </c>
      <c r="D179" s="51"/>
      <c r="E179" s="51"/>
      <c r="F179" s="4" t="s">
        <v>157</v>
      </c>
      <c r="G179" s="4" t="s">
        <v>133</v>
      </c>
      <c r="H179" s="4" t="s">
        <v>492</v>
      </c>
      <c r="I179" s="4" t="s">
        <v>229</v>
      </c>
      <c r="J179" s="4"/>
      <c r="K179" s="21"/>
      <c r="L179" s="43"/>
      <c r="M179" s="21"/>
    </row>
    <row r="180" spans="1:13" ht="159" customHeight="1">
      <c r="A180" s="76"/>
      <c r="B180" s="51"/>
      <c r="C180" s="4">
        <f t="shared" si="3"/>
        <v>141</v>
      </c>
      <c r="D180" s="51" t="s">
        <v>235</v>
      </c>
      <c r="E180" s="51" t="s">
        <v>171</v>
      </c>
      <c r="F180" s="4" t="s">
        <v>167</v>
      </c>
      <c r="G180" s="4" t="s">
        <v>133</v>
      </c>
      <c r="H180" s="4" t="s">
        <v>493</v>
      </c>
      <c r="I180" s="4" t="s">
        <v>229</v>
      </c>
      <c r="J180" s="4"/>
      <c r="K180" s="21" t="s">
        <v>497</v>
      </c>
      <c r="L180" s="43"/>
      <c r="M180" s="21"/>
    </row>
    <row r="181" spans="1:13" ht="24">
      <c r="A181" s="76"/>
      <c r="B181" s="51"/>
      <c r="C181" s="4">
        <f t="shared" si="3"/>
        <v>142</v>
      </c>
      <c r="D181" s="51"/>
      <c r="E181" s="51"/>
      <c r="F181" s="4" t="s">
        <v>141</v>
      </c>
      <c r="G181" s="4" t="s">
        <v>132</v>
      </c>
      <c r="H181" s="4" t="s">
        <v>14</v>
      </c>
      <c r="I181" s="4" t="s">
        <v>229</v>
      </c>
      <c r="J181" s="4"/>
      <c r="K181" s="21"/>
      <c r="L181" s="43"/>
      <c r="M181" s="21"/>
    </row>
    <row r="182" spans="1:13" ht="24">
      <c r="A182" s="76"/>
      <c r="B182" s="51"/>
      <c r="C182" s="4">
        <f t="shared" si="3"/>
        <v>143</v>
      </c>
      <c r="D182" s="51" t="s">
        <v>247</v>
      </c>
      <c r="E182" s="51" t="s">
        <v>172</v>
      </c>
      <c r="F182" s="4" t="s">
        <v>142</v>
      </c>
      <c r="G182" s="4" t="s">
        <v>132</v>
      </c>
      <c r="H182" s="4" t="s">
        <v>17</v>
      </c>
      <c r="I182" s="4" t="s">
        <v>229</v>
      </c>
      <c r="J182" s="4"/>
      <c r="K182" s="21" t="s">
        <v>389</v>
      </c>
      <c r="L182" s="43"/>
      <c r="M182" s="21"/>
    </row>
    <row r="183" spans="1:13" ht="24">
      <c r="A183" s="76"/>
      <c r="B183" s="51"/>
      <c r="C183" s="4">
        <f t="shared" si="3"/>
        <v>144</v>
      </c>
      <c r="D183" s="51"/>
      <c r="E183" s="51"/>
      <c r="F183" s="40" t="s">
        <v>143</v>
      </c>
      <c r="G183" s="40" t="s">
        <v>132</v>
      </c>
      <c r="H183" s="40" t="s">
        <v>18</v>
      </c>
      <c r="I183" s="4" t="s">
        <v>229</v>
      </c>
      <c r="J183" s="4"/>
      <c r="K183" s="21"/>
      <c r="L183" s="43"/>
      <c r="M183" s="21"/>
    </row>
    <row r="184" spans="1:13" ht="36">
      <c r="A184" s="76"/>
      <c r="B184" s="51"/>
      <c r="C184" s="4">
        <f t="shared" si="3"/>
        <v>145</v>
      </c>
      <c r="D184" s="51"/>
      <c r="E184" s="51"/>
      <c r="F184" s="40" t="s">
        <v>143</v>
      </c>
      <c r="G184" s="40" t="s">
        <v>133</v>
      </c>
      <c r="H184" s="40" t="s">
        <v>495</v>
      </c>
      <c r="I184" s="4" t="s">
        <v>229</v>
      </c>
      <c r="J184" s="4"/>
      <c r="K184" s="21" t="s">
        <v>399</v>
      </c>
      <c r="L184" s="43"/>
      <c r="M184" s="21"/>
    </row>
    <row r="185" spans="1:13" ht="24">
      <c r="A185" s="76"/>
      <c r="B185" s="51"/>
      <c r="C185" s="4">
        <f t="shared" si="3"/>
        <v>146</v>
      </c>
      <c r="D185" s="51" t="s">
        <v>248</v>
      </c>
      <c r="E185" s="51" t="s">
        <v>173</v>
      </c>
      <c r="F185" s="4" t="s">
        <v>144</v>
      </c>
      <c r="G185" s="4" t="s">
        <v>132</v>
      </c>
      <c r="H185" s="4" t="s">
        <v>19</v>
      </c>
      <c r="I185" s="4" t="s">
        <v>229</v>
      </c>
      <c r="J185" s="4"/>
      <c r="K185" s="21" t="s">
        <v>390</v>
      </c>
      <c r="L185" s="43"/>
      <c r="M185" s="21"/>
    </row>
    <row r="186" spans="1:13" ht="24">
      <c r="A186" s="76"/>
      <c r="B186" s="51"/>
      <c r="C186" s="4">
        <f t="shared" si="3"/>
        <v>147</v>
      </c>
      <c r="D186" s="51"/>
      <c r="E186" s="51"/>
      <c r="F186" s="4" t="s">
        <v>145</v>
      </c>
      <c r="G186" s="4" t="s">
        <v>132</v>
      </c>
      <c r="H186" s="4" t="s">
        <v>20</v>
      </c>
      <c r="I186" s="4" t="s">
        <v>229</v>
      </c>
      <c r="J186" s="4"/>
      <c r="K186" s="21" t="s">
        <v>391</v>
      </c>
      <c r="L186" s="43"/>
      <c r="M186" s="21"/>
    </row>
    <row r="187" spans="1:13" ht="24">
      <c r="A187" s="76"/>
      <c r="B187" s="51"/>
      <c r="C187" s="4">
        <f t="shared" si="3"/>
        <v>148</v>
      </c>
      <c r="D187" s="51"/>
      <c r="E187" s="51"/>
      <c r="F187" s="4" t="s">
        <v>146</v>
      </c>
      <c r="G187" s="4" t="s">
        <v>132</v>
      </c>
      <c r="H187" s="4" t="s">
        <v>21</v>
      </c>
      <c r="I187" s="4" t="s">
        <v>229</v>
      </c>
      <c r="J187" s="4"/>
      <c r="K187" s="21" t="s">
        <v>392</v>
      </c>
      <c r="L187" s="43"/>
      <c r="M187" s="21"/>
    </row>
    <row r="188" spans="1:13" ht="24">
      <c r="A188" s="76"/>
      <c r="B188" s="51"/>
      <c r="C188" s="4">
        <f t="shared" si="3"/>
        <v>149</v>
      </c>
      <c r="D188" s="51"/>
      <c r="E188" s="51"/>
      <c r="F188" s="4" t="s">
        <v>147</v>
      </c>
      <c r="G188" s="4" t="s">
        <v>131</v>
      </c>
      <c r="H188" s="4" t="s">
        <v>22</v>
      </c>
      <c r="I188" s="4" t="s">
        <v>229</v>
      </c>
      <c r="J188" s="4"/>
      <c r="K188" s="21"/>
      <c r="L188" s="43"/>
      <c r="M188" s="21"/>
    </row>
    <row r="189" spans="1:13" ht="36">
      <c r="A189" s="76"/>
      <c r="B189" s="51"/>
      <c r="C189" s="4">
        <f t="shared" si="3"/>
        <v>150</v>
      </c>
      <c r="D189" s="51"/>
      <c r="E189" s="51"/>
      <c r="F189" s="4" t="s">
        <v>90</v>
      </c>
      <c r="G189" s="4" t="s">
        <v>132</v>
      </c>
      <c r="H189" s="4" t="s">
        <v>23</v>
      </c>
      <c r="I189" s="4" t="s">
        <v>229</v>
      </c>
      <c r="J189" s="4"/>
      <c r="K189" s="21" t="s">
        <v>393</v>
      </c>
      <c r="L189" s="43"/>
      <c r="M189" s="21"/>
    </row>
    <row r="190" spans="1:13" ht="24">
      <c r="A190" s="76"/>
      <c r="B190" s="51"/>
      <c r="C190" s="4">
        <f t="shared" si="3"/>
        <v>151</v>
      </c>
      <c r="D190" s="51"/>
      <c r="E190" s="51"/>
      <c r="F190" s="4" t="s">
        <v>105</v>
      </c>
      <c r="G190" s="4" t="s">
        <v>133</v>
      </c>
      <c r="H190" s="4" t="s">
        <v>496</v>
      </c>
      <c r="I190" s="4" t="s">
        <v>231</v>
      </c>
      <c r="J190" s="4"/>
      <c r="K190" s="21"/>
      <c r="L190" s="43"/>
      <c r="M190" s="21"/>
    </row>
    <row r="191" spans="1:13" ht="60">
      <c r="A191" s="76"/>
      <c r="B191" s="51"/>
      <c r="C191" s="4">
        <f>C190+1</f>
        <v>152</v>
      </c>
      <c r="D191" s="36" t="s">
        <v>264</v>
      </c>
      <c r="E191" s="36" t="s">
        <v>174</v>
      </c>
      <c r="F191" s="4" t="s">
        <v>158</v>
      </c>
      <c r="G191" s="4" t="s">
        <v>132</v>
      </c>
      <c r="H191" s="4" t="s">
        <v>25</v>
      </c>
      <c r="I191" s="4" t="s">
        <v>229</v>
      </c>
      <c r="J191" s="4"/>
      <c r="K191" s="21" t="s">
        <v>89</v>
      </c>
      <c r="L191" s="43"/>
      <c r="M191" s="21"/>
    </row>
    <row r="192" spans="1:13" ht="27" customHeight="1">
      <c r="A192" s="76"/>
      <c r="B192" s="51"/>
      <c r="C192" s="4">
        <f t="shared" si="3"/>
        <v>153</v>
      </c>
      <c r="D192" s="60" t="s">
        <v>289</v>
      </c>
      <c r="E192" s="60" t="s">
        <v>290</v>
      </c>
      <c r="F192" s="4" t="s">
        <v>291</v>
      </c>
      <c r="G192" s="4" t="s">
        <v>132</v>
      </c>
      <c r="H192" s="4" t="s">
        <v>27</v>
      </c>
      <c r="I192" s="4" t="s">
        <v>229</v>
      </c>
      <c r="J192" s="4"/>
      <c r="K192" s="21" t="s">
        <v>395</v>
      </c>
      <c r="L192" s="43"/>
      <c r="M192" s="21"/>
    </row>
    <row r="193" spans="1:13" ht="27" customHeight="1">
      <c r="A193" s="76"/>
      <c r="B193" s="51"/>
      <c r="C193" s="4">
        <f t="shared" si="3"/>
        <v>154</v>
      </c>
      <c r="D193" s="61"/>
      <c r="E193" s="61"/>
      <c r="F193" s="4" t="s">
        <v>292</v>
      </c>
      <c r="G193" s="4" t="s">
        <v>132</v>
      </c>
      <c r="H193" s="4" t="s">
        <v>28</v>
      </c>
      <c r="I193" s="4" t="s">
        <v>229</v>
      </c>
      <c r="J193" s="4"/>
      <c r="K193" s="21" t="s">
        <v>395</v>
      </c>
      <c r="L193" s="43"/>
      <c r="M193" s="21"/>
    </row>
    <row r="194" spans="1:13" ht="27" customHeight="1">
      <c r="A194" s="76"/>
      <c r="B194" s="51"/>
      <c r="C194" s="4">
        <f t="shared" si="3"/>
        <v>155</v>
      </c>
      <c r="D194" s="71"/>
      <c r="E194" s="71"/>
      <c r="F194" s="4" t="s">
        <v>293</v>
      </c>
      <c r="G194" s="4" t="s">
        <v>132</v>
      </c>
      <c r="H194" s="4" t="s">
        <v>29</v>
      </c>
      <c r="I194" s="4" t="s">
        <v>229</v>
      </c>
      <c r="J194" s="4"/>
      <c r="K194" s="21" t="s">
        <v>395</v>
      </c>
      <c r="L194" s="43"/>
      <c r="M194" s="21"/>
    </row>
    <row r="195" spans="1:13" ht="188.25" customHeight="1">
      <c r="A195" s="76"/>
      <c r="B195" s="51" t="s">
        <v>225</v>
      </c>
      <c r="C195" s="4">
        <f t="shared" si="3"/>
        <v>156</v>
      </c>
      <c r="D195" s="51" t="s">
        <v>212</v>
      </c>
      <c r="E195" s="51" t="s">
        <v>109</v>
      </c>
      <c r="F195" s="4" t="s">
        <v>30</v>
      </c>
      <c r="G195" s="4" t="s">
        <v>133</v>
      </c>
      <c r="H195" s="4" t="s">
        <v>498</v>
      </c>
      <c r="I195" s="4" t="s">
        <v>229</v>
      </c>
      <c r="J195" s="4"/>
      <c r="K195" s="21" t="s">
        <v>548</v>
      </c>
      <c r="L195" s="43"/>
      <c r="M195" s="21"/>
    </row>
    <row r="196" spans="1:13" ht="24">
      <c r="A196" s="76"/>
      <c r="B196" s="51"/>
      <c r="C196" s="4">
        <f t="shared" si="3"/>
        <v>157</v>
      </c>
      <c r="D196" s="51"/>
      <c r="E196" s="51"/>
      <c r="F196" s="4" t="s">
        <v>148</v>
      </c>
      <c r="G196" s="4" t="s">
        <v>132</v>
      </c>
      <c r="H196" s="4" t="s">
        <v>14</v>
      </c>
      <c r="I196" s="4" t="s">
        <v>229</v>
      </c>
      <c r="J196" s="4"/>
      <c r="K196" s="21"/>
      <c r="L196" s="43"/>
      <c r="M196" s="21"/>
    </row>
    <row r="197" spans="1:13" ht="24">
      <c r="A197" s="76"/>
      <c r="B197" s="51"/>
      <c r="C197" s="4">
        <f t="shared" si="3"/>
        <v>158</v>
      </c>
      <c r="D197" s="51" t="s">
        <v>249</v>
      </c>
      <c r="E197" s="51" t="s">
        <v>110</v>
      </c>
      <c r="F197" s="4" t="s">
        <v>99</v>
      </c>
      <c r="G197" s="4" t="s">
        <v>132</v>
      </c>
      <c r="H197" s="4" t="s">
        <v>31</v>
      </c>
      <c r="I197" s="4" t="s">
        <v>229</v>
      </c>
      <c r="J197" s="4"/>
      <c r="K197" s="21" t="s">
        <v>389</v>
      </c>
      <c r="L197" s="43"/>
      <c r="M197" s="21"/>
    </row>
    <row r="198" spans="1:13" ht="24">
      <c r="A198" s="76"/>
      <c r="B198" s="51"/>
      <c r="C198" s="4">
        <f t="shared" si="3"/>
        <v>159</v>
      </c>
      <c r="D198" s="51"/>
      <c r="E198" s="51"/>
      <c r="F198" s="4" t="s">
        <v>100</v>
      </c>
      <c r="G198" s="4" t="s">
        <v>132</v>
      </c>
      <c r="H198" s="4" t="s">
        <v>32</v>
      </c>
      <c r="I198" s="4" t="s">
        <v>229</v>
      </c>
      <c r="J198" s="4"/>
      <c r="K198" s="21"/>
      <c r="L198" s="43"/>
      <c r="M198" s="21"/>
    </row>
    <row r="199" spans="1:13" ht="63" customHeight="1">
      <c r="A199" s="76"/>
      <c r="B199" s="51"/>
      <c r="C199" s="4">
        <f t="shared" si="3"/>
        <v>160</v>
      </c>
      <c r="D199" s="51"/>
      <c r="E199" s="51"/>
      <c r="F199" s="4" t="s">
        <v>100</v>
      </c>
      <c r="G199" s="4" t="s">
        <v>133</v>
      </c>
      <c r="H199" s="4" t="s">
        <v>33</v>
      </c>
      <c r="I199" s="4" t="s">
        <v>229</v>
      </c>
      <c r="J199" s="4"/>
      <c r="K199" s="21" t="s">
        <v>400</v>
      </c>
      <c r="L199" s="43"/>
      <c r="M199" s="21"/>
    </row>
    <row r="200" spans="1:13" ht="24">
      <c r="A200" s="76"/>
      <c r="B200" s="51"/>
      <c r="C200" s="4">
        <f t="shared" si="3"/>
        <v>161</v>
      </c>
      <c r="D200" s="51" t="s">
        <v>250</v>
      </c>
      <c r="E200" s="51" t="s">
        <v>111</v>
      </c>
      <c r="F200" s="4" t="s">
        <v>151</v>
      </c>
      <c r="G200" s="4" t="s">
        <v>132</v>
      </c>
      <c r="H200" s="4" t="s">
        <v>34</v>
      </c>
      <c r="I200" s="4" t="s">
        <v>229</v>
      </c>
      <c r="J200" s="4"/>
      <c r="K200" s="21" t="s">
        <v>396</v>
      </c>
      <c r="L200" s="43"/>
      <c r="M200" s="21"/>
    </row>
    <row r="201" spans="1:13" ht="24">
      <c r="A201" s="76"/>
      <c r="B201" s="51"/>
      <c r="C201" s="4">
        <f t="shared" si="3"/>
        <v>162</v>
      </c>
      <c r="D201" s="51"/>
      <c r="E201" s="51"/>
      <c r="F201" s="4" t="s">
        <v>153</v>
      </c>
      <c r="G201" s="4" t="s">
        <v>132</v>
      </c>
      <c r="H201" s="4" t="s">
        <v>35</v>
      </c>
      <c r="I201" s="4" t="s">
        <v>229</v>
      </c>
      <c r="J201" s="4"/>
      <c r="K201" s="21" t="s">
        <v>397</v>
      </c>
      <c r="L201" s="43"/>
      <c r="M201" s="21"/>
    </row>
    <row r="202" spans="1:13" ht="24">
      <c r="A202" s="76"/>
      <c r="B202" s="51"/>
      <c r="C202" s="4">
        <f t="shared" si="3"/>
        <v>163</v>
      </c>
      <c r="D202" s="51"/>
      <c r="E202" s="51"/>
      <c r="F202" s="4" t="s">
        <v>154</v>
      </c>
      <c r="G202" s="4" t="s">
        <v>132</v>
      </c>
      <c r="H202" s="4" t="s">
        <v>36</v>
      </c>
      <c r="I202" s="4" t="s">
        <v>229</v>
      </c>
      <c r="J202" s="4"/>
      <c r="K202" s="21" t="s">
        <v>398</v>
      </c>
      <c r="L202" s="43"/>
      <c r="M202" s="21"/>
    </row>
    <row r="203" spans="1:13" ht="36">
      <c r="A203" s="76"/>
      <c r="B203" s="51"/>
      <c r="C203" s="4">
        <f t="shared" si="3"/>
        <v>164</v>
      </c>
      <c r="D203" s="51"/>
      <c r="E203" s="51"/>
      <c r="F203" s="4" t="s">
        <v>154</v>
      </c>
      <c r="G203" s="4" t="s">
        <v>133</v>
      </c>
      <c r="H203" s="4" t="s">
        <v>37</v>
      </c>
      <c r="I203" s="4" t="s">
        <v>229</v>
      </c>
      <c r="J203" s="4"/>
      <c r="K203" s="21"/>
      <c r="L203" s="43"/>
      <c r="M203" s="21"/>
    </row>
    <row r="204" spans="1:13" ht="56.25" customHeight="1">
      <c r="A204" s="76"/>
      <c r="B204" s="51"/>
      <c r="C204" s="4">
        <f t="shared" si="3"/>
        <v>165</v>
      </c>
      <c r="D204" s="51"/>
      <c r="E204" s="51"/>
      <c r="F204" s="4" t="s">
        <v>90</v>
      </c>
      <c r="G204" s="4" t="s">
        <v>132</v>
      </c>
      <c r="H204" s="4" t="s">
        <v>23</v>
      </c>
      <c r="I204" s="4" t="s">
        <v>229</v>
      </c>
      <c r="J204" s="4"/>
      <c r="K204" s="21" t="s">
        <v>393</v>
      </c>
      <c r="L204" s="43"/>
      <c r="M204" s="21"/>
    </row>
    <row r="205" spans="1:13" ht="24">
      <c r="A205" s="76"/>
      <c r="B205" s="51"/>
      <c r="C205" s="4">
        <f t="shared" si="3"/>
        <v>166</v>
      </c>
      <c r="D205" s="51"/>
      <c r="E205" s="51"/>
      <c r="F205" s="4" t="s">
        <v>105</v>
      </c>
      <c r="G205" s="4" t="s">
        <v>133</v>
      </c>
      <c r="H205" s="4" t="s">
        <v>496</v>
      </c>
      <c r="I205" s="4" t="s">
        <v>231</v>
      </c>
      <c r="J205" s="4"/>
      <c r="K205" s="21"/>
      <c r="L205" s="43"/>
      <c r="M205" s="21"/>
    </row>
    <row r="206" spans="1:13" ht="36">
      <c r="A206" s="76"/>
      <c r="B206" s="51"/>
      <c r="C206" s="4">
        <f>C205+1</f>
        <v>167</v>
      </c>
      <c r="D206" s="51" t="s">
        <v>300</v>
      </c>
      <c r="E206" s="51" t="s">
        <v>243</v>
      </c>
      <c r="F206" s="4" t="s">
        <v>408</v>
      </c>
      <c r="G206" s="4" t="s">
        <v>132</v>
      </c>
      <c r="H206" s="4" t="s">
        <v>6</v>
      </c>
      <c r="I206" s="4" t="s">
        <v>229</v>
      </c>
      <c r="J206" s="4" t="s">
        <v>281</v>
      </c>
      <c r="K206" s="21"/>
      <c r="L206" s="43"/>
      <c r="M206" s="21"/>
    </row>
    <row r="207" spans="1:13" ht="69" customHeight="1">
      <c r="A207" s="76"/>
      <c r="B207" s="51"/>
      <c r="C207" s="4">
        <f aca="true" t="shared" si="4" ref="C207:C270">C206+1</f>
        <v>168</v>
      </c>
      <c r="D207" s="51"/>
      <c r="E207" s="51"/>
      <c r="F207" s="4" t="s">
        <v>97</v>
      </c>
      <c r="G207" s="4" t="s">
        <v>132</v>
      </c>
      <c r="H207" s="4" t="s">
        <v>7</v>
      </c>
      <c r="I207" s="4" t="s">
        <v>229</v>
      </c>
      <c r="J207" s="4"/>
      <c r="K207" s="21" t="s">
        <v>549</v>
      </c>
      <c r="L207" s="43"/>
      <c r="M207" s="21"/>
    </row>
    <row r="208" spans="1:13" ht="24">
      <c r="A208" s="76"/>
      <c r="B208" s="51"/>
      <c r="C208" s="4">
        <f t="shared" si="4"/>
        <v>169</v>
      </c>
      <c r="D208" s="51"/>
      <c r="E208" s="51"/>
      <c r="F208" s="4" t="s">
        <v>98</v>
      </c>
      <c r="G208" s="4" t="s">
        <v>132</v>
      </c>
      <c r="H208" s="4" t="s">
        <v>8</v>
      </c>
      <c r="I208" s="4" t="s">
        <v>229</v>
      </c>
      <c r="J208" s="4"/>
      <c r="K208" s="21"/>
      <c r="L208" s="43"/>
      <c r="M208" s="21"/>
    </row>
    <row r="209" spans="1:13" ht="24">
      <c r="A209" s="76"/>
      <c r="B209" s="51"/>
      <c r="C209" s="4">
        <f t="shared" si="4"/>
        <v>170</v>
      </c>
      <c r="D209" s="51"/>
      <c r="E209" s="51"/>
      <c r="F209" s="4" t="s">
        <v>98</v>
      </c>
      <c r="G209" s="4" t="s">
        <v>133</v>
      </c>
      <c r="H209" s="4" t="s">
        <v>9</v>
      </c>
      <c r="I209" s="4" t="s">
        <v>229</v>
      </c>
      <c r="J209" s="4"/>
      <c r="K209" s="21"/>
      <c r="L209" s="43"/>
      <c r="M209" s="21"/>
    </row>
    <row r="210" spans="1:13" ht="54.75" customHeight="1">
      <c r="A210" s="76"/>
      <c r="B210" s="51"/>
      <c r="C210" s="4">
        <f>C209+1</f>
        <v>171</v>
      </c>
      <c r="D210" s="36" t="s">
        <v>302</v>
      </c>
      <c r="E210" s="36" t="s">
        <v>226</v>
      </c>
      <c r="F210" s="4" t="s">
        <v>227</v>
      </c>
      <c r="G210" s="4" t="s">
        <v>132</v>
      </c>
      <c r="H210" s="4" t="s">
        <v>38</v>
      </c>
      <c r="I210" s="4" t="s">
        <v>229</v>
      </c>
      <c r="J210" s="4"/>
      <c r="K210" s="21" t="s">
        <v>89</v>
      </c>
      <c r="L210" s="43"/>
      <c r="M210" s="21"/>
    </row>
    <row r="211" spans="1:13" ht="12">
      <c r="A211" s="76"/>
      <c r="B211" s="51" t="s">
        <v>176</v>
      </c>
      <c r="C211" s="57">
        <f>C210+1</f>
        <v>172</v>
      </c>
      <c r="D211" s="57" t="s">
        <v>262</v>
      </c>
      <c r="E211" s="57" t="s">
        <v>270</v>
      </c>
      <c r="F211" s="57" t="s">
        <v>294</v>
      </c>
      <c r="G211" s="57" t="s">
        <v>132</v>
      </c>
      <c r="H211" s="57" t="s">
        <v>39</v>
      </c>
      <c r="I211" s="57" t="s">
        <v>229</v>
      </c>
      <c r="J211" s="69"/>
      <c r="K211" s="70"/>
      <c r="L211" s="45"/>
      <c r="M211" s="48"/>
    </row>
    <row r="212" spans="1:13" ht="30.75" customHeight="1">
      <c r="A212" s="76"/>
      <c r="B212" s="51"/>
      <c r="C212" s="65"/>
      <c r="D212" s="62"/>
      <c r="E212" s="62"/>
      <c r="F212" s="65"/>
      <c r="G212" s="65"/>
      <c r="H212" s="65"/>
      <c r="I212" s="65"/>
      <c r="J212" s="65"/>
      <c r="K212" s="66"/>
      <c r="L212" s="47"/>
      <c r="M212" s="50"/>
    </row>
    <row r="213" spans="1:13" ht="85.5" customHeight="1">
      <c r="A213" s="76"/>
      <c r="B213" s="51"/>
      <c r="C213" s="4">
        <f>C211+1</f>
        <v>173</v>
      </c>
      <c r="D213" s="62"/>
      <c r="E213" s="62"/>
      <c r="F213" s="4" t="s">
        <v>295</v>
      </c>
      <c r="G213" s="35" t="s">
        <v>132</v>
      </c>
      <c r="H213" s="35" t="s">
        <v>499</v>
      </c>
      <c r="I213" s="4" t="s">
        <v>229</v>
      </c>
      <c r="J213" s="4"/>
      <c r="K213" s="21" t="s">
        <v>401</v>
      </c>
      <c r="L213" s="43"/>
      <c r="M213" s="21"/>
    </row>
    <row r="214" spans="1:13" ht="162" customHeight="1">
      <c r="A214" s="76"/>
      <c r="B214" s="51"/>
      <c r="C214" s="4">
        <f t="shared" si="4"/>
        <v>174</v>
      </c>
      <c r="D214" s="62"/>
      <c r="E214" s="62"/>
      <c r="F214" s="4" t="s">
        <v>296</v>
      </c>
      <c r="G214" s="35" t="s">
        <v>132</v>
      </c>
      <c r="H214" s="35" t="s">
        <v>40</v>
      </c>
      <c r="I214" s="4" t="s">
        <v>229</v>
      </c>
      <c r="J214" s="4"/>
      <c r="K214" s="21" t="s">
        <v>550</v>
      </c>
      <c r="L214" s="43"/>
      <c r="M214" s="21"/>
    </row>
    <row r="215" spans="1:13" ht="32.25" customHeight="1">
      <c r="A215" s="76"/>
      <c r="B215" s="51"/>
      <c r="C215" s="4">
        <f>C214+1</f>
        <v>175</v>
      </c>
      <c r="D215" s="62"/>
      <c r="E215" s="62"/>
      <c r="F215" s="4" t="s">
        <v>305</v>
      </c>
      <c r="G215" s="35" t="s">
        <v>132</v>
      </c>
      <c r="H215" s="35"/>
      <c r="I215" s="4" t="s">
        <v>229</v>
      </c>
      <c r="J215" s="4"/>
      <c r="K215" s="21" t="s">
        <v>306</v>
      </c>
      <c r="L215" s="43"/>
      <c r="M215" s="21"/>
    </row>
    <row r="216" spans="1:13" ht="24">
      <c r="A216" s="76"/>
      <c r="B216" s="51"/>
      <c r="C216" s="4">
        <f t="shared" si="4"/>
        <v>176</v>
      </c>
      <c r="D216" s="62"/>
      <c r="E216" s="62"/>
      <c r="F216" s="58" t="s">
        <v>234</v>
      </c>
      <c r="G216" s="57" t="s">
        <v>132</v>
      </c>
      <c r="H216" s="57" t="s">
        <v>433</v>
      </c>
      <c r="I216" s="4" t="s">
        <v>229</v>
      </c>
      <c r="J216" s="4"/>
      <c r="K216" s="21" t="s">
        <v>78</v>
      </c>
      <c r="L216" s="43"/>
      <c r="M216" s="21"/>
    </row>
    <row r="217" spans="1:13" ht="67.5" customHeight="1">
      <c r="A217" s="76"/>
      <c r="B217" s="51"/>
      <c r="C217" s="4">
        <f t="shared" si="4"/>
        <v>177</v>
      </c>
      <c r="D217" s="62"/>
      <c r="E217" s="62"/>
      <c r="F217" s="58"/>
      <c r="G217" s="58"/>
      <c r="H217" s="58"/>
      <c r="I217" s="4" t="s">
        <v>231</v>
      </c>
      <c r="J217" s="4"/>
      <c r="K217" s="21" t="s">
        <v>41</v>
      </c>
      <c r="L217" s="43"/>
      <c r="M217" s="21"/>
    </row>
    <row r="218" spans="1:13" ht="40.5" customHeight="1">
      <c r="A218" s="76"/>
      <c r="B218" s="51"/>
      <c r="C218" s="4">
        <f t="shared" si="4"/>
        <v>178</v>
      </c>
      <c r="D218" s="62"/>
      <c r="E218" s="62"/>
      <c r="F218" s="58"/>
      <c r="G218" s="58"/>
      <c r="H218" s="58"/>
      <c r="I218" s="4" t="s">
        <v>229</v>
      </c>
      <c r="J218" s="4"/>
      <c r="K218" s="21" t="s">
        <v>42</v>
      </c>
      <c r="L218" s="43"/>
      <c r="M218" s="21"/>
    </row>
    <row r="219" spans="1:13" ht="36">
      <c r="A219" s="76"/>
      <c r="B219" s="51"/>
      <c r="C219" s="4">
        <f t="shared" si="4"/>
        <v>179</v>
      </c>
      <c r="D219" s="62"/>
      <c r="E219" s="62"/>
      <c r="F219" s="59"/>
      <c r="G219" s="59"/>
      <c r="H219" s="59"/>
      <c r="I219" s="4" t="s">
        <v>229</v>
      </c>
      <c r="J219" s="4"/>
      <c r="K219" s="21" t="s">
        <v>500</v>
      </c>
      <c r="L219" s="43"/>
      <c r="M219" s="21"/>
    </row>
    <row r="220" spans="1:13" ht="48">
      <c r="A220" s="76"/>
      <c r="B220" s="51"/>
      <c r="C220" s="4">
        <f t="shared" si="4"/>
        <v>180</v>
      </c>
      <c r="D220" s="62"/>
      <c r="E220" s="62"/>
      <c r="F220" s="4" t="s">
        <v>201</v>
      </c>
      <c r="G220" s="4" t="s">
        <v>132</v>
      </c>
      <c r="H220" s="4" t="s">
        <v>501</v>
      </c>
      <c r="I220" s="4" t="s">
        <v>229</v>
      </c>
      <c r="J220" s="4"/>
      <c r="K220" s="21"/>
      <c r="L220" s="43"/>
      <c r="M220" s="21"/>
    </row>
    <row r="221" spans="1:13" ht="48">
      <c r="A221" s="76"/>
      <c r="B221" s="51"/>
      <c r="C221" s="4">
        <f t="shared" si="4"/>
        <v>181</v>
      </c>
      <c r="D221" s="62"/>
      <c r="E221" s="62"/>
      <c r="F221" s="4" t="s">
        <v>202</v>
      </c>
      <c r="G221" s="4" t="s">
        <v>132</v>
      </c>
      <c r="H221" s="4" t="s">
        <v>502</v>
      </c>
      <c r="I221" s="4" t="s">
        <v>229</v>
      </c>
      <c r="J221" s="4"/>
      <c r="K221" s="21" t="s">
        <v>503</v>
      </c>
      <c r="L221" s="43"/>
      <c r="M221" s="21"/>
    </row>
    <row r="222" spans="1:13" ht="32.25" customHeight="1">
      <c r="A222" s="76"/>
      <c r="B222" s="51"/>
      <c r="C222" s="4">
        <f t="shared" si="4"/>
        <v>182</v>
      </c>
      <c r="D222" s="62"/>
      <c r="E222" s="62"/>
      <c r="F222" s="4" t="s">
        <v>177</v>
      </c>
      <c r="G222" s="4" t="s">
        <v>132</v>
      </c>
      <c r="H222" s="4" t="s">
        <v>308</v>
      </c>
      <c r="I222" s="4" t="s">
        <v>229</v>
      </c>
      <c r="J222" s="4"/>
      <c r="K222" s="21"/>
      <c r="L222" s="43"/>
      <c r="M222" s="21"/>
    </row>
    <row r="223" spans="1:13" ht="32.25" customHeight="1">
      <c r="A223" s="76"/>
      <c r="B223" s="51"/>
      <c r="C223" s="4">
        <f t="shared" si="4"/>
        <v>183</v>
      </c>
      <c r="D223" s="62"/>
      <c r="E223" s="62"/>
      <c r="F223" s="4" t="s">
        <v>297</v>
      </c>
      <c r="G223" s="4" t="s">
        <v>133</v>
      </c>
      <c r="H223" s="4" t="s">
        <v>309</v>
      </c>
      <c r="I223" s="4" t="s">
        <v>229</v>
      </c>
      <c r="J223" s="4"/>
      <c r="K223" s="21"/>
      <c r="L223" s="43"/>
      <c r="M223" s="21"/>
    </row>
    <row r="224" spans="1:13" ht="60">
      <c r="A224" s="76"/>
      <c r="B224" s="51"/>
      <c r="C224" s="4">
        <f>C223+1</f>
        <v>184</v>
      </c>
      <c r="D224" s="62"/>
      <c r="E224" s="62"/>
      <c r="F224" s="4" t="s">
        <v>92</v>
      </c>
      <c r="G224" s="4" t="s">
        <v>132</v>
      </c>
      <c r="H224" s="4" t="s">
        <v>43</v>
      </c>
      <c r="I224" s="4" t="s">
        <v>231</v>
      </c>
      <c r="J224" s="4"/>
      <c r="K224" s="21"/>
      <c r="L224" s="43"/>
      <c r="M224" s="21"/>
    </row>
    <row r="225" spans="1:13" ht="36">
      <c r="A225" s="76"/>
      <c r="B225" s="51"/>
      <c r="C225" s="4">
        <f>C224+1</f>
        <v>185</v>
      </c>
      <c r="D225" s="62"/>
      <c r="E225" s="62"/>
      <c r="F225" s="4" t="s">
        <v>87</v>
      </c>
      <c r="G225" s="4" t="s">
        <v>132</v>
      </c>
      <c r="H225" s="4" t="s">
        <v>44</v>
      </c>
      <c r="I225" s="4" t="s">
        <v>229</v>
      </c>
      <c r="J225" s="4"/>
      <c r="K225" s="21" t="s">
        <v>89</v>
      </c>
      <c r="L225" s="43"/>
      <c r="M225" s="21"/>
    </row>
    <row r="226" spans="1:13" ht="36">
      <c r="A226" s="76"/>
      <c r="B226" s="51"/>
      <c r="C226" s="4">
        <f t="shared" si="4"/>
        <v>186</v>
      </c>
      <c r="D226" s="62"/>
      <c r="E226" s="62"/>
      <c r="F226" s="4" t="s">
        <v>84</v>
      </c>
      <c r="G226" s="4" t="s">
        <v>133</v>
      </c>
      <c r="H226" s="4" t="s">
        <v>45</v>
      </c>
      <c r="I226" s="4" t="s">
        <v>229</v>
      </c>
      <c r="J226" s="4"/>
      <c r="K226" s="21"/>
      <c r="L226" s="43"/>
      <c r="M226" s="21"/>
    </row>
    <row r="227" spans="1:13" ht="36">
      <c r="A227" s="76"/>
      <c r="B227" s="51"/>
      <c r="C227" s="4">
        <f t="shared" si="4"/>
        <v>187</v>
      </c>
      <c r="D227" s="62"/>
      <c r="E227" s="62"/>
      <c r="F227" s="4" t="s">
        <v>82</v>
      </c>
      <c r="G227" s="4" t="s">
        <v>132</v>
      </c>
      <c r="H227" s="4" t="s">
        <v>504</v>
      </c>
      <c r="I227" s="4" t="s">
        <v>229</v>
      </c>
      <c r="J227" s="4"/>
      <c r="K227" s="21" t="s">
        <v>89</v>
      </c>
      <c r="L227" s="43"/>
      <c r="M227" s="21"/>
    </row>
    <row r="228" spans="1:13" ht="36">
      <c r="A228" s="76"/>
      <c r="B228" s="51"/>
      <c r="C228" s="4">
        <f t="shared" si="4"/>
        <v>188</v>
      </c>
      <c r="D228" s="65"/>
      <c r="E228" s="65"/>
      <c r="F228" s="4" t="s">
        <v>85</v>
      </c>
      <c r="G228" s="4" t="s">
        <v>133</v>
      </c>
      <c r="H228" s="4" t="s">
        <v>505</v>
      </c>
      <c r="I228" s="4" t="s">
        <v>229</v>
      </c>
      <c r="J228" s="4"/>
      <c r="K228" s="21"/>
      <c r="L228" s="43"/>
      <c r="M228" s="21"/>
    </row>
    <row r="229" spans="1:13" ht="39.75" customHeight="1">
      <c r="A229" s="76"/>
      <c r="B229" s="51" t="s">
        <v>178</v>
      </c>
      <c r="C229" s="57">
        <v>189</v>
      </c>
      <c r="D229" s="57" t="s">
        <v>213</v>
      </c>
      <c r="E229" s="67" t="s">
        <v>106</v>
      </c>
      <c r="F229" s="68" t="s">
        <v>88</v>
      </c>
      <c r="G229" s="68" t="s">
        <v>132</v>
      </c>
      <c r="H229" s="68" t="s">
        <v>434</v>
      </c>
      <c r="I229" s="57" t="s">
        <v>229</v>
      </c>
      <c r="J229" s="57"/>
      <c r="K229" s="48" t="s">
        <v>207</v>
      </c>
      <c r="L229" s="45"/>
      <c r="M229" s="48"/>
    </row>
    <row r="230" spans="1:13" ht="153.75" customHeight="1">
      <c r="A230" s="76"/>
      <c r="B230" s="51"/>
      <c r="C230" s="65"/>
      <c r="D230" s="62"/>
      <c r="E230" s="67"/>
      <c r="F230" s="65"/>
      <c r="G230" s="65"/>
      <c r="H230" s="65"/>
      <c r="I230" s="65"/>
      <c r="J230" s="65"/>
      <c r="K230" s="66"/>
      <c r="L230" s="47"/>
      <c r="M230" s="50"/>
    </row>
    <row r="231" spans="1:13" ht="44.25" customHeight="1">
      <c r="A231" s="76"/>
      <c r="B231" s="51"/>
      <c r="C231" s="4">
        <f>C229+1</f>
        <v>190</v>
      </c>
      <c r="D231" s="65"/>
      <c r="E231" s="67"/>
      <c r="F231" s="40" t="s">
        <v>179</v>
      </c>
      <c r="G231" s="40" t="s">
        <v>132</v>
      </c>
      <c r="H231" s="40" t="s">
        <v>218</v>
      </c>
      <c r="I231" s="4" t="s">
        <v>229</v>
      </c>
      <c r="J231" s="4"/>
      <c r="K231" s="21" t="s">
        <v>89</v>
      </c>
      <c r="L231" s="43"/>
      <c r="M231" s="21"/>
    </row>
    <row r="232" spans="1:13" ht="69" customHeight="1">
      <c r="A232" s="76"/>
      <c r="B232" s="51" t="s">
        <v>180</v>
      </c>
      <c r="C232" s="4">
        <f t="shared" si="4"/>
        <v>191</v>
      </c>
      <c r="D232" s="51" t="s">
        <v>48</v>
      </c>
      <c r="E232" s="51" t="s">
        <v>214</v>
      </c>
      <c r="F232" s="4" t="s">
        <v>164</v>
      </c>
      <c r="G232" s="4" t="s">
        <v>132</v>
      </c>
      <c r="H232" s="4" t="s">
        <v>46</v>
      </c>
      <c r="I232" s="4" t="s">
        <v>229</v>
      </c>
      <c r="J232" s="4"/>
      <c r="K232" s="21" t="s">
        <v>551</v>
      </c>
      <c r="L232" s="43"/>
      <c r="M232" s="21"/>
    </row>
    <row r="233" spans="1:13" ht="24">
      <c r="A233" s="76"/>
      <c r="B233" s="51"/>
      <c r="C233" s="4">
        <f t="shared" si="4"/>
        <v>192</v>
      </c>
      <c r="D233" s="51"/>
      <c r="E233" s="51"/>
      <c r="F233" s="4" t="s">
        <v>165</v>
      </c>
      <c r="G233" s="4" t="s">
        <v>132</v>
      </c>
      <c r="H233" s="4" t="s">
        <v>47</v>
      </c>
      <c r="I233" s="4" t="s">
        <v>229</v>
      </c>
      <c r="J233" s="4"/>
      <c r="K233" s="21"/>
      <c r="L233" s="43"/>
      <c r="M233" s="21"/>
    </row>
    <row r="234" spans="1:13" ht="24">
      <c r="A234" s="76"/>
      <c r="B234" s="51"/>
      <c r="C234" s="4">
        <f t="shared" si="4"/>
        <v>193</v>
      </c>
      <c r="D234" s="51"/>
      <c r="E234" s="51"/>
      <c r="F234" s="4" t="s">
        <v>165</v>
      </c>
      <c r="G234" s="4" t="s">
        <v>133</v>
      </c>
      <c r="H234" s="4" t="s">
        <v>506</v>
      </c>
      <c r="I234" s="4" t="s">
        <v>229</v>
      </c>
      <c r="J234" s="4"/>
      <c r="K234" s="21"/>
      <c r="L234" s="43"/>
      <c r="M234" s="21"/>
    </row>
    <row r="235" spans="1:13" ht="27" customHeight="1">
      <c r="A235" s="76"/>
      <c r="B235" s="60" t="s">
        <v>112</v>
      </c>
      <c r="C235" s="4">
        <f t="shared" si="4"/>
        <v>194</v>
      </c>
      <c r="D235" s="60" t="s">
        <v>48</v>
      </c>
      <c r="E235" s="60" t="s">
        <v>120</v>
      </c>
      <c r="F235" s="4" t="s">
        <v>49</v>
      </c>
      <c r="G235" s="4" t="s">
        <v>132</v>
      </c>
      <c r="H235" s="4" t="s">
        <v>50</v>
      </c>
      <c r="I235" s="4" t="s">
        <v>229</v>
      </c>
      <c r="J235" s="4"/>
      <c r="K235" s="21"/>
      <c r="L235" s="43"/>
      <c r="M235" s="21"/>
    </row>
    <row r="236" spans="1:13" ht="65.25" customHeight="1">
      <c r="A236" s="76"/>
      <c r="B236" s="63"/>
      <c r="C236" s="4">
        <f t="shared" si="4"/>
        <v>195</v>
      </c>
      <c r="D236" s="63"/>
      <c r="E236" s="63"/>
      <c r="F236" s="4" t="s">
        <v>113</v>
      </c>
      <c r="G236" s="4" t="s">
        <v>132</v>
      </c>
      <c r="H236" s="4" t="s">
        <v>507</v>
      </c>
      <c r="I236" s="4" t="s">
        <v>229</v>
      </c>
      <c r="J236" s="4"/>
      <c r="K236" s="21" t="s">
        <v>89</v>
      </c>
      <c r="L236" s="43"/>
      <c r="M236" s="21"/>
    </row>
    <row r="237" spans="1:13" ht="24">
      <c r="A237" s="76"/>
      <c r="B237" s="63"/>
      <c r="C237" s="4">
        <f t="shared" si="4"/>
        <v>196</v>
      </c>
      <c r="D237" s="63"/>
      <c r="E237" s="63"/>
      <c r="F237" s="4" t="s">
        <v>215</v>
      </c>
      <c r="G237" s="4" t="s">
        <v>132</v>
      </c>
      <c r="H237" s="4" t="s">
        <v>51</v>
      </c>
      <c r="I237" s="4" t="s">
        <v>229</v>
      </c>
      <c r="J237" s="4"/>
      <c r="K237" s="21"/>
      <c r="L237" s="43"/>
      <c r="M237" s="21"/>
    </row>
    <row r="238" spans="1:13" ht="29.25" customHeight="1">
      <c r="A238" s="76"/>
      <c r="B238" s="63"/>
      <c r="C238" s="4">
        <f t="shared" si="4"/>
        <v>197</v>
      </c>
      <c r="D238" s="63"/>
      <c r="E238" s="63"/>
      <c r="F238" s="4" t="s">
        <v>215</v>
      </c>
      <c r="G238" s="4" t="s">
        <v>133</v>
      </c>
      <c r="H238" s="4" t="s">
        <v>52</v>
      </c>
      <c r="I238" s="4" t="s">
        <v>229</v>
      </c>
      <c r="J238" s="4"/>
      <c r="K238" s="21"/>
      <c r="L238" s="43"/>
      <c r="M238" s="21"/>
    </row>
    <row r="239" spans="1:13" ht="36">
      <c r="A239" s="76"/>
      <c r="B239" s="63"/>
      <c r="C239" s="4">
        <f t="shared" si="4"/>
        <v>198</v>
      </c>
      <c r="D239" s="64"/>
      <c r="E239" s="64"/>
      <c r="F239" s="4" t="s">
        <v>252</v>
      </c>
      <c r="G239" s="4" t="s">
        <v>133</v>
      </c>
      <c r="H239" s="4" t="s">
        <v>435</v>
      </c>
      <c r="I239" s="4" t="s">
        <v>229</v>
      </c>
      <c r="J239" s="4"/>
      <c r="K239" s="21"/>
      <c r="L239" s="43"/>
      <c r="M239" s="21"/>
    </row>
    <row r="240" spans="1:13" ht="36">
      <c r="A240" s="76"/>
      <c r="B240" s="63"/>
      <c r="C240" s="4">
        <f t="shared" si="4"/>
        <v>199</v>
      </c>
      <c r="D240" s="51" t="s">
        <v>253</v>
      </c>
      <c r="E240" s="51" t="s">
        <v>114</v>
      </c>
      <c r="F240" s="4" t="s">
        <v>53</v>
      </c>
      <c r="G240" s="4" t="s">
        <v>133</v>
      </c>
      <c r="H240" s="4" t="s">
        <v>13</v>
      </c>
      <c r="I240" s="4" t="s">
        <v>229</v>
      </c>
      <c r="J240" s="4"/>
      <c r="K240" s="21"/>
      <c r="L240" s="43"/>
      <c r="M240" s="21"/>
    </row>
    <row r="241" spans="1:13" ht="24">
      <c r="A241" s="76"/>
      <c r="B241" s="63"/>
      <c r="C241" s="4">
        <f t="shared" si="4"/>
        <v>200</v>
      </c>
      <c r="D241" s="51"/>
      <c r="E241" s="51"/>
      <c r="F241" s="4" t="s">
        <v>155</v>
      </c>
      <c r="G241" s="4" t="s">
        <v>132</v>
      </c>
      <c r="H241" s="4" t="s">
        <v>14</v>
      </c>
      <c r="I241" s="4" t="s">
        <v>229</v>
      </c>
      <c r="J241" s="4"/>
      <c r="K241" s="21"/>
      <c r="L241" s="43"/>
      <c r="M241" s="21"/>
    </row>
    <row r="242" spans="1:13" ht="24">
      <c r="A242" s="76"/>
      <c r="B242" s="63"/>
      <c r="C242" s="4">
        <f t="shared" si="4"/>
        <v>201</v>
      </c>
      <c r="D242" s="51"/>
      <c r="E242" s="51"/>
      <c r="F242" s="4" t="s">
        <v>156</v>
      </c>
      <c r="G242" s="4" t="s">
        <v>132</v>
      </c>
      <c r="H242" s="4" t="s">
        <v>15</v>
      </c>
      <c r="I242" s="4" t="s">
        <v>229</v>
      </c>
      <c r="J242" s="4"/>
      <c r="K242" s="21" t="s">
        <v>389</v>
      </c>
      <c r="L242" s="43"/>
      <c r="M242" s="21"/>
    </row>
    <row r="243" spans="1:13" ht="24">
      <c r="A243" s="76"/>
      <c r="B243" s="63"/>
      <c r="C243" s="4">
        <f t="shared" si="4"/>
        <v>202</v>
      </c>
      <c r="D243" s="51"/>
      <c r="E243" s="51"/>
      <c r="F243" s="4" t="s">
        <v>157</v>
      </c>
      <c r="G243" s="4" t="s">
        <v>132</v>
      </c>
      <c r="H243" s="4" t="s">
        <v>16</v>
      </c>
      <c r="I243" s="4" t="s">
        <v>229</v>
      </c>
      <c r="J243" s="4"/>
      <c r="K243" s="21"/>
      <c r="L243" s="43"/>
      <c r="M243" s="21"/>
    </row>
    <row r="244" spans="1:13" ht="24">
      <c r="A244" s="76"/>
      <c r="B244" s="63"/>
      <c r="C244" s="4">
        <f t="shared" si="4"/>
        <v>203</v>
      </c>
      <c r="D244" s="51"/>
      <c r="E244" s="51"/>
      <c r="F244" s="4" t="s">
        <v>157</v>
      </c>
      <c r="G244" s="4" t="s">
        <v>133</v>
      </c>
      <c r="H244" s="4" t="s">
        <v>508</v>
      </c>
      <c r="I244" s="4" t="s">
        <v>229</v>
      </c>
      <c r="J244" s="4"/>
      <c r="K244" s="21"/>
      <c r="L244" s="43"/>
      <c r="M244" s="21"/>
    </row>
    <row r="245" spans="1:13" ht="204" customHeight="1">
      <c r="A245" s="76"/>
      <c r="B245" s="63"/>
      <c r="C245" s="4">
        <f t="shared" si="4"/>
        <v>204</v>
      </c>
      <c r="D245" s="51" t="s">
        <v>254</v>
      </c>
      <c r="E245" s="51" t="s">
        <v>115</v>
      </c>
      <c r="F245" s="4" t="s">
        <v>54</v>
      </c>
      <c r="G245" s="4" t="s">
        <v>133</v>
      </c>
      <c r="H245" s="4" t="s">
        <v>493</v>
      </c>
      <c r="I245" s="4" t="s">
        <v>229</v>
      </c>
      <c r="J245" s="4"/>
      <c r="K245" s="21" t="s">
        <v>552</v>
      </c>
      <c r="L245" s="43"/>
      <c r="M245" s="21"/>
    </row>
    <row r="246" spans="1:13" ht="24">
      <c r="A246" s="76"/>
      <c r="B246" s="63"/>
      <c r="C246" s="4">
        <f t="shared" si="4"/>
        <v>205</v>
      </c>
      <c r="D246" s="51"/>
      <c r="E246" s="51"/>
      <c r="F246" s="4" t="s">
        <v>255</v>
      </c>
      <c r="G246" s="4" t="s">
        <v>132</v>
      </c>
      <c r="H246" s="4" t="s">
        <v>14</v>
      </c>
      <c r="I246" s="4" t="s">
        <v>229</v>
      </c>
      <c r="J246" s="4"/>
      <c r="K246" s="21"/>
      <c r="L246" s="43"/>
      <c r="M246" s="21"/>
    </row>
    <row r="247" spans="1:13" ht="24">
      <c r="A247" s="76"/>
      <c r="B247" s="63"/>
      <c r="C247" s="4">
        <f t="shared" si="4"/>
        <v>206</v>
      </c>
      <c r="D247" s="51" t="s">
        <v>256</v>
      </c>
      <c r="E247" s="51" t="s">
        <v>116</v>
      </c>
      <c r="F247" s="4" t="s">
        <v>55</v>
      </c>
      <c r="G247" s="4" t="s">
        <v>132</v>
      </c>
      <c r="H247" s="4" t="s">
        <v>17</v>
      </c>
      <c r="I247" s="4" t="s">
        <v>229</v>
      </c>
      <c r="J247" s="4"/>
      <c r="K247" s="21" t="s">
        <v>389</v>
      </c>
      <c r="L247" s="43"/>
      <c r="M247" s="21"/>
    </row>
    <row r="248" spans="1:13" ht="24">
      <c r="A248" s="76"/>
      <c r="B248" s="63"/>
      <c r="C248" s="4">
        <f t="shared" si="4"/>
        <v>207</v>
      </c>
      <c r="D248" s="51"/>
      <c r="E248" s="51"/>
      <c r="F248" s="4" t="s">
        <v>257</v>
      </c>
      <c r="G248" s="4" t="s">
        <v>132</v>
      </c>
      <c r="H248" s="4" t="s">
        <v>18</v>
      </c>
      <c r="I248" s="4" t="s">
        <v>229</v>
      </c>
      <c r="J248" s="4"/>
      <c r="K248" s="21"/>
      <c r="L248" s="43"/>
      <c r="M248" s="21"/>
    </row>
    <row r="249" spans="1:13" ht="43.5" customHeight="1">
      <c r="A249" s="76"/>
      <c r="B249" s="63"/>
      <c r="C249" s="4">
        <f t="shared" si="4"/>
        <v>208</v>
      </c>
      <c r="D249" s="51"/>
      <c r="E249" s="51"/>
      <c r="F249" s="4" t="s">
        <v>257</v>
      </c>
      <c r="G249" s="4" t="s">
        <v>133</v>
      </c>
      <c r="H249" s="4" t="s">
        <v>495</v>
      </c>
      <c r="I249" s="4" t="s">
        <v>229</v>
      </c>
      <c r="J249" s="4"/>
      <c r="K249" s="21" t="s">
        <v>399</v>
      </c>
      <c r="L249" s="43"/>
      <c r="M249" s="21"/>
    </row>
    <row r="250" spans="1:13" ht="24">
      <c r="A250" s="76"/>
      <c r="B250" s="63"/>
      <c r="C250" s="4">
        <f t="shared" si="4"/>
        <v>209</v>
      </c>
      <c r="D250" s="51" t="s">
        <v>258</v>
      </c>
      <c r="E250" s="51" t="s">
        <v>117</v>
      </c>
      <c r="F250" s="4" t="s">
        <v>56</v>
      </c>
      <c r="G250" s="4" t="s">
        <v>132</v>
      </c>
      <c r="H250" s="4" t="s">
        <v>19</v>
      </c>
      <c r="I250" s="4" t="s">
        <v>229</v>
      </c>
      <c r="J250" s="4"/>
      <c r="K250" s="21" t="s">
        <v>407</v>
      </c>
      <c r="L250" s="43"/>
      <c r="M250" s="21"/>
    </row>
    <row r="251" spans="1:13" ht="24">
      <c r="A251" s="76"/>
      <c r="B251" s="63"/>
      <c r="C251" s="4">
        <f t="shared" si="4"/>
        <v>210</v>
      </c>
      <c r="D251" s="51"/>
      <c r="E251" s="51"/>
      <c r="F251" s="4" t="s">
        <v>259</v>
      </c>
      <c r="G251" s="4" t="s">
        <v>132</v>
      </c>
      <c r="H251" s="4" t="s">
        <v>20</v>
      </c>
      <c r="I251" s="4" t="s">
        <v>229</v>
      </c>
      <c r="J251" s="4"/>
      <c r="K251" s="21" t="s">
        <v>391</v>
      </c>
      <c r="L251" s="43"/>
      <c r="M251" s="21"/>
    </row>
    <row r="252" spans="1:13" ht="24">
      <c r="A252" s="76"/>
      <c r="B252" s="63"/>
      <c r="C252" s="4">
        <f t="shared" si="4"/>
        <v>211</v>
      </c>
      <c r="D252" s="51"/>
      <c r="E252" s="51"/>
      <c r="F252" s="4" t="s">
        <v>260</v>
      </c>
      <c r="G252" s="4" t="s">
        <v>132</v>
      </c>
      <c r="H252" s="4" t="s">
        <v>21</v>
      </c>
      <c r="I252" s="4" t="s">
        <v>229</v>
      </c>
      <c r="J252" s="4"/>
      <c r="K252" s="21" t="s">
        <v>392</v>
      </c>
      <c r="L252" s="43"/>
      <c r="M252" s="21"/>
    </row>
    <row r="253" spans="1:13" ht="24">
      <c r="A253" s="76"/>
      <c r="B253" s="63"/>
      <c r="C253" s="4">
        <f t="shared" si="4"/>
        <v>212</v>
      </c>
      <c r="D253" s="51"/>
      <c r="E253" s="51"/>
      <c r="F253" s="4" t="s">
        <v>261</v>
      </c>
      <c r="G253" s="4" t="s">
        <v>132</v>
      </c>
      <c r="H253" s="4" t="s">
        <v>22</v>
      </c>
      <c r="I253" s="4" t="s">
        <v>229</v>
      </c>
      <c r="J253" s="4"/>
      <c r="K253" s="21"/>
      <c r="L253" s="43"/>
      <c r="M253" s="21"/>
    </row>
    <row r="254" spans="1:13" ht="24">
      <c r="A254" s="76"/>
      <c r="B254" s="64"/>
      <c r="C254" s="4">
        <f t="shared" si="4"/>
        <v>213</v>
      </c>
      <c r="D254" s="51"/>
      <c r="E254" s="51"/>
      <c r="F254" s="4" t="s">
        <v>261</v>
      </c>
      <c r="G254" s="4" t="s">
        <v>133</v>
      </c>
      <c r="H254" s="4" t="s">
        <v>509</v>
      </c>
      <c r="I254" s="4" t="s">
        <v>229</v>
      </c>
      <c r="J254" s="4"/>
      <c r="K254" s="21"/>
      <c r="L254" s="43"/>
      <c r="M254" s="21"/>
    </row>
    <row r="255" spans="1:13" ht="24">
      <c r="A255" s="76"/>
      <c r="B255" s="51" t="s">
        <v>121</v>
      </c>
      <c r="C255" s="4">
        <f t="shared" si="4"/>
        <v>214</v>
      </c>
      <c r="D255" s="51" t="s">
        <v>262</v>
      </c>
      <c r="E255" s="51" t="s">
        <v>122</v>
      </c>
      <c r="F255" s="4" t="s">
        <v>166</v>
      </c>
      <c r="G255" s="4" t="s">
        <v>132</v>
      </c>
      <c r="H255" s="4" t="s">
        <v>57</v>
      </c>
      <c r="I255" s="4" t="s">
        <v>229</v>
      </c>
      <c r="J255" s="4"/>
      <c r="K255" s="21"/>
      <c r="L255" s="43"/>
      <c r="M255" s="21"/>
    </row>
    <row r="256" spans="1:13" ht="36">
      <c r="A256" s="76"/>
      <c r="B256" s="51"/>
      <c r="C256" s="4">
        <f t="shared" si="4"/>
        <v>215</v>
      </c>
      <c r="D256" s="51"/>
      <c r="E256" s="51"/>
      <c r="F256" s="4" t="s">
        <v>169</v>
      </c>
      <c r="G256" s="4" t="s">
        <v>133</v>
      </c>
      <c r="H256" s="4" t="s">
        <v>58</v>
      </c>
      <c r="I256" s="4" t="s">
        <v>229</v>
      </c>
      <c r="J256" s="4"/>
      <c r="K256" s="21"/>
      <c r="L256" s="43"/>
      <c r="M256" s="21"/>
    </row>
    <row r="257" spans="1:13" ht="24">
      <c r="A257" s="76"/>
      <c r="B257" s="51"/>
      <c r="C257" s="4">
        <f t="shared" si="4"/>
        <v>216</v>
      </c>
      <c r="D257" s="51"/>
      <c r="E257" s="51"/>
      <c r="F257" s="4" t="s">
        <v>160</v>
      </c>
      <c r="G257" s="4" t="s">
        <v>132</v>
      </c>
      <c r="H257" s="4" t="s">
        <v>59</v>
      </c>
      <c r="I257" s="4" t="s">
        <v>229</v>
      </c>
      <c r="J257" s="4"/>
      <c r="K257" s="21"/>
      <c r="L257" s="43"/>
      <c r="M257" s="21"/>
    </row>
    <row r="258" spans="1:13" ht="36">
      <c r="A258" s="76"/>
      <c r="B258" s="51"/>
      <c r="C258" s="4">
        <f t="shared" si="4"/>
        <v>217</v>
      </c>
      <c r="D258" s="51"/>
      <c r="E258" s="51"/>
      <c r="F258" s="4" t="s">
        <v>161</v>
      </c>
      <c r="G258" s="4" t="s">
        <v>133</v>
      </c>
      <c r="H258" s="4" t="s">
        <v>60</v>
      </c>
      <c r="I258" s="4" t="s">
        <v>229</v>
      </c>
      <c r="J258" s="4"/>
      <c r="K258" s="21"/>
      <c r="L258" s="43"/>
      <c r="M258" s="21"/>
    </row>
    <row r="259" spans="1:13" ht="36">
      <c r="A259" s="76"/>
      <c r="B259" s="51"/>
      <c r="C259" s="4">
        <f t="shared" si="4"/>
        <v>218</v>
      </c>
      <c r="D259" s="51" t="s">
        <v>263</v>
      </c>
      <c r="E259" s="51" t="s">
        <v>123</v>
      </c>
      <c r="F259" s="4" t="s">
        <v>168</v>
      </c>
      <c r="G259" s="4" t="s">
        <v>133</v>
      </c>
      <c r="H259" s="4" t="s">
        <v>13</v>
      </c>
      <c r="I259" s="4" t="s">
        <v>229</v>
      </c>
      <c r="J259" s="4"/>
      <c r="K259" s="21"/>
      <c r="L259" s="43"/>
      <c r="M259" s="21"/>
    </row>
    <row r="260" spans="1:13" ht="24">
      <c r="A260" s="76"/>
      <c r="B260" s="51"/>
      <c r="C260" s="4">
        <f t="shared" si="4"/>
        <v>219</v>
      </c>
      <c r="D260" s="51"/>
      <c r="E260" s="51"/>
      <c r="F260" s="4" t="s">
        <v>155</v>
      </c>
      <c r="G260" s="4" t="s">
        <v>132</v>
      </c>
      <c r="H260" s="4" t="s">
        <v>14</v>
      </c>
      <c r="I260" s="4" t="s">
        <v>229</v>
      </c>
      <c r="J260" s="4"/>
      <c r="K260" s="21"/>
      <c r="L260" s="43"/>
      <c r="M260" s="21"/>
    </row>
    <row r="261" spans="1:13" ht="24">
      <c r="A261" s="76"/>
      <c r="B261" s="51"/>
      <c r="C261" s="4">
        <f t="shared" si="4"/>
        <v>220</v>
      </c>
      <c r="D261" s="51"/>
      <c r="E261" s="51"/>
      <c r="F261" s="4" t="s">
        <v>156</v>
      </c>
      <c r="G261" s="4" t="s">
        <v>132</v>
      </c>
      <c r="H261" s="4" t="s">
        <v>15</v>
      </c>
      <c r="I261" s="4" t="s">
        <v>229</v>
      </c>
      <c r="J261" s="4"/>
      <c r="K261" s="21" t="s">
        <v>389</v>
      </c>
      <c r="L261" s="43"/>
      <c r="M261" s="21"/>
    </row>
    <row r="262" spans="1:13" ht="24">
      <c r="A262" s="76"/>
      <c r="B262" s="51"/>
      <c r="C262" s="4">
        <f t="shared" si="4"/>
        <v>221</v>
      </c>
      <c r="D262" s="51"/>
      <c r="E262" s="51"/>
      <c r="F262" s="4" t="s">
        <v>157</v>
      </c>
      <c r="G262" s="4" t="s">
        <v>132</v>
      </c>
      <c r="H262" s="4" t="s">
        <v>16</v>
      </c>
      <c r="I262" s="4" t="s">
        <v>229</v>
      </c>
      <c r="J262" s="4"/>
      <c r="K262" s="21"/>
      <c r="L262" s="43"/>
      <c r="M262" s="21"/>
    </row>
    <row r="263" spans="1:13" ht="24">
      <c r="A263" s="76"/>
      <c r="B263" s="51"/>
      <c r="C263" s="4">
        <f t="shared" si="4"/>
        <v>222</v>
      </c>
      <c r="D263" s="51"/>
      <c r="E263" s="51"/>
      <c r="F263" s="4" t="s">
        <v>157</v>
      </c>
      <c r="G263" s="4" t="s">
        <v>133</v>
      </c>
      <c r="H263" s="4" t="s">
        <v>510</v>
      </c>
      <c r="I263" s="4" t="s">
        <v>229</v>
      </c>
      <c r="J263" s="4"/>
      <c r="K263" s="21"/>
      <c r="L263" s="43"/>
      <c r="M263" s="21"/>
    </row>
    <row r="264" spans="1:13" ht="151.5" customHeight="1">
      <c r="A264" s="76"/>
      <c r="B264" s="51"/>
      <c r="C264" s="4">
        <f t="shared" si="4"/>
        <v>223</v>
      </c>
      <c r="D264" s="51" t="s">
        <v>264</v>
      </c>
      <c r="E264" s="51" t="s">
        <v>265</v>
      </c>
      <c r="F264" s="4" t="s">
        <v>30</v>
      </c>
      <c r="G264" s="4" t="s">
        <v>133</v>
      </c>
      <c r="H264" s="4" t="s">
        <v>498</v>
      </c>
      <c r="I264" s="4" t="s">
        <v>229</v>
      </c>
      <c r="J264" s="4"/>
      <c r="K264" s="21" t="s">
        <v>511</v>
      </c>
      <c r="L264" s="43"/>
      <c r="M264" s="21"/>
    </row>
    <row r="265" spans="1:13" ht="24">
      <c r="A265" s="76"/>
      <c r="B265" s="51"/>
      <c r="C265" s="4">
        <f t="shared" si="4"/>
        <v>224</v>
      </c>
      <c r="D265" s="51"/>
      <c r="E265" s="51"/>
      <c r="F265" s="4" t="s">
        <v>148</v>
      </c>
      <c r="G265" s="4" t="s">
        <v>132</v>
      </c>
      <c r="H265" s="4" t="s">
        <v>14</v>
      </c>
      <c r="I265" s="4" t="s">
        <v>229</v>
      </c>
      <c r="J265" s="4"/>
      <c r="K265" s="21"/>
      <c r="L265" s="43"/>
      <c r="M265" s="21"/>
    </row>
    <row r="266" spans="1:13" ht="24">
      <c r="A266" s="76"/>
      <c r="B266" s="51"/>
      <c r="C266" s="4">
        <f t="shared" si="4"/>
        <v>225</v>
      </c>
      <c r="D266" s="51" t="s">
        <v>266</v>
      </c>
      <c r="E266" s="51" t="s">
        <v>124</v>
      </c>
      <c r="F266" s="4" t="s">
        <v>149</v>
      </c>
      <c r="G266" s="4" t="s">
        <v>132</v>
      </c>
      <c r="H266" s="4" t="s">
        <v>61</v>
      </c>
      <c r="I266" s="4" t="s">
        <v>229</v>
      </c>
      <c r="J266" s="4"/>
      <c r="K266" s="21" t="s">
        <v>389</v>
      </c>
      <c r="L266" s="43"/>
      <c r="M266" s="21"/>
    </row>
    <row r="267" spans="1:13" ht="24">
      <c r="A267" s="76"/>
      <c r="B267" s="51"/>
      <c r="C267" s="4">
        <f t="shared" si="4"/>
        <v>226</v>
      </c>
      <c r="D267" s="51"/>
      <c r="E267" s="51"/>
      <c r="F267" s="4" t="s">
        <v>150</v>
      </c>
      <c r="G267" s="4" t="s">
        <v>132</v>
      </c>
      <c r="H267" s="4" t="s">
        <v>62</v>
      </c>
      <c r="I267" s="4" t="s">
        <v>229</v>
      </c>
      <c r="J267" s="4"/>
      <c r="K267" s="21"/>
      <c r="L267" s="43"/>
      <c r="M267" s="21"/>
    </row>
    <row r="268" spans="1:13" ht="36">
      <c r="A268" s="76"/>
      <c r="B268" s="51"/>
      <c r="C268" s="4">
        <f t="shared" si="4"/>
        <v>227</v>
      </c>
      <c r="D268" s="51"/>
      <c r="E268" s="51"/>
      <c r="F268" s="4" t="s">
        <v>150</v>
      </c>
      <c r="G268" s="4" t="s">
        <v>133</v>
      </c>
      <c r="H268" s="4" t="s">
        <v>512</v>
      </c>
      <c r="I268" s="4" t="s">
        <v>229</v>
      </c>
      <c r="J268" s="4"/>
      <c r="K268" s="21" t="s">
        <v>399</v>
      </c>
      <c r="L268" s="43"/>
      <c r="M268" s="21"/>
    </row>
    <row r="269" spans="1:13" ht="24">
      <c r="A269" s="76"/>
      <c r="B269" s="51"/>
      <c r="C269" s="4">
        <f t="shared" si="4"/>
        <v>228</v>
      </c>
      <c r="D269" s="51" t="s">
        <v>267</v>
      </c>
      <c r="E269" s="51" t="s">
        <v>268</v>
      </c>
      <c r="F269" s="4" t="s">
        <v>151</v>
      </c>
      <c r="G269" s="4" t="s">
        <v>132</v>
      </c>
      <c r="H269" s="4" t="s">
        <v>34</v>
      </c>
      <c r="I269" s="4" t="s">
        <v>229</v>
      </c>
      <c r="J269" s="4"/>
      <c r="K269" s="21" t="s">
        <v>390</v>
      </c>
      <c r="L269" s="43"/>
      <c r="M269" s="21"/>
    </row>
    <row r="270" spans="1:13" ht="24">
      <c r="A270" s="76"/>
      <c r="B270" s="51"/>
      <c r="C270" s="4">
        <f t="shared" si="4"/>
        <v>229</v>
      </c>
      <c r="D270" s="51"/>
      <c r="E270" s="51"/>
      <c r="F270" s="4" t="s">
        <v>152</v>
      </c>
      <c r="G270" s="4" t="s">
        <v>132</v>
      </c>
      <c r="H270" s="4" t="s">
        <v>63</v>
      </c>
      <c r="I270" s="4" t="s">
        <v>229</v>
      </c>
      <c r="J270" s="4"/>
      <c r="K270" s="21" t="s">
        <v>391</v>
      </c>
      <c r="L270" s="43"/>
      <c r="M270" s="21"/>
    </row>
    <row r="271" spans="1:13" ht="24">
      <c r="A271" s="76"/>
      <c r="B271" s="51"/>
      <c r="C271" s="4">
        <f aca="true" t="shared" si="5" ref="C271:C300">C270+1</f>
        <v>230</v>
      </c>
      <c r="D271" s="51"/>
      <c r="E271" s="51"/>
      <c r="F271" s="4" t="s">
        <v>153</v>
      </c>
      <c r="G271" s="4" t="s">
        <v>132</v>
      </c>
      <c r="H271" s="4" t="s">
        <v>64</v>
      </c>
      <c r="I271" s="4" t="s">
        <v>229</v>
      </c>
      <c r="J271" s="4"/>
      <c r="K271" s="21" t="s">
        <v>392</v>
      </c>
      <c r="L271" s="43"/>
      <c r="M271" s="21"/>
    </row>
    <row r="272" spans="1:13" ht="24">
      <c r="A272" s="76"/>
      <c r="B272" s="51"/>
      <c r="C272" s="4">
        <f t="shared" si="5"/>
        <v>231</v>
      </c>
      <c r="D272" s="51"/>
      <c r="E272" s="51"/>
      <c r="F272" s="4" t="s">
        <v>154</v>
      </c>
      <c r="G272" s="4" t="s">
        <v>132</v>
      </c>
      <c r="H272" s="4" t="s">
        <v>65</v>
      </c>
      <c r="I272" s="4" t="s">
        <v>229</v>
      </c>
      <c r="J272" s="4"/>
      <c r="K272" s="21"/>
      <c r="L272" s="43"/>
      <c r="M272" s="21"/>
    </row>
    <row r="273" spans="1:13" ht="24">
      <c r="A273" s="76"/>
      <c r="B273" s="51"/>
      <c r="C273" s="4">
        <f t="shared" si="5"/>
        <v>232</v>
      </c>
      <c r="D273" s="51"/>
      <c r="E273" s="51"/>
      <c r="F273" s="4" t="s">
        <v>154</v>
      </c>
      <c r="G273" s="4" t="s">
        <v>133</v>
      </c>
      <c r="H273" s="4" t="s">
        <v>513</v>
      </c>
      <c r="I273" s="4" t="s">
        <v>229</v>
      </c>
      <c r="J273" s="4"/>
      <c r="K273" s="21"/>
      <c r="L273" s="43"/>
      <c r="M273" s="21"/>
    </row>
    <row r="274" spans="1:13" ht="58.5" customHeight="1">
      <c r="A274" s="76"/>
      <c r="B274" s="51"/>
      <c r="C274" s="4">
        <f t="shared" si="5"/>
        <v>233</v>
      </c>
      <c r="D274" s="51" t="s">
        <v>269</v>
      </c>
      <c r="E274" s="51" t="s">
        <v>270</v>
      </c>
      <c r="F274" s="4" t="s">
        <v>159</v>
      </c>
      <c r="G274" s="4" t="s">
        <v>132</v>
      </c>
      <c r="H274" s="4" t="s">
        <v>514</v>
      </c>
      <c r="I274" s="4" t="s">
        <v>229</v>
      </c>
      <c r="J274" s="4"/>
      <c r="K274" s="21" t="s">
        <v>89</v>
      </c>
      <c r="L274" s="43"/>
      <c r="M274" s="21"/>
    </row>
    <row r="275" spans="1:13" ht="48">
      <c r="A275" s="76"/>
      <c r="B275" s="51"/>
      <c r="C275" s="4">
        <f t="shared" si="5"/>
        <v>234</v>
      </c>
      <c r="D275" s="51"/>
      <c r="E275" s="51"/>
      <c r="F275" s="4" t="s">
        <v>202</v>
      </c>
      <c r="G275" s="4" t="s">
        <v>132</v>
      </c>
      <c r="H275" s="4" t="s">
        <v>525</v>
      </c>
      <c r="I275" s="4" t="s">
        <v>229</v>
      </c>
      <c r="J275" s="4"/>
      <c r="K275" s="21" t="s">
        <v>515</v>
      </c>
      <c r="L275" s="43"/>
      <c r="M275" s="21"/>
    </row>
    <row r="276" spans="1:13" ht="36">
      <c r="A276" s="76"/>
      <c r="B276" s="51"/>
      <c r="C276" s="4">
        <f t="shared" si="5"/>
        <v>235</v>
      </c>
      <c r="D276" s="51"/>
      <c r="E276" s="51"/>
      <c r="F276" s="4" t="s">
        <v>177</v>
      </c>
      <c r="G276" s="4" t="s">
        <v>132</v>
      </c>
      <c r="H276" s="4" t="s">
        <v>516</v>
      </c>
      <c r="I276" s="4" t="s">
        <v>229</v>
      </c>
      <c r="J276" s="4" t="s">
        <v>354</v>
      </c>
      <c r="K276" s="21" t="s">
        <v>355</v>
      </c>
      <c r="L276" s="43"/>
      <c r="M276" s="21"/>
    </row>
    <row r="277" spans="1:13" ht="24">
      <c r="A277" s="76"/>
      <c r="B277" s="51"/>
      <c r="C277" s="4">
        <f t="shared" si="5"/>
        <v>236</v>
      </c>
      <c r="D277" s="51"/>
      <c r="E277" s="51"/>
      <c r="F277" s="4" t="s">
        <v>297</v>
      </c>
      <c r="G277" s="4" t="s">
        <v>133</v>
      </c>
      <c r="H277" s="4" t="s">
        <v>403</v>
      </c>
      <c r="I277" s="4" t="s">
        <v>229</v>
      </c>
      <c r="J277" s="4"/>
      <c r="K277" s="21"/>
      <c r="L277" s="43"/>
      <c r="M277" s="21"/>
    </row>
    <row r="278" spans="1:13" ht="66.75" customHeight="1">
      <c r="A278" s="76"/>
      <c r="B278" s="51" t="s">
        <v>527</v>
      </c>
      <c r="C278" s="4">
        <f t="shared" si="5"/>
        <v>237</v>
      </c>
      <c r="D278" s="51" t="s">
        <v>48</v>
      </c>
      <c r="E278" s="51" t="s">
        <v>528</v>
      </c>
      <c r="F278" s="4" t="s">
        <v>529</v>
      </c>
      <c r="G278" s="4" t="s">
        <v>132</v>
      </c>
      <c r="H278" s="4" t="s">
        <v>531</v>
      </c>
      <c r="I278" s="4" t="s">
        <v>229</v>
      </c>
      <c r="J278" s="4"/>
      <c r="K278" s="21" t="s">
        <v>553</v>
      </c>
      <c r="L278" s="43"/>
      <c r="M278" s="21"/>
    </row>
    <row r="279" spans="1:13" ht="27.75" customHeight="1">
      <c r="A279" s="76"/>
      <c r="B279" s="51"/>
      <c r="C279" s="4">
        <f t="shared" si="5"/>
        <v>238</v>
      </c>
      <c r="D279" s="51"/>
      <c r="E279" s="51"/>
      <c r="F279" s="4" t="s">
        <v>530</v>
      </c>
      <c r="G279" s="4" t="s">
        <v>132</v>
      </c>
      <c r="H279" s="4" t="s">
        <v>532</v>
      </c>
      <c r="I279" s="4" t="s">
        <v>229</v>
      </c>
      <c r="J279" s="4"/>
      <c r="K279" s="21"/>
      <c r="L279" s="43"/>
      <c r="M279" s="21"/>
    </row>
    <row r="280" spans="1:13" ht="27.75" customHeight="1">
      <c r="A280" s="76"/>
      <c r="B280" s="51"/>
      <c r="C280" s="4">
        <f t="shared" si="5"/>
        <v>239</v>
      </c>
      <c r="D280" s="51"/>
      <c r="E280" s="51"/>
      <c r="F280" s="4" t="s">
        <v>530</v>
      </c>
      <c r="G280" s="4" t="s">
        <v>133</v>
      </c>
      <c r="H280" s="4" t="s">
        <v>532</v>
      </c>
      <c r="I280" s="4" t="s">
        <v>229</v>
      </c>
      <c r="J280" s="4"/>
      <c r="K280" s="21"/>
      <c r="L280" s="43"/>
      <c r="M280" s="21"/>
    </row>
    <row r="281" spans="1:13" ht="36">
      <c r="A281" s="76"/>
      <c r="B281" s="57" t="s">
        <v>271</v>
      </c>
      <c r="C281" s="4">
        <f>C280+1</f>
        <v>240</v>
      </c>
      <c r="D281" s="36"/>
      <c r="E281" s="4" t="s">
        <v>233</v>
      </c>
      <c r="F281" s="4" t="s">
        <v>233</v>
      </c>
      <c r="G281" s="4" t="s">
        <v>132</v>
      </c>
      <c r="H281" s="4" t="s">
        <v>66</v>
      </c>
      <c r="I281" s="4" t="s">
        <v>231</v>
      </c>
      <c r="J281" s="4"/>
      <c r="K281" s="21" t="s">
        <v>517</v>
      </c>
      <c r="L281" s="43"/>
      <c r="M281" s="21"/>
    </row>
    <row r="282" spans="1:13" ht="28.5" customHeight="1">
      <c r="A282" s="76"/>
      <c r="B282" s="58"/>
      <c r="C282" s="4">
        <f t="shared" si="5"/>
        <v>241</v>
      </c>
      <c r="D282" s="60" t="s">
        <v>303</v>
      </c>
      <c r="E282" s="57" t="s">
        <v>245</v>
      </c>
      <c r="F282" s="4" t="s">
        <v>298</v>
      </c>
      <c r="G282" s="4" t="s">
        <v>132</v>
      </c>
      <c r="H282" s="4" t="s">
        <v>246</v>
      </c>
      <c r="I282" s="4" t="s">
        <v>229</v>
      </c>
      <c r="J282" s="4"/>
      <c r="K282" s="21"/>
      <c r="L282" s="43"/>
      <c r="M282" s="21"/>
    </row>
    <row r="283" spans="1:13" s="6" customFormat="1" ht="72.75" customHeight="1">
      <c r="A283" s="76"/>
      <c r="B283" s="58"/>
      <c r="C283" s="4">
        <f t="shared" si="5"/>
        <v>242</v>
      </c>
      <c r="D283" s="61"/>
      <c r="E283" s="62"/>
      <c r="F283" s="4" t="s">
        <v>299</v>
      </c>
      <c r="G283" s="4" t="s">
        <v>132</v>
      </c>
      <c r="H283" s="4" t="s">
        <v>67</v>
      </c>
      <c r="I283" s="4" t="s">
        <v>229</v>
      </c>
      <c r="J283" s="4"/>
      <c r="K283" s="21" t="s">
        <v>404</v>
      </c>
      <c r="L283" s="43"/>
      <c r="M283" s="21"/>
    </row>
    <row r="284" spans="1:13" ht="66.75" customHeight="1">
      <c r="A284" s="76"/>
      <c r="B284" s="58"/>
      <c r="C284" s="4">
        <f>C283+1</f>
        <v>243</v>
      </c>
      <c r="D284" s="60" t="s">
        <v>304</v>
      </c>
      <c r="E284" s="60" t="s">
        <v>203</v>
      </c>
      <c r="F284" s="4" t="s">
        <v>162</v>
      </c>
      <c r="G284" s="4" t="s">
        <v>132</v>
      </c>
      <c r="H284" s="4" t="s">
        <v>68</v>
      </c>
      <c r="I284" s="4" t="s">
        <v>229</v>
      </c>
      <c r="J284" s="4"/>
      <c r="K284" s="21" t="s">
        <v>436</v>
      </c>
      <c r="L284" s="43"/>
      <c r="M284" s="21"/>
    </row>
    <row r="285" spans="1:13" ht="24">
      <c r="A285" s="76"/>
      <c r="B285" s="58"/>
      <c r="C285" s="4">
        <f t="shared" si="5"/>
        <v>244</v>
      </c>
      <c r="D285" s="61"/>
      <c r="E285" s="61"/>
      <c r="F285" s="4" t="s">
        <v>163</v>
      </c>
      <c r="G285" s="4" t="s">
        <v>132</v>
      </c>
      <c r="H285" s="4" t="s">
        <v>69</v>
      </c>
      <c r="I285" s="4" t="s">
        <v>229</v>
      </c>
      <c r="J285" s="4"/>
      <c r="K285" s="21" t="s">
        <v>89</v>
      </c>
      <c r="L285" s="43"/>
      <c r="M285" s="21"/>
    </row>
    <row r="286" spans="1:13" ht="24">
      <c r="A286" s="76"/>
      <c r="B286" s="58"/>
      <c r="C286" s="4">
        <f t="shared" si="5"/>
        <v>245</v>
      </c>
      <c r="D286" s="61"/>
      <c r="E286" s="61"/>
      <c r="F286" s="4" t="s">
        <v>163</v>
      </c>
      <c r="G286" s="4" t="s">
        <v>133</v>
      </c>
      <c r="H286" s="4" t="s">
        <v>518</v>
      </c>
      <c r="I286" s="4" t="s">
        <v>229</v>
      </c>
      <c r="J286" s="4"/>
      <c r="K286" s="21" t="s">
        <v>89</v>
      </c>
      <c r="L286" s="43"/>
      <c r="M286" s="21"/>
    </row>
    <row r="287" spans="1:13" ht="66" customHeight="1">
      <c r="A287" s="76"/>
      <c r="B287" s="58"/>
      <c r="C287" s="4">
        <f>C286+1</f>
        <v>246</v>
      </c>
      <c r="D287" s="63"/>
      <c r="E287" s="62"/>
      <c r="F287" s="4" t="s">
        <v>93</v>
      </c>
      <c r="G287" s="4" t="s">
        <v>132</v>
      </c>
      <c r="H287" s="4" t="s">
        <v>70</v>
      </c>
      <c r="I287" s="4" t="s">
        <v>229</v>
      </c>
      <c r="J287" s="4"/>
      <c r="K287" s="21" t="s">
        <v>553</v>
      </c>
      <c r="L287" s="43"/>
      <c r="M287" s="21"/>
    </row>
    <row r="288" spans="1:13" ht="24">
      <c r="A288" s="76"/>
      <c r="B288" s="58"/>
      <c r="C288" s="4">
        <f t="shared" si="5"/>
        <v>247</v>
      </c>
      <c r="D288" s="63"/>
      <c r="E288" s="62"/>
      <c r="F288" s="4" t="s">
        <v>94</v>
      </c>
      <c r="G288" s="4" t="s">
        <v>132</v>
      </c>
      <c r="H288" s="4" t="s">
        <v>405</v>
      </c>
      <c r="I288" s="4" t="s">
        <v>229</v>
      </c>
      <c r="J288" s="4"/>
      <c r="K288" s="21"/>
      <c r="L288" s="43"/>
      <c r="M288" s="21"/>
    </row>
    <row r="289" spans="1:13" ht="24">
      <c r="A289" s="76"/>
      <c r="B289" s="58"/>
      <c r="C289" s="4">
        <f t="shared" si="5"/>
        <v>248</v>
      </c>
      <c r="D289" s="63"/>
      <c r="E289" s="62"/>
      <c r="F289" s="4" t="s">
        <v>94</v>
      </c>
      <c r="G289" s="4" t="s">
        <v>133</v>
      </c>
      <c r="H289" s="4" t="s">
        <v>519</v>
      </c>
      <c r="I289" s="4" t="s">
        <v>229</v>
      </c>
      <c r="J289" s="4"/>
      <c r="K289" s="21"/>
      <c r="L289" s="43"/>
      <c r="M289" s="21"/>
    </row>
    <row r="290" spans="1:13" ht="36">
      <c r="A290" s="76"/>
      <c r="B290" s="58"/>
      <c r="C290" s="4">
        <f t="shared" si="5"/>
        <v>249</v>
      </c>
      <c r="D290" s="63"/>
      <c r="E290" s="62"/>
      <c r="F290" s="4" t="s">
        <v>91</v>
      </c>
      <c r="G290" s="4" t="s">
        <v>132</v>
      </c>
      <c r="H290" s="4" t="s">
        <v>71</v>
      </c>
      <c r="I290" s="4" t="s">
        <v>229</v>
      </c>
      <c r="J290" s="4"/>
      <c r="K290" s="21"/>
      <c r="L290" s="43"/>
      <c r="M290" s="21"/>
    </row>
    <row r="291" spans="1:13" ht="24">
      <c r="A291" s="76"/>
      <c r="B291" s="58"/>
      <c r="C291" s="4">
        <f t="shared" si="5"/>
        <v>250</v>
      </c>
      <c r="D291" s="63"/>
      <c r="E291" s="62"/>
      <c r="F291" s="4" t="s">
        <v>95</v>
      </c>
      <c r="G291" s="4" t="s">
        <v>132</v>
      </c>
      <c r="H291" s="4" t="s">
        <v>72</v>
      </c>
      <c r="I291" s="4" t="s">
        <v>229</v>
      </c>
      <c r="J291" s="4"/>
      <c r="K291" s="21"/>
      <c r="L291" s="43"/>
      <c r="M291" s="21"/>
    </row>
    <row r="292" spans="1:13" ht="36">
      <c r="A292" s="76"/>
      <c r="B292" s="58"/>
      <c r="C292" s="4">
        <f t="shared" si="5"/>
        <v>251</v>
      </c>
      <c r="D292" s="63"/>
      <c r="E292" s="62"/>
      <c r="F292" s="4" t="s">
        <v>251</v>
      </c>
      <c r="G292" s="4" t="s">
        <v>132</v>
      </c>
      <c r="H292" s="4" t="s">
        <v>73</v>
      </c>
      <c r="I292" s="4" t="s">
        <v>229</v>
      </c>
      <c r="J292" s="4"/>
      <c r="K292" s="21" t="s">
        <v>520</v>
      </c>
      <c r="L292" s="43"/>
      <c r="M292" s="21"/>
    </row>
    <row r="293" spans="1:13" ht="24">
      <c r="A293" s="76"/>
      <c r="B293" s="58"/>
      <c r="C293" s="4">
        <f t="shared" si="5"/>
        <v>252</v>
      </c>
      <c r="D293" s="64"/>
      <c r="E293" s="65"/>
      <c r="F293" s="4" t="s">
        <v>141</v>
      </c>
      <c r="G293" s="4" t="s">
        <v>132</v>
      </c>
      <c r="H293" s="4" t="s">
        <v>74</v>
      </c>
      <c r="I293" s="4" t="s">
        <v>229</v>
      </c>
      <c r="J293" s="4"/>
      <c r="K293" s="21"/>
      <c r="L293" s="43"/>
      <c r="M293" s="21"/>
    </row>
    <row r="294" spans="1:13" ht="131.25" customHeight="1">
      <c r="A294" s="76"/>
      <c r="B294" s="58"/>
      <c r="C294" s="4">
        <f t="shared" si="5"/>
        <v>253</v>
      </c>
      <c r="D294" s="57" t="s">
        <v>250</v>
      </c>
      <c r="E294" s="57" t="s">
        <v>125</v>
      </c>
      <c r="F294" s="4" t="s">
        <v>126</v>
      </c>
      <c r="G294" s="4" t="s">
        <v>132</v>
      </c>
      <c r="H294" s="4" t="s">
        <v>75</v>
      </c>
      <c r="I294" s="4" t="s">
        <v>229</v>
      </c>
      <c r="J294" s="4" t="s">
        <v>312</v>
      </c>
      <c r="K294" s="21" t="s">
        <v>554</v>
      </c>
      <c r="L294" s="43"/>
      <c r="M294" s="21"/>
    </row>
    <row r="295" spans="1:13" ht="144" customHeight="1">
      <c r="A295" s="76"/>
      <c r="B295" s="58"/>
      <c r="C295" s="4">
        <f t="shared" si="5"/>
        <v>254</v>
      </c>
      <c r="D295" s="58"/>
      <c r="E295" s="58"/>
      <c r="F295" s="4" t="s">
        <v>104</v>
      </c>
      <c r="G295" s="4" t="s">
        <v>132</v>
      </c>
      <c r="H295" s="4" t="s">
        <v>353</v>
      </c>
      <c r="I295" s="4" t="s">
        <v>229</v>
      </c>
      <c r="J295" s="4"/>
      <c r="K295" s="21" t="s">
        <v>521</v>
      </c>
      <c r="L295" s="43"/>
      <c r="M295" s="21"/>
    </row>
    <row r="296" spans="1:13" ht="72.75" customHeight="1">
      <c r="A296" s="76"/>
      <c r="B296" s="58"/>
      <c r="C296" s="4">
        <f t="shared" si="5"/>
        <v>255</v>
      </c>
      <c r="D296" s="58"/>
      <c r="E296" s="58"/>
      <c r="F296" s="4" t="s">
        <v>204</v>
      </c>
      <c r="G296" s="4" t="s">
        <v>133</v>
      </c>
      <c r="H296" s="4" t="s">
        <v>76</v>
      </c>
      <c r="I296" s="4" t="s">
        <v>229</v>
      </c>
      <c r="J296" s="4"/>
      <c r="K296" s="21" t="s">
        <v>406</v>
      </c>
      <c r="L296" s="43"/>
      <c r="M296" s="21"/>
    </row>
    <row r="297" spans="1:13" ht="48">
      <c r="A297" s="76"/>
      <c r="B297" s="58"/>
      <c r="C297" s="4">
        <f t="shared" si="5"/>
        <v>256</v>
      </c>
      <c r="D297" s="58"/>
      <c r="E297" s="58"/>
      <c r="F297" s="4" t="s">
        <v>83</v>
      </c>
      <c r="G297" s="4" t="s">
        <v>132</v>
      </c>
      <c r="H297" s="4" t="s">
        <v>522</v>
      </c>
      <c r="I297" s="4" t="s">
        <v>229</v>
      </c>
      <c r="J297" s="4"/>
      <c r="K297" s="21" t="s">
        <v>89</v>
      </c>
      <c r="L297" s="43"/>
      <c r="M297" s="21"/>
    </row>
    <row r="298" spans="1:13" ht="67.5" customHeight="1">
      <c r="A298" s="76"/>
      <c r="B298" s="59"/>
      <c r="C298" s="4">
        <f t="shared" si="5"/>
        <v>257</v>
      </c>
      <c r="D298" s="59"/>
      <c r="E298" s="59"/>
      <c r="F298" s="4" t="s">
        <v>86</v>
      </c>
      <c r="G298" s="4" t="s">
        <v>133</v>
      </c>
      <c r="H298" s="4" t="s">
        <v>523</v>
      </c>
      <c r="I298" s="4" t="s">
        <v>229</v>
      </c>
      <c r="J298" s="4"/>
      <c r="K298" s="21"/>
      <c r="L298" s="43"/>
      <c r="M298" s="21"/>
    </row>
    <row r="299" spans="1:13" ht="48">
      <c r="A299" s="76"/>
      <c r="B299" s="51" t="s">
        <v>272</v>
      </c>
      <c r="C299" s="4">
        <f t="shared" si="5"/>
        <v>258</v>
      </c>
      <c r="D299" s="51" t="s">
        <v>211</v>
      </c>
      <c r="E299" s="51" t="s">
        <v>567</v>
      </c>
      <c r="F299" s="4" t="s">
        <v>107</v>
      </c>
      <c r="G299" s="4" t="s">
        <v>132</v>
      </c>
      <c r="H299" s="4" t="s">
        <v>79</v>
      </c>
      <c r="I299" s="4" t="s">
        <v>229</v>
      </c>
      <c r="J299" s="4" t="s">
        <v>127</v>
      </c>
      <c r="K299" s="21" t="s">
        <v>524</v>
      </c>
      <c r="L299" s="43"/>
      <c r="M299" s="21"/>
    </row>
    <row r="300" spans="1:13" ht="39" customHeight="1" thickBot="1">
      <c r="A300" s="77"/>
      <c r="B300" s="52"/>
      <c r="C300" s="5">
        <f t="shared" si="5"/>
        <v>259</v>
      </c>
      <c r="D300" s="52"/>
      <c r="E300" s="52"/>
      <c r="F300" s="5" t="s">
        <v>568</v>
      </c>
      <c r="G300" s="5" t="s">
        <v>133</v>
      </c>
      <c r="H300" s="5" t="s">
        <v>224</v>
      </c>
      <c r="I300" s="5" t="s">
        <v>229</v>
      </c>
      <c r="J300" s="5"/>
      <c r="K300" s="42"/>
      <c r="L300" s="43"/>
      <c r="M300" s="21"/>
    </row>
    <row r="301" spans="1:11" s="6" customFormat="1" ht="32.25" customHeight="1">
      <c r="A301" s="12"/>
      <c r="B301" s="13"/>
      <c r="C301" s="10"/>
      <c r="D301" s="13"/>
      <c r="E301" s="9"/>
      <c r="F301" s="10"/>
      <c r="G301" s="10"/>
      <c r="H301" s="10"/>
      <c r="I301" s="10"/>
      <c r="J301" s="10"/>
      <c r="K301" s="11"/>
    </row>
    <row r="302" spans="1:11" s="6" customFormat="1" ht="32.25" customHeight="1">
      <c r="A302" s="12"/>
      <c r="B302" s="13"/>
      <c r="C302" s="10"/>
      <c r="D302" s="13"/>
      <c r="E302" s="9"/>
      <c r="F302" s="10"/>
      <c r="G302" s="10"/>
      <c r="H302" s="20" t="s">
        <v>229</v>
      </c>
      <c r="I302" s="20">
        <f>COUNTIF(I5:I300,"必須")</f>
        <v>264</v>
      </c>
      <c r="J302" s="10"/>
      <c r="K302" s="11"/>
    </row>
    <row r="303" spans="1:11" s="6" customFormat="1" ht="32.25" customHeight="1">
      <c r="A303" s="12"/>
      <c r="B303" s="13"/>
      <c r="C303" s="10"/>
      <c r="D303" s="13"/>
      <c r="E303" s="9"/>
      <c r="F303" s="10"/>
      <c r="G303" s="10"/>
      <c r="H303" s="20" t="s">
        <v>231</v>
      </c>
      <c r="I303" s="20">
        <f>COUNTIF(I5:I300,"任意")</f>
        <v>16</v>
      </c>
      <c r="J303" s="10"/>
      <c r="K303" s="11"/>
    </row>
    <row r="304" spans="1:11" s="6" customFormat="1" ht="32.25" customHeight="1">
      <c r="A304" s="12"/>
      <c r="B304" s="13"/>
      <c r="C304" s="10"/>
      <c r="D304" s="13"/>
      <c r="E304" s="9"/>
      <c r="F304" s="10"/>
      <c r="G304" s="10"/>
      <c r="H304" s="20" t="s">
        <v>307</v>
      </c>
      <c r="I304" s="20">
        <f>I302+I303</f>
        <v>280</v>
      </c>
      <c r="J304" s="10"/>
      <c r="K304" s="11"/>
    </row>
    <row r="305" spans="1:11" s="6" customFormat="1" ht="32.25" customHeight="1">
      <c r="A305" s="12"/>
      <c r="B305" s="13"/>
      <c r="C305" s="10"/>
      <c r="D305" s="13"/>
      <c r="E305" s="9"/>
      <c r="F305" s="10"/>
      <c r="G305" s="10"/>
      <c r="H305" s="10"/>
      <c r="I305" s="10"/>
      <c r="J305" s="10"/>
      <c r="K305" s="11"/>
    </row>
    <row r="306" spans="1:11" s="6" customFormat="1" ht="32.25" customHeight="1">
      <c r="A306" s="12"/>
      <c r="B306" s="13"/>
      <c r="C306" s="10"/>
      <c r="D306" s="13"/>
      <c r="E306" s="9"/>
      <c r="F306" s="10"/>
      <c r="G306" s="10"/>
      <c r="H306" s="10"/>
      <c r="I306" s="10"/>
      <c r="J306" s="10"/>
      <c r="K306" s="11"/>
    </row>
    <row r="307" spans="1:11" s="6" customFormat="1" ht="32.25" customHeight="1">
      <c r="A307" s="12"/>
      <c r="B307" s="13"/>
      <c r="C307" s="10"/>
      <c r="D307" s="13"/>
      <c r="E307" s="9"/>
      <c r="F307" s="10"/>
      <c r="G307" s="10"/>
      <c r="H307" s="10"/>
      <c r="I307" s="10"/>
      <c r="J307" s="10"/>
      <c r="K307" s="11"/>
    </row>
    <row r="308" spans="1:11" s="6" customFormat="1" ht="32.25" customHeight="1">
      <c r="A308" s="12"/>
      <c r="B308" s="13"/>
      <c r="C308" s="10"/>
      <c r="D308" s="13"/>
      <c r="E308" s="9"/>
      <c r="F308" s="10"/>
      <c r="G308" s="10"/>
      <c r="H308" s="10"/>
      <c r="I308" s="10"/>
      <c r="J308" s="10"/>
      <c r="K308" s="11"/>
    </row>
    <row r="309" spans="1:11" s="6" customFormat="1" ht="32.25" customHeight="1">
      <c r="A309" s="14"/>
      <c r="B309" s="15"/>
      <c r="C309" s="4"/>
      <c r="D309" s="15"/>
      <c r="E309" s="16"/>
      <c r="F309" s="4"/>
      <c r="G309" s="4"/>
      <c r="H309" s="4"/>
      <c r="I309" s="4"/>
      <c r="J309" s="4"/>
      <c r="K309" s="7"/>
    </row>
    <row r="310" spans="1:11" s="6" customFormat="1" ht="32.25" customHeight="1" thickBot="1">
      <c r="A310" s="17"/>
      <c r="B310" s="18"/>
      <c r="C310" s="5"/>
      <c r="D310" s="18"/>
      <c r="E310" s="5"/>
      <c r="F310" s="5"/>
      <c r="G310" s="5"/>
      <c r="H310" s="5"/>
      <c r="I310" s="5"/>
      <c r="J310" s="5"/>
      <c r="K310" s="8"/>
    </row>
  </sheetData>
  <sheetProtection/>
  <autoFilter ref="A4:K300"/>
  <mergeCells count="220">
    <mergeCell ref="B278:B280"/>
    <mergeCell ref="D278:D280"/>
    <mergeCell ref="E278:E280"/>
    <mergeCell ref="H1:M1"/>
    <mergeCell ref="A1:F1"/>
    <mergeCell ref="A2:A4"/>
    <mergeCell ref="B2:B4"/>
    <mergeCell ref="C2:C4"/>
    <mergeCell ref="D2:D4"/>
    <mergeCell ref="E2:E4"/>
    <mergeCell ref="F2:F4"/>
    <mergeCell ref="G2:G4"/>
    <mergeCell ref="H2:H4"/>
    <mergeCell ref="I2:I4"/>
    <mergeCell ref="J2:J4"/>
    <mergeCell ref="K2:K4"/>
    <mergeCell ref="A5:A300"/>
    <mergeCell ref="B5:B23"/>
    <mergeCell ref="D5:D23"/>
    <mergeCell ref="E5:E23"/>
    <mergeCell ref="B24:B43"/>
    <mergeCell ref="D24:D31"/>
    <mergeCell ref="E24:E31"/>
    <mergeCell ref="C32:C34"/>
    <mergeCell ref="D32:D37"/>
    <mergeCell ref="E32:E37"/>
    <mergeCell ref="F32:F34"/>
    <mergeCell ref="G32:G34"/>
    <mergeCell ref="H32:H34"/>
    <mergeCell ref="I32:I34"/>
    <mergeCell ref="J32:J34"/>
    <mergeCell ref="K32:K34"/>
    <mergeCell ref="D38:D42"/>
    <mergeCell ref="E38:E42"/>
    <mergeCell ref="B44:B109"/>
    <mergeCell ref="D44:D64"/>
    <mergeCell ref="E44:E64"/>
    <mergeCell ref="J44:J46"/>
    <mergeCell ref="F47:F51"/>
    <mergeCell ref="G47:G51"/>
    <mergeCell ref="H47:H51"/>
    <mergeCell ref="C48:C50"/>
    <mergeCell ref="I48:I50"/>
    <mergeCell ref="J48:J50"/>
    <mergeCell ref="K48:K50"/>
    <mergeCell ref="I69:I71"/>
    <mergeCell ref="J69:J71"/>
    <mergeCell ref="K69:K71"/>
    <mergeCell ref="J62:J64"/>
    <mergeCell ref="K62:K64"/>
    <mergeCell ref="C52:C53"/>
    <mergeCell ref="I52:I53"/>
    <mergeCell ref="C62:C64"/>
    <mergeCell ref="F62:F64"/>
    <mergeCell ref="G62:G64"/>
    <mergeCell ref="H62:H64"/>
    <mergeCell ref="I62:I64"/>
    <mergeCell ref="D65:D68"/>
    <mergeCell ref="E65:E68"/>
    <mergeCell ref="J65:J67"/>
    <mergeCell ref="K65:K67"/>
    <mergeCell ref="C76:C77"/>
    <mergeCell ref="I76:I77"/>
    <mergeCell ref="J76:J77"/>
    <mergeCell ref="K76:K77"/>
    <mergeCell ref="C69:C71"/>
    <mergeCell ref="D69:D81"/>
    <mergeCell ref="E69:E81"/>
    <mergeCell ref="F69:F80"/>
    <mergeCell ref="G69:G80"/>
    <mergeCell ref="H69:H80"/>
    <mergeCell ref="D82:D89"/>
    <mergeCell ref="E82:E89"/>
    <mergeCell ref="D90:D97"/>
    <mergeCell ref="E90:E97"/>
    <mergeCell ref="D98:D102"/>
    <mergeCell ref="E98:E102"/>
    <mergeCell ref="F98:F101"/>
    <mergeCell ref="G98:G101"/>
    <mergeCell ref="H98:H101"/>
    <mergeCell ref="C100:C101"/>
    <mergeCell ref="I100:I101"/>
    <mergeCell ref="J100:J101"/>
    <mergeCell ref="K100:K101"/>
    <mergeCell ref="D103:D109"/>
    <mergeCell ref="E103:E109"/>
    <mergeCell ref="B110:B157"/>
    <mergeCell ref="D110:D126"/>
    <mergeCell ref="E110:E126"/>
    <mergeCell ref="J110:J112"/>
    <mergeCell ref="F113:F116"/>
    <mergeCell ref="G113:G116"/>
    <mergeCell ref="H113:H116"/>
    <mergeCell ref="C117:C118"/>
    <mergeCell ref="D127:D130"/>
    <mergeCell ref="E127:E130"/>
    <mergeCell ref="J127:J129"/>
    <mergeCell ref="K127:K129"/>
    <mergeCell ref="C131:C133"/>
    <mergeCell ref="D131:D141"/>
    <mergeCell ref="E131:E141"/>
    <mergeCell ref="F131:F140"/>
    <mergeCell ref="G131:G140"/>
    <mergeCell ref="H131:H140"/>
    <mergeCell ref="I131:I133"/>
    <mergeCell ref="J131:J133"/>
    <mergeCell ref="K131:K133"/>
    <mergeCell ref="D142:D149"/>
    <mergeCell ref="E142:E149"/>
    <mergeCell ref="D150:D157"/>
    <mergeCell ref="E150:E157"/>
    <mergeCell ref="B158:B174"/>
    <mergeCell ref="D158:D162"/>
    <mergeCell ref="E158:E162"/>
    <mergeCell ref="D163:D164"/>
    <mergeCell ref="E163:E164"/>
    <mergeCell ref="D165:D167"/>
    <mergeCell ref="E165:E167"/>
    <mergeCell ref="D168:D173"/>
    <mergeCell ref="B175:B194"/>
    <mergeCell ref="D175:D179"/>
    <mergeCell ref="E175:E179"/>
    <mergeCell ref="D180:D181"/>
    <mergeCell ref="E180:E181"/>
    <mergeCell ref="D182:D184"/>
    <mergeCell ref="E182:E184"/>
    <mergeCell ref="E168:E173"/>
    <mergeCell ref="B211:B228"/>
    <mergeCell ref="C211:C212"/>
    <mergeCell ref="D211:D228"/>
    <mergeCell ref="E211:E228"/>
    <mergeCell ref="D185:D190"/>
    <mergeCell ref="E185:E190"/>
    <mergeCell ref="D197:D199"/>
    <mergeCell ref="E197:E199"/>
    <mergeCell ref="D200:D205"/>
    <mergeCell ref="D192:D194"/>
    <mergeCell ref="E192:E194"/>
    <mergeCell ref="B195:B210"/>
    <mergeCell ref="D195:D196"/>
    <mergeCell ref="E195:E196"/>
    <mergeCell ref="D206:D209"/>
    <mergeCell ref="E200:E205"/>
    <mergeCell ref="J211:J212"/>
    <mergeCell ref="K211:K212"/>
    <mergeCell ref="F216:F219"/>
    <mergeCell ref="G216:G219"/>
    <mergeCell ref="H216:H219"/>
    <mergeCell ref="E206:E209"/>
    <mergeCell ref="F211:F212"/>
    <mergeCell ref="G229:G230"/>
    <mergeCell ref="G211:G212"/>
    <mergeCell ref="H211:H212"/>
    <mergeCell ref="I211:I212"/>
    <mergeCell ref="H229:H230"/>
    <mergeCell ref="I229:I230"/>
    <mergeCell ref="J229:J230"/>
    <mergeCell ref="K229:K230"/>
    <mergeCell ref="B232:B234"/>
    <mergeCell ref="D232:D234"/>
    <mergeCell ref="E232:E234"/>
    <mergeCell ref="B229:B231"/>
    <mergeCell ref="C229:C230"/>
    <mergeCell ref="D229:D231"/>
    <mergeCell ref="E229:E231"/>
    <mergeCell ref="F229:F230"/>
    <mergeCell ref="B235:B254"/>
    <mergeCell ref="D235:D239"/>
    <mergeCell ref="E235:E239"/>
    <mergeCell ref="D240:D244"/>
    <mergeCell ref="E240:E244"/>
    <mergeCell ref="D245:D246"/>
    <mergeCell ref="E245:E246"/>
    <mergeCell ref="D247:D249"/>
    <mergeCell ref="E247:E249"/>
    <mergeCell ref="D250:D254"/>
    <mergeCell ref="E250:E254"/>
    <mergeCell ref="B255:B277"/>
    <mergeCell ref="D255:D258"/>
    <mergeCell ref="E255:E258"/>
    <mergeCell ref="D259:D263"/>
    <mergeCell ref="E259:E263"/>
    <mergeCell ref="D264:D265"/>
    <mergeCell ref="E264:E265"/>
    <mergeCell ref="D266:D268"/>
    <mergeCell ref="E266:E268"/>
    <mergeCell ref="D282:D283"/>
    <mergeCell ref="E282:E283"/>
    <mergeCell ref="D284:D293"/>
    <mergeCell ref="E284:E293"/>
    <mergeCell ref="D294:D298"/>
    <mergeCell ref="E294:E298"/>
    <mergeCell ref="B299:B300"/>
    <mergeCell ref="D299:D300"/>
    <mergeCell ref="E299:E300"/>
    <mergeCell ref="L2:M2"/>
    <mergeCell ref="L3:M3"/>
    <mergeCell ref="D269:D273"/>
    <mergeCell ref="E269:E273"/>
    <mergeCell ref="D274:D277"/>
    <mergeCell ref="E274:E277"/>
    <mergeCell ref="B281:B298"/>
    <mergeCell ref="L32:L34"/>
    <mergeCell ref="M32:M34"/>
    <mergeCell ref="L48:L50"/>
    <mergeCell ref="M48:M50"/>
    <mergeCell ref="L62:L64"/>
    <mergeCell ref="M62:M64"/>
    <mergeCell ref="L69:L71"/>
    <mergeCell ref="M69:M71"/>
    <mergeCell ref="L76:L77"/>
    <mergeCell ref="M76:M77"/>
    <mergeCell ref="L100:L101"/>
    <mergeCell ref="M100:M101"/>
    <mergeCell ref="L131:L133"/>
    <mergeCell ref="M131:M133"/>
    <mergeCell ref="L211:L212"/>
    <mergeCell ref="M211:M212"/>
    <mergeCell ref="L229:L230"/>
    <mergeCell ref="M229:M230"/>
  </mergeCells>
  <dataValidations count="1">
    <dataValidation type="list" allowBlank="1" showInputMessage="1" showErrorMessage="1" prompt="プルダウンリストより選択" sqref="L35:L48 L51:L62 L65:L69 L72:L76 L78:L100 L102:L131 L134:L211 L213:L229 L231:L300 L5:L32">
      <formula1>"〇,△,▲,×"</formula1>
    </dataValidation>
  </dataValidations>
  <printOptions/>
  <pageMargins left="0.1968503937007874" right="0.1968503937007874" top="0.4724409448818898" bottom="0.35433070866141736" header="0.03937007874015748" footer="0.1968503937007874"/>
  <pageSetup cellComments="asDisplayed" fitToHeight="0" fitToWidth="1" horizontalDpi="600" verticalDpi="600" orientation="landscape" paperSize="9" scale="50" r:id="rId1"/>
  <headerFooter alignWithMargins="0">
    <oddHeader>&amp;C
&amp;"HGS創英角ｺﾞｼｯｸUB,標準"&amp;14物件調達システム機能内容一覧兼パッケージ機能評価表&amp;R【別添５】</oddHeader>
    <oddFooter>&amp;R&amp;P/&amp;N</oddFooter>
  </headerFooter>
  <rowBreaks count="4" manualBreakCount="4">
    <brk id="64" max="12" man="1"/>
    <brk id="118" max="12" man="1"/>
    <brk id="130" max="255" man="1"/>
    <brk id="228" max="12" man="1"/>
  </rowBreaks>
  <colBreaks count="1" manualBreakCount="1">
    <brk id="6" max="2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mieken</cp:lastModifiedBy>
  <cp:lastPrinted>2018-06-18T05:22:22Z</cp:lastPrinted>
  <dcterms:created xsi:type="dcterms:W3CDTF">2012-03-12T04:48:09Z</dcterms:created>
  <dcterms:modified xsi:type="dcterms:W3CDTF">2018-06-18T05:22:23Z</dcterms:modified>
  <cp:category/>
  <cp:version/>
  <cp:contentType/>
  <cp:contentStatus/>
</cp:coreProperties>
</file>