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88" activeTab="0"/>
  </bookViews>
  <sheets>
    <sheet name="9" sheetId="1" r:id="rId1"/>
  </sheets>
  <definedNames>
    <definedName name="\D">'9'!$T$9</definedName>
    <definedName name="\H">'9'!$T$5</definedName>
    <definedName name="\P">'9'!$T$3</definedName>
    <definedName name="\Q">'9'!$T$7</definedName>
    <definedName name="_xlnm.Print_Area" localSheetId="0">'9'!$B$2:$Q$39</definedName>
    <definedName name="_xlnm.Print_Titles" localSheetId="0">'9'!$A:$A</definedName>
  </definedNames>
  <calcPr fullCalcOnLoad="1"/>
</workbook>
</file>

<file path=xl/sharedStrings.xml><?xml version="1.0" encoding="utf-8"?>
<sst xmlns="http://schemas.openxmlformats.org/spreadsheetml/2006/main" count="72" uniqueCount="48">
  <si>
    <t>(単位:千円)</t>
  </si>
  <si>
    <t>歳出決算</t>
  </si>
  <si>
    <t>取崩し額</t>
  </si>
  <si>
    <t>現 在 高</t>
  </si>
  <si>
    <t>積 立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</si>
  <si>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</si>
  <si>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</si>
  <si>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</si>
  <si>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</si>
  <si>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</si>
  <si>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</si>
  <si>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</si>
  <si>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</si>
  <si>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</si>
  <si>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</si>
  <si>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</si>
  <si>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</si>
  <si>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</si>
  <si>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</si>
  <si>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</si>
  <si>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</si>
  <si>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</si>
  <si>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</si>
  <si>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</si>
  <si>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</si>
  <si>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</si>
  <si>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</si>
  <si>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</si>
  <si>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</si>
  <si>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</si>
  <si>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</si>
  <si>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</si>
  <si>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</si>
  <si>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</si>
  <si>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</si>
  <si>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</si>
  <si>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</si>
  <si>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９   積 立 金 の 状 況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</si>
  <si>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</si>
  <si>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積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額</t>
    </r>
  </si>
  <si>
    <t>分によるもの</t>
  </si>
  <si>
    <t>歳計剰余金処</t>
  </si>
  <si>
    <t>財     政     調     整     基     金</t>
  </si>
  <si>
    <r>
      <t xml:space="preserve">減 </t>
    </r>
    <r>
      <rPr>
        <sz val="14"/>
        <rFont val="ＭＳ 明朝"/>
        <family val="1"/>
      </rPr>
      <t xml:space="preserve">      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金</t>
    </r>
  </si>
  <si>
    <r>
      <t xml:space="preserve">そ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他  特  定  目  的  基  金</t>
    </r>
  </si>
  <si>
    <r>
      <t xml:space="preserve">合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計</t>
    </r>
  </si>
  <si>
    <t>【27年度決算額】</t>
  </si>
  <si>
    <r>
      <t>27</t>
    </r>
    <r>
      <rPr>
        <sz val="14"/>
        <rFont val="ＭＳ 明朝"/>
        <family val="1"/>
      </rPr>
      <t>年度末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</si>
</sst>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3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shrinkToFit="1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Continuous" vertical="top"/>
      <protection/>
    </xf>
    <xf numFmtId="0" fontId="0" fillId="0" borderId="32" xfId="0" applyNumberFormat="1" applyFont="1" applyBorder="1" applyAlignment="1" applyProtection="1">
      <alignment horizontal="centerContinuous" vertical="top"/>
      <protection/>
    </xf>
    <xf numFmtId="0" fontId="0" fillId="0" borderId="43" xfId="0" applyNumberFormat="1" applyFont="1" applyBorder="1" applyAlignment="1" applyProtection="1">
      <alignment horizontal="centerContinuous" vertical="top"/>
      <protection/>
    </xf>
    <xf numFmtId="0" fontId="0" fillId="0" borderId="33" xfId="0" applyNumberFormat="1" applyFont="1" applyBorder="1" applyAlignment="1" applyProtection="1">
      <alignment horizontal="centerContinuous" vertical="top"/>
      <protection/>
    </xf>
    <xf numFmtId="0" fontId="0" fillId="0" borderId="44" xfId="0" applyNumberFormat="1" applyFont="1" applyBorder="1" applyAlignment="1" applyProtection="1">
      <alignment horizontal="centerContinuous" vertical="top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right" vertical="top"/>
    </xf>
    <xf numFmtId="0" fontId="0" fillId="0" borderId="22" xfId="0" applyNumberFormat="1" applyFont="1" applyBorder="1" applyAlignment="1" applyProtection="1" quotePrefix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2" sqref="B2"/>
    </sheetView>
  </sheetViews>
  <sheetFormatPr defaultColWidth="14.66015625" defaultRowHeight="23.25" customHeight="1"/>
  <cols>
    <col min="1" max="1" width="14.16015625" style="1" customWidth="1"/>
    <col min="2" max="16" width="12.66015625" style="1" customWidth="1"/>
    <col min="17" max="17" width="13.16015625" style="1" customWidth="1"/>
    <col min="18" max="19" width="13.66015625" style="1" customWidth="1"/>
    <col min="20" max="16384" width="14.66015625" style="1" customWidth="1"/>
  </cols>
  <sheetData>
    <row r="1" spans="1:17" ht="27" customHeight="1">
      <c r="A1" s="16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54" t="s">
        <v>46</v>
      </c>
    </row>
    <row r="2" spans="1:17" ht="27" customHeight="1" thickBot="1">
      <c r="A2" s="9"/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10" t="s">
        <v>0</v>
      </c>
    </row>
    <row r="3" spans="1:18" ht="27" customHeight="1">
      <c r="A3" s="11"/>
      <c r="B3" s="11"/>
      <c r="C3" s="17"/>
      <c r="D3" s="17"/>
      <c r="E3" s="19"/>
      <c r="F3" s="39"/>
      <c r="G3" s="17"/>
      <c r="H3" s="17"/>
      <c r="I3" s="19"/>
      <c r="J3" s="39"/>
      <c r="K3" s="17"/>
      <c r="L3" s="17"/>
      <c r="M3" s="19"/>
      <c r="N3" s="39"/>
      <c r="O3" s="17"/>
      <c r="P3" s="17"/>
      <c r="Q3" s="40"/>
      <c r="R3" s="41"/>
    </row>
    <row r="4" spans="1:18" ht="27" customHeight="1">
      <c r="A4" s="11"/>
      <c r="B4" s="48" t="s">
        <v>42</v>
      </c>
      <c r="C4" s="49"/>
      <c r="D4" s="49"/>
      <c r="E4" s="50"/>
      <c r="F4" s="51" t="s">
        <v>43</v>
      </c>
      <c r="G4" s="49"/>
      <c r="H4" s="49"/>
      <c r="I4" s="50"/>
      <c r="J4" s="51" t="s">
        <v>44</v>
      </c>
      <c r="K4" s="49"/>
      <c r="L4" s="49"/>
      <c r="M4" s="50"/>
      <c r="N4" s="51" t="s">
        <v>45</v>
      </c>
      <c r="O4" s="49"/>
      <c r="P4" s="49"/>
      <c r="Q4" s="52"/>
      <c r="R4" s="41"/>
    </row>
    <row r="5" spans="1:18" ht="27" customHeight="1">
      <c r="A5" s="12" t="s">
        <v>38</v>
      </c>
      <c r="B5" s="33" t="s">
        <v>39</v>
      </c>
      <c r="C5" s="34"/>
      <c r="D5" s="18"/>
      <c r="E5" s="55" t="s">
        <v>47</v>
      </c>
      <c r="F5" s="35" t="s">
        <v>39</v>
      </c>
      <c r="G5" s="34"/>
      <c r="H5" s="18"/>
      <c r="I5" s="55" t="s">
        <v>47</v>
      </c>
      <c r="J5" s="35" t="s">
        <v>39</v>
      </c>
      <c r="K5" s="34"/>
      <c r="L5" s="18"/>
      <c r="M5" s="55" t="s">
        <v>47</v>
      </c>
      <c r="N5" s="35" t="s">
        <v>39</v>
      </c>
      <c r="O5" s="34"/>
      <c r="P5" s="18"/>
      <c r="Q5" s="55" t="s">
        <v>47</v>
      </c>
      <c r="R5" s="41"/>
    </row>
    <row r="6" spans="1:18" ht="27" customHeight="1">
      <c r="A6" s="11"/>
      <c r="B6" s="12" t="s">
        <v>1</v>
      </c>
      <c r="C6" s="38" t="s">
        <v>41</v>
      </c>
      <c r="D6" s="20" t="s">
        <v>2</v>
      </c>
      <c r="E6" s="21" t="s">
        <v>3</v>
      </c>
      <c r="F6" s="20" t="s">
        <v>1</v>
      </c>
      <c r="G6" s="38" t="s">
        <v>41</v>
      </c>
      <c r="H6" s="20" t="s">
        <v>2</v>
      </c>
      <c r="I6" s="21" t="s">
        <v>3</v>
      </c>
      <c r="J6" s="20" t="s">
        <v>1</v>
      </c>
      <c r="K6" s="38" t="s">
        <v>41</v>
      </c>
      <c r="L6" s="20" t="s">
        <v>2</v>
      </c>
      <c r="M6" s="21" t="s">
        <v>3</v>
      </c>
      <c r="N6" s="20" t="s">
        <v>1</v>
      </c>
      <c r="O6" s="38" t="s">
        <v>41</v>
      </c>
      <c r="P6" s="20" t="s">
        <v>2</v>
      </c>
      <c r="Q6" s="42" t="s">
        <v>3</v>
      </c>
      <c r="R6" s="41"/>
    </row>
    <row r="7" spans="1:18" ht="27" customHeight="1" thickBot="1">
      <c r="A7" s="13"/>
      <c r="B7" s="36" t="s">
        <v>4</v>
      </c>
      <c r="C7" s="37" t="s">
        <v>40</v>
      </c>
      <c r="D7" s="22"/>
      <c r="E7" s="23"/>
      <c r="F7" s="37" t="s">
        <v>4</v>
      </c>
      <c r="G7" s="37" t="s">
        <v>40</v>
      </c>
      <c r="H7" s="22"/>
      <c r="I7" s="23"/>
      <c r="J7" s="37" t="s">
        <v>4</v>
      </c>
      <c r="K7" s="37" t="s">
        <v>40</v>
      </c>
      <c r="L7" s="22"/>
      <c r="M7" s="23"/>
      <c r="N7" s="37" t="s">
        <v>4</v>
      </c>
      <c r="O7" s="37" t="s">
        <v>40</v>
      </c>
      <c r="P7" s="22"/>
      <c r="Q7" s="43"/>
      <c r="R7" s="41"/>
    </row>
    <row r="8" spans="1:18" ht="27" customHeight="1">
      <c r="A8" s="24" t="s">
        <v>5</v>
      </c>
      <c r="B8" s="25">
        <v>12147</v>
      </c>
      <c r="C8" s="26">
        <v>0</v>
      </c>
      <c r="D8" s="26">
        <v>1100000</v>
      </c>
      <c r="E8" s="27">
        <v>18971339</v>
      </c>
      <c r="F8" s="26">
        <v>541441</v>
      </c>
      <c r="G8" s="26">
        <v>0</v>
      </c>
      <c r="H8" s="26">
        <v>0</v>
      </c>
      <c r="I8" s="27">
        <v>1765537</v>
      </c>
      <c r="J8" s="26">
        <v>80977</v>
      </c>
      <c r="K8" s="26">
        <v>0</v>
      </c>
      <c r="L8" s="26">
        <v>487740</v>
      </c>
      <c r="M8" s="27">
        <v>5332667</v>
      </c>
      <c r="N8" s="26">
        <v>634565</v>
      </c>
      <c r="O8" s="26">
        <v>0</v>
      </c>
      <c r="P8" s="26">
        <v>1587740</v>
      </c>
      <c r="Q8" s="45">
        <v>26069543</v>
      </c>
      <c r="R8" s="41"/>
    </row>
    <row r="9" spans="1:18" ht="27" customHeight="1">
      <c r="A9" s="28" t="s">
        <v>6</v>
      </c>
      <c r="B9" s="2">
        <v>1062197</v>
      </c>
      <c r="C9" s="3">
        <v>0</v>
      </c>
      <c r="D9" s="3">
        <v>130404</v>
      </c>
      <c r="E9" s="6">
        <v>11042322</v>
      </c>
      <c r="F9" s="3">
        <v>14559</v>
      </c>
      <c r="G9" s="3">
        <v>0</v>
      </c>
      <c r="H9" s="3">
        <v>13391</v>
      </c>
      <c r="I9" s="6">
        <v>303744</v>
      </c>
      <c r="J9" s="3">
        <v>1976335</v>
      </c>
      <c r="K9" s="3">
        <v>0</v>
      </c>
      <c r="L9" s="3">
        <v>1725381</v>
      </c>
      <c r="M9" s="6">
        <v>16359514</v>
      </c>
      <c r="N9" s="3">
        <v>3053091</v>
      </c>
      <c r="O9" s="3">
        <v>0</v>
      </c>
      <c r="P9" s="3">
        <v>1869176</v>
      </c>
      <c r="Q9" s="44">
        <v>27705580</v>
      </c>
      <c r="R9" s="41"/>
    </row>
    <row r="10" spans="1:18" ht="27" customHeight="1">
      <c r="A10" s="28" t="s">
        <v>7</v>
      </c>
      <c r="B10" s="2">
        <v>8037</v>
      </c>
      <c r="C10" s="3">
        <v>1100000</v>
      </c>
      <c r="D10" s="3">
        <v>0</v>
      </c>
      <c r="E10" s="6">
        <v>13321827</v>
      </c>
      <c r="F10" s="3">
        <v>891</v>
      </c>
      <c r="G10" s="3">
        <v>0</v>
      </c>
      <c r="H10" s="3">
        <v>0</v>
      </c>
      <c r="I10" s="6">
        <v>1162046</v>
      </c>
      <c r="J10" s="3">
        <v>138554</v>
      </c>
      <c r="K10" s="3">
        <v>0</v>
      </c>
      <c r="L10" s="3">
        <v>50893</v>
      </c>
      <c r="M10" s="6">
        <v>6135558</v>
      </c>
      <c r="N10" s="3">
        <v>147482</v>
      </c>
      <c r="O10" s="3">
        <v>1100000</v>
      </c>
      <c r="P10" s="3">
        <v>50893</v>
      </c>
      <c r="Q10" s="44">
        <v>20619431</v>
      </c>
      <c r="R10" s="41"/>
    </row>
    <row r="11" spans="1:18" ht="27" customHeight="1">
      <c r="A11" s="28" t="s">
        <v>8</v>
      </c>
      <c r="B11" s="2">
        <v>947017</v>
      </c>
      <c r="C11" s="3">
        <v>0</v>
      </c>
      <c r="D11" s="3">
        <v>0</v>
      </c>
      <c r="E11" s="6">
        <v>9441933</v>
      </c>
      <c r="F11" s="3">
        <v>6700</v>
      </c>
      <c r="G11" s="3">
        <v>0</v>
      </c>
      <c r="H11" s="3">
        <v>689</v>
      </c>
      <c r="I11" s="6">
        <v>148002</v>
      </c>
      <c r="J11" s="3">
        <v>2732812</v>
      </c>
      <c r="K11" s="3">
        <v>0</v>
      </c>
      <c r="L11" s="3">
        <v>2780583</v>
      </c>
      <c r="M11" s="6">
        <v>4626472</v>
      </c>
      <c r="N11" s="3">
        <v>3686529</v>
      </c>
      <c r="O11" s="3">
        <v>0</v>
      </c>
      <c r="P11" s="3">
        <v>2781272</v>
      </c>
      <c r="Q11" s="44">
        <v>14216407</v>
      </c>
      <c r="R11" s="41"/>
    </row>
    <row r="12" spans="1:18" ht="27" customHeight="1">
      <c r="A12" s="28" t="s">
        <v>9</v>
      </c>
      <c r="B12" s="2">
        <v>524407</v>
      </c>
      <c r="C12" s="3">
        <v>0</v>
      </c>
      <c r="D12" s="3">
        <v>0</v>
      </c>
      <c r="E12" s="6">
        <v>3884825</v>
      </c>
      <c r="F12" s="3">
        <v>331726</v>
      </c>
      <c r="G12" s="3">
        <v>0</v>
      </c>
      <c r="H12" s="3">
        <v>0</v>
      </c>
      <c r="I12" s="6">
        <v>387670</v>
      </c>
      <c r="J12" s="3">
        <v>550094</v>
      </c>
      <c r="K12" s="3">
        <v>0</v>
      </c>
      <c r="L12" s="3">
        <v>323995</v>
      </c>
      <c r="M12" s="6">
        <v>3681522</v>
      </c>
      <c r="N12" s="3">
        <v>1406227</v>
      </c>
      <c r="O12" s="3">
        <v>0</v>
      </c>
      <c r="P12" s="3">
        <v>323995</v>
      </c>
      <c r="Q12" s="44">
        <v>7954017</v>
      </c>
      <c r="R12" s="41"/>
    </row>
    <row r="13" spans="1:18" ht="27" customHeight="1">
      <c r="A13" s="28" t="s">
        <v>10</v>
      </c>
      <c r="B13" s="2">
        <v>10041</v>
      </c>
      <c r="C13" s="3">
        <v>400000</v>
      </c>
      <c r="D13" s="3">
        <v>1200000</v>
      </c>
      <c r="E13" s="6">
        <v>6885259</v>
      </c>
      <c r="F13" s="3">
        <v>5977</v>
      </c>
      <c r="G13" s="3">
        <v>0</v>
      </c>
      <c r="H13" s="3">
        <v>500000</v>
      </c>
      <c r="I13" s="6">
        <v>2902196</v>
      </c>
      <c r="J13" s="3">
        <v>1494</v>
      </c>
      <c r="K13" s="3">
        <v>0</v>
      </c>
      <c r="L13" s="3">
        <v>26096</v>
      </c>
      <c r="M13" s="6">
        <v>1240411</v>
      </c>
      <c r="N13" s="3">
        <v>17512</v>
      </c>
      <c r="O13" s="3">
        <v>400000</v>
      </c>
      <c r="P13" s="3">
        <v>1726096</v>
      </c>
      <c r="Q13" s="44">
        <v>11027866</v>
      </c>
      <c r="R13" s="41"/>
    </row>
    <row r="14" spans="1:18" ht="27" customHeight="1">
      <c r="A14" s="28" t="s">
        <v>11</v>
      </c>
      <c r="B14" s="2">
        <v>201000</v>
      </c>
      <c r="C14" s="3">
        <v>0</v>
      </c>
      <c r="D14" s="3">
        <v>140000</v>
      </c>
      <c r="E14" s="6">
        <v>61590</v>
      </c>
      <c r="F14" s="3">
        <v>0</v>
      </c>
      <c r="G14" s="3">
        <v>0</v>
      </c>
      <c r="H14" s="3">
        <v>0</v>
      </c>
      <c r="I14" s="6">
        <v>765</v>
      </c>
      <c r="J14" s="3">
        <v>121116</v>
      </c>
      <c r="K14" s="3">
        <v>0</v>
      </c>
      <c r="L14" s="3">
        <v>387734</v>
      </c>
      <c r="M14" s="6">
        <v>1897275</v>
      </c>
      <c r="N14" s="3">
        <v>322116</v>
      </c>
      <c r="O14" s="3">
        <v>0</v>
      </c>
      <c r="P14" s="3">
        <v>527734</v>
      </c>
      <c r="Q14" s="44">
        <v>1959630</v>
      </c>
      <c r="R14" s="41"/>
    </row>
    <row r="15" spans="1:18" ht="27" customHeight="1">
      <c r="A15" s="28" t="s">
        <v>12</v>
      </c>
      <c r="B15" s="2">
        <v>676188</v>
      </c>
      <c r="C15" s="3">
        <v>0</v>
      </c>
      <c r="D15" s="3">
        <v>721193</v>
      </c>
      <c r="E15" s="6">
        <v>1338225</v>
      </c>
      <c r="F15" s="3">
        <v>50137</v>
      </c>
      <c r="G15" s="3">
        <v>0</v>
      </c>
      <c r="H15" s="3">
        <v>35000</v>
      </c>
      <c r="I15" s="6">
        <v>450354</v>
      </c>
      <c r="J15" s="3">
        <v>133435</v>
      </c>
      <c r="K15" s="3">
        <v>0</v>
      </c>
      <c r="L15" s="3">
        <v>40182</v>
      </c>
      <c r="M15" s="6">
        <v>570798</v>
      </c>
      <c r="N15" s="3">
        <v>859760</v>
      </c>
      <c r="O15" s="3">
        <v>0</v>
      </c>
      <c r="P15" s="3">
        <v>796375</v>
      </c>
      <c r="Q15" s="44">
        <v>2359377</v>
      </c>
      <c r="R15" s="41"/>
    </row>
    <row r="16" spans="1:18" ht="27" customHeight="1">
      <c r="A16" s="28" t="s">
        <v>13</v>
      </c>
      <c r="B16" s="2">
        <v>6173</v>
      </c>
      <c r="C16" s="3">
        <v>370000</v>
      </c>
      <c r="D16" s="3">
        <v>559194</v>
      </c>
      <c r="E16" s="6">
        <v>4268607</v>
      </c>
      <c r="F16" s="3">
        <v>253</v>
      </c>
      <c r="G16" s="3">
        <v>0</v>
      </c>
      <c r="H16" s="3">
        <v>50000</v>
      </c>
      <c r="I16" s="6">
        <v>381887</v>
      </c>
      <c r="J16" s="3">
        <v>101297</v>
      </c>
      <c r="K16" s="3">
        <v>0</v>
      </c>
      <c r="L16" s="3">
        <v>262602</v>
      </c>
      <c r="M16" s="6">
        <v>4008781</v>
      </c>
      <c r="N16" s="3">
        <v>107723</v>
      </c>
      <c r="O16" s="3">
        <v>370000</v>
      </c>
      <c r="P16" s="3">
        <v>871796</v>
      </c>
      <c r="Q16" s="44">
        <v>8659275</v>
      </c>
      <c r="R16" s="41"/>
    </row>
    <row r="17" spans="1:18" ht="27" customHeight="1">
      <c r="A17" s="28" t="s">
        <v>14</v>
      </c>
      <c r="B17" s="2">
        <v>115124</v>
      </c>
      <c r="C17" s="3">
        <v>0</v>
      </c>
      <c r="D17" s="3">
        <v>0</v>
      </c>
      <c r="E17" s="6">
        <v>561892</v>
      </c>
      <c r="F17" s="3">
        <v>456</v>
      </c>
      <c r="G17" s="3">
        <v>0</v>
      </c>
      <c r="H17" s="3">
        <v>33000</v>
      </c>
      <c r="I17" s="6">
        <v>211986</v>
      </c>
      <c r="J17" s="3">
        <v>384799</v>
      </c>
      <c r="K17" s="3">
        <v>0</v>
      </c>
      <c r="L17" s="3">
        <v>205258</v>
      </c>
      <c r="M17" s="6">
        <v>778582</v>
      </c>
      <c r="N17" s="3">
        <v>500379</v>
      </c>
      <c r="O17" s="3">
        <v>0</v>
      </c>
      <c r="P17" s="3">
        <v>238258</v>
      </c>
      <c r="Q17" s="44">
        <v>1552460</v>
      </c>
      <c r="R17" s="41"/>
    </row>
    <row r="18" spans="1:18" ht="27" customHeight="1">
      <c r="A18" s="28" t="s">
        <v>15</v>
      </c>
      <c r="B18" s="2">
        <v>1618</v>
      </c>
      <c r="C18" s="3">
        <v>240000</v>
      </c>
      <c r="D18" s="3">
        <v>0</v>
      </c>
      <c r="E18" s="6">
        <v>3449973</v>
      </c>
      <c r="F18" s="3">
        <v>1235</v>
      </c>
      <c r="G18" s="3">
        <v>50000</v>
      </c>
      <c r="H18" s="3">
        <v>0</v>
      </c>
      <c r="I18" s="6">
        <v>897559</v>
      </c>
      <c r="J18" s="3">
        <v>129566</v>
      </c>
      <c r="K18" s="3">
        <v>0</v>
      </c>
      <c r="L18" s="3">
        <v>25935</v>
      </c>
      <c r="M18" s="6">
        <v>1288632</v>
      </c>
      <c r="N18" s="3">
        <v>132419</v>
      </c>
      <c r="O18" s="3">
        <v>290000</v>
      </c>
      <c r="P18" s="3">
        <v>25935</v>
      </c>
      <c r="Q18" s="44">
        <v>5636164</v>
      </c>
      <c r="R18" s="41"/>
    </row>
    <row r="19" spans="1:18" ht="27" customHeight="1">
      <c r="A19" s="28" t="s">
        <v>30</v>
      </c>
      <c r="B19" s="2">
        <v>983096</v>
      </c>
      <c r="C19" s="3">
        <v>0</v>
      </c>
      <c r="D19" s="3">
        <v>500000</v>
      </c>
      <c r="E19" s="6">
        <v>6352995</v>
      </c>
      <c r="F19" s="3">
        <v>1962</v>
      </c>
      <c r="G19" s="3">
        <v>0</v>
      </c>
      <c r="H19" s="3">
        <v>0</v>
      </c>
      <c r="I19" s="6">
        <v>3238467</v>
      </c>
      <c r="J19" s="3">
        <v>17610</v>
      </c>
      <c r="K19" s="3">
        <v>0</v>
      </c>
      <c r="L19" s="3">
        <v>852961</v>
      </c>
      <c r="M19" s="6">
        <v>6026199</v>
      </c>
      <c r="N19" s="3">
        <v>1002668</v>
      </c>
      <c r="O19" s="3">
        <v>0</v>
      </c>
      <c r="P19" s="3">
        <v>1352961</v>
      </c>
      <c r="Q19" s="44">
        <v>15617661</v>
      </c>
      <c r="R19" s="41"/>
    </row>
    <row r="20" spans="1:18" ht="27" customHeight="1">
      <c r="A20" s="14" t="s">
        <v>31</v>
      </c>
      <c r="B20" s="2">
        <v>1247421</v>
      </c>
      <c r="C20" s="3">
        <v>0</v>
      </c>
      <c r="D20" s="3">
        <v>1148634</v>
      </c>
      <c r="E20" s="6">
        <v>4159680</v>
      </c>
      <c r="F20" s="3">
        <v>675</v>
      </c>
      <c r="G20" s="3">
        <v>0</v>
      </c>
      <c r="H20" s="3">
        <v>102500</v>
      </c>
      <c r="I20" s="6">
        <v>799442</v>
      </c>
      <c r="J20" s="3">
        <v>679618</v>
      </c>
      <c r="K20" s="3">
        <v>0</v>
      </c>
      <c r="L20" s="3">
        <v>104065</v>
      </c>
      <c r="M20" s="6">
        <v>4641576</v>
      </c>
      <c r="N20" s="3">
        <v>1927714</v>
      </c>
      <c r="O20" s="3">
        <v>0</v>
      </c>
      <c r="P20" s="3">
        <v>1355199</v>
      </c>
      <c r="Q20" s="44">
        <v>9600698</v>
      </c>
      <c r="R20" s="41"/>
    </row>
    <row r="21" spans="1:18" ht="27" customHeight="1" thickBot="1">
      <c r="A21" s="53" t="s">
        <v>32</v>
      </c>
      <c r="B21" s="30">
        <v>471952</v>
      </c>
      <c r="C21" s="31">
        <v>0</v>
      </c>
      <c r="D21" s="31">
        <v>0</v>
      </c>
      <c r="E21" s="32">
        <v>5522641</v>
      </c>
      <c r="F21" s="31">
        <v>136</v>
      </c>
      <c r="G21" s="31">
        <v>0</v>
      </c>
      <c r="H21" s="31">
        <v>0</v>
      </c>
      <c r="I21" s="32">
        <v>107086</v>
      </c>
      <c r="J21" s="31">
        <v>906004</v>
      </c>
      <c r="K21" s="31">
        <v>0</v>
      </c>
      <c r="L21" s="31">
        <v>96574</v>
      </c>
      <c r="M21" s="32">
        <v>8683851</v>
      </c>
      <c r="N21" s="31">
        <v>1378092</v>
      </c>
      <c r="O21" s="31">
        <v>0</v>
      </c>
      <c r="P21" s="31">
        <v>96574</v>
      </c>
      <c r="Q21" s="46">
        <v>14313578</v>
      </c>
      <c r="R21" s="41"/>
    </row>
    <row r="22" spans="1:18" ht="27" customHeight="1">
      <c r="A22" s="24" t="s">
        <v>16</v>
      </c>
      <c r="B22" s="25">
        <v>72413</v>
      </c>
      <c r="C22" s="26">
        <v>80001</v>
      </c>
      <c r="D22" s="26">
        <v>0</v>
      </c>
      <c r="E22" s="27">
        <v>2171335</v>
      </c>
      <c r="F22" s="26">
        <v>1540</v>
      </c>
      <c r="G22" s="26">
        <v>0</v>
      </c>
      <c r="H22" s="26">
        <v>0</v>
      </c>
      <c r="I22" s="27">
        <v>485988</v>
      </c>
      <c r="J22" s="26">
        <v>449710</v>
      </c>
      <c r="K22" s="26">
        <v>0</v>
      </c>
      <c r="L22" s="26">
        <v>74760</v>
      </c>
      <c r="M22" s="27">
        <v>1635099</v>
      </c>
      <c r="N22" s="26">
        <v>523663</v>
      </c>
      <c r="O22" s="26">
        <v>80001</v>
      </c>
      <c r="P22" s="26">
        <v>74760</v>
      </c>
      <c r="Q22" s="45">
        <v>4292422</v>
      </c>
      <c r="R22" s="41"/>
    </row>
    <row r="23" spans="1:18" ht="27" customHeight="1">
      <c r="A23" s="28" t="s">
        <v>17</v>
      </c>
      <c r="B23" s="2">
        <v>251556</v>
      </c>
      <c r="C23" s="3">
        <v>0</v>
      </c>
      <c r="D23" s="3">
        <v>0</v>
      </c>
      <c r="E23" s="6">
        <v>2134919</v>
      </c>
      <c r="F23" s="3">
        <v>0</v>
      </c>
      <c r="G23" s="3">
        <v>0</v>
      </c>
      <c r="H23" s="3">
        <v>0</v>
      </c>
      <c r="I23" s="6">
        <v>147720</v>
      </c>
      <c r="J23" s="3">
        <v>253957</v>
      </c>
      <c r="K23" s="3">
        <v>0</v>
      </c>
      <c r="L23" s="3">
        <v>327954</v>
      </c>
      <c r="M23" s="6">
        <v>1677990</v>
      </c>
      <c r="N23" s="3">
        <v>505513</v>
      </c>
      <c r="O23" s="3">
        <v>0</v>
      </c>
      <c r="P23" s="3">
        <v>327954</v>
      </c>
      <c r="Q23" s="44">
        <v>3960629</v>
      </c>
      <c r="R23" s="41"/>
    </row>
    <row r="24" spans="1:18" ht="27" customHeight="1">
      <c r="A24" s="28" t="s">
        <v>18</v>
      </c>
      <c r="B24" s="2">
        <v>4490</v>
      </c>
      <c r="C24" s="3">
        <v>270000</v>
      </c>
      <c r="D24" s="3">
        <v>56749</v>
      </c>
      <c r="E24" s="6">
        <v>2807992</v>
      </c>
      <c r="F24" s="3">
        <v>569</v>
      </c>
      <c r="G24" s="3">
        <v>0</v>
      </c>
      <c r="H24" s="3">
        <v>3000</v>
      </c>
      <c r="I24" s="6">
        <v>468260</v>
      </c>
      <c r="J24" s="3">
        <v>43642</v>
      </c>
      <c r="K24" s="3">
        <v>0</v>
      </c>
      <c r="L24" s="3">
        <v>97480</v>
      </c>
      <c r="M24" s="6">
        <v>2266788</v>
      </c>
      <c r="N24" s="3">
        <v>48701</v>
      </c>
      <c r="O24" s="3">
        <v>270000</v>
      </c>
      <c r="P24" s="3">
        <v>157229</v>
      </c>
      <c r="Q24" s="44">
        <v>5543040</v>
      </c>
      <c r="R24" s="41"/>
    </row>
    <row r="25" spans="1:18" ht="27" customHeight="1">
      <c r="A25" s="28" t="s">
        <v>19</v>
      </c>
      <c r="B25" s="2">
        <v>447537</v>
      </c>
      <c r="C25" s="3">
        <v>0</v>
      </c>
      <c r="D25" s="3">
        <v>400000</v>
      </c>
      <c r="E25" s="6">
        <v>1069371</v>
      </c>
      <c r="F25" s="3">
        <v>28</v>
      </c>
      <c r="G25" s="3">
        <v>0</v>
      </c>
      <c r="H25" s="3">
        <v>0</v>
      </c>
      <c r="I25" s="6">
        <v>24185</v>
      </c>
      <c r="J25" s="3">
        <v>108275</v>
      </c>
      <c r="K25" s="3">
        <v>0</v>
      </c>
      <c r="L25" s="3">
        <v>12067</v>
      </c>
      <c r="M25" s="6">
        <v>735122</v>
      </c>
      <c r="N25" s="3">
        <v>555840</v>
      </c>
      <c r="O25" s="3">
        <v>0</v>
      </c>
      <c r="P25" s="3">
        <v>412067</v>
      </c>
      <c r="Q25" s="44">
        <v>1828678</v>
      </c>
      <c r="R25" s="41"/>
    </row>
    <row r="26" spans="1:18" ht="27" customHeight="1">
      <c r="A26" s="28" t="s">
        <v>20</v>
      </c>
      <c r="B26" s="2">
        <v>358447</v>
      </c>
      <c r="C26" s="3">
        <v>172000</v>
      </c>
      <c r="D26" s="3">
        <v>0</v>
      </c>
      <c r="E26" s="6">
        <v>8956181</v>
      </c>
      <c r="F26" s="3">
        <v>63026</v>
      </c>
      <c r="G26" s="3">
        <v>0</v>
      </c>
      <c r="H26" s="3">
        <v>0</v>
      </c>
      <c r="I26" s="6">
        <v>3211685</v>
      </c>
      <c r="J26" s="3">
        <v>155028</v>
      </c>
      <c r="K26" s="3">
        <v>0</v>
      </c>
      <c r="L26" s="3">
        <v>141818</v>
      </c>
      <c r="M26" s="6">
        <v>10451843</v>
      </c>
      <c r="N26" s="3">
        <v>576501</v>
      </c>
      <c r="O26" s="3">
        <v>172000</v>
      </c>
      <c r="P26" s="3">
        <v>141818</v>
      </c>
      <c r="Q26" s="44">
        <v>22619709</v>
      </c>
      <c r="R26" s="41"/>
    </row>
    <row r="27" spans="1:18" ht="27" customHeight="1">
      <c r="A27" s="28" t="s">
        <v>21</v>
      </c>
      <c r="B27" s="2">
        <v>127248</v>
      </c>
      <c r="C27" s="3">
        <v>0</v>
      </c>
      <c r="D27" s="3">
        <v>210972</v>
      </c>
      <c r="E27" s="6">
        <v>2055937</v>
      </c>
      <c r="F27" s="3">
        <v>589</v>
      </c>
      <c r="G27" s="3">
        <v>0</v>
      </c>
      <c r="H27" s="3">
        <v>110688</v>
      </c>
      <c r="I27" s="6">
        <v>476986</v>
      </c>
      <c r="J27" s="3">
        <v>112809</v>
      </c>
      <c r="K27" s="3">
        <v>0</v>
      </c>
      <c r="L27" s="3">
        <v>69701</v>
      </c>
      <c r="M27" s="6">
        <v>1356804</v>
      </c>
      <c r="N27" s="3">
        <v>240646</v>
      </c>
      <c r="O27" s="3">
        <v>0</v>
      </c>
      <c r="P27" s="3">
        <v>391361</v>
      </c>
      <c r="Q27" s="44">
        <v>3889727</v>
      </c>
      <c r="R27" s="41"/>
    </row>
    <row r="28" spans="1:18" ht="27" customHeight="1">
      <c r="A28" s="28" t="s">
        <v>22</v>
      </c>
      <c r="B28" s="2">
        <v>263789</v>
      </c>
      <c r="C28" s="3">
        <v>0</v>
      </c>
      <c r="D28" s="3">
        <v>231000</v>
      </c>
      <c r="E28" s="6">
        <v>1100846</v>
      </c>
      <c r="F28" s="3">
        <v>751</v>
      </c>
      <c r="G28" s="3">
        <v>0</v>
      </c>
      <c r="H28" s="3">
        <v>1531</v>
      </c>
      <c r="I28" s="6">
        <v>237887</v>
      </c>
      <c r="J28" s="3">
        <v>33848</v>
      </c>
      <c r="K28" s="3">
        <v>0</v>
      </c>
      <c r="L28" s="3">
        <v>183182</v>
      </c>
      <c r="M28" s="6">
        <v>861209</v>
      </c>
      <c r="N28" s="3">
        <v>298388</v>
      </c>
      <c r="O28" s="3">
        <v>0</v>
      </c>
      <c r="P28" s="3">
        <v>415713</v>
      </c>
      <c r="Q28" s="44">
        <v>2199942</v>
      </c>
      <c r="R28" s="41"/>
    </row>
    <row r="29" spans="1:18" ht="27" customHeight="1">
      <c r="A29" s="28" t="s">
        <v>23</v>
      </c>
      <c r="B29" s="2">
        <v>34227</v>
      </c>
      <c r="C29" s="3">
        <v>0</v>
      </c>
      <c r="D29" s="3">
        <v>0</v>
      </c>
      <c r="E29" s="6">
        <v>2351863</v>
      </c>
      <c r="F29" s="3">
        <v>57</v>
      </c>
      <c r="G29" s="3">
        <v>0</v>
      </c>
      <c r="H29" s="3">
        <v>0</v>
      </c>
      <c r="I29" s="6">
        <v>31360</v>
      </c>
      <c r="J29" s="3">
        <v>182970</v>
      </c>
      <c r="K29" s="3">
        <v>0</v>
      </c>
      <c r="L29" s="3">
        <v>29679</v>
      </c>
      <c r="M29" s="6">
        <v>1881247</v>
      </c>
      <c r="N29" s="3">
        <v>217254</v>
      </c>
      <c r="O29" s="3">
        <v>0</v>
      </c>
      <c r="P29" s="3">
        <v>29679</v>
      </c>
      <c r="Q29" s="44">
        <v>4264470</v>
      </c>
      <c r="R29" s="41"/>
    </row>
    <row r="30" spans="1:18" ht="27" customHeight="1">
      <c r="A30" s="28" t="s">
        <v>24</v>
      </c>
      <c r="B30" s="2">
        <v>1031</v>
      </c>
      <c r="C30" s="3">
        <v>92000</v>
      </c>
      <c r="D30" s="3">
        <v>105868</v>
      </c>
      <c r="E30" s="6">
        <v>1579649</v>
      </c>
      <c r="F30" s="3">
        <v>140</v>
      </c>
      <c r="G30" s="3">
        <v>0</v>
      </c>
      <c r="H30" s="3">
        <v>0</v>
      </c>
      <c r="I30" s="6">
        <v>199233</v>
      </c>
      <c r="J30" s="3">
        <v>184522</v>
      </c>
      <c r="K30" s="3">
        <v>0</v>
      </c>
      <c r="L30" s="3">
        <v>107006</v>
      </c>
      <c r="M30" s="6">
        <v>454950</v>
      </c>
      <c r="N30" s="3">
        <v>185693</v>
      </c>
      <c r="O30" s="3">
        <v>92000</v>
      </c>
      <c r="P30" s="3">
        <v>212874</v>
      </c>
      <c r="Q30" s="44">
        <v>2233832</v>
      </c>
      <c r="R30" s="41"/>
    </row>
    <row r="31" spans="1:18" ht="27" customHeight="1">
      <c r="A31" s="28" t="s">
        <v>25</v>
      </c>
      <c r="B31" s="2">
        <v>144522</v>
      </c>
      <c r="C31" s="3">
        <v>0</v>
      </c>
      <c r="D31" s="3">
        <v>250000</v>
      </c>
      <c r="E31" s="6">
        <v>1394922</v>
      </c>
      <c r="F31" s="3">
        <v>55008</v>
      </c>
      <c r="G31" s="3">
        <v>0</v>
      </c>
      <c r="H31" s="3">
        <v>200000</v>
      </c>
      <c r="I31" s="6">
        <v>347816</v>
      </c>
      <c r="J31" s="3">
        <v>25578</v>
      </c>
      <c r="K31" s="3">
        <v>0</v>
      </c>
      <c r="L31" s="3">
        <v>0</v>
      </c>
      <c r="M31" s="6">
        <v>1108843</v>
      </c>
      <c r="N31" s="3">
        <v>225108</v>
      </c>
      <c r="O31" s="3">
        <v>0</v>
      </c>
      <c r="P31" s="3">
        <v>450000</v>
      </c>
      <c r="Q31" s="44">
        <v>2851581</v>
      </c>
      <c r="R31" s="41"/>
    </row>
    <row r="32" spans="1:18" ht="27" customHeight="1">
      <c r="A32" s="28" t="s">
        <v>33</v>
      </c>
      <c r="B32" s="2">
        <v>51484</v>
      </c>
      <c r="C32" s="3">
        <v>0</v>
      </c>
      <c r="D32" s="3">
        <v>0</v>
      </c>
      <c r="E32" s="6">
        <v>2202882</v>
      </c>
      <c r="F32" s="3">
        <v>72</v>
      </c>
      <c r="G32" s="3">
        <v>0</v>
      </c>
      <c r="H32" s="3">
        <v>0</v>
      </c>
      <c r="I32" s="6">
        <v>89898</v>
      </c>
      <c r="J32" s="3">
        <v>379799</v>
      </c>
      <c r="K32" s="3">
        <v>0</v>
      </c>
      <c r="L32" s="3">
        <v>12243</v>
      </c>
      <c r="M32" s="6">
        <v>2714064</v>
      </c>
      <c r="N32" s="3">
        <v>431355</v>
      </c>
      <c r="O32" s="3">
        <v>0</v>
      </c>
      <c r="P32" s="3">
        <v>12243</v>
      </c>
      <c r="Q32" s="44">
        <v>5006844</v>
      </c>
      <c r="R32" s="41"/>
    </row>
    <row r="33" spans="1:18" ht="27" customHeight="1">
      <c r="A33" s="28" t="s">
        <v>34</v>
      </c>
      <c r="B33" s="2">
        <v>28874</v>
      </c>
      <c r="C33" s="3">
        <v>0</v>
      </c>
      <c r="D33" s="3">
        <v>0</v>
      </c>
      <c r="E33" s="6">
        <v>2002660</v>
      </c>
      <c r="F33" s="3">
        <v>154735</v>
      </c>
      <c r="G33" s="3">
        <v>0</v>
      </c>
      <c r="H33" s="3">
        <v>0</v>
      </c>
      <c r="I33" s="6">
        <v>1698301</v>
      </c>
      <c r="J33" s="3">
        <v>86190</v>
      </c>
      <c r="K33" s="3">
        <v>0</v>
      </c>
      <c r="L33" s="3">
        <v>71551</v>
      </c>
      <c r="M33" s="6">
        <v>2172209</v>
      </c>
      <c r="N33" s="3">
        <v>269799</v>
      </c>
      <c r="O33" s="3">
        <v>0</v>
      </c>
      <c r="P33" s="3">
        <v>71551</v>
      </c>
      <c r="Q33" s="44">
        <v>5873170</v>
      </c>
      <c r="R33" s="41"/>
    </row>
    <row r="34" spans="1:18" ht="27" customHeight="1">
      <c r="A34" s="28" t="s">
        <v>35</v>
      </c>
      <c r="B34" s="2">
        <v>195721</v>
      </c>
      <c r="C34" s="3">
        <v>0</v>
      </c>
      <c r="D34" s="3">
        <v>221808</v>
      </c>
      <c r="E34" s="6">
        <v>2651440</v>
      </c>
      <c r="F34" s="3">
        <v>38476</v>
      </c>
      <c r="G34" s="3">
        <v>0</v>
      </c>
      <c r="H34" s="3">
        <v>0</v>
      </c>
      <c r="I34" s="6">
        <v>1161908</v>
      </c>
      <c r="J34" s="3">
        <v>351690</v>
      </c>
      <c r="K34" s="3">
        <v>0</v>
      </c>
      <c r="L34" s="3">
        <v>43568</v>
      </c>
      <c r="M34" s="6">
        <v>2302692</v>
      </c>
      <c r="N34" s="3">
        <v>585887</v>
      </c>
      <c r="O34" s="3">
        <v>0</v>
      </c>
      <c r="P34" s="3">
        <v>265376</v>
      </c>
      <c r="Q34" s="44">
        <v>6116040</v>
      </c>
      <c r="R34" s="41"/>
    </row>
    <row r="35" spans="1:18" ht="27" customHeight="1">
      <c r="A35" s="28" t="s">
        <v>26</v>
      </c>
      <c r="B35" s="2">
        <v>1898</v>
      </c>
      <c r="C35" s="3">
        <v>80000</v>
      </c>
      <c r="D35" s="3">
        <v>0</v>
      </c>
      <c r="E35" s="6">
        <v>1265741</v>
      </c>
      <c r="F35" s="3">
        <v>683</v>
      </c>
      <c r="G35" s="3">
        <v>0</v>
      </c>
      <c r="H35" s="3">
        <v>0</v>
      </c>
      <c r="I35" s="6">
        <v>351837</v>
      </c>
      <c r="J35" s="3">
        <v>23592</v>
      </c>
      <c r="K35" s="3">
        <v>0</v>
      </c>
      <c r="L35" s="3">
        <v>21666</v>
      </c>
      <c r="M35" s="6">
        <v>446562</v>
      </c>
      <c r="N35" s="3">
        <v>26173</v>
      </c>
      <c r="O35" s="3">
        <v>80000</v>
      </c>
      <c r="P35" s="3">
        <v>21666</v>
      </c>
      <c r="Q35" s="44">
        <v>2064140</v>
      </c>
      <c r="R35" s="41"/>
    </row>
    <row r="36" spans="1:18" ht="27" customHeight="1" thickBot="1">
      <c r="A36" s="29" t="s">
        <v>27</v>
      </c>
      <c r="B36" s="30">
        <v>12574</v>
      </c>
      <c r="C36" s="31">
        <v>300000</v>
      </c>
      <c r="D36" s="31">
        <v>0</v>
      </c>
      <c r="E36" s="32">
        <v>2029022</v>
      </c>
      <c r="F36" s="31">
        <v>1</v>
      </c>
      <c r="G36" s="31">
        <v>0</v>
      </c>
      <c r="H36" s="31">
        <v>0</v>
      </c>
      <c r="I36" s="32">
        <v>4557</v>
      </c>
      <c r="J36" s="31">
        <v>168023</v>
      </c>
      <c r="K36" s="31">
        <v>0</v>
      </c>
      <c r="L36" s="31">
        <v>8500</v>
      </c>
      <c r="M36" s="32">
        <v>1408816</v>
      </c>
      <c r="N36" s="31">
        <v>180598</v>
      </c>
      <c r="O36" s="31">
        <v>300000</v>
      </c>
      <c r="P36" s="31">
        <v>8500</v>
      </c>
      <c r="Q36" s="46">
        <v>3442395</v>
      </c>
      <c r="R36" s="41"/>
    </row>
    <row r="37" spans="1:18" ht="27" customHeight="1" thickBot="1">
      <c r="A37" s="15" t="s">
        <v>28</v>
      </c>
      <c r="B37" s="4">
        <f>SUM(B8:B21)</f>
        <v>6266418</v>
      </c>
      <c r="C37" s="5">
        <f aca="true" t="shared" si="0" ref="C37:Q37">SUM(C8:C21)</f>
        <v>2110000</v>
      </c>
      <c r="D37" s="5">
        <f t="shared" si="0"/>
        <v>5499425</v>
      </c>
      <c r="E37" s="7">
        <f t="shared" si="0"/>
        <v>89263108</v>
      </c>
      <c r="F37" s="5">
        <f t="shared" si="0"/>
        <v>956148</v>
      </c>
      <c r="G37" s="5">
        <f t="shared" si="0"/>
        <v>50000</v>
      </c>
      <c r="H37" s="5">
        <f t="shared" si="0"/>
        <v>734580</v>
      </c>
      <c r="I37" s="7">
        <f t="shared" si="0"/>
        <v>12756741</v>
      </c>
      <c r="J37" s="5">
        <f t="shared" si="0"/>
        <v>7953711</v>
      </c>
      <c r="K37" s="5">
        <f t="shared" si="0"/>
        <v>0</v>
      </c>
      <c r="L37" s="5">
        <f t="shared" si="0"/>
        <v>7369999</v>
      </c>
      <c r="M37" s="7">
        <f t="shared" si="0"/>
        <v>65271838</v>
      </c>
      <c r="N37" s="5">
        <f t="shared" si="0"/>
        <v>15176277</v>
      </c>
      <c r="O37" s="5">
        <f t="shared" si="0"/>
        <v>2160000</v>
      </c>
      <c r="P37" s="5">
        <f t="shared" si="0"/>
        <v>13604004</v>
      </c>
      <c r="Q37" s="47">
        <f t="shared" si="0"/>
        <v>167291687</v>
      </c>
      <c r="R37" s="41"/>
    </row>
    <row r="38" spans="1:18" ht="27" customHeight="1" thickBot="1">
      <c r="A38" s="15" t="s">
        <v>36</v>
      </c>
      <c r="B38" s="4">
        <f aca="true" t="shared" si="1" ref="B38:Q38">SUM(B22:B36)</f>
        <v>1995811</v>
      </c>
      <c r="C38" s="5">
        <f t="shared" si="1"/>
        <v>994001</v>
      </c>
      <c r="D38" s="5">
        <f t="shared" si="1"/>
        <v>1476397</v>
      </c>
      <c r="E38" s="7">
        <f t="shared" si="1"/>
        <v>35774760</v>
      </c>
      <c r="F38" s="5">
        <f t="shared" si="1"/>
        <v>315675</v>
      </c>
      <c r="G38" s="5">
        <f t="shared" si="1"/>
        <v>0</v>
      </c>
      <c r="H38" s="5">
        <f t="shared" si="1"/>
        <v>315219</v>
      </c>
      <c r="I38" s="7">
        <f t="shared" si="1"/>
        <v>8937621</v>
      </c>
      <c r="J38" s="5">
        <f t="shared" si="1"/>
        <v>2559633</v>
      </c>
      <c r="K38" s="5">
        <f t="shared" si="1"/>
        <v>0</v>
      </c>
      <c r="L38" s="5">
        <f t="shared" si="1"/>
        <v>1201175</v>
      </c>
      <c r="M38" s="7">
        <f t="shared" si="1"/>
        <v>31474238</v>
      </c>
      <c r="N38" s="5">
        <f t="shared" si="1"/>
        <v>4871119</v>
      </c>
      <c r="O38" s="5">
        <f t="shared" si="1"/>
        <v>994001</v>
      </c>
      <c r="P38" s="5">
        <f t="shared" si="1"/>
        <v>2992791</v>
      </c>
      <c r="Q38" s="47">
        <f t="shared" si="1"/>
        <v>76186619</v>
      </c>
      <c r="R38" s="41"/>
    </row>
    <row r="39" spans="1:18" ht="27" customHeight="1" thickBot="1">
      <c r="A39" s="15" t="s">
        <v>29</v>
      </c>
      <c r="B39" s="4">
        <f aca="true" t="shared" si="2" ref="B39:Q39">SUM(B8:B36)</f>
        <v>8262229</v>
      </c>
      <c r="C39" s="5">
        <f t="shared" si="2"/>
        <v>3104001</v>
      </c>
      <c r="D39" s="5">
        <f t="shared" si="2"/>
        <v>6975822</v>
      </c>
      <c r="E39" s="7">
        <f t="shared" si="2"/>
        <v>125037868</v>
      </c>
      <c r="F39" s="5">
        <f t="shared" si="2"/>
        <v>1271823</v>
      </c>
      <c r="G39" s="5">
        <f t="shared" si="2"/>
        <v>50000</v>
      </c>
      <c r="H39" s="5">
        <f t="shared" si="2"/>
        <v>1049799</v>
      </c>
      <c r="I39" s="7">
        <f t="shared" si="2"/>
        <v>21694362</v>
      </c>
      <c r="J39" s="5">
        <f t="shared" si="2"/>
        <v>10513344</v>
      </c>
      <c r="K39" s="5">
        <f t="shared" si="2"/>
        <v>0</v>
      </c>
      <c r="L39" s="5">
        <f t="shared" si="2"/>
        <v>8571174</v>
      </c>
      <c r="M39" s="7">
        <f t="shared" si="2"/>
        <v>96746076</v>
      </c>
      <c r="N39" s="5">
        <f t="shared" si="2"/>
        <v>20047396</v>
      </c>
      <c r="O39" s="5">
        <f t="shared" si="2"/>
        <v>3154001</v>
      </c>
      <c r="P39" s="5">
        <f t="shared" si="2"/>
        <v>16596795</v>
      </c>
      <c r="Q39" s="47">
        <f t="shared" si="2"/>
        <v>243478306</v>
      </c>
      <c r="R39" s="4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&amp;L&amp;24９　積立金の状況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2015-11-27T05:40:41Z</cp:lastPrinted>
  <dcterms:created xsi:type="dcterms:W3CDTF">2001-02-26T02:17:46Z</dcterms:created>
  <dcterms:modified xsi:type="dcterms:W3CDTF">2016-12-16T05:37:45Z</dcterms:modified>
  <cp:category/>
  <cp:version/>
  <cp:contentType/>
  <cp:contentStatus/>
</cp:coreProperties>
</file>