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15" windowWidth="20280" windowHeight="7500" tabRatio="142" activeTab="0"/>
  </bookViews>
  <sheets>
    <sheet name="16(1)" sheetId="1" r:id="rId1"/>
    <sheet name="16(2)" sheetId="2" r:id="rId2"/>
  </sheets>
  <definedNames>
    <definedName name="\D" localSheetId="1">'16(2)'!$R$9</definedName>
    <definedName name="\D">'16(1)'!$T$9</definedName>
    <definedName name="\H" localSheetId="1">'16(2)'!$R$5</definedName>
    <definedName name="\H">'16(1)'!$T$5</definedName>
    <definedName name="\P" localSheetId="1">'16(2)'!$R$3</definedName>
    <definedName name="\P">'16(1)'!$T$3</definedName>
    <definedName name="\Q" localSheetId="1">'16(2)'!$R$7</definedName>
    <definedName name="\Q">'16(1)'!$T$7</definedName>
    <definedName name="_xlnm.Print_Area" localSheetId="0">'16(1)'!$B$2:$Q$39</definedName>
    <definedName name="_xlnm.Print_Area" localSheetId="1">'16(2)'!$B$2:$O$39</definedName>
    <definedName name="Print_Area_MI" localSheetId="0">'16(1)'!$A$1:$Q$39</definedName>
    <definedName name="Print_Area_MI" localSheetId="1">'16(2)'!$A$1:$O$39</definedName>
    <definedName name="_xlnm.Print_Titles" localSheetId="0">'16(1)'!$A:$A</definedName>
    <definedName name="_xlnm.Print_Titles" localSheetId="1">'16(2)'!$A:$A</definedName>
  </definedNames>
  <calcPr fullCalcOnLoad="1"/>
</workbook>
</file>

<file path=xl/sharedStrings.xml><?xml version="1.0" encoding="utf-8"?>
<sst xmlns="http://schemas.openxmlformats.org/spreadsheetml/2006/main" count="126" uniqueCount="90">
  <si>
    <t>(単位:千円)</t>
  </si>
  <si>
    <t>歳入合計</t>
  </si>
  <si>
    <t>歳出合計</t>
  </si>
  <si>
    <t>歳入歳出</t>
  </si>
  <si>
    <t>国庫支出金</t>
  </si>
  <si>
    <t>県支出金</t>
  </si>
  <si>
    <t>繰 越 金</t>
  </si>
  <si>
    <t>総 務 費</t>
  </si>
  <si>
    <t>前年度繰上</t>
  </si>
  <si>
    <t>差 引 額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</si>
  <si>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</si>
  <si>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</si>
  <si>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</si>
  <si>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</si>
  <si>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</si>
  <si>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</si>
  <si>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</si>
  <si>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</si>
  <si>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</si>
  <si>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</si>
  <si>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</si>
  <si>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</si>
  <si>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</si>
  <si>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</si>
  <si>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</si>
  <si>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</si>
  <si>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</si>
  <si>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</si>
  <si>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</si>
  <si>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</si>
  <si>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</si>
  <si>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</si>
  <si>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</si>
  <si>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</si>
  <si>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</si>
  <si>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</si>
  <si>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</si>
  <si>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</si>
  <si>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</si>
  <si>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</si>
  <si>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</si>
  <si>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&lt;町　計&gt;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</si>
  <si>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</si>
  <si>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>そ 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他</t>
    </r>
  </si>
  <si>
    <r>
      <t>の 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入</t>
    </r>
  </si>
  <si>
    <r>
      <t>他 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</si>
  <si>
    <r>
      <t>繰 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</si>
  <si>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>の 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出</t>
    </r>
  </si>
  <si>
    <r>
      <t xml:space="preserve">充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用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金</t>
    </r>
  </si>
  <si>
    <r>
      <t xml:space="preserve">歳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訳</t>
    </r>
  </si>
  <si>
    <t>歳          出          内          訳</t>
  </si>
  <si>
    <r>
      <t>実 質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</si>
  <si>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r>
      <t>再 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引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</si>
  <si>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r>
      <t xml:space="preserve">収 </t>
    </r>
    <r>
      <rPr>
        <sz val="14"/>
        <rFont val="ＭＳ 明朝"/>
        <family val="1"/>
      </rPr>
      <t xml:space="preserve">                                                 </t>
    </r>
    <r>
      <rPr>
        <sz val="14"/>
        <rFont val="ＭＳ 明朝"/>
        <family val="1"/>
      </rPr>
      <t>支</t>
    </r>
  </si>
  <si>
    <t>支払繰延等</t>
  </si>
  <si>
    <r>
      <t>繰越</t>
    </r>
    <r>
      <rPr>
        <sz val="14"/>
        <rFont val="ＭＳ 明朝"/>
        <family val="1"/>
      </rPr>
      <t>又</t>
    </r>
    <r>
      <rPr>
        <sz val="14"/>
        <rFont val="ＭＳ 明朝"/>
        <family val="1"/>
      </rPr>
      <t>は</t>
    </r>
  </si>
  <si>
    <r>
      <t>精 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</si>
  <si>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t>精算額を</t>
  </si>
  <si>
    <t>含めた場合</t>
  </si>
  <si>
    <t>含めない場合</t>
  </si>
  <si>
    <r>
      <t>保 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料</t>
    </r>
  </si>
  <si>
    <t>支払基金</t>
  </si>
  <si>
    <r>
      <t>交 付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</si>
  <si>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基金繰入金</t>
  </si>
  <si>
    <t>相互財政</t>
  </si>
  <si>
    <t>安定化事業</t>
  </si>
  <si>
    <r>
      <t>相互</t>
    </r>
    <r>
      <rPr>
        <sz val="14"/>
        <rFont val="ＭＳ 明朝"/>
        <family val="1"/>
      </rPr>
      <t>財</t>
    </r>
    <r>
      <rPr>
        <sz val="14"/>
        <rFont val="ＭＳ 明朝"/>
        <family val="1"/>
      </rPr>
      <t>政</t>
    </r>
  </si>
  <si>
    <t>安定化事業</t>
  </si>
  <si>
    <t>保険給付費</t>
  </si>
  <si>
    <t>財政安定化</t>
  </si>
  <si>
    <t>基金拠出金</t>
  </si>
  <si>
    <r>
      <t>負 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</si>
  <si>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地域支援</t>
  </si>
  <si>
    <r>
      <t xml:space="preserve">事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業</t>
    </r>
  </si>
  <si>
    <t>保険福祉</t>
  </si>
  <si>
    <r>
      <t>事 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</si>
  <si>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r>
      <t>繰 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</si>
  <si>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基金積立金</t>
  </si>
  <si>
    <r>
      <t>公 債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</si>
  <si>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r>
      <t>地 方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</si>
  <si>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</si>
  <si>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志 摩 市</t>
  </si>
  <si>
    <t>伊 賀 市</t>
  </si>
  <si>
    <t>大 紀 町</t>
  </si>
  <si>
    <t>&lt;町　計&gt;</t>
  </si>
  <si>
    <r>
      <t xml:space="preserve">歳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訳</t>
    </r>
  </si>
  <si>
    <t>交 付 金</t>
  </si>
  <si>
    <t>１６   介護保険事業会計（保健事業勘定）の状況（１）</t>
  </si>
  <si>
    <t>１６   介護保険事業会計（保健事業勘定）の状況（２）</t>
  </si>
  <si>
    <t>【27年度決算額】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</si>
</sst>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</numFmts>
  <fonts count="38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75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right"/>
      <protection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15" xfId="0" applyNumberFormat="1" applyFont="1" applyBorder="1" applyAlignment="1" applyProtection="1">
      <alignment horizontal="center"/>
      <protection/>
    </xf>
    <xf numFmtId="0" fontId="0" fillId="0" borderId="16" xfId="0" applyNumberFormat="1" applyFont="1" applyBorder="1" applyAlignment="1" applyProtection="1">
      <alignment horizontal="center"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 horizontal="center"/>
      <protection/>
    </xf>
    <xf numFmtId="0" fontId="0" fillId="0" borderId="21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 horizontal="center"/>
      <protection/>
    </xf>
    <xf numFmtId="0" fontId="0" fillId="0" borderId="24" xfId="0" applyNumberFormat="1" applyFont="1" applyBorder="1" applyAlignment="1" applyProtection="1">
      <alignment horizontal="centerContinuous" vertical="center"/>
      <protection/>
    </xf>
    <xf numFmtId="0" fontId="0" fillId="0" borderId="25" xfId="0" applyNumberFormat="1" applyFont="1" applyBorder="1" applyAlignment="1" applyProtection="1">
      <alignment horizontal="centerContinuous" vertical="center"/>
      <protection/>
    </xf>
    <xf numFmtId="0" fontId="0" fillId="0" borderId="26" xfId="0" applyNumberFormat="1" applyFont="1" applyBorder="1" applyAlignment="1" applyProtection="1">
      <alignment horizontal="centerContinuous" vertical="center"/>
      <protection/>
    </xf>
    <xf numFmtId="0" fontId="0" fillId="0" borderId="27" xfId="0" applyNumberFormat="1" applyFont="1" applyBorder="1" applyAlignment="1" applyProtection="1">
      <alignment horizontal="centerContinuous" vertical="center"/>
      <protection/>
    </xf>
    <xf numFmtId="176" fontId="0" fillId="0" borderId="28" xfId="0" applyNumberFormat="1" applyFont="1" applyBorder="1" applyAlignment="1" applyProtection="1">
      <alignment/>
      <protection/>
    </xf>
    <xf numFmtId="176" fontId="0" fillId="0" borderId="29" xfId="0" applyNumberFormat="1" applyFont="1" applyBorder="1" applyAlignment="1" applyProtection="1">
      <alignment/>
      <protection/>
    </xf>
    <xf numFmtId="176" fontId="0" fillId="0" borderId="30" xfId="0" applyNumberFormat="1" applyFont="1" applyBorder="1" applyAlignment="1" applyProtection="1">
      <alignment/>
      <protection/>
    </xf>
    <xf numFmtId="176" fontId="0" fillId="0" borderId="31" xfId="0" applyNumberFormat="1" applyFont="1" applyBorder="1" applyAlignment="1" applyProtection="1">
      <alignment/>
      <protection/>
    </xf>
    <xf numFmtId="176" fontId="0" fillId="0" borderId="32" xfId="0" applyNumberFormat="1" applyFont="1" applyBorder="1" applyAlignment="1" applyProtection="1">
      <alignment/>
      <protection/>
    </xf>
    <xf numFmtId="176" fontId="0" fillId="0" borderId="33" xfId="0" applyNumberFormat="1" applyFont="1" applyBorder="1" applyAlignment="1" applyProtection="1">
      <alignment/>
      <protection/>
    </xf>
    <xf numFmtId="176" fontId="0" fillId="0" borderId="34" xfId="0" applyNumberFormat="1" applyFont="1" applyBorder="1" applyAlignment="1" applyProtection="1">
      <alignment/>
      <protection/>
    </xf>
    <xf numFmtId="176" fontId="0" fillId="0" borderId="35" xfId="0" applyNumberFormat="1" applyFont="1" applyBorder="1" applyAlignment="1" applyProtection="1">
      <alignment/>
      <protection/>
    </xf>
    <xf numFmtId="176" fontId="0" fillId="0" borderId="18" xfId="0" applyNumberFormat="1" applyFont="1" applyBorder="1" applyAlignment="1" applyProtection="1">
      <alignment/>
      <protection/>
    </xf>
    <xf numFmtId="176" fontId="0" fillId="0" borderId="19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37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/>
      <protection/>
    </xf>
    <xf numFmtId="0" fontId="0" fillId="0" borderId="39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/>
      <protection/>
    </xf>
    <xf numFmtId="176" fontId="0" fillId="0" borderId="41" xfId="0" applyNumberFormat="1" applyFont="1" applyBorder="1" applyAlignment="1" applyProtection="1">
      <alignment/>
      <protection/>
    </xf>
    <xf numFmtId="176" fontId="0" fillId="0" borderId="42" xfId="0" applyNumberFormat="1" applyFont="1" applyBorder="1" applyAlignment="1" applyProtection="1">
      <alignment/>
      <protection/>
    </xf>
    <xf numFmtId="176" fontId="0" fillId="0" borderId="43" xfId="0" applyNumberFormat="1" applyFont="1" applyBorder="1" applyAlignment="1" applyProtection="1">
      <alignment/>
      <protection/>
    </xf>
    <xf numFmtId="176" fontId="0" fillId="0" borderId="39" xfId="0" applyNumberFormat="1" applyFont="1" applyBorder="1" applyAlignment="1" applyProtection="1">
      <alignment/>
      <protection/>
    </xf>
    <xf numFmtId="0" fontId="0" fillId="0" borderId="44" xfId="0" applyNumberFormat="1" applyFont="1" applyBorder="1" applyAlignment="1" applyProtection="1">
      <alignment horizontal="centerContinuous" vertical="center"/>
      <protection/>
    </xf>
    <xf numFmtId="0" fontId="0" fillId="0" borderId="45" xfId="0" applyNumberFormat="1" applyFont="1" applyBorder="1" applyAlignment="1" applyProtection="1">
      <alignment horizontal="centerContinuous" vertical="center"/>
      <protection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right"/>
      <protection/>
    </xf>
    <xf numFmtId="0" fontId="0" fillId="0" borderId="14" xfId="0" applyNumberFormat="1" applyFont="1" applyBorder="1" applyAlignment="1" applyProtection="1">
      <alignment horizontal="center" shrinkToFit="1"/>
      <protection/>
    </xf>
    <xf numFmtId="0" fontId="0" fillId="0" borderId="15" xfId="0" applyNumberFormat="1" applyFont="1" applyBorder="1" applyAlignment="1" applyProtection="1">
      <alignment horizontal="center" shrinkToFit="1"/>
      <protection/>
    </xf>
    <xf numFmtId="0" fontId="0" fillId="0" borderId="18" xfId="0" applyNumberFormat="1" applyFont="1" applyBorder="1" applyAlignment="1" applyProtection="1">
      <alignment horizontal="center" shrinkToFit="1"/>
      <protection/>
    </xf>
    <xf numFmtId="0" fontId="0" fillId="0" borderId="18" xfId="0" applyNumberFormat="1" applyFont="1" applyBorder="1" applyAlignment="1" applyProtection="1">
      <alignment horizontal="center" vertical="top"/>
      <protection/>
    </xf>
    <xf numFmtId="0" fontId="0" fillId="0" borderId="19" xfId="0" applyNumberFormat="1" applyFont="1" applyBorder="1" applyAlignment="1" applyProtection="1">
      <alignment horizontal="center" vertical="top"/>
      <protection/>
    </xf>
    <xf numFmtId="0" fontId="0" fillId="0" borderId="46" xfId="0" applyNumberFormat="1" applyFont="1" applyBorder="1" applyAlignment="1" applyProtection="1">
      <alignment horizontal="centerContinuous" vertical="top"/>
      <protection/>
    </xf>
    <xf numFmtId="0" fontId="0" fillId="0" borderId="47" xfId="0" applyNumberFormat="1" applyFont="1" applyBorder="1" applyAlignment="1" applyProtection="1">
      <alignment horizontal="centerContinuous" vertical="top"/>
      <protection/>
    </xf>
    <xf numFmtId="0" fontId="0" fillId="0" borderId="27" xfId="0" applyNumberFormat="1" applyFont="1" applyBorder="1" applyAlignment="1" applyProtection="1">
      <alignment horizontal="centerContinuous" vertical="top"/>
      <protection/>
    </xf>
    <xf numFmtId="0" fontId="0" fillId="0" borderId="48" xfId="0" applyNumberFormat="1" applyFont="1" applyBorder="1" applyAlignment="1" applyProtection="1">
      <alignment horizontal="centerContinuous"/>
      <protection/>
    </xf>
    <xf numFmtId="0" fontId="0" fillId="0" borderId="49" xfId="0" applyNumberFormat="1" applyFont="1" applyBorder="1" applyAlignment="1" applyProtection="1">
      <alignment horizontal="centerContinuous"/>
      <protection/>
    </xf>
    <xf numFmtId="0" fontId="0" fillId="0" borderId="50" xfId="0" applyNumberFormat="1" applyFont="1" applyBorder="1" applyAlignment="1" applyProtection="1">
      <alignment horizontal="centerContinuous"/>
      <protection/>
    </xf>
    <xf numFmtId="0" fontId="0" fillId="0" borderId="51" xfId="0" applyNumberFormat="1" applyFont="1" applyBorder="1" applyAlignment="1" applyProtection="1">
      <alignment horizontal="centerContinuous" vertical="center"/>
      <protection/>
    </xf>
    <xf numFmtId="37" fontId="0" fillId="0" borderId="52" xfId="0" applyFont="1" applyBorder="1" applyAlignment="1" applyProtection="1">
      <alignment/>
      <protection/>
    </xf>
    <xf numFmtId="0" fontId="0" fillId="0" borderId="53" xfId="0" applyNumberFormat="1" applyFont="1" applyBorder="1" applyAlignment="1" applyProtection="1">
      <alignment/>
      <protection/>
    </xf>
    <xf numFmtId="0" fontId="0" fillId="0" borderId="54" xfId="0" applyNumberFormat="1" applyFont="1" applyBorder="1" applyAlignment="1" applyProtection="1">
      <alignment horizontal="center"/>
      <protection/>
    </xf>
    <xf numFmtId="0" fontId="0" fillId="0" borderId="54" xfId="0" applyNumberFormat="1" applyFont="1" applyBorder="1" applyAlignment="1" applyProtection="1">
      <alignment/>
      <protection/>
    </xf>
    <xf numFmtId="0" fontId="0" fillId="0" borderId="55" xfId="0" applyNumberFormat="1" applyFont="1" applyBorder="1" applyAlignment="1" applyProtection="1">
      <alignment/>
      <protection/>
    </xf>
    <xf numFmtId="176" fontId="0" fillId="0" borderId="56" xfId="0" applyNumberFormat="1" applyFont="1" applyBorder="1" applyAlignment="1" applyProtection="1">
      <alignment/>
      <protection/>
    </xf>
    <xf numFmtId="176" fontId="0" fillId="0" borderId="57" xfId="0" applyNumberFormat="1" applyFont="1" applyBorder="1" applyAlignment="1" applyProtection="1">
      <alignment/>
      <protection/>
    </xf>
    <xf numFmtId="176" fontId="0" fillId="0" borderId="58" xfId="0" applyNumberFormat="1" applyFont="1" applyBorder="1" applyAlignment="1" applyProtection="1">
      <alignment/>
      <protection/>
    </xf>
    <xf numFmtId="176" fontId="0" fillId="0" borderId="59" xfId="0" applyNumberFormat="1" applyFont="1" applyBorder="1" applyAlignment="1" applyProtection="1">
      <alignment/>
      <protection/>
    </xf>
    <xf numFmtId="176" fontId="0" fillId="0" borderId="55" xfId="0" applyNumberFormat="1" applyFont="1" applyBorder="1" applyAlignment="1" applyProtection="1">
      <alignment/>
      <protection/>
    </xf>
    <xf numFmtId="0" fontId="3" fillId="0" borderId="0" xfId="0" applyNumberFormat="1" applyFont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2" sqref="B2"/>
    </sheetView>
  </sheetViews>
  <sheetFormatPr defaultColWidth="14.66015625" defaultRowHeight="23.25" customHeight="1"/>
  <cols>
    <col min="1" max="1" width="14.16015625" style="1" customWidth="1"/>
    <col min="2" max="10" width="12.66015625" style="1" customWidth="1"/>
    <col min="11" max="17" width="12.16015625" style="1" customWidth="1"/>
    <col min="18" max="16384" width="14.66015625" style="1" customWidth="1"/>
  </cols>
  <sheetData>
    <row r="1" spans="1:17" ht="27" customHeight="1">
      <c r="A1" s="3" t="s">
        <v>87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74" t="s">
        <v>89</v>
      </c>
    </row>
    <row r="2" spans="1:17" ht="27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5"/>
      <c r="N2" s="5"/>
      <c r="O2" s="5"/>
      <c r="P2" s="5"/>
      <c r="Q2" s="6" t="s">
        <v>0</v>
      </c>
    </row>
    <row r="3" spans="1:18" ht="27" customHeight="1">
      <c r="A3" s="8"/>
      <c r="B3" s="23" t="s">
        <v>53</v>
      </c>
      <c r="C3" s="24"/>
      <c r="D3" s="24"/>
      <c r="E3" s="24"/>
      <c r="F3" s="24"/>
      <c r="G3" s="24"/>
      <c r="H3" s="48"/>
      <c r="I3" s="24"/>
      <c r="J3" s="48"/>
      <c r="K3" s="49" t="s">
        <v>49</v>
      </c>
      <c r="L3" s="24"/>
      <c r="M3" s="25"/>
      <c r="N3" s="25"/>
      <c r="O3" s="24"/>
      <c r="P3" s="24"/>
      <c r="Q3" s="63"/>
      <c r="R3" s="64"/>
    </row>
    <row r="4" spans="1:18" ht="27" customHeight="1">
      <c r="A4" s="9"/>
      <c r="B4" s="39"/>
      <c r="C4" s="10"/>
      <c r="D4" s="10"/>
      <c r="E4" s="38"/>
      <c r="F4" s="52"/>
      <c r="G4" s="60" t="s">
        <v>51</v>
      </c>
      <c r="H4" s="61"/>
      <c r="I4" s="60" t="s">
        <v>52</v>
      </c>
      <c r="J4" s="62"/>
      <c r="K4" s="39"/>
      <c r="L4" s="10"/>
      <c r="M4" s="10"/>
      <c r="N4" s="10"/>
      <c r="O4" s="38" t="s">
        <v>66</v>
      </c>
      <c r="P4" s="10"/>
      <c r="Q4" s="65"/>
      <c r="R4" s="64"/>
    </row>
    <row r="5" spans="1:18" ht="27" customHeight="1">
      <c r="A5" s="11" t="s">
        <v>42</v>
      </c>
      <c r="B5" s="40" t="s">
        <v>1</v>
      </c>
      <c r="C5" s="12" t="s">
        <v>2</v>
      </c>
      <c r="D5" s="12" t="s">
        <v>3</v>
      </c>
      <c r="E5" s="12" t="s">
        <v>55</v>
      </c>
      <c r="F5" s="53" t="s">
        <v>56</v>
      </c>
      <c r="G5" s="57"/>
      <c r="H5" s="58"/>
      <c r="I5" s="57"/>
      <c r="J5" s="59"/>
      <c r="K5" s="40" t="s">
        <v>60</v>
      </c>
      <c r="L5" s="12" t="s">
        <v>4</v>
      </c>
      <c r="M5" s="12" t="s">
        <v>61</v>
      </c>
      <c r="N5" s="12" t="s">
        <v>5</v>
      </c>
      <c r="O5" s="12" t="s">
        <v>67</v>
      </c>
      <c r="P5" s="12" t="s">
        <v>45</v>
      </c>
      <c r="Q5" s="66" t="s">
        <v>63</v>
      </c>
      <c r="R5" s="64"/>
    </row>
    <row r="6" spans="1:18" ht="27" customHeight="1">
      <c r="A6" s="9"/>
      <c r="B6" s="41"/>
      <c r="C6" s="14"/>
      <c r="D6" s="12" t="s">
        <v>9</v>
      </c>
      <c r="E6" s="12" t="s">
        <v>54</v>
      </c>
      <c r="F6" s="53"/>
      <c r="G6" s="12" t="s">
        <v>57</v>
      </c>
      <c r="H6" s="12" t="s">
        <v>57</v>
      </c>
      <c r="I6" s="12" t="s">
        <v>57</v>
      </c>
      <c r="J6" s="13" t="s">
        <v>57</v>
      </c>
      <c r="K6" s="40"/>
      <c r="L6" s="14"/>
      <c r="M6" s="12" t="s">
        <v>62</v>
      </c>
      <c r="N6" s="14"/>
      <c r="O6" s="12" t="s">
        <v>86</v>
      </c>
      <c r="P6" s="12" t="s">
        <v>46</v>
      </c>
      <c r="Q6" s="67"/>
      <c r="R6" s="64"/>
    </row>
    <row r="7" spans="1:18" ht="27" customHeight="1" thickBot="1">
      <c r="A7" s="15"/>
      <c r="B7" s="42"/>
      <c r="C7" s="16"/>
      <c r="D7" s="16"/>
      <c r="E7" s="51"/>
      <c r="F7" s="54"/>
      <c r="G7" s="55" t="s">
        <v>58</v>
      </c>
      <c r="H7" s="55" t="s">
        <v>59</v>
      </c>
      <c r="I7" s="55" t="s">
        <v>58</v>
      </c>
      <c r="J7" s="56" t="s">
        <v>59</v>
      </c>
      <c r="K7" s="42"/>
      <c r="L7" s="16"/>
      <c r="M7" s="16"/>
      <c r="N7" s="16"/>
      <c r="O7" s="50"/>
      <c r="P7" s="16"/>
      <c r="Q7" s="68"/>
      <c r="R7" s="64"/>
    </row>
    <row r="8" spans="1:18" ht="27" customHeight="1">
      <c r="A8" s="21" t="s">
        <v>10</v>
      </c>
      <c r="B8" s="43">
        <v>26648011</v>
      </c>
      <c r="C8" s="27">
        <v>26415707</v>
      </c>
      <c r="D8" s="27">
        <v>232304</v>
      </c>
      <c r="E8" s="27">
        <v>0</v>
      </c>
      <c r="F8" s="27">
        <v>-11831</v>
      </c>
      <c r="G8" s="27">
        <v>220473</v>
      </c>
      <c r="H8" s="27">
        <v>232304</v>
      </c>
      <c r="I8" s="27">
        <v>220473</v>
      </c>
      <c r="J8" s="28">
        <v>232304</v>
      </c>
      <c r="K8" s="43">
        <v>5809886</v>
      </c>
      <c r="L8" s="27">
        <v>6111071</v>
      </c>
      <c r="M8" s="27">
        <v>7022144</v>
      </c>
      <c r="N8" s="27">
        <v>3636497</v>
      </c>
      <c r="O8" s="27">
        <v>0</v>
      </c>
      <c r="P8" s="27">
        <v>3648824</v>
      </c>
      <c r="Q8" s="69">
        <v>0</v>
      </c>
      <c r="R8" s="64"/>
    </row>
    <row r="9" spans="1:18" ht="27" customHeight="1">
      <c r="A9" s="18" t="s">
        <v>11</v>
      </c>
      <c r="B9" s="44">
        <v>22443590</v>
      </c>
      <c r="C9" s="29">
        <v>20511891</v>
      </c>
      <c r="D9" s="29">
        <v>1931699</v>
      </c>
      <c r="E9" s="29">
        <v>0</v>
      </c>
      <c r="F9" s="29">
        <v>-177840</v>
      </c>
      <c r="G9" s="29">
        <v>1753859</v>
      </c>
      <c r="H9" s="29">
        <v>1931699</v>
      </c>
      <c r="I9" s="29">
        <v>1753859</v>
      </c>
      <c r="J9" s="30">
        <v>1931699</v>
      </c>
      <c r="K9" s="44">
        <v>5085893</v>
      </c>
      <c r="L9" s="29">
        <v>4282325</v>
      </c>
      <c r="M9" s="29">
        <v>5194731</v>
      </c>
      <c r="N9" s="29">
        <v>2734666</v>
      </c>
      <c r="O9" s="29">
        <v>0</v>
      </c>
      <c r="P9" s="29">
        <v>2925439</v>
      </c>
      <c r="Q9" s="70">
        <v>850432</v>
      </c>
      <c r="R9" s="64"/>
    </row>
    <row r="10" spans="1:18" ht="27" customHeight="1">
      <c r="A10" s="18" t="s">
        <v>12</v>
      </c>
      <c r="B10" s="44">
        <v>12594265</v>
      </c>
      <c r="C10" s="29">
        <v>12165973</v>
      </c>
      <c r="D10" s="29">
        <v>428292</v>
      </c>
      <c r="E10" s="29">
        <v>0</v>
      </c>
      <c r="F10" s="29">
        <v>31152</v>
      </c>
      <c r="G10" s="29">
        <v>459444</v>
      </c>
      <c r="H10" s="29">
        <v>428292</v>
      </c>
      <c r="I10" s="29">
        <v>459444</v>
      </c>
      <c r="J10" s="30">
        <v>428292</v>
      </c>
      <c r="K10" s="44">
        <v>2627617</v>
      </c>
      <c r="L10" s="29">
        <v>2910950</v>
      </c>
      <c r="M10" s="29">
        <v>3214809</v>
      </c>
      <c r="N10" s="29">
        <v>1653056</v>
      </c>
      <c r="O10" s="29">
        <v>0</v>
      </c>
      <c r="P10" s="29">
        <v>1802382</v>
      </c>
      <c r="Q10" s="70">
        <v>0</v>
      </c>
      <c r="R10" s="64"/>
    </row>
    <row r="11" spans="1:18" ht="27" customHeight="1">
      <c r="A11" s="18" t="s">
        <v>13</v>
      </c>
      <c r="B11" s="44">
        <v>16510592</v>
      </c>
      <c r="C11" s="29">
        <v>16338084</v>
      </c>
      <c r="D11" s="29">
        <v>172508</v>
      </c>
      <c r="E11" s="29">
        <v>0</v>
      </c>
      <c r="F11" s="29">
        <v>-71611</v>
      </c>
      <c r="G11" s="29">
        <v>100897</v>
      </c>
      <c r="H11" s="29">
        <v>172508</v>
      </c>
      <c r="I11" s="29">
        <v>100897</v>
      </c>
      <c r="J11" s="30">
        <v>172508</v>
      </c>
      <c r="K11" s="44">
        <v>3304505</v>
      </c>
      <c r="L11" s="29">
        <v>4020883</v>
      </c>
      <c r="M11" s="29">
        <v>4358882</v>
      </c>
      <c r="N11" s="29">
        <v>2261782</v>
      </c>
      <c r="O11" s="29">
        <v>0</v>
      </c>
      <c r="P11" s="29">
        <v>2353455</v>
      </c>
      <c r="Q11" s="70">
        <v>0</v>
      </c>
      <c r="R11" s="64"/>
    </row>
    <row r="12" spans="1:18" ht="27" customHeight="1">
      <c r="A12" s="18" t="s">
        <v>14</v>
      </c>
      <c r="B12" s="44">
        <v>9672881</v>
      </c>
      <c r="C12" s="29">
        <v>9506117</v>
      </c>
      <c r="D12" s="29">
        <v>166764</v>
      </c>
      <c r="E12" s="29">
        <v>0</v>
      </c>
      <c r="F12" s="29">
        <v>-110782</v>
      </c>
      <c r="G12" s="29">
        <v>55982</v>
      </c>
      <c r="H12" s="29">
        <v>166764</v>
      </c>
      <c r="I12" s="29">
        <v>55982</v>
      </c>
      <c r="J12" s="30">
        <v>166764</v>
      </c>
      <c r="K12" s="44">
        <v>2270217</v>
      </c>
      <c r="L12" s="29">
        <v>2018836</v>
      </c>
      <c r="M12" s="29">
        <v>2431677</v>
      </c>
      <c r="N12" s="29">
        <v>1254821</v>
      </c>
      <c r="O12" s="29">
        <v>0</v>
      </c>
      <c r="P12" s="29">
        <v>1440593</v>
      </c>
      <c r="Q12" s="70">
        <v>56600</v>
      </c>
      <c r="R12" s="64"/>
    </row>
    <row r="13" spans="1:18" ht="27" customHeight="1">
      <c r="A13" s="18" t="s">
        <v>15</v>
      </c>
      <c r="B13" s="44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30">
        <v>0</v>
      </c>
      <c r="K13" s="44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70">
        <v>0</v>
      </c>
      <c r="R13" s="64"/>
    </row>
    <row r="14" spans="1:18" ht="27" customHeight="1">
      <c r="A14" s="18" t="s">
        <v>16</v>
      </c>
      <c r="B14" s="44">
        <v>6098972</v>
      </c>
      <c r="C14" s="29">
        <v>6025774</v>
      </c>
      <c r="D14" s="29">
        <v>73198</v>
      </c>
      <c r="E14" s="29">
        <v>0</v>
      </c>
      <c r="F14" s="29">
        <v>-22455</v>
      </c>
      <c r="G14" s="29">
        <v>50743</v>
      </c>
      <c r="H14" s="29">
        <v>73198</v>
      </c>
      <c r="I14" s="29">
        <v>50743</v>
      </c>
      <c r="J14" s="30">
        <v>73198</v>
      </c>
      <c r="K14" s="44">
        <v>1563297</v>
      </c>
      <c r="L14" s="29">
        <v>1222973</v>
      </c>
      <c r="M14" s="29">
        <v>1605524</v>
      </c>
      <c r="N14" s="29">
        <v>842962</v>
      </c>
      <c r="O14" s="29">
        <v>0</v>
      </c>
      <c r="P14" s="29">
        <v>800881</v>
      </c>
      <c r="Q14" s="70">
        <v>0</v>
      </c>
      <c r="R14" s="64"/>
    </row>
    <row r="15" spans="1:18" ht="27" customHeight="1">
      <c r="A15" s="18" t="s">
        <v>17</v>
      </c>
      <c r="B15" s="44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30">
        <v>0</v>
      </c>
      <c r="K15" s="44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70">
        <v>0</v>
      </c>
      <c r="R15" s="64"/>
    </row>
    <row r="16" spans="1:18" ht="27" customHeight="1">
      <c r="A16" s="18" t="s">
        <v>18</v>
      </c>
      <c r="B16" s="44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30">
        <v>0</v>
      </c>
      <c r="K16" s="44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70">
        <v>0</v>
      </c>
      <c r="R16" s="64"/>
    </row>
    <row r="17" spans="1:18" ht="27" customHeight="1">
      <c r="A17" s="18" t="s">
        <v>19</v>
      </c>
      <c r="B17" s="44">
        <v>2580545</v>
      </c>
      <c r="C17" s="29">
        <v>2539706</v>
      </c>
      <c r="D17" s="29">
        <v>40839</v>
      </c>
      <c r="E17" s="29">
        <v>0</v>
      </c>
      <c r="F17" s="29">
        <v>-25016</v>
      </c>
      <c r="G17" s="29">
        <v>15823</v>
      </c>
      <c r="H17" s="29">
        <v>40839</v>
      </c>
      <c r="I17" s="29">
        <v>15823</v>
      </c>
      <c r="J17" s="30">
        <v>40839</v>
      </c>
      <c r="K17" s="44">
        <v>495887</v>
      </c>
      <c r="L17" s="29">
        <v>638000</v>
      </c>
      <c r="M17" s="29">
        <v>676452</v>
      </c>
      <c r="N17" s="29">
        <v>372428</v>
      </c>
      <c r="O17" s="29">
        <v>0</v>
      </c>
      <c r="P17" s="29">
        <v>374566</v>
      </c>
      <c r="Q17" s="70">
        <v>0</v>
      </c>
      <c r="R17" s="64"/>
    </row>
    <row r="18" spans="1:18" ht="27" customHeight="1">
      <c r="A18" s="18" t="s">
        <v>20</v>
      </c>
      <c r="B18" s="44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30">
        <v>0</v>
      </c>
      <c r="K18" s="44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70">
        <v>0</v>
      </c>
      <c r="R18" s="64"/>
    </row>
    <row r="19" spans="1:18" ht="27" customHeight="1">
      <c r="A19" s="18" t="s">
        <v>35</v>
      </c>
      <c r="B19" s="44">
        <v>3482132</v>
      </c>
      <c r="C19" s="29">
        <v>3366876</v>
      </c>
      <c r="D19" s="29">
        <v>115256</v>
      </c>
      <c r="E19" s="29">
        <v>0</v>
      </c>
      <c r="F19" s="29">
        <v>-6376</v>
      </c>
      <c r="G19" s="29">
        <v>108880</v>
      </c>
      <c r="H19" s="29">
        <v>115256</v>
      </c>
      <c r="I19" s="29">
        <v>108880</v>
      </c>
      <c r="J19" s="30">
        <v>115256</v>
      </c>
      <c r="K19" s="44">
        <v>795744</v>
      </c>
      <c r="L19" s="29">
        <v>681987</v>
      </c>
      <c r="M19" s="29">
        <v>844844</v>
      </c>
      <c r="N19" s="29">
        <v>443199</v>
      </c>
      <c r="O19" s="29">
        <v>0</v>
      </c>
      <c r="P19" s="29">
        <v>586487</v>
      </c>
      <c r="Q19" s="70">
        <v>0</v>
      </c>
      <c r="R19" s="64"/>
    </row>
    <row r="20" spans="1:18" ht="27" customHeight="1">
      <c r="A20" s="18" t="s">
        <v>36</v>
      </c>
      <c r="B20" s="44">
        <v>6394892</v>
      </c>
      <c r="C20" s="29">
        <v>6334602</v>
      </c>
      <c r="D20" s="29">
        <v>60290</v>
      </c>
      <c r="E20" s="29">
        <v>0</v>
      </c>
      <c r="F20" s="29">
        <v>21157</v>
      </c>
      <c r="G20" s="29">
        <v>81447</v>
      </c>
      <c r="H20" s="29">
        <v>60290</v>
      </c>
      <c r="I20" s="29">
        <v>81447</v>
      </c>
      <c r="J20" s="30">
        <v>60290</v>
      </c>
      <c r="K20" s="44">
        <v>1169431</v>
      </c>
      <c r="L20" s="29">
        <v>1628392</v>
      </c>
      <c r="M20" s="29">
        <v>1707105</v>
      </c>
      <c r="N20" s="29">
        <v>848805</v>
      </c>
      <c r="O20" s="29">
        <v>0</v>
      </c>
      <c r="P20" s="29">
        <v>941254</v>
      </c>
      <c r="Q20" s="70">
        <v>5871</v>
      </c>
      <c r="R20" s="64"/>
    </row>
    <row r="21" spans="1:18" ht="27" customHeight="1" thickBot="1">
      <c r="A21" s="22" t="s">
        <v>37</v>
      </c>
      <c r="B21" s="45">
        <v>10170426</v>
      </c>
      <c r="C21" s="31">
        <v>9869073</v>
      </c>
      <c r="D21" s="31">
        <v>301353</v>
      </c>
      <c r="E21" s="31">
        <v>0</v>
      </c>
      <c r="F21" s="31">
        <v>-139588</v>
      </c>
      <c r="G21" s="31">
        <v>161765</v>
      </c>
      <c r="H21" s="31">
        <v>301353</v>
      </c>
      <c r="I21" s="31">
        <v>161765</v>
      </c>
      <c r="J21" s="32">
        <v>301353</v>
      </c>
      <c r="K21" s="45">
        <v>2054667</v>
      </c>
      <c r="L21" s="31">
        <v>2406977</v>
      </c>
      <c r="M21" s="31">
        <v>2627029</v>
      </c>
      <c r="N21" s="31">
        <v>1413431</v>
      </c>
      <c r="O21" s="31">
        <v>0</v>
      </c>
      <c r="P21" s="31">
        <v>1438697</v>
      </c>
      <c r="Q21" s="71">
        <v>0</v>
      </c>
      <c r="R21" s="64"/>
    </row>
    <row r="22" spans="1:18" ht="27" customHeight="1">
      <c r="A22" s="21" t="s">
        <v>21</v>
      </c>
      <c r="B22" s="43">
        <v>442996</v>
      </c>
      <c r="C22" s="27">
        <v>411599</v>
      </c>
      <c r="D22" s="27">
        <v>31397</v>
      </c>
      <c r="E22" s="27">
        <v>1</v>
      </c>
      <c r="F22" s="27">
        <v>3299</v>
      </c>
      <c r="G22" s="27">
        <v>32655</v>
      </c>
      <c r="H22" s="27">
        <v>29356</v>
      </c>
      <c r="I22" s="27">
        <v>32655</v>
      </c>
      <c r="J22" s="28">
        <v>29356</v>
      </c>
      <c r="K22" s="43">
        <v>109613</v>
      </c>
      <c r="L22" s="27">
        <v>75771</v>
      </c>
      <c r="M22" s="27">
        <v>102785</v>
      </c>
      <c r="N22" s="27">
        <v>52223</v>
      </c>
      <c r="O22" s="27">
        <v>0</v>
      </c>
      <c r="P22" s="27">
        <v>83292</v>
      </c>
      <c r="Q22" s="69">
        <v>0</v>
      </c>
      <c r="R22" s="64"/>
    </row>
    <row r="23" spans="1:18" ht="27" customHeight="1">
      <c r="A23" s="18" t="s">
        <v>22</v>
      </c>
      <c r="B23" s="44">
        <v>1608070</v>
      </c>
      <c r="C23" s="29">
        <v>1487724</v>
      </c>
      <c r="D23" s="29">
        <v>120346</v>
      </c>
      <c r="E23" s="29">
        <v>0</v>
      </c>
      <c r="F23" s="29">
        <v>-5091</v>
      </c>
      <c r="G23" s="29">
        <v>115255</v>
      </c>
      <c r="H23" s="29">
        <v>120346</v>
      </c>
      <c r="I23" s="29">
        <v>152222</v>
      </c>
      <c r="J23" s="30">
        <v>157313</v>
      </c>
      <c r="K23" s="44">
        <v>406538</v>
      </c>
      <c r="L23" s="29">
        <v>255916</v>
      </c>
      <c r="M23" s="29">
        <v>358597</v>
      </c>
      <c r="N23" s="29">
        <v>180741</v>
      </c>
      <c r="O23" s="29">
        <v>0</v>
      </c>
      <c r="P23" s="29">
        <v>235362</v>
      </c>
      <c r="Q23" s="70">
        <v>0</v>
      </c>
      <c r="R23" s="64"/>
    </row>
    <row r="24" spans="1:18" ht="27" customHeight="1">
      <c r="A24" s="18" t="s">
        <v>23</v>
      </c>
      <c r="B24" s="44">
        <v>2877366</v>
      </c>
      <c r="C24" s="29">
        <v>2752742</v>
      </c>
      <c r="D24" s="29">
        <v>124624</v>
      </c>
      <c r="E24" s="29">
        <v>0</v>
      </c>
      <c r="F24" s="29">
        <v>-7274</v>
      </c>
      <c r="G24" s="29">
        <v>117350</v>
      </c>
      <c r="H24" s="29">
        <v>124624</v>
      </c>
      <c r="I24" s="29">
        <v>157176</v>
      </c>
      <c r="J24" s="30">
        <v>164450</v>
      </c>
      <c r="K24" s="44">
        <v>668031</v>
      </c>
      <c r="L24" s="29">
        <v>553438</v>
      </c>
      <c r="M24" s="29">
        <v>688836</v>
      </c>
      <c r="N24" s="29">
        <v>370072</v>
      </c>
      <c r="O24" s="29">
        <v>0</v>
      </c>
      <c r="P24" s="29">
        <v>444749</v>
      </c>
      <c r="Q24" s="70">
        <v>0</v>
      </c>
      <c r="R24" s="64"/>
    </row>
    <row r="25" spans="1:18" ht="27" customHeight="1">
      <c r="A25" s="18" t="s">
        <v>24</v>
      </c>
      <c r="B25" s="44">
        <v>618267</v>
      </c>
      <c r="C25" s="29">
        <v>600733</v>
      </c>
      <c r="D25" s="29">
        <v>17534</v>
      </c>
      <c r="E25" s="29">
        <v>0</v>
      </c>
      <c r="F25" s="29">
        <v>-7286</v>
      </c>
      <c r="G25" s="29">
        <v>10248</v>
      </c>
      <c r="H25" s="29">
        <v>17534</v>
      </c>
      <c r="I25" s="29">
        <v>10248</v>
      </c>
      <c r="J25" s="30">
        <v>17534</v>
      </c>
      <c r="K25" s="44">
        <v>135106</v>
      </c>
      <c r="L25" s="29">
        <v>119028</v>
      </c>
      <c r="M25" s="29">
        <v>140346</v>
      </c>
      <c r="N25" s="29">
        <v>72909</v>
      </c>
      <c r="O25" s="29">
        <v>0</v>
      </c>
      <c r="P25" s="29">
        <v>125303</v>
      </c>
      <c r="Q25" s="70">
        <v>0</v>
      </c>
      <c r="R25" s="64"/>
    </row>
    <row r="26" spans="1:18" ht="27" customHeight="1">
      <c r="A26" s="18" t="s">
        <v>25</v>
      </c>
      <c r="B26" s="44">
        <v>827316</v>
      </c>
      <c r="C26" s="29">
        <v>771225</v>
      </c>
      <c r="D26" s="29">
        <v>56091</v>
      </c>
      <c r="E26" s="29">
        <v>0</v>
      </c>
      <c r="F26" s="29">
        <v>-16286</v>
      </c>
      <c r="G26" s="29">
        <v>39805</v>
      </c>
      <c r="H26" s="29">
        <v>56091</v>
      </c>
      <c r="I26" s="29">
        <v>39805</v>
      </c>
      <c r="J26" s="30">
        <v>56091</v>
      </c>
      <c r="K26" s="44">
        <v>186187</v>
      </c>
      <c r="L26" s="29">
        <v>166000</v>
      </c>
      <c r="M26" s="29">
        <v>192507</v>
      </c>
      <c r="N26" s="29">
        <v>97686</v>
      </c>
      <c r="O26" s="29">
        <v>0</v>
      </c>
      <c r="P26" s="29">
        <v>145884</v>
      </c>
      <c r="Q26" s="70">
        <v>0</v>
      </c>
      <c r="R26" s="64"/>
    </row>
    <row r="27" spans="1:18" ht="27" customHeight="1">
      <c r="A27" s="18" t="s">
        <v>26</v>
      </c>
      <c r="B27" s="44">
        <v>1647899</v>
      </c>
      <c r="C27" s="29">
        <v>1616683</v>
      </c>
      <c r="D27" s="29">
        <v>31216</v>
      </c>
      <c r="E27" s="29">
        <v>0</v>
      </c>
      <c r="F27" s="29">
        <v>-12298</v>
      </c>
      <c r="G27" s="29">
        <v>18918</v>
      </c>
      <c r="H27" s="29">
        <v>31216</v>
      </c>
      <c r="I27" s="29">
        <v>23798</v>
      </c>
      <c r="J27" s="30">
        <v>36096</v>
      </c>
      <c r="K27" s="44">
        <v>292815</v>
      </c>
      <c r="L27" s="29">
        <v>409003</v>
      </c>
      <c r="M27" s="29">
        <v>415769</v>
      </c>
      <c r="N27" s="29">
        <v>229379</v>
      </c>
      <c r="O27" s="29">
        <v>0</v>
      </c>
      <c r="P27" s="29">
        <v>247318</v>
      </c>
      <c r="Q27" s="70">
        <v>0</v>
      </c>
      <c r="R27" s="64"/>
    </row>
    <row r="28" spans="1:18" ht="27" customHeight="1">
      <c r="A28" s="18" t="s">
        <v>27</v>
      </c>
      <c r="B28" s="44">
        <v>2171906</v>
      </c>
      <c r="C28" s="29">
        <v>2039949</v>
      </c>
      <c r="D28" s="29">
        <v>131957</v>
      </c>
      <c r="E28" s="29">
        <v>0</v>
      </c>
      <c r="F28" s="29">
        <v>0</v>
      </c>
      <c r="G28" s="29">
        <v>131957</v>
      </c>
      <c r="H28" s="29">
        <v>131957</v>
      </c>
      <c r="I28" s="29">
        <v>131957</v>
      </c>
      <c r="J28" s="30">
        <v>131957</v>
      </c>
      <c r="K28" s="44">
        <v>459750</v>
      </c>
      <c r="L28" s="29">
        <v>478993</v>
      </c>
      <c r="M28" s="29">
        <v>537644</v>
      </c>
      <c r="N28" s="29">
        <v>273205</v>
      </c>
      <c r="O28" s="29">
        <v>0</v>
      </c>
      <c r="P28" s="29">
        <v>304663</v>
      </c>
      <c r="Q28" s="70">
        <v>48001</v>
      </c>
      <c r="R28" s="64"/>
    </row>
    <row r="29" spans="1:18" ht="27" customHeight="1">
      <c r="A29" s="18" t="s">
        <v>28</v>
      </c>
      <c r="B29" s="44">
        <v>1551294</v>
      </c>
      <c r="C29" s="29">
        <v>1515969</v>
      </c>
      <c r="D29" s="29">
        <v>35325</v>
      </c>
      <c r="E29" s="29">
        <v>0</v>
      </c>
      <c r="F29" s="29">
        <v>12830</v>
      </c>
      <c r="G29" s="29">
        <v>48155</v>
      </c>
      <c r="H29" s="29">
        <v>35325</v>
      </c>
      <c r="I29" s="29">
        <v>53308</v>
      </c>
      <c r="J29" s="30">
        <v>40478</v>
      </c>
      <c r="K29" s="44">
        <v>267668</v>
      </c>
      <c r="L29" s="29">
        <v>377480</v>
      </c>
      <c r="M29" s="29">
        <v>393714</v>
      </c>
      <c r="N29" s="29">
        <v>206978</v>
      </c>
      <c r="O29" s="29">
        <v>0</v>
      </c>
      <c r="P29" s="29">
        <v>303010</v>
      </c>
      <c r="Q29" s="70">
        <v>0</v>
      </c>
      <c r="R29" s="64"/>
    </row>
    <row r="30" spans="1:18" ht="27" customHeight="1">
      <c r="A30" s="18" t="s">
        <v>29</v>
      </c>
      <c r="B30" s="44">
        <v>1300481</v>
      </c>
      <c r="C30" s="29">
        <v>1268415</v>
      </c>
      <c r="D30" s="29">
        <v>32066</v>
      </c>
      <c r="E30" s="29">
        <v>0</v>
      </c>
      <c r="F30" s="29">
        <v>-727</v>
      </c>
      <c r="G30" s="29">
        <v>31339</v>
      </c>
      <c r="H30" s="29">
        <v>32066</v>
      </c>
      <c r="I30" s="29">
        <v>31339</v>
      </c>
      <c r="J30" s="30">
        <v>32066</v>
      </c>
      <c r="K30" s="44">
        <v>292228</v>
      </c>
      <c r="L30" s="29">
        <v>295443</v>
      </c>
      <c r="M30" s="29">
        <v>336711</v>
      </c>
      <c r="N30" s="29">
        <v>173129</v>
      </c>
      <c r="O30" s="29">
        <v>0</v>
      </c>
      <c r="P30" s="29">
        <v>184274</v>
      </c>
      <c r="Q30" s="70">
        <v>0</v>
      </c>
      <c r="R30" s="64"/>
    </row>
    <row r="31" spans="1:18" ht="27" customHeight="1">
      <c r="A31" s="18" t="s">
        <v>30</v>
      </c>
      <c r="B31" s="44">
        <v>797033</v>
      </c>
      <c r="C31" s="29">
        <v>789176</v>
      </c>
      <c r="D31" s="29">
        <v>7857</v>
      </c>
      <c r="E31" s="29">
        <v>0</v>
      </c>
      <c r="F31" s="29">
        <v>-953</v>
      </c>
      <c r="G31" s="29">
        <v>6904</v>
      </c>
      <c r="H31" s="29">
        <v>7857</v>
      </c>
      <c r="I31" s="29">
        <v>6904</v>
      </c>
      <c r="J31" s="30">
        <v>7857</v>
      </c>
      <c r="K31" s="44">
        <v>163205</v>
      </c>
      <c r="L31" s="29">
        <v>176890</v>
      </c>
      <c r="M31" s="29">
        <v>210254</v>
      </c>
      <c r="N31" s="29">
        <v>102048</v>
      </c>
      <c r="O31" s="29">
        <v>0</v>
      </c>
      <c r="P31" s="29">
        <v>123151</v>
      </c>
      <c r="Q31" s="70">
        <v>0</v>
      </c>
      <c r="R31" s="64"/>
    </row>
    <row r="32" spans="1:18" ht="27" customHeight="1">
      <c r="A32" s="18" t="s">
        <v>38</v>
      </c>
      <c r="B32" s="44">
        <v>1414264</v>
      </c>
      <c r="C32" s="29">
        <v>1384485</v>
      </c>
      <c r="D32" s="29">
        <v>29779</v>
      </c>
      <c r="E32" s="29">
        <v>0</v>
      </c>
      <c r="F32" s="29">
        <v>1374</v>
      </c>
      <c r="G32" s="29">
        <v>31153</v>
      </c>
      <c r="H32" s="29">
        <v>29779</v>
      </c>
      <c r="I32" s="29">
        <v>31153</v>
      </c>
      <c r="J32" s="30">
        <v>29779</v>
      </c>
      <c r="K32" s="44">
        <v>218655</v>
      </c>
      <c r="L32" s="29">
        <v>343777</v>
      </c>
      <c r="M32" s="29">
        <v>353663</v>
      </c>
      <c r="N32" s="29">
        <v>185628</v>
      </c>
      <c r="O32" s="29">
        <v>0</v>
      </c>
      <c r="P32" s="29">
        <v>227604</v>
      </c>
      <c r="Q32" s="70">
        <v>10700</v>
      </c>
      <c r="R32" s="64"/>
    </row>
    <row r="33" spans="1:18" ht="27" customHeight="1">
      <c r="A33" s="18" t="s">
        <v>39</v>
      </c>
      <c r="B33" s="44">
        <v>2070792</v>
      </c>
      <c r="C33" s="29">
        <v>1992152</v>
      </c>
      <c r="D33" s="29">
        <v>78640</v>
      </c>
      <c r="E33" s="29">
        <v>0</v>
      </c>
      <c r="F33" s="29">
        <v>-2701</v>
      </c>
      <c r="G33" s="29">
        <v>75939</v>
      </c>
      <c r="H33" s="29">
        <v>78640</v>
      </c>
      <c r="I33" s="29">
        <v>75939</v>
      </c>
      <c r="J33" s="30">
        <v>78640</v>
      </c>
      <c r="K33" s="44">
        <v>358122</v>
      </c>
      <c r="L33" s="29">
        <v>498021</v>
      </c>
      <c r="M33" s="29">
        <v>499834</v>
      </c>
      <c r="N33" s="29">
        <v>268467</v>
      </c>
      <c r="O33" s="29">
        <v>0</v>
      </c>
      <c r="P33" s="29">
        <v>316986</v>
      </c>
      <c r="Q33" s="70">
        <v>31087</v>
      </c>
      <c r="R33" s="64"/>
    </row>
    <row r="34" spans="1:18" ht="27" customHeight="1">
      <c r="A34" s="18" t="s">
        <v>40</v>
      </c>
      <c r="B34" s="44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30">
        <v>0</v>
      </c>
      <c r="K34" s="44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70">
        <v>0</v>
      </c>
      <c r="R34" s="64"/>
    </row>
    <row r="35" spans="1:18" ht="27" customHeight="1">
      <c r="A35" s="18" t="s">
        <v>31</v>
      </c>
      <c r="B35" s="44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30">
        <v>0</v>
      </c>
      <c r="K35" s="44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70">
        <v>0</v>
      </c>
      <c r="R35" s="64"/>
    </row>
    <row r="36" spans="1:18" ht="27" customHeight="1" thickBot="1">
      <c r="A36" s="22" t="s">
        <v>32</v>
      </c>
      <c r="B36" s="45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2">
        <v>0</v>
      </c>
      <c r="K36" s="45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71">
        <v>0</v>
      </c>
      <c r="R36" s="64"/>
    </row>
    <row r="37" spans="1:18" ht="27" customHeight="1" thickBot="1">
      <c r="A37" s="20" t="s">
        <v>33</v>
      </c>
      <c r="B37" s="46">
        <f>SUM(B8:B21)</f>
        <v>116596306</v>
      </c>
      <c r="C37" s="33">
        <f aca="true" t="shared" si="0" ref="C37:P37">SUM(C8:C21)</f>
        <v>113073803</v>
      </c>
      <c r="D37" s="33">
        <f t="shared" si="0"/>
        <v>3522503</v>
      </c>
      <c r="E37" s="33">
        <f t="shared" si="0"/>
        <v>0</v>
      </c>
      <c r="F37" s="33">
        <f>SUM(F8:F21)</f>
        <v>-513190</v>
      </c>
      <c r="G37" s="33">
        <f>SUM(G8:G21)</f>
        <v>3009313</v>
      </c>
      <c r="H37" s="33">
        <f>SUM(H8:H21)</f>
        <v>3522503</v>
      </c>
      <c r="I37" s="33">
        <f t="shared" si="0"/>
        <v>3009313</v>
      </c>
      <c r="J37" s="34">
        <f t="shared" si="0"/>
        <v>3522503</v>
      </c>
      <c r="K37" s="46">
        <f t="shared" si="0"/>
        <v>25177144</v>
      </c>
      <c r="L37" s="33">
        <f t="shared" si="0"/>
        <v>25922394</v>
      </c>
      <c r="M37" s="33">
        <f>SUM(M8:M21)</f>
        <v>29683197</v>
      </c>
      <c r="N37" s="33">
        <f t="shared" si="0"/>
        <v>15461647</v>
      </c>
      <c r="O37" s="33">
        <f>SUM(O8:O21)</f>
        <v>0</v>
      </c>
      <c r="P37" s="33">
        <f t="shared" si="0"/>
        <v>16312578</v>
      </c>
      <c r="Q37" s="72">
        <f>SUM(Q8:Q21)</f>
        <v>912903</v>
      </c>
      <c r="R37" s="64"/>
    </row>
    <row r="38" spans="1:18" ht="27" customHeight="1" thickBot="1">
      <c r="A38" s="19" t="s">
        <v>41</v>
      </c>
      <c r="B38" s="47">
        <f aca="true" t="shared" si="1" ref="B38:P38">SUM(B22:B36)</f>
        <v>17327684</v>
      </c>
      <c r="C38" s="35">
        <f t="shared" si="1"/>
        <v>16630852</v>
      </c>
      <c r="D38" s="35">
        <f t="shared" si="1"/>
        <v>696832</v>
      </c>
      <c r="E38" s="35">
        <f t="shared" si="1"/>
        <v>1</v>
      </c>
      <c r="F38" s="35">
        <f>SUM(F22:F36)</f>
        <v>-35113</v>
      </c>
      <c r="G38" s="35">
        <f>SUM(G22:G36)</f>
        <v>659678</v>
      </c>
      <c r="H38" s="35">
        <f>SUM(H22:H36)</f>
        <v>694791</v>
      </c>
      <c r="I38" s="35">
        <f t="shared" si="1"/>
        <v>746504</v>
      </c>
      <c r="J38" s="36">
        <f t="shared" si="1"/>
        <v>781617</v>
      </c>
      <c r="K38" s="47">
        <f t="shared" si="1"/>
        <v>3557918</v>
      </c>
      <c r="L38" s="35">
        <f t="shared" si="1"/>
        <v>3749760</v>
      </c>
      <c r="M38" s="35">
        <f>SUM(M22:M36)</f>
        <v>4230660</v>
      </c>
      <c r="N38" s="35">
        <f t="shared" si="1"/>
        <v>2212465</v>
      </c>
      <c r="O38" s="35">
        <f>SUM(O22:O36)</f>
        <v>0</v>
      </c>
      <c r="P38" s="35">
        <f t="shared" si="1"/>
        <v>2741596</v>
      </c>
      <c r="Q38" s="73">
        <f>SUM(Q22:Q36)</f>
        <v>89788</v>
      </c>
      <c r="R38" s="64"/>
    </row>
    <row r="39" spans="1:18" ht="27" customHeight="1" thickBot="1">
      <c r="A39" s="19" t="s">
        <v>34</v>
      </c>
      <c r="B39" s="47">
        <f aca="true" t="shared" si="2" ref="B39:P39">SUM(B8:B36)</f>
        <v>133923990</v>
      </c>
      <c r="C39" s="35">
        <f t="shared" si="2"/>
        <v>129704655</v>
      </c>
      <c r="D39" s="35">
        <f t="shared" si="2"/>
        <v>4219335</v>
      </c>
      <c r="E39" s="35">
        <f t="shared" si="2"/>
        <v>1</v>
      </c>
      <c r="F39" s="35">
        <f>SUM(F8:F36)</f>
        <v>-548303</v>
      </c>
      <c r="G39" s="35">
        <f>SUM(G8:G36)</f>
        <v>3668991</v>
      </c>
      <c r="H39" s="35">
        <f>SUM(H8:H36)</f>
        <v>4217294</v>
      </c>
      <c r="I39" s="35">
        <f t="shared" si="2"/>
        <v>3755817</v>
      </c>
      <c r="J39" s="36">
        <f t="shared" si="2"/>
        <v>4304120</v>
      </c>
      <c r="K39" s="47">
        <f t="shared" si="2"/>
        <v>28735062</v>
      </c>
      <c r="L39" s="35">
        <f t="shared" si="2"/>
        <v>29672154</v>
      </c>
      <c r="M39" s="35">
        <f>SUM(M8:M36)</f>
        <v>33913857</v>
      </c>
      <c r="N39" s="35">
        <f t="shared" si="2"/>
        <v>17674112</v>
      </c>
      <c r="O39" s="35">
        <f>SUM(O8:O36)</f>
        <v>0</v>
      </c>
      <c r="P39" s="35">
        <f t="shared" si="2"/>
        <v>19054174</v>
      </c>
      <c r="Q39" s="73">
        <f>SUM(Q8:Q36)</f>
        <v>1002691</v>
      </c>
      <c r="R39" s="64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&amp;L&amp;24１６　介護保険事業会計（保険事業勘定）の状況（１）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" sqref="B2"/>
    </sheetView>
  </sheetViews>
  <sheetFormatPr defaultColWidth="14.66015625" defaultRowHeight="23.25" customHeight="1"/>
  <cols>
    <col min="1" max="1" width="14.16015625" style="1" customWidth="1"/>
    <col min="2" max="15" width="12.16015625" style="1" customWidth="1"/>
    <col min="16" max="16384" width="14.66015625" style="1" customWidth="1"/>
  </cols>
  <sheetData>
    <row r="1" spans="1:15" ht="27" customHeight="1">
      <c r="A1" s="3" t="s">
        <v>88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74" t="s">
        <v>89</v>
      </c>
    </row>
    <row r="2" spans="1:15" ht="27" customHeight="1" thickBot="1">
      <c r="A2" s="5"/>
      <c r="B2" s="5"/>
      <c r="C2" s="5"/>
      <c r="D2" s="7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0</v>
      </c>
    </row>
    <row r="3" spans="1:16" ht="27" customHeight="1">
      <c r="A3" s="8"/>
      <c r="B3" s="24" t="s">
        <v>85</v>
      </c>
      <c r="C3" s="24"/>
      <c r="D3" s="48"/>
      <c r="E3" s="49" t="s">
        <v>50</v>
      </c>
      <c r="F3" s="24"/>
      <c r="G3" s="24"/>
      <c r="H3" s="24"/>
      <c r="I3" s="24"/>
      <c r="J3" s="24"/>
      <c r="K3" s="24"/>
      <c r="L3" s="24"/>
      <c r="M3" s="24"/>
      <c r="N3" s="24"/>
      <c r="O3" s="26"/>
      <c r="P3" s="2"/>
    </row>
    <row r="4" spans="1:16" ht="27" customHeight="1">
      <c r="A4" s="9"/>
      <c r="B4" s="10"/>
      <c r="C4" s="10"/>
      <c r="D4" s="37"/>
      <c r="E4" s="39"/>
      <c r="F4" s="10"/>
      <c r="G4" s="10"/>
      <c r="H4" s="38" t="s">
        <v>64</v>
      </c>
      <c r="I4" s="10"/>
      <c r="J4" s="10"/>
      <c r="K4" s="10"/>
      <c r="L4" s="10"/>
      <c r="M4" s="10"/>
      <c r="N4" s="10"/>
      <c r="O4" s="37"/>
      <c r="P4" s="2"/>
    </row>
    <row r="5" spans="1:16" ht="27" customHeight="1">
      <c r="A5" s="11" t="s">
        <v>80</v>
      </c>
      <c r="B5" s="12" t="s">
        <v>6</v>
      </c>
      <c r="C5" s="12" t="s">
        <v>79</v>
      </c>
      <c r="D5" s="13" t="s">
        <v>43</v>
      </c>
      <c r="E5" s="40" t="s">
        <v>7</v>
      </c>
      <c r="F5" s="12" t="s">
        <v>68</v>
      </c>
      <c r="G5" s="12" t="s">
        <v>69</v>
      </c>
      <c r="H5" s="12" t="s">
        <v>65</v>
      </c>
      <c r="I5" s="12" t="s">
        <v>72</v>
      </c>
      <c r="J5" s="12" t="s">
        <v>74</v>
      </c>
      <c r="K5" s="12" t="s">
        <v>76</v>
      </c>
      <c r="L5" s="12" t="s">
        <v>77</v>
      </c>
      <c r="M5" s="12" t="s">
        <v>78</v>
      </c>
      <c r="N5" s="12" t="s">
        <v>8</v>
      </c>
      <c r="O5" s="13" t="s">
        <v>43</v>
      </c>
      <c r="P5" s="2"/>
    </row>
    <row r="6" spans="1:16" ht="27" customHeight="1">
      <c r="A6" s="9"/>
      <c r="B6" s="14"/>
      <c r="C6" s="14"/>
      <c r="D6" s="13" t="s">
        <v>44</v>
      </c>
      <c r="E6" s="41"/>
      <c r="F6" s="14"/>
      <c r="G6" s="12" t="s">
        <v>70</v>
      </c>
      <c r="H6" s="12" t="s">
        <v>71</v>
      </c>
      <c r="I6" s="12" t="s">
        <v>73</v>
      </c>
      <c r="J6" s="12" t="s">
        <v>75</v>
      </c>
      <c r="K6" s="12"/>
      <c r="L6" s="12"/>
      <c r="M6" s="12"/>
      <c r="N6" s="12" t="s">
        <v>48</v>
      </c>
      <c r="O6" s="13" t="s">
        <v>47</v>
      </c>
      <c r="P6" s="2"/>
    </row>
    <row r="7" spans="1:16" ht="27" customHeight="1" thickBot="1">
      <c r="A7" s="15"/>
      <c r="B7" s="16"/>
      <c r="C7" s="16"/>
      <c r="D7" s="17"/>
      <c r="E7" s="42"/>
      <c r="F7" s="16"/>
      <c r="G7" s="16"/>
      <c r="H7" s="16"/>
      <c r="I7" s="16"/>
      <c r="J7" s="16"/>
      <c r="K7" s="16"/>
      <c r="L7" s="16"/>
      <c r="M7" s="16"/>
      <c r="N7" s="16"/>
      <c r="O7" s="17"/>
      <c r="P7" s="2"/>
    </row>
    <row r="8" spans="1:16" ht="27" customHeight="1">
      <c r="A8" s="21" t="s">
        <v>10</v>
      </c>
      <c r="B8" s="27">
        <v>401801</v>
      </c>
      <c r="C8" s="27">
        <v>0</v>
      </c>
      <c r="D8" s="28">
        <v>17788</v>
      </c>
      <c r="E8" s="43">
        <v>391347</v>
      </c>
      <c r="F8" s="27">
        <v>25030801</v>
      </c>
      <c r="G8" s="27">
        <v>0</v>
      </c>
      <c r="H8" s="27">
        <v>0</v>
      </c>
      <c r="I8" s="27">
        <v>465032</v>
      </c>
      <c r="J8" s="27">
        <v>0</v>
      </c>
      <c r="K8" s="27">
        <v>0</v>
      </c>
      <c r="L8" s="27">
        <v>300472</v>
      </c>
      <c r="M8" s="27">
        <v>0</v>
      </c>
      <c r="N8" s="27">
        <v>0</v>
      </c>
      <c r="O8" s="28">
        <v>228055</v>
      </c>
      <c r="P8" s="2"/>
    </row>
    <row r="9" spans="1:16" ht="27" customHeight="1">
      <c r="A9" s="18" t="s">
        <v>11</v>
      </c>
      <c r="B9" s="29">
        <v>1337016</v>
      </c>
      <c r="C9" s="29">
        <v>0</v>
      </c>
      <c r="D9" s="30">
        <v>33088</v>
      </c>
      <c r="E9" s="44">
        <v>476420</v>
      </c>
      <c r="F9" s="29">
        <v>18468786</v>
      </c>
      <c r="G9" s="29">
        <v>0</v>
      </c>
      <c r="H9" s="29">
        <v>0</v>
      </c>
      <c r="I9" s="29">
        <v>389048</v>
      </c>
      <c r="J9" s="29">
        <v>0</v>
      </c>
      <c r="K9" s="29">
        <v>0</v>
      </c>
      <c r="L9" s="29">
        <v>1059764</v>
      </c>
      <c r="M9" s="29">
        <v>0</v>
      </c>
      <c r="N9" s="29">
        <v>0</v>
      </c>
      <c r="O9" s="30">
        <v>117873</v>
      </c>
      <c r="P9" s="2"/>
    </row>
    <row r="10" spans="1:16" ht="27" customHeight="1">
      <c r="A10" s="18" t="s">
        <v>12</v>
      </c>
      <c r="B10" s="29">
        <v>380763</v>
      </c>
      <c r="C10" s="29">
        <v>0</v>
      </c>
      <c r="D10" s="30">
        <v>4688</v>
      </c>
      <c r="E10" s="44">
        <v>261445</v>
      </c>
      <c r="F10" s="29">
        <v>11511941</v>
      </c>
      <c r="G10" s="29">
        <v>0</v>
      </c>
      <c r="H10" s="29">
        <v>0</v>
      </c>
      <c r="I10" s="29">
        <v>165481</v>
      </c>
      <c r="J10" s="29">
        <v>0</v>
      </c>
      <c r="K10" s="29">
        <v>112378</v>
      </c>
      <c r="L10" s="29">
        <v>20163</v>
      </c>
      <c r="M10" s="29">
        <v>0</v>
      </c>
      <c r="N10" s="29">
        <v>0</v>
      </c>
      <c r="O10" s="30">
        <v>94565</v>
      </c>
      <c r="P10" s="2"/>
    </row>
    <row r="11" spans="1:16" ht="27" customHeight="1">
      <c r="A11" s="18" t="s">
        <v>13</v>
      </c>
      <c r="B11" s="29">
        <v>178936</v>
      </c>
      <c r="C11" s="29">
        <v>0</v>
      </c>
      <c r="D11" s="30">
        <v>32149</v>
      </c>
      <c r="E11" s="44">
        <v>347289</v>
      </c>
      <c r="F11" s="29">
        <v>15520402</v>
      </c>
      <c r="G11" s="29">
        <v>0</v>
      </c>
      <c r="H11" s="29">
        <v>0</v>
      </c>
      <c r="I11" s="29">
        <v>229568</v>
      </c>
      <c r="J11" s="29">
        <v>0</v>
      </c>
      <c r="K11" s="29">
        <v>18072</v>
      </c>
      <c r="L11" s="29">
        <v>122371</v>
      </c>
      <c r="M11" s="29">
        <v>0</v>
      </c>
      <c r="N11" s="29">
        <v>0</v>
      </c>
      <c r="O11" s="30">
        <v>100382</v>
      </c>
      <c r="P11" s="2"/>
    </row>
    <row r="12" spans="1:16" ht="27" customHeight="1">
      <c r="A12" s="18" t="s">
        <v>14</v>
      </c>
      <c r="B12" s="29">
        <v>194750</v>
      </c>
      <c r="C12" s="29">
        <v>0</v>
      </c>
      <c r="D12" s="30">
        <v>5387</v>
      </c>
      <c r="E12" s="44">
        <v>299554</v>
      </c>
      <c r="F12" s="29">
        <v>8528469</v>
      </c>
      <c r="G12" s="29">
        <v>0</v>
      </c>
      <c r="H12" s="29">
        <v>0</v>
      </c>
      <c r="I12" s="29">
        <v>337681</v>
      </c>
      <c r="J12" s="29">
        <v>9715</v>
      </c>
      <c r="K12" s="29">
        <v>0</v>
      </c>
      <c r="L12" s="29">
        <v>257952</v>
      </c>
      <c r="M12" s="29">
        <v>32</v>
      </c>
      <c r="N12" s="29">
        <v>0</v>
      </c>
      <c r="O12" s="30">
        <v>72714</v>
      </c>
      <c r="P12" s="2"/>
    </row>
    <row r="13" spans="1:16" ht="27" customHeight="1">
      <c r="A13" s="18" t="s">
        <v>15</v>
      </c>
      <c r="B13" s="29">
        <v>0</v>
      </c>
      <c r="C13" s="29">
        <v>0</v>
      </c>
      <c r="D13" s="30">
        <v>0</v>
      </c>
      <c r="E13" s="44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30">
        <v>0</v>
      </c>
      <c r="P13" s="2"/>
    </row>
    <row r="14" spans="1:16" ht="27" customHeight="1">
      <c r="A14" s="18" t="s">
        <v>16</v>
      </c>
      <c r="B14" s="29">
        <v>57174</v>
      </c>
      <c r="C14" s="29">
        <v>0</v>
      </c>
      <c r="D14" s="30">
        <v>6161</v>
      </c>
      <c r="E14" s="44">
        <v>98948</v>
      </c>
      <c r="F14" s="29">
        <v>5695814</v>
      </c>
      <c r="G14" s="29">
        <v>0</v>
      </c>
      <c r="H14" s="29">
        <v>0</v>
      </c>
      <c r="I14" s="29">
        <v>175829</v>
      </c>
      <c r="J14" s="29">
        <v>0</v>
      </c>
      <c r="K14" s="29">
        <v>10247</v>
      </c>
      <c r="L14" s="29">
        <v>0</v>
      </c>
      <c r="M14" s="29">
        <v>0</v>
      </c>
      <c r="N14" s="29">
        <v>0</v>
      </c>
      <c r="O14" s="30">
        <v>44936</v>
      </c>
      <c r="P14" s="2"/>
    </row>
    <row r="15" spans="1:16" ht="27" customHeight="1">
      <c r="A15" s="18" t="s">
        <v>17</v>
      </c>
      <c r="B15" s="29">
        <v>0</v>
      </c>
      <c r="C15" s="29">
        <v>0</v>
      </c>
      <c r="D15" s="30">
        <v>0</v>
      </c>
      <c r="E15" s="44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30">
        <v>0</v>
      </c>
      <c r="P15" s="2"/>
    </row>
    <row r="16" spans="1:16" ht="27" customHeight="1">
      <c r="A16" s="18" t="s">
        <v>18</v>
      </c>
      <c r="B16" s="29">
        <v>0</v>
      </c>
      <c r="C16" s="29">
        <v>0</v>
      </c>
      <c r="D16" s="30">
        <v>0</v>
      </c>
      <c r="E16" s="44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30">
        <v>0</v>
      </c>
      <c r="P16" s="2"/>
    </row>
    <row r="17" spans="1:16" ht="27" customHeight="1">
      <c r="A17" s="18" t="s">
        <v>19</v>
      </c>
      <c r="B17" s="29">
        <v>22575</v>
      </c>
      <c r="C17" s="29">
        <v>0</v>
      </c>
      <c r="D17" s="30">
        <v>637</v>
      </c>
      <c r="E17" s="44">
        <v>63605</v>
      </c>
      <c r="F17" s="29">
        <v>2403863</v>
      </c>
      <c r="G17" s="29">
        <v>0</v>
      </c>
      <c r="H17" s="29">
        <v>0</v>
      </c>
      <c r="I17" s="29">
        <v>38895</v>
      </c>
      <c r="J17" s="29">
        <v>0</v>
      </c>
      <c r="K17" s="29">
        <v>0</v>
      </c>
      <c r="L17" s="29">
        <v>0</v>
      </c>
      <c r="M17" s="29">
        <v>20000</v>
      </c>
      <c r="N17" s="29">
        <v>0</v>
      </c>
      <c r="O17" s="30">
        <v>13343</v>
      </c>
      <c r="P17" s="2"/>
    </row>
    <row r="18" spans="1:16" ht="27" customHeight="1">
      <c r="A18" s="18" t="s">
        <v>20</v>
      </c>
      <c r="B18" s="29">
        <v>0</v>
      </c>
      <c r="C18" s="29">
        <v>0</v>
      </c>
      <c r="D18" s="30">
        <v>0</v>
      </c>
      <c r="E18" s="44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30">
        <v>0</v>
      </c>
      <c r="P18" s="2"/>
    </row>
    <row r="19" spans="1:16" ht="27" customHeight="1">
      <c r="A19" s="18" t="s">
        <v>35</v>
      </c>
      <c r="B19" s="29">
        <v>117888</v>
      </c>
      <c r="C19" s="29">
        <v>0</v>
      </c>
      <c r="D19" s="30">
        <v>11983</v>
      </c>
      <c r="E19" s="44">
        <v>88475</v>
      </c>
      <c r="F19" s="29">
        <v>2976640</v>
      </c>
      <c r="G19" s="29">
        <v>0</v>
      </c>
      <c r="H19" s="29">
        <v>0</v>
      </c>
      <c r="I19" s="29">
        <v>173714</v>
      </c>
      <c r="J19" s="29">
        <v>0</v>
      </c>
      <c r="K19" s="29">
        <v>91563</v>
      </c>
      <c r="L19" s="29">
        <v>0</v>
      </c>
      <c r="M19" s="29">
        <v>9400</v>
      </c>
      <c r="N19" s="29">
        <v>0</v>
      </c>
      <c r="O19" s="30">
        <v>27084</v>
      </c>
      <c r="P19" s="2"/>
    </row>
    <row r="20" spans="1:16" ht="27" customHeight="1">
      <c r="A20" s="18" t="s">
        <v>81</v>
      </c>
      <c r="B20" s="29">
        <v>93379</v>
      </c>
      <c r="C20" s="29">
        <v>0</v>
      </c>
      <c r="D20" s="30">
        <v>655</v>
      </c>
      <c r="E20" s="44">
        <v>150729</v>
      </c>
      <c r="F20" s="29">
        <v>6044149</v>
      </c>
      <c r="G20" s="29">
        <v>0</v>
      </c>
      <c r="H20" s="29">
        <v>0</v>
      </c>
      <c r="I20" s="29">
        <v>107304</v>
      </c>
      <c r="J20" s="29">
        <v>0</v>
      </c>
      <c r="K20" s="29">
        <v>6810</v>
      </c>
      <c r="L20" s="29">
        <v>155</v>
      </c>
      <c r="M20" s="29">
        <v>0</v>
      </c>
      <c r="N20" s="29">
        <v>0</v>
      </c>
      <c r="O20" s="30">
        <v>25455</v>
      </c>
      <c r="P20" s="2"/>
    </row>
    <row r="21" spans="1:16" ht="27" customHeight="1" thickBot="1">
      <c r="A21" s="22" t="s">
        <v>82</v>
      </c>
      <c r="B21" s="31">
        <v>222207</v>
      </c>
      <c r="C21" s="31">
        <v>0</v>
      </c>
      <c r="D21" s="32">
        <v>7418</v>
      </c>
      <c r="E21" s="45">
        <v>382166</v>
      </c>
      <c r="F21" s="31">
        <v>9283220</v>
      </c>
      <c r="G21" s="31">
        <v>0</v>
      </c>
      <c r="H21" s="31">
        <v>0</v>
      </c>
      <c r="I21" s="31">
        <v>133687</v>
      </c>
      <c r="J21" s="31">
        <v>0</v>
      </c>
      <c r="K21" s="31">
        <v>0</v>
      </c>
      <c r="L21" s="31">
        <v>70000</v>
      </c>
      <c r="M21" s="31">
        <v>0</v>
      </c>
      <c r="N21" s="31">
        <v>0</v>
      </c>
      <c r="O21" s="32">
        <v>0</v>
      </c>
      <c r="P21" s="2"/>
    </row>
    <row r="22" spans="1:16" ht="27" customHeight="1">
      <c r="A22" s="21" t="s">
        <v>21</v>
      </c>
      <c r="B22" s="27">
        <v>18971</v>
      </c>
      <c r="C22" s="27">
        <v>0</v>
      </c>
      <c r="D22" s="28">
        <v>341</v>
      </c>
      <c r="E22" s="43">
        <v>7949</v>
      </c>
      <c r="F22" s="27">
        <v>372608</v>
      </c>
      <c r="G22" s="27">
        <v>0</v>
      </c>
      <c r="H22" s="27">
        <v>0</v>
      </c>
      <c r="I22" s="27">
        <v>16794</v>
      </c>
      <c r="J22" s="27">
        <v>0</v>
      </c>
      <c r="K22" s="27">
        <v>1921</v>
      </c>
      <c r="L22" s="27">
        <v>3070</v>
      </c>
      <c r="M22" s="27">
        <v>0</v>
      </c>
      <c r="N22" s="27">
        <v>0</v>
      </c>
      <c r="O22" s="28">
        <v>9257</v>
      </c>
      <c r="P22" s="2"/>
    </row>
    <row r="23" spans="1:16" ht="27" customHeight="1">
      <c r="A23" s="18" t="s">
        <v>22</v>
      </c>
      <c r="B23" s="29">
        <v>170525</v>
      </c>
      <c r="C23" s="29">
        <v>0</v>
      </c>
      <c r="D23" s="30">
        <v>391</v>
      </c>
      <c r="E23" s="44">
        <v>38316</v>
      </c>
      <c r="F23" s="29">
        <v>1260859</v>
      </c>
      <c r="G23" s="29">
        <v>0</v>
      </c>
      <c r="H23" s="29">
        <v>0</v>
      </c>
      <c r="I23" s="29">
        <v>41319</v>
      </c>
      <c r="J23" s="29">
        <v>0</v>
      </c>
      <c r="K23" s="29">
        <v>36967</v>
      </c>
      <c r="L23" s="29">
        <v>100175</v>
      </c>
      <c r="M23" s="29">
        <v>0</v>
      </c>
      <c r="N23" s="29">
        <v>0</v>
      </c>
      <c r="O23" s="30">
        <v>10088</v>
      </c>
      <c r="P23" s="2"/>
    </row>
    <row r="24" spans="1:16" ht="27" customHeight="1">
      <c r="A24" s="18" t="s">
        <v>23</v>
      </c>
      <c r="B24" s="29">
        <v>148067</v>
      </c>
      <c r="C24" s="29">
        <v>0</v>
      </c>
      <c r="D24" s="30">
        <v>4173</v>
      </c>
      <c r="E24" s="44">
        <v>87877</v>
      </c>
      <c r="F24" s="29">
        <v>2439044</v>
      </c>
      <c r="G24" s="29">
        <v>0</v>
      </c>
      <c r="H24" s="29">
        <v>0</v>
      </c>
      <c r="I24" s="29">
        <v>90990</v>
      </c>
      <c r="J24" s="29">
        <v>0</v>
      </c>
      <c r="K24" s="29">
        <v>39826</v>
      </c>
      <c r="L24" s="29">
        <v>60178</v>
      </c>
      <c r="M24" s="29">
        <v>0</v>
      </c>
      <c r="N24" s="29">
        <v>0</v>
      </c>
      <c r="O24" s="30">
        <v>34827</v>
      </c>
      <c r="P24" s="2"/>
    </row>
    <row r="25" spans="1:16" ht="27" customHeight="1">
      <c r="A25" s="18" t="s">
        <v>24</v>
      </c>
      <c r="B25" s="29">
        <v>24246</v>
      </c>
      <c r="C25" s="29">
        <v>0</v>
      </c>
      <c r="D25" s="30">
        <v>1329</v>
      </c>
      <c r="E25" s="44">
        <v>26177</v>
      </c>
      <c r="F25" s="29">
        <v>503696</v>
      </c>
      <c r="G25" s="29">
        <v>0</v>
      </c>
      <c r="H25" s="29">
        <v>0</v>
      </c>
      <c r="I25" s="29">
        <v>29061</v>
      </c>
      <c r="J25" s="29">
        <v>0</v>
      </c>
      <c r="K25" s="29">
        <v>34427</v>
      </c>
      <c r="L25" s="29">
        <v>86</v>
      </c>
      <c r="M25" s="29">
        <v>0</v>
      </c>
      <c r="N25" s="29">
        <v>0</v>
      </c>
      <c r="O25" s="30">
        <v>7286</v>
      </c>
      <c r="P25" s="2"/>
    </row>
    <row r="26" spans="1:16" ht="27" customHeight="1">
      <c r="A26" s="18" t="s">
        <v>25</v>
      </c>
      <c r="B26" s="29">
        <v>33211</v>
      </c>
      <c r="C26" s="29">
        <v>0</v>
      </c>
      <c r="D26" s="30">
        <v>5841</v>
      </c>
      <c r="E26" s="44">
        <v>26905</v>
      </c>
      <c r="F26" s="29">
        <v>658709</v>
      </c>
      <c r="G26" s="29">
        <v>0</v>
      </c>
      <c r="H26" s="29">
        <v>0</v>
      </c>
      <c r="I26" s="29">
        <v>54523</v>
      </c>
      <c r="J26" s="29">
        <v>0</v>
      </c>
      <c r="K26" s="29">
        <v>0</v>
      </c>
      <c r="L26" s="29">
        <v>25000</v>
      </c>
      <c r="M26" s="29">
        <v>0</v>
      </c>
      <c r="N26" s="29">
        <v>0</v>
      </c>
      <c r="O26" s="30">
        <v>6088</v>
      </c>
      <c r="P26" s="2"/>
    </row>
    <row r="27" spans="1:16" ht="27" customHeight="1">
      <c r="A27" s="18" t="s">
        <v>26</v>
      </c>
      <c r="B27" s="29">
        <v>52966</v>
      </c>
      <c r="C27" s="29">
        <v>0</v>
      </c>
      <c r="D27" s="30">
        <v>649</v>
      </c>
      <c r="E27" s="44">
        <v>43924</v>
      </c>
      <c r="F27" s="29">
        <v>1506712</v>
      </c>
      <c r="G27" s="29">
        <v>0</v>
      </c>
      <c r="H27" s="29">
        <v>0</v>
      </c>
      <c r="I27" s="29">
        <v>41080</v>
      </c>
      <c r="J27" s="29">
        <v>0</v>
      </c>
      <c r="K27" s="29">
        <v>4880</v>
      </c>
      <c r="L27" s="29">
        <v>27</v>
      </c>
      <c r="M27" s="29">
        <v>0</v>
      </c>
      <c r="N27" s="29">
        <v>0</v>
      </c>
      <c r="O27" s="30">
        <v>20060</v>
      </c>
      <c r="P27" s="2"/>
    </row>
    <row r="28" spans="1:16" ht="27" customHeight="1">
      <c r="A28" s="18" t="s">
        <v>27</v>
      </c>
      <c r="B28" s="29">
        <v>57171</v>
      </c>
      <c r="C28" s="29">
        <v>0</v>
      </c>
      <c r="D28" s="30">
        <v>12479</v>
      </c>
      <c r="E28" s="44">
        <v>62075</v>
      </c>
      <c r="F28" s="29">
        <v>1933934</v>
      </c>
      <c r="G28" s="29">
        <v>0</v>
      </c>
      <c r="H28" s="29">
        <v>0</v>
      </c>
      <c r="I28" s="29">
        <v>43817</v>
      </c>
      <c r="J28" s="29">
        <v>0</v>
      </c>
      <c r="K28" s="29">
        <v>0</v>
      </c>
      <c r="L28" s="29">
        <v>1</v>
      </c>
      <c r="M28" s="29">
        <v>0</v>
      </c>
      <c r="N28" s="29">
        <v>0</v>
      </c>
      <c r="O28" s="30">
        <v>122</v>
      </c>
      <c r="P28" s="2"/>
    </row>
    <row r="29" spans="1:16" ht="27" customHeight="1">
      <c r="A29" s="18" t="s">
        <v>28</v>
      </c>
      <c r="B29" s="29">
        <v>2310</v>
      </c>
      <c r="C29" s="29">
        <v>0</v>
      </c>
      <c r="D29" s="30">
        <v>134</v>
      </c>
      <c r="E29" s="44">
        <v>70822</v>
      </c>
      <c r="F29" s="29">
        <v>1380357</v>
      </c>
      <c r="G29" s="29">
        <v>0</v>
      </c>
      <c r="H29" s="29">
        <v>0</v>
      </c>
      <c r="I29" s="29">
        <v>49896</v>
      </c>
      <c r="J29" s="29">
        <v>0</v>
      </c>
      <c r="K29" s="29">
        <v>5153</v>
      </c>
      <c r="L29" s="29">
        <v>1056</v>
      </c>
      <c r="M29" s="29">
        <v>5049</v>
      </c>
      <c r="N29" s="29">
        <v>0</v>
      </c>
      <c r="O29" s="30">
        <v>3636</v>
      </c>
      <c r="P29" s="2"/>
    </row>
    <row r="30" spans="1:16" ht="27" customHeight="1">
      <c r="A30" s="18" t="s">
        <v>29</v>
      </c>
      <c r="B30" s="29">
        <v>17430</v>
      </c>
      <c r="C30" s="29">
        <v>0</v>
      </c>
      <c r="D30" s="30">
        <v>1266</v>
      </c>
      <c r="E30" s="44">
        <v>28636</v>
      </c>
      <c r="F30" s="29">
        <v>1187007</v>
      </c>
      <c r="G30" s="29">
        <v>0</v>
      </c>
      <c r="H30" s="29">
        <v>0</v>
      </c>
      <c r="I30" s="29">
        <v>39035</v>
      </c>
      <c r="J30" s="29">
        <v>0</v>
      </c>
      <c r="K30" s="29">
        <v>0</v>
      </c>
      <c r="L30" s="29">
        <v>16</v>
      </c>
      <c r="M30" s="29">
        <v>0</v>
      </c>
      <c r="N30" s="29">
        <v>0</v>
      </c>
      <c r="O30" s="30">
        <v>13721</v>
      </c>
      <c r="P30" s="2"/>
    </row>
    <row r="31" spans="1:16" ht="27" customHeight="1">
      <c r="A31" s="18" t="s">
        <v>30</v>
      </c>
      <c r="B31" s="29">
        <v>21485</v>
      </c>
      <c r="C31" s="29">
        <v>0</v>
      </c>
      <c r="D31" s="30">
        <v>0</v>
      </c>
      <c r="E31" s="44">
        <v>26415</v>
      </c>
      <c r="F31" s="29">
        <v>703882</v>
      </c>
      <c r="G31" s="29">
        <v>0</v>
      </c>
      <c r="H31" s="29">
        <v>0</v>
      </c>
      <c r="I31" s="29">
        <v>32103</v>
      </c>
      <c r="J31" s="29">
        <v>0</v>
      </c>
      <c r="K31" s="29">
        <v>0</v>
      </c>
      <c r="L31" s="29">
        <v>16762</v>
      </c>
      <c r="M31" s="29">
        <v>0</v>
      </c>
      <c r="N31" s="29">
        <v>0</v>
      </c>
      <c r="O31" s="30">
        <v>10014</v>
      </c>
      <c r="P31" s="2"/>
    </row>
    <row r="32" spans="1:16" ht="27" customHeight="1">
      <c r="A32" s="18" t="s">
        <v>83</v>
      </c>
      <c r="B32" s="29">
        <v>72020</v>
      </c>
      <c r="C32" s="29">
        <v>0</v>
      </c>
      <c r="D32" s="30">
        <v>2217</v>
      </c>
      <c r="E32" s="44">
        <v>54641</v>
      </c>
      <c r="F32" s="29">
        <v>1253349</v>
      </c>
      <c r="G32" s="29">
        <v>0</v>
      </c>
      <c r="H32" s="29">
        <v>0</v>
      </c>
      <c r="I32" s="29">
        <v>31364</v>
      </c>
      <c r="J32" s="29">
        <v>0</v>
      </c>
      <c r="K32" s="29">
        <v>24346</v>
      </c>
      <c r="L32" s="29">
        <v>3038</v>
      </c>
      <c r="M32" s="29">
        <v>0</v>
      </c>
      <c r="N32" s="29">
        <v>0</v>
      </c>
      <c r="O32" s="30">
        <v>17747</v>
      </c>
      <c r="P32" s="2"/>
    </row>
    <row r="33" spans="1:16" ht="27" customHeight="1">
      <c r="A33" s="18" t="s">
        <v>39</v>
      </c>
      <c r="B33" s="29">
        <v>98073</v>
      </c>
      <c r="C33" s="29">
        <v>0</v>
      </c>
      <c r="D33" s="30">
        <v>202</v>
      </c>
      <c r="E33" s="44">
        <v>57433</v>
      </c>
      <c r="F33" s="29">
        <v>1788283</v>
      </c>
      <c r="G33" s="29">
        <v>0</v>
      </c>
      <c r="H33" s="29">
        <v>0</v>
      </c>
      <c r="I33" s="29">
        <v>48202</v>
      </c>
      <c r="J33" s="29">
        <v>0</v>
      </c>
      <c r="K33" s="29">
        <v>16453</v>
      </c>
      <c r="L33" s="29">
        <v>55932</v>
      </c>
      <c r="M33" s="29">
        <v>0</v>
      </c>
      <c r="N33" s="29">
        <v>0</v>
      </c>
      <c r="O33" s="30">
        <v>25849</v>
      </c>
      <c r="P33" s="2"/>
    </row>
    <row r="34" spans="1:16" ht="27" customHeight="1">
      <c r="A34" s="18" t="s">
        <v>40</v>
      </c>
      <c r="B34" s="29">
        <v>0</v>
      </c>
      <c r="C34" s="29">
        <v>0</v>
      </c>
      <c r="D34" s="30">
        <v>0</v>
      </c>
      <c r="E34" s="44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30">
        <v>0</v>
      </c>
      <c r="P34" s="2"/>
    </row>
    <row r="35" spans="1:16" ht="27" customHeight="1">
      <c r="A35" s="18" t="s">
        <v>31</v>
      </c>
      <c r="B35" s="29">
        <v>0</v>
      </c>
      <c r="C35" s="29">
        <v>0</v>
      </c>
      <c r="D35" s="30">
        <v>0</v>
      </c>
      <c r="E35" s="44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30">
        <v>0</v>
      </c>
      <c r="P35" s="2"/>
    </row>
    <row r="36" spans="1:16" ht="27" customHeight="1" thickBot="1">
      <c r="A36" s="22" t="s">
        <v>32</v>
      </c>
      <c r="B36" s="31">
        <v>0</v>
      </c>
      <c r="C36" s="31">
        <v>0</v>
      </c>
      <c r="D36" s="32">
        <v>0</v>
      </c>
      <c r="E36" s="45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2">
        <v>0</v>
      </c>
      <c r="P36" s="2"/>
    </row>
    <row r="37" spans="1:16" ht="27" customHeight="1" thickBot="1">
      <c r="A37" s="20" t="s">
        <v>33</v>
      </c>
      <c r="B37" s="33">
        <f aca="true" t="shared" si="0" ref="B37:O37">SUM(B8:B21)</f>
        <v>3006489</v>
      </c>
      <c r="C37" s="33">
        <f t="shared" si="0"/>
        <v>0</v>
      </c>
      <c r="D37" s="34">
        <f t="shared" si="0"/>
        <v>119954</v>
      </c>
      <c r="E37" s="46">
        <f t="shared" si="0"/>
        <v>2559978</v>
      </c>
      <c r="F37" s="33">
        <f t="shared" si="0"/>
        <v>105464085</v>
      </c>
      <c r="G37" s="33">
        <f t="shared" si="0"/>
        <v>0</v>
      </c>
      <c r="H37" s="33">
        <f t="shared" si="0"/>
        <v>0</v>
      </c>
      <c r="I37" s="33">
        <f t="shared" si="0"/>
        <v>2216239</v>
      </c>
      <c r="J37" s="33">
        <f t="shared" si="0"/>
        <v>9715</v>
      </c>
      <c r="K37" s="33">
        <f t="shared" si="0"/>
        <v>239070</v>
      </c>
      <c r="L37" s="33">
        <f t="shared" si="0"/>
        <v>1830877</v>
      </c>
      <c r="M37" s="33">
        <f t="shared" si="0"/>
        <v>29432</v>
      </c>
      <c r="N37" s="33">
        <f t="shared" si="0"/>
        <v>0</v>
      </c>
      <c r="O37" s="34">
        <f t="shared" si="0"/>
        <v>724407</v>
      </c>
      <c r="P37" s="2"/>
    </row>
    <row r="38" spans="1:16" ht="27" customHeight="1" thickBot="1">
      <c r="A38" s="19" t="s">
        <v>84</v>
      </c>
      <c r="B38" s="35">
        <f aca="true" t="shared" si="1" ref="B38:O38">SUM(B22:B36)</f>
        <v>716475</v>
      </c>
      <c r="C38" s="35">
        <f t="shared" si="1"/>
        <v>0</v>
      </c>
      <c r="D38" s="36">
        <f t="shared" si="1"/>
        <v>29022</v>
      </c>
      <c r="E38" s="47">
        <f t="shared" si="1"/>
        <v>531170</v>
      </c>
      <c r="F38" s="35">
        <f t="shared" si="1"/>
        <v>14988440</v>
      </c>
      <c r="G38" s="35">
        <f t="shared" si="1"/>
        <v>0</v>
      </c>
      <c r="H38" s="35">
        <f t="shared" si="1"/>
        <v>0</v>
      </c>
      <c r="I38" s="35">
        <f t="shared" si="1"/>
        <v>518184</v>
      </c>
      <c r="J38" s="35">
        <f t="shared" si="1"/>
        <v>0</v>
      </c>
      <c r="K38" s="35">
        <f t="shared" si="1"/>
        <v>163973</v>
      </c>
      <c r="L38" s="35">
        <f t="shared" si="1"/>
        <v>265341</v>
      </c>
      <c r="M38" s="35">
        <f t="shared" si="1"/>
        <v>5049</v>
      </c>
      <c r="N38" s="35">
        <f t="shared" si="1"/>
        <v>0</v>
      </c>
      <c r="O38" s="36">
        <f t="shared" si="1"/>
        <v>158695</v>
      </c>
      <c r="P38" s="2"/>
    </row>
    <row r="39" spans="1:16" ht="27" customHeight="1" thickBot="1">
      <c r="A39" s="19" t="s">
        <v>34</v>
      </c>
      <c r="B39" s="35">
        <f aca="true" t="shared" si="2" ref="B39:O39">SUM(B8:B36)</f>
        <v>3722964</v>
      </c>
      <c r="C39" s="35">
        <f t="shared" si="2"/>
        <v>0</v>
      </c>
      <c r="D39" s="36">
        <f t="shared" si="2"/>
        <v>148976</v>
      </c>
      <c r="E39" s="47">
        <f t="shared" si="2"/>
        <v>3091148</v>
      </c>
      <c r="F39" s="35">
        <f t="shared" si="2"/>
        <v>120452525</v>
      </c>
      <c r="G39" s="35">
        <f t="shared" si="2"/>
        <v>0</v>
      </c>
      <c r="H39" s="35">
        <f t="shared" si="2"/>
        <v>0</v>
      </c>
      <c r="I39" s="35">
        <f t="shared" si="2"/>
        <v>2734423</v>
      </c>
      <c r="J39" s="35">
        <f t="shared" si="2"/>
        <v>9715</v>
      </c>
      <c r="K39" s="35">
        <f t="shared" si="2"/>
        <v>403043</v>
      </c>
      <c r="L39" s="35">
        <f t="shared" si="2"/>
        <v>2096218</v>
      </c>
      <c r="M39" s="35">
        <f t="shared" si="2"/>
        <v>34481</v>
      </c>
      <c r="N39" s="35">
        <f t="shared" si="2"/>
        <v>0</v>
      </c>
      <c r="O39" s="36">
        <f t="shared" si="2"/>
        <v>883102</v>
      </c>
      <c r="P39" s="2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&amp;L&amp;24１６　介護保険事業会計（保険事業勘定）の状況（２）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2015-11-27T07:04:05Z</cp:lastPrinted>
  <dcterms:created xsi:type="dcterms:W3CDTF">2001-02-27T01:02:11Z</dcterms:created>
  <dcterms:modified xsi:type="dcterms:W3CDTF">2016-12-16T06:33:08Z</dcterms:modified>
  <cp:category/>
  <cp:version/>
  <cp:contentType/>
  <cp:contentStatus/>
</cp:coreProperties>
</file>