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6570" tabRatio="290" activeTab="0"/>
  </bookViews>
  <sheets>
    <sheet name="2(1)" sheetId="1" r:id="rId1"/>
    <sheet name="2(2)" sheetId="2" r:id="rId2"/>
  </sheets>
  <definedNames>
    <definedName name="\D">'2(1)'!#REF!</definedName>
    <definedName name="\H">'2(1)'!#REF!</definedName>
    <definedName name="\P">'2(1)'!#REF!</definedName>
    <definedName name="\Q">'2(1)'!#REF!</definedName>
    <definedName name="_xlnm.Print_Area" localSheetId="0">'2(1)'!$A$2:$U$40</definedName>
    <definedName name="_xlnm.Print_Area" localSheetId="1">'2(2)'!$A$2:$S$40</definedName>
    <definedName name="Print_Area_MI" localSheetId="0">'2(1)'!$A$1:$V$40</definedName>
    <definedName name="_xlnm.Print_Titles" localSheetId="0">'2(1)'!$A:$A</definedName>
    <definedName name="_xlnm.Print_Titles" localSheetId="1">'2(2)'!$A:$A</definedName>
  </definedNames>
  <calcPr fullCalcOnLoad="1"/>
</workbook>
</file>

<file path=xl/sharedStrings.xml><?xml version="1.0" encoding="utf-8"?>
<sst xmlns="http://schemas.openxmlformats.org/spreadsheetml/2006/main" count="164" uniqueCount="103">
  <si>
    <t>標 準 税</t>
  </si>
  <si>
    <t>経常一般</t>
  </si>
  <si>
    <t>収入額等</t>
  </si>
  <si>
    <t>現年課税分</t>
  </si>
  <si>
    <t>左の人口</t>
  </si>
  <si>
    <t>総    額</t>
  </si>
  <si>
    <t>財源比率</t>
  </si>
  <si>
    <t>１人当り額</t>
  </si>
  <si>
    <t>(千円)</t>
  </si>
  <si>
    <t>(円)</t>
  </si>
  <si>
    <t>(%)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</si>
  <si>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</si>
  <si>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</si>
  <si>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</si>
  <si>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</si>
  <si>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</si>
  <si>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</si>
  <si>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</si>
  <si>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</si>
  <si>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</si>
  <si>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</si>
  <si>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</si>
  <si>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</si>
  <si>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</si>
  <si>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</si>
  <si>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</si>
  <si>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</si>
  <si>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</si>
  <si>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</si>
  <si>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</si>
  <si>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</si>
  <si>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</si>
  <si>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</si>
  <si>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</si>
  <si>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(単位:％)</t>
  </si>
  <si>
    <t>経常経費充当</t>
  </si>
  <si>
    <t>財 源 等</t>
  </si>
  <si>
    <t>一般財源等</t>
  </si>
  <si>
    <t>合    計</t>
  </si>
  <si>
    <t>人 件 費</t>
  </si>
  <si>
    <t>物 件 費</t>
  </si>
  <si>
    <t>維持補修費</t>
  </si>
  <si>
    <t>扶 助 費</t>
  </si>
  <si>
    <t>補助費等</t>
  </si>
  <si>
    <t>公 債 費</t>
  </si>
  <si>
    <t>繰 出 金</t>
  </si>
  <si>
    <t>Ｂ</t>
  </si>
  <si>
    <t>Ｃ</t>
  </si>
  <si>
    <t>(Ｃ／Ｂ)</t>
  </si>
  <si>
    <t>&lt;市 平 均&gt;</t>
  </si>
  <si>
    <t>&lt;県 平 均&gt;</t>
  </si>
  <si>
    <t>経常余剰の額</t>
  </si>
  <si>
    <t>（Ｂ－Ｃ）</t>
  </si>
  <si>
    <t>Ａ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</si>
  <si>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</si>
  <si>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</si>
  <si>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</si>
  <si>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</si>
  <si>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</si>
  <si>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</si>
  <si>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</si>
  <si>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</si>
  <si>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度 会 町</t>
  </si>
  <si>
    <t>大 紀 町</t>
  </si>
  <si>
    <t>南伊勢町</t>
  </si>
  <si>
    <t>紀 北 町</t>
  </si>
  <si>
    <t>&lt;町 平 均&gt;</t>
  </si>
  <si>
    <t>投資及び出</t>
  </si>
  <si>
    <t>投資及び出</t>
  </si>
  <si>
    <t>Ｂのうち</t>
  </si>
  <si>
    <t>市 町 名</t>
  </si>
  <si>
    <t>&lt;市 計・平均&gt;</t>
  </si>
  <si>
    <t>&lt;町 計・平均&gt;</t>
  </si>
  <si>
    <t>&lt;県 計・平均&gt;</t>
  </si>
  <si>
    <t>市      町      村      税</t>
  </si>
  <si>
    <t>一    般    財    源    等</t>
  </si>
  <si>
    <t>自      主      財      源</t>
  </si>
  <si>
    <t>投資的経費充当可能一般財源等の額</t>
  </si>
  <si>
    <t>調  定  額</t>
  </si>
  <si>
    <t>２　財 政 構 造 （１）</t>
  </si>
  <si>
    <t>２　財 政 構 造 （２）</t>
  </si>
  <si>
    <t>減収補填債</t>
  </si>
  <si>
    <t>特  例  分</t>
  </si>
  <si>
    <t>臨時財政対</t>
  </si>
  <si>
    <t>策債発行額</t>
  </si>
  <si>
    <t>資金･貸付金</t>
  </si>
  <si>
    <t>資金･貸付金</t>
  </si>
  <si>
    <t>経          常          収          支          比          率</t>
  </si>
  <si>
    <t xml:space="preserve"> * 平均については､加重平均による｡</t>
  </si>
  <si>
    <r>
      <t>臨時財政対策債及び減収補填債特例分を</t>
    </r>
    <r>
      <rPr>
        <u val="single"/>
        <sz val="14"/>
        <rFont val="ＭＳ 明朝"/>
        <family val="1"/>
      </rPr>
      <t>含む</t>
    </r>
  </si>
  <si>
    <r>
      <t>臨時財政対策債及び減収補填債特例分を</t>
    </r>
    <r>
      <rPr>
        <u val="single"/>
        <sz val="14"/>
        <rFont val="ＭＳ 明朝"/>
        <family val="1"/>
      </rPr>
      <t>含まない</t>
    </r>
  </si>
  <si>
    <t>(Ｃ／Ｂ)</t>
  </si>
  <si>
    <t>Ａ/歳入総額</t>
  </si>
  <si>
    <t>投資的経費</t>
  </si>
  <si>
    <t>充当一般財</t>
  </si>
  <si>
    <t>一般財源等</t>
  </si>
  <si>
    <t>/歳入総額</t>
  </si>
  <si>
    <t>市町村税</t>
  </si>
  <si>
    <t>自主財源</t>
  </si>
  <si>
    <t>/一般財源等</t>
  </si>
  <si>
    <t xml:space="preserve"> 源等</t>
  </si>
  <si>
    <t>* 人口は、H30.1.1現在の住民基本台帳に基づく。平均については、単純平均による。</t>
  </si>
  <si>
    <t>【29年度決算額】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</si>
</sst>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.0_ "/>
    <numFmt numFmtId="180" formatCode="#,##0.0;[Red]\-#,##0.0"/>
    <numFmt numFmtId="181" formatCode="#,##0.000;\-#,##0.000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u val="single"/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2">
    <xf numFmtId="37" fontId="0" fillId="0" borderId="0" xfId="0" applyAlignment="1">
      <alignment/>
    </xf>
    <xf numFmtId="176" fontId="0" fillId="0" borderId="0" xfId="0" applyNumberFormat="1" applyFill="1" applyAlignment="1" applyProtection="1">
      <alignment/>
      <protection/>
    </xf>
    <xf numFmtId="37" fontId="0" fillId="0" borderId="0" xfId="0" applyFill="1" applyAlignment="1">
      <alignment/>
    </xf>
    <xf numFmtId="37" fontId="0" fillId="0" borderId="10" xfId="0" applyFill="1" applyBorder="1" applyAlignment="1">
      <alignment/>
    </xf>
    <xf numFmtId="37" fontId="0" fillId="0" borderId="11" xfId="0" applyFill="1" applyBorder="1" applyAlignment="1">
      <alignment/>
    </xf>
    <xf numFmtId="38" fontId="0" fillId="0" borderId="12" xfId="49" applyFont="1" applyFill="1" applyBorder="1" applyAlignment="1">
      <alignment/>
    </xf>
    <xf numFmtId="37" fontId="0" fillId="0" borderId="12" xfId="0" applyNumberFormat="1" applyFill="1" applyBorder="1" applyAlignment="1" applyProtection="1">
      <alignment/>
      <protection/>
    </xf>
    <xf numFmtId="37" fontId="0" fillId="0" borderId="13" xfId="0" applyNumberFormat="1" applyFill="1" applyBorder="1" applyAlignment="1" applyProtection="1">
      <alignment/>
      <protection/>
    </xf>
    <xf numFmtId="37" fontId="0" fillId="0" borderId="14" xfId="0" applyFill="1" applyBorder="1" applyAlignment="1">
      <alignment/>
    </xf>
    <xf numFmtId="37" fontId="0" fillId="0" borderId="15" xfId="0" applyNumberFormat="1" applyFill="1" applyBorder="1" applyAlignment="1" applyProtection="1">
      <alignment/>
      <protection/>
    </xf>
    <xf numFmtId="37" fontId="0" fillId="0" borderId="16" xfId="0" applyFill="1" applyBorder="1" applyAlignment="1">
      <alignment/>
    </xf>
    <xf numFmtId="37" fontId="0" fillId="0" borderId="15" xfId="0" applyFill="1" applyBorder="1" applyAlignment="1">
      <alignment/>
    </xf>
    <xf numFmtId="37" fontId="0" fillId="0" borderId="17" xfId="0" applyFill="1" applyBorder="1" applyAlignment="1">
      <alignment/>
    </xf>
    <xf numFmtId="38" fontId="0" fillId="0" borderId="0" xfId="49" applyFont="1" applyFill="1" applyAlignment="1">
      <alignment/>
    </xf>
    <xf numFmtId="180" fontId="0" fillId="0" borderId="0" xfId="49" applyNumberFormat="1" applyFont="1" applyFill="1" applyAlignment="1">
      <alignment/>
    </xf>
    <xf numFmtId="38" fontId="0" fillId="0" borderId="0" xfId="49" applyFont="1" applyFill="1" applyAlignment="1" applyProtection="1">
      <alignment/>
      <protection/>
    </xf>
    <xf numFmtId="180" fontId="0" fillId="0" borderId="18" xfId="49" applyNumberFormat="1" applyFont="1" applyFill="1" applyBorder="1" applyAlignment="1" applyProtection="1">
      <alignment/>
      <protection/>
    </xf>
    <xf numFmtId="180" fontId="0" fillId="0" borderId="0" xfId="49" applyNumberFormat="1" applyFont="1" applyFill="1" applyAlignment="1" applyProtection="1">
      <alignment/>
      <protection/>
    </xf>
    <xf numFmtId="37" fontId="0" fillId="0" borderId="12" xfId="0" applyFill="1" applyBorder="1" applyAlignment="1">
      <alignment/>
    </xf>
    <xf numFmtId="37" fontId="0" fillId="0" borderId="19" xfId="0" applyNumberFormat="1" applyFill="1" applyBorder="1" applyAlignment="1" applyProtection="1">
      <alignment/>
      <protection/>
    </xf>
    <xf numFmtId="37" fontId="0" fillId="0" borderId="20" xfId="0" applyNumberFormat="1" applyFill="1" applyBorder="1" applyAlignment="1" applyProtection="1">
      <alignment/>
      <protection/>
    </xf>
    <xf numFmtId="37" fontId="0" fillId="0" borderId="20" xfId="0" applyFill="1" applyBorder="1" applyAlignment="1">
      <alignment/>
    </xf>
    <xf numFmtId="37" fontId="0" fillId="0" borderId="21" xfId="0" applyFill="1" applyBorder="1" applyAlignment="1">
      <alignment/>
    </xf>
    <xf numFmtId="37" fontId="0" fillId="0" borderId="22" xfId="0" applyFill="1" applyBorder="1" applyAlignment="1">
      <alignment/>
    </xf>
    <xf numFmtId="0" fontId="0" fillId="0" borderId="0" xfId="49" applyNumberFormat="1" applyFont="1" applyFill="1" applyAlignment="1">
      <alignment/>
    </xf>
    <xf numFmtId="0" fontId="0" fillId="0" borderId="23" xfId="49" applyNumberFormat="1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 horizontal="right"/>
      <protection/>
    </xf>
    <xf numFmtId="0" fontId="0" fillId="0" borderId="0" xfId="49" applyNumberFormat="1" applyFont="1" applyFill="1" applyAlignment="1" applyProtection="1">
      <alignment/>
      <protection/>
    </xf>
    <xf numFmtId="0" fontId="0" fillId="0" borderId="18" xfId="49" applyNumberFormat="1" applyFont="1" applyFill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23" xfId="0" applyNumberFormat="1" applyFill="1" applyBorder="1" applyAlignment="1">
      <alignment/>
    </xf>
    <xf numFmtId="0" fontId="0" fillId="0" borderId="23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/>
    </xf>
    <xf numFmtId="0" fontId="0" fillId="0" borderId="30" xfId="0" applyNumberForma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/>
    </xf>
    <xf numFmtId="0" fontId="0" fillId="0" borderId="34" xfId="49" applyNumberFormat="1" applyFont="1" applyFill="1" applyBorder="1" applyAlignment="1" applyProtection="1">
      <alignment horizontal="center"/>
      <protection/>
    </xf>
    <xf numFmtId="0" fontId="0" fillId="0" borderId="35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0" xfId="0" applyNumberFormat="1" applyFill="1" applyAlignment="1" quotePrefix="1">
      <alignment/>
    </xf>
    <xf numFmtId="0" fontId="0" fillId="0" borderId="37" xfId="0" applyNumberFormat="1" applyFill="1" applyBorder="1" applyAlignment="1">
      <alignment/>
    </xf>
    <xf numFmtId="0" fontId="0" fillId="0" borderId="38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/>
    </xf>
    <xf numFmtId="0" fontId="0" fillId="0" borderId="39" xfId="0" applyNumberFormat="1" applyFill="1" applyBorder="1" applyAlignment="1">
      <alignment horizontal="right"/>
    </xf>
    <xf numFmtId="38" fontId="0" fillId="0" borderId="40" xfId="49" applyFont="1" applyFill="1" applyBorder="1" applyAlignment="1">
      <alignment/>
    </xf>
    <xf numFmtId="37" fontId="0" fillId="0" borderId="41" xfId="0" applyFill="1" applyBorder="1" applyAlignment="1">
      <alignment/>
    </xf>
    <xf numFmtId="37" fontId="0" fillId="0" borderId="39" xfId="0" applyFill="1" applyBorder="1" applyAlignment="1">
      <alignment/>
    </xf>
    <xf numFmtId="0" fontId="0" fillId="0" borderId="42" xfId="0" applyNumberFormat="1" applyFill="1" applyBorder="1" applyAlignment="1">
      <alignment horizontal="centerContinuous" vertical="top"/>
    </xf>
    <xf numFmtId="0" fontId="0" fillId="0" borderId="43" xfId="0" applyNumberFormat="1" applyFill="1" applyBorder="1" applyAlignment="1" applyProtection="1">
      <alignment horizontal="centerContinuous" vertical="top"/>
      <protection/>
    </xf>
    <xf numFmtId="0" fontId="0" fillId="0" borderId="43" xfId="0" applyNumberFormat="1" applyFill="1" applyBorder="1" applyAlignment="1">
      <alignment horizontal="centerContinuous" vertical="top"/>
    </xf>
    <xf numFmtId="0" fontId="0" fillId="0" borderId="44" xfId="0" applyNumberFormat="1" applyFill="1" applyBorder="1" applyAlignment="1">
      <alignment horizontal="centerContinuous" vertical="top"/>
    </xf>
    <xf numFmtId="179" fontId="0" fillId="0" borderId="12" xfId="49" applyNumberFormat="1" applyFont="1" applyFill="1" applyBorder="1" applyAlignment="1">
      <alignment/>
    </xf>
    <xf numFmtId="179" fontId="0" fillId="0" borderId="20" xfId="0" applyNumberFormat="1" applyFill="1" applyBorder="1" applyAlignment="1" applyProtection="1">
      <alignment/>
      <protection/>
    </xf>
    <xf numFmtId="179" fontId="0" fillId="0" borderId="15" xfId="0" applyNumberFormat="1" applyFill="1" applyBorder="1" applyAlignment="1" applyProtection="1">
      <alignment/>
      <protection/>
    </xf>
    <xf numFmtId="179" fontId="0" fillId="0" borderId="12" xfId="0" applyNumberFormat="1" applyFill="1" applyBorder="1" applyAlignment="1" applyProtection="1">
      <alignment/>
      <protection/>
    </xf>
    <xf numFmtId="179" fontId="0" fillId="0" borderId="19" xfId="0" applyNumberFormat="1" applyFill="1" applyBorder="1" applyAlignment="1" applyProtection="1">
      <alignment/>
      <protection/>
    </xf>
    <xf numFmtId="179" fontId="0" fillId="0" borderId="14" xfId="0" applyNumberFormat="1" applyFill="1" applyBorder="1" applyAlignment="1" applyProtection="1">
      <alignment/>
      <protection/>
    </xf>
    <xf numFmtId="179" fontId="0" fillId="0" borderId="22" xfId="0" applyNumberFormat="1" applyFill="1" applyBorder="1" applyAlignment="1" applyProtection="1">
      <alignment/>
      <protection/>
    </xf>
    <xf numFmtId="0" fontId="0" fillId="0" borderId="45" xfId="0" applyNumberFormat="1" applyFill="1" applyBorder="1" applyAlignment="1">
      <alignment horizontal="center"/>
    </xf>
    <xf numFmtId="38" fontId="0" fillId="0" borderId="46" xfId="49" applyFont="1" applyFill="1" applyBorder="1" applyAlignment="1">
      <alignment/>
    </xf>
    <xf numFmtId="38" fontId="0" fillId="0" borderId="47" xfId="49" applyFont="1" applyFill="1" applyBorder="1" applyAlignment="1">
      <alignment/>
    </xf>
    <xf numFmtId="37" fontId="0" fillId="0" borderId="47" xfId="0" applyNumberFormat="1" applyFill="1" applyBorder="1" applyAlignment="1" applyProtection="1">
      <alignment/>
      <protection/>
    </xf>
    <xf numFmtId="179" fontId="0" fillId="0" borderId="47" xfId="49" applyNumberFormat="1" applyFont="1" applyFill="1" applyBorder="1" applyAlignment="1">
      <alignment/>
    </xf>
    <xf numFmtId="179" fontId="0" fillId="0" borderId="47" xfId="0" applyNumberFormat="1" applyFill="1" applyBorder="1" applyAlignment="1" applyProtection="1">
      <alignment/>
      <protection/>
    </xf>
    <xf numFmtId="179" fontId="0" fillId="0" borderId="48" xfId="0" applyNumberFormat="1" applyFill="1" applyBorder="1" applyAlignment="1" applyProtection="1">
      <alignment/>
      <protection/>
    </xf>
    <xf numFmtId="37" fontId="0" fillId="0" borderId="49" xfId="0" applyNumberFormat="1" applyFill="1" applyBorder="1" applyAlignment="1" applyProtection="1">
      <alignment/>
      <protection/>
    </xf>
    <xf numFmtId="37" fontId="0" fillId="0" borderId="47" xfId="0" applyFill="1" applyBorder="1" applyAlignment="1">
      <alignment/>
    </xf>
    <xf numFmtId="0" fontId="0" fillId="0" borderId="50" xfId="0" applyNumberFormat="1" applyFill="1" applyBorder="1" applyAlignment="1">
      <alignment horizontal="center"/>
    </xf>
    <xf numFmtId="38" fontId="0" fillId="0" borderId="51" xfId="49" applyFont="1" applyFill="1" applyBorder="1" applyAlignment="1">
      <alignment/>
    </xf>
    <xf numFmtId="38" fontId="0" fillId="0" borderId="52" xfId="49" applyFont="1" applyFill="1" applyBorder="1" applyAlignment="1">
      <alignment/>
    </xf>
    <xf numFmtId="37" fontId="0" fillId="0" borderId="52" xfId="0" applyNumberFormat="1" applyFill="1" applyBorder="1" applyAlignment="1" applyProtection="1">
      <alignment/>
      <protection/>
    </xf>
    <xf numFmtId="179" fontId="0" fillId="0" borderId="52" xfId="49" applyNumberFormat="1" applyFont="1" applyFill="1" applyBorder="1" applyAlignment="1">
      <alignment/>
    </xf>
    <xf numFmtId="179" fontId="0" fillId="0" borderId="52" xfId="0" applyNumberFormat="1" applyFill="1" applyBorder="1" applyAlignment="1" applyProtection="1">
      <alignment/>
      <protection/>
    </xf>
    <xf numFmtId="179" fontId="0" fillId="0" borderId="53" xfId="0" applyNumberFormat="1" applyFill="1" applyBorder="1" applyAlignment="1" applyProtection="1">
      <alignment/>
      <protection/>
    </xf>
    <xf numFmtId="37" fontId="0" fillId="0" borderId="54" xfId="0" applyNumberFormat="1" applyFill="1" applyBorder="1" applyAlignment="1" applyProtection="1">
      <alignment/>
      <protection/>
    </xf>
    <xf numFmtId="37" fontId="0" fillId="0" borderId="52" xfId="0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15" xfId="0" applyNumberFormat="1" applyFill="1" applyBorder="1" applyAlignment="1">
      <alignment horizontal="center" vertical="center"/>
    </xf>
    <xf numFmtId="37" fontId="0" fillId="0" borderId="48" xfId="0" applyNumberFormat="1" applyFill="1" applyBorder="1" applyAlignment="1" applyProtection="1">
      <alignment/>
      <protection/>
    </xf>
    <xf numFmtId="37" fontId="0" fillId="0" borderId="53" xfId="0" applyNumberFormat="1" applyFill="1" applyBorder="1" applyAlignment="1" applyProtection="1">
      <alignment/>
      <protection/>
    </xf>
    <xf numFmtId="0" fontId="0" fillId="0" borderId="55" xfId="49" applyNumberFormat="1" applyFont="1" applyFill="1" applyBorder="1" applyAlignment="1" applyProtection="1">
      <alignment/>
      <protection/>
    </xf>
    <xf numFmtId="0" fontId="0" fillId="0" borderId="55" xfId="49" applyNumberFormat="1" applyFont="1" applyFill="1" applyBorder="1" applyAlignment="1" applyProtection="1">
      <alignment horizontal="center"/>
      <protection/>
    </xf>
    <xf numFmtId="0" fontId="0" fillId="0" borderId="56" xfId="49" applyNumberFormat="1" applyFont="1" applyFill="1" applyBorder="1" applyAlignment="1" applyProtection="1">
      <alignment horizontal="center"/>
      <protection/>
    </xf>
    <xf numFmtId="0" fontId="0" fillId="0" borderId="57" xfId="49" applyNumberFormat="1" applyFont="1" applyFill="1" applyBorder="1" applyAlignment="1" applyProtection="1">
      <alignment horizontal="center"/>
      <protection/>
    </xf>
    <xf numFmtId="0" fontId="0" fillId="0" borderId="58" xfId="49" applyNumberFormat="1" applyFont="1" applyFill="1" applyBorder="1" applyAlignment="1" applyProtection="1">
      <alignment horizontal="centerContinuous" vertical="center"/>
      <protection/>
    </xf>
    <xf numFmtId="0" fontId="0" fillId="0" borderId="43" xfId="49" applyNumberFormat="1" applyFont="1" applyFill="1" applyBorder="1" applyAlignment="1" applyProtection="1">
      <alignment horizontal="centerContinuous" vertical="center"/>
      <protection/>
    </xf>
    <xf numFmtId="179" fontId="0" fillId="0" borderId="59" xfId="0" applyNumberFormat="1" applyFill="1" applyBorder="1" applyAlignment="1" applyProtection="1">
      <alignment/>
      <protection/>
    </xf>
    <xf numFmtId="179" fontId="0" fillId="0" borderId="60" xfId="0" applyNumberFormat="1" applyFill="1" applyBorder="1" applyAlignment="1" applyProtection="1">
      <alignment/>
      <protection/>
    </xf>
    <xf numFmtId="179" fontId="0" fillId="0" borderId="61" xfId="0" applyNumberFormat="1" applyFill="1" applyBorder="1" applyAlignment="1" applyProtection="1">
      <alignment/>
      <protection/>
    </xf>
    <xf numFmtId="179" fontId="0" fillId="0" borderId="62" xfId="0" applyNumberFormat="1" applyFill="1" applyBorder="1" applyAlignment="1" applyProtection="1">
      <alignment/>
      <protection/>
    </xf>
    <xf numFmtId="179" fontId="0" fillId="0" borderId="63" xfId="0" applyNumberFormat="1" applyFill="1" applyBorder="1" applyAlignment="1" applyProtection="1">
      <alignment/>
      <protection/>
    </xf>
    <xf numFmtId="179" fontId="0" fillId="0" borderId="64" xfId="0" applyNumberFormat="1" applyFill="1" applyBorder="1" applyAlignment="1" applyProtection="1">
      <alignment/>
      <protection/>
    </xf>
    <xf numFmtId="179" fontId="0" fillId="0" borderId="65" xfId="0" applyNumberFormat="1" applyFill="1" applyBorder="1" applyAlignment="1" applyProtection="1">
      <alignment/>
      <protection/>
    </xf>
    <xf numFmtId="179" fontId="0" fillId="0" borderId="66" xfId="0" applyNumberFormat="1" applyFill="1" applyBorder="1" applyAlignment="1" applyProtection="1">
      <alignment/>
      <protection/>
    </xf>
    <xf numFmtId="0" fontId="0" fillId="0" borderId="67" xfId="49" applyNumberFormat="1" applyFont="1" applyFill="1" applyBorder="1" applyAlignment="1" applyProtection="1">
      <alignment horizontal="center"/>
      <protection/>
    </xf>
    <xf numFmtId="0" fontId="0" fillId="0" borderId="68" xfId="49" applyNumberFormat="1" applyFont="1" applyFill="1" applyBorder="1" applyAlignment="1" applyProtection="1">
      <alignment horizontal="center"/>
      <protection/>
    </xf>
    <xf numFmtId="0" fontId="0" fillId="0" borderId="69" xfId="49" applyNumberFormat="1" applyFont="1" applyFill="1" applyBorder="1" applyAlignment="1" applyProtection="1">
      <alignment horizontal="center"/>
      <protection/>
    </xf>
    <xf numFmtId="0" fontId="0" fillId="0" borderId="70" xfId="49" applyNumberFormat="1" applyFont="1" applyFill="1" applyBorder="1" applyAlignment="1" applyProtection="1">
      <alignment horizontal="center"/>
      <protection/>
    </xf>
    <xf numFmtId="0" fontId="0" fillId="0" borderId="71" xfId="49" applyNumberFormat="1" applyFont="1" applyFill="1" applyBorder="1" applyAlignment="1" applyProtection="1">
      <alignment horizontal="center"/>
      <protection/>
    </xf>
    <xf numFmtId="0" fontId="0" fillId="0" borderId="72" xfId="49" applyNumberFormat="1" applyFont="1" applyFill="1" applyBorder="1" applyAlignment="1" applyProtection="1">
      <alignment/>
      <protection/>
    </xf>
    <xf numFmtId="0" fontId="0" fillId="0" borderId="73" xfId="49" applyNumberFormat="1" applyFont="1" applyFill="1" applyBorder="1" applyAlignment="1" applyProtection="1">
      <alignment/>
      <protection/>
    </xf>
    <xf numFmtId="0" fontId="0" fillId="0" borderId="73" xfId="49" applyNumberFormat="1" applyFont="1" applyFill="1" applyBorder="1" applyAlignment="1" applyProtection="1">
      <alignment horizontal="center" shrinkToFit="1"/>
      <protection/>
    </xf>
    <xf numFmtId="0" fontId="0" fillId="0" borderId="74" xfId="49" applyNumberFormat="1" applyFont="1" applyFill="1" applyBorder="1" applyAlignment="1" applyProtection="1">
      <alignment/>
      <protection/>
    </xf>
    <xf numFmtId="0" fontId="0" fillId="0" borderId="75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 horizontal="center" shrinkToFit="1"/>
      <protection/>
    </xf>
    <xf numFmtId="0" fontId="0" fillId="0" borderId="77" xfId="49" applyNumberFormat="1" applyFont="1" applyFill="1" applyBorder="1" applyAlignment="1" applyProtection="1">
      <alignment horizontal="center"/>
      <protection/>
    </xf>
    <xf numFmtId="0" fontId="0" fillId="0" borderId="76" xfId="49" applyNumberFormat="1" applyFont="1" applyFill="1" applyBorder="1" applyAlignment="1" applyProtection="1">
      <alignment/>
      <protection/>
    </xf>
    <xf numFmtId="0" fontId="0" fillId="0" borderId="77" xfId="49" applyNumberFormat="1" applyFont="1" applyFill="1" applyBorder="1" applyAlignment="1" applyProtection="1">
      <alignment/>
      <protection/>
    </xf>
    <xf numFmtId="179" fontId="0" fillId="0" borderId="78" xfId="49" applyNumberFormat="1" applyFont="1" applyFill="1" applyBorder="1" applyAlignment="1" applyProtection="1">
      <alignment/>
      <protection/>
    </xf>
    <xf numFmtId="179" fontId="0" fillId="0" borderId="79" xfId="49" applyNumberFormat="1" applyFont="1" applyFill="1" applyBorder="1" applyAlignment="1" applyProtection="1">
      <alignment/>
      <protection/>
    </xf>
    <xf numFmtId="179" fontId="0" fillId="0" borderId="80" xfId="49" applyNumberFormat="1" applyFont="1" applyFill="1" applyBorder="1" applyAlignment="1" applyProtection="1">
      <alignment/>
      <protection/>
    </xf>
    <xf numFmtId="179" fontId="0" fillId="0" borderId="81" xfId="49" applyNumberFormat="1" applyFont="1" applyFill="1" applyBorder="1" applyAlignment="1" applyProtection="1">
      <alignment/>
      <protection/>
    </xf>
    <xf numFmtId="179" fontId="0" fillId="0" borderId="82" xfId="49" applyNumberFormat="1" applyFont="1" applyFill="1" applyBorder="1" applyAlignment="1" applyProtection="1">
      <alignment/>
      <protection/>
    </xf>
    <xf numFmtId="179" fontId="0" fillId="0" borderId="83" xfId="49" applyNumberFormat="1" applyFont="1" applyFill="1" applyBorder="1" applyAlignment="1" applyProtection="1">
      <alignment/>
      <protection/>
    </xf>
    <xf numFmtId="179" fontId="0" fillId="0" borderId="84" xfId="49" applyNumberFormat="1" applyFont="1" applyFill="1" applyBorder="1" applyAlignment="1" applyProtection="1">
      <alignment/>
      <protection/>
    </xf>
    <xf numFmtId="179" fontId="0" fillId="0" borderId="85" xfId="49" applyNumberFormat="1" applyFont="1" applyFill="1" applyBorder="1" applyAlignment="1" applyProtection="1">
      <alignment/>
      <protection/>
    </xf>
    <xf numFmtId="179" fontId="0" fillId="0" borderId="86" xfId="49" applyNumberFormat="1" applyFont="1" applyFill="1" applyBorder="1" applyAlignment="1" applyProtection="1">
      <alignment/>
      <protection/>
    </xf>
    <xf numFmtId="179" fontId="0" fillId="0" borderId="87" xfId="49" applyNumberFormat="1" applyFont="1" applyFill="1" applyBorder="1" applyAlignment="1" applyProtection="1">
      <alignment/>
      <protection/>
    </xf>
    <xf numFmtId="179" fontId="0" fillId="0" borderId="88" xfId="49" applyNumberFormat="1" applyFont="1" applyFill="1" applyBorder="1" applyAlignment="1" applyProtection="1">
      <alignment/>
      <protection/>
    </xf>
    <xf numFmtId="179" fontId="0" fillId="0" borderId="89" xfId="49" applyNumberFormat="1" applyFont="1" applyFill="1" applyBorder="1" applyAlignment="1" applyProtection="1">
      <alignment/>
      <protection/>
    </xf>
    <xf numFmtId="179" fontId="0" fillId="0" borderId="90" xfId="49" applyNumberFormat="1" applyFont="1" applyFill="1" applyBorder="1" applyAlignment="1" applyProtection="1">
      <alignment/>
      <protection/>
    </xf>
    <xf numFmtId="179" fontId="0" fillId="0" borderId="91" xfId="49" applyNumberFormat="1" applyFon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76" xfId="49" applyNumberFormat="1" applyFont="1" applyFill="1" applyBorder="1" applyAlignment="1" applyProtection="1">
      <alignment shrinkToFit="1"/>
      <protection/>
    </xf>
    <xf numFmtId="0" fontId="0" fillId="0" borderId="92" xfId="49" applyNumberFormat="1" applyFont="1" applyFill="1" applyBorder="1" applyAlignment="1" applyProtection="1">
      <alignment horizontal="right" vertical="center" indent="1"/>
      <protection/>
    </xf>
    <xf numFmtId="0" fontId="0" fillId="0" borderId="93" xfId="49" applyNumberFormat="1" applyFont="1" applyFill="1" applyBorder="1" applyAlignment="1" applyProtection="1">
      <alignment horizontal="centerContinuous" vertical="center"/>
      <protection/>
    </xf>
    <xf numFmtId="0" fontId="0" fillId="0" borderId="94" xfId="49" applyNumberFormat="1" applyFont="1" applyFill="1" applyBorder="1" applyAlignment="1" applyProtection="1">
      <alignment horizontal="centerContinuous" vertical="center"/>
      <protection/>
    </xf>
    <xf numFmtId="0" fontId="0" fillId="0" borderId="95" xfId="49" applyNumberFormat="1" applyFont="1" applyFill="1" applyBorder="1" applyAlignment="1" applyProtection="1">
      <alignment horizontal="centerContinuous" vertical="center"/>
      <protection/>
    </xf>
    <xf numFmtId="0" fontId="0" fillId="0" borderId="24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horizontal="center" shrinkToFit="1"/>
    </xf>
    <xf numFmtId="0" fontId="0" fillId="0" borderId="26" xfId="0" applyNumberFormat="1" applyFill="1" applyBorder="1" applyAlignment="1">
      <alignment horizontal="right"/>
    </xf>
    <xf numFmtId="0" fontId="6" fillId="0" borderId="0" xfId="0" applyNumberFormat="1" applyFont="1" applyFill="1" applyAlignment="1" applyProtection="1">
      <alignment horizontal="righ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zoomScale="60" zoomScaleNormal="60" zoomScaleSheetLayoutView="65" zoomScalePageLayoutView="0" workbookViewId="0" topLeftCell="A1">
      <pane xSplit="1" ySplit="7" topLeftCell="B8" activePane="bottomRight" state="frozen"/>
      <selection pane="topLeft" activeCell="S2" sqref="S2"/>
      <selection pane="topRight" activeCell="S2" sqref="S2"/>
      <selection pane="bottomLeft" activeCell="S2" sqref="S2"/>
      <selection pane="bottomRight" activeCell="R24" sqref="R24"/>
    </sheetView>
  </sheetViews>
  <sheetFormatPr defaultColWidth="14.66015625" defaultRowHeight="24" customHeight="1"/>
  <cols>
    <col min="1" max="1" width="14.16015625" style="2" customWidth="1"/>
    <col min="2" max="3" width="13.66015625" style="2" customWidth="1"/>
    <col min="4" max="5" width="11.66015625" style="2" customWidth="1"/>
    <col min="6" max="6" width="13.66015625" style="2" customWidth="1"/>
    <col min="7" max="8" width="11.66015625" style="2" customWidth="1"/>
    <col min="9" max="9" width="13.66015625" style="2" customWidth="1"/>
    <col min="10" max="12" width="11.66015625" style="2" customWidth="1"/>
    <col min="13" max="13" width="13.66015625" style="2" customWidth="1"/>
    <col min="14" max="15" width="11.66015625" style="2" customWidth="1"/>
    <col min="16" max="16" width="12.16015625" style="2" customWidth="1"/>
    <col min="17" max="17" width="13.66015625" style="2" customWidth="1"/>
    <col min="18" max="19" width="12.66015625" style="2" customWidth="1"/>
    <col min="20" max="21" width="13.66015625" style="2" customWidth="1"/>
    <col min="22" max="22" width="4.66015625" style="2" customWidth="1"/>
    <col min="23" max="16384" width="14.66015625" style="2" customWidth="1"/>
  </cols>
  <sheetData>
    <row r="1" spans="1:25" ht="26.25" customHeight="1">
      <c r="A1" s="58" t="s">
        <v>79</v>
      </c>
      <c r="B1" s="30"/>
      <c r="C1" s="30"/>
      <c r="D1" s="31"/>
      <c r="E1" s="30"/>
      <c r="F1" s="31"/>
      <c r="G1" s="30"/>
      <c r="H1" s="31"/>
      <c r="I1" s="31"/>
      <c r="J1" s="30"/>
      <c r="K1" s="31"/>
      <c r="L1" s="31"/>
      <c r="M1" s="30"/>
      <c r="N1" s="30"/>
      <c r="O1" s="31"/>
      <c r="P1" s="30"/>
      <c r="Q1" s="31"/>
      <c r="R1" s="31"/>
      <c r="S1" s="31"/>
      <c r="T1" s="30"/>
      <c r="U1" s="151" t="s">
        <v>102</v>
      </c>
      <c r="V1" s="30"/>
      <c r="W1" s="30"/>
      <c r="X1" s="30"/>
      <c r="Y1" s="30"/>
    </row>
    <row r="2" spans="1:25" ht="26.25" customHeight="1" thickBot="1">
      <c r="A2" s="32"/>
      <c r="B2" s="32"/>
      <c r="C2" s="32"/>
      <c r="D2" s="33"/>
      <c r="E2" s="32"/>
      <c r="F2" s="33"/>
      <c r="G2" s="32"/>
      <c r="H2" s="33"/>
      <c r="I2" s="33"/>
      <c r="J2" s="32"/>
      <c r="K2" s="33"/>
      <c r="L2" s="33"/>
      <c r="M2" s="32"/>
      <c r="N2" s="32"/>
      <c r="O2" s="33"/>
      <c r="P2" s="32"/>
      <c r="Q2" s="33"/>
      <c r="R2" s="33"/>
      <c r="S2" s="33"/>
      <c r="T2" s="32"/>
      <c r="U2" s="33"/>
      <c r="V2" s="30"/>
      <c r="W2" s="30"/>
      <c r="X2" s="30"/>
      <c r="Y2" s="30"/>
    </row>
    <row r="3" spans="1:25" ht="26.25" customHeight="1">
      <c r="A3" s="48"/>
      <c r="B3" s="59"/>
      <c r="C3" s="35"/>
      <c r="D3" s="31"/>
      <c r="E3" s="30"/>
      <c r="F3" s="36"/>
      <c r="G3" s="30"/>
      <c r="H3" s="49"/>
      <c r="I3" s="50"/>
      <c r="J3" s="30"/>
      <c r="K3" s="31"/>
      <c r="L3" s="39"/>
      <c r="M3" s="34"/>
      <c r="N3" s="30"/>
      <c r="O3" s="31"/>
      <c r="P3" s="43" t="s">
        <v>93</v>
      </c>
      <c r="Q3" s="36"/>
      <c r="R3" s="37"/>
      <c r="S3" s="38"/>
      <c r="T3" s="35"/>
      <c r="U3" s="39"/>
      <c r="V3" s="34"/>
      <c r="W3" s="30"/>
      <c r="X3" s="30"/>
      <c r="Y3" s="30"/>
    </row>
    <row r="4" spans="1:25" ht="26.25" customHeight="1">
      <c r="A4" s="51"/>
      <c r="B4" s="60" t="s">
        <v>0</v>
      </c>
      <c r="C4" s="66" t="s">
        <v>74</v>
      </c>
      <c r="D4" s="67"/>
      <c r="E4" s="68"/>
      <c r="F4" s="66" t="s">
        <v>75</v>
      </c>
      <c r="G4" s="68"/>
      <c r="H4" s="67"/>
      <c r="I4" s="66" t="s">
        <v>76</v>
      </c>
      <c r="J4" s="68"/>
      <c r="K4" s="67"/>
      <c r="L4" s="43" t="s">
        <v>1</v>
      </c>
      <c r="M4" s="69" t="s">
        <v>77</v>
      </c>
      <c r="N4" s="68"/>
      <c r="O4" s="67"/>
      <c r="P4" s="149" t="s">
        <v>94</v>
      </c>
      <c r="Q4" s="40" t="s">
        <v>1</v>
      </c>
      <c r="R4" s="41"/>
      <c r="S4" s="42"/>
      <c r="T4" s="40" t="s">
        <v>35</v>
      </c>
      <c r="U4" s="43" t="s">
        <v>51</v>
      </c>
      <c r="V4" s="34"/>
      <c r="W4" s="30"/>
      <c r="X4" s="30"/>
      <c r="Y4" s="30"/>
    </row>
    <row r="5" spans="1:25" ht="26.25" customHeight="1">
      <c r="A5" s="52" t="s">
        <v>70</v>
      </c>
      <c r="B5" s="60" t="s">
        <v>2</v>
      </c>
      <c r="C5" s="40" t="s">
        <v>3</v>
      </c>
      <c r="D5" s="40" t="s">
        <v>4</v>
      </c>
      <c r="E5" s="35" t="s">
        <v>97</v>
      </c>
      <c r="F5" s="40" t="s">
        <v>5</v>
      </c>
      <c r="G5" s="40" t="s">
        <v>4</v>
      </c>
      <c r="H5" s="35" t="s">
        <v>95</v>
      </c>
      <c r="I5" s="40" t="s">
        <v>5</v>
      </c>
      <c r="J5" s="40" t="s">
        <v>4</v>
      </c>
      <c r="K5" s="35" t="s">
        <v>98</v>
      </c>
      <c r="L5" s="43" t="s">
        <v>6</v>
      </c>
      <c r="M5" s="44" t="s">
        <v>5</v>
      </c>
      <c r="N5" s="40" t="s">
        <v>4</v>
      </c>
      <c r="O5" s="40" t="s">
        <v>92</v>
      </c>
      <c r="P5" s="95" t="s">
        <v>100</v>
      </c>
      <c r="Q5" s="40" t="s">
        <v>36</v>
      </c>
      <c r="R5" s="40" t="s">
        <v>69</v>
      </c>
      <c r="S5" s="40" t="s">
        <v>69</v>
      </c>
      <c r="T5" s="40" t="s">
        <v>37</v>
      </c>
      <c r="U5" s="43" t="s">
        <v>52</v>
      </c>
      <c r="V5" s="34"/>
      <c r="W5" s="30"/>
      <c r="X5" s="30"/>
      <c r="Y5" s="30"/>
    </row>
    <row r="6" spans="1:25" ht="26.25" customHeight="1">
      <c r="A6" s="51"/>
      <c r="B6" s="61"/>
      <c r="C6" s="40" t="s">
        <v>78</v>
      </c>
      <c r="D6" s="40" t="s">
        <v>7</v>
      </c>
      <c r="E6" s="148" t="s">
        <v>96</v>
      </c>
      <c r="F6" s="36"/>
      <c r="G6" s="40" t="s">
        <v>7</v>
      </c>
      <c r="H6" s="148" t="s">
        <v>96</v>
      </c>
      <c r="I6" s="36"/>
      <c r="J6" s="40" t="s">
        <v>7</v>
      </c>
      <c r="K6" s="148" t="s">
        <v>96</v>
      </c>
      <c r="L6" s="39"/>
      <c r="M6" s="44" t="s">
        <v>53</v>
      </c>
      <c r="N6" s="40" t="s">
        <v>7</v>
      </c>
      <c r="O6" s="35"/>
      <c r="P6" s="150" t="s">
        <v>99</v>
      </c>
      <c r="Q6" s="40" t="s">
        <v>46</v>
      </c>
      <c r="R6" s="40" t="s">
        <v>83</v>
      </c>
      <c r="S6" s="40" t="s">
        <v>81</v>
      </c>
      <c r="T6" s="40" t="s">
        <v>47</v>
      </c>
      <c r="U6" s="39"/>
      <c r="V6" s="34"/>
      <c r="W6" s="30"/>
      <c r="X6" s="30"/>
      <c r="Y6" s="30"/>
    </row>
    <row r="7" spans="1:25" ht="26.25" customHeight="1" thickBot="1">
      <c r="A7" s="53"/>
      <c r="B7" s="62" t="s">
        <v>8</v>
      </c>
      <c r="C7" s="46" t="s">
        <v>8</v>
      </c>
      <c r="D7" s="46" t="s">
        <v>9</v>
      </c>
      <c r="E7" s="46" t="s">
        <v>10</v>
      </c>
      <c r="F7" s="46" t="s">
        <v>8</v>
      </c>
      <c r="G7" s="46" t="s">
        <v>9</v>
      </c>
      <c r="H7" s="46" t="s">
        <v>10</v>
      </c>
      <c r="I7" s="46" t="s">
        <v>8</v>
      </c>
      <c r="J7" s="46" t="s">
        <v>9</v>
      </c>
      <c r="K7" s="46" t="s">
        <v>10</v>
      </c>
      <c r="L7" s="47" t="s">
        <v>10</v>
      </c>
      <c r="M7" s="45" t="s">
        <v>8</v>
      </c>
      <c r="N7" s="46" t="s">
        <v>9</v>
      </c>
      <c r="O7" s="46" t="s">
        <v>10</v>
      </c>
      <c r="P7" s="47" t="s">
        <v>10</v>
      </c>
      <c r="Q7" s="46" t="s">
        <v>8</v>
      </c>
      <c r="R7" s="96" t="s">
        <v>84</v>
      </c>
      <c r="S7" s="96" t="s">
        <v>82</v>
      </c>
      <c r="T7" s="46" t="s">
        <v>8</v>
      </c>
      <c r="U7" s="47" t="s">
        <v>8</v>
      </c>
      <c r="V7" s="34"/>
      <c r="W7" s="30"/>
      <c r="X7" s="30"/>
      <c r="Y7" s="30"/>
    </row>
    <row r="8" spans="1:22" ht="26.25" customHeight="1">
      <c r="A8" s="77" t="s">
        <v>11</v>
      </c>
      <c r="B8" s="78">
        <v>45934819</v>
      </c>
      <c r="C8" s="79">
        <v>41276176</v>
      </c>
      <c r="D8" s="80">
        <v>146824</v>
      </c>
      <c r="E8" s="81">
        <v>36.8</v>
      </c>
      <c r="F8" s="79">
        <v>76164596</v>
      </c>
      <c r="G8" s="80">
        <v>270926</v>
      </c>
      <c r="H8" s="81">
        <v>67.8</v>
      </c>
      <c r="I8" s="80">
        <v>51172387</v>
      </c>
      <c r="J8" s="80">
        <v>182026</v>
      </c>
      <c r="K8" s="82">
        <v>45.5</v>
      </c>
      <c r="L8" s="83">
        <v>95.27409791972026</v>
      </c>
      <c r="M8" s="84">
        <v>6050990</v>
      </c>
      <c r="N8" s="85">
        <v>21524</v>
      </c>
      <c r="O8" s="82">
        <v>5.4</v>
      </c>
      <c r="P8" s="83">
        <v>7.2</v>
      </c>
      <c r="Q8" s="84">
        <v>67862870</v>
      </c>
      <c r="R8" s="80">
        <v>4042800</v>
      </c>
      <c r="S8" s="80">
        <v>0</v>
      </c>
      <c r="T8" s="80">
        <v>64408052</v>
      </c>
      <c r="U8" s="97">
        <v>3454818</v>
      </c>
      <c r="V8" s="3"/>
    </row>
    <row r="9" spans="1:22" ht="26.25" customHeight="1">
      <c r="A9" s="55" t="s">
        <v>12</v>
      </c>
      <c r="B9" s="63">
        <v>70559641</v>
      </c>
      <c r="C9" s="5">
        <v>67482892</v>
      </c>
      <c r="D9" s="6">
        <v>216198</v>
      </c>
      <c r="E9" s="70">
        <v>60.2</v>
      </c>
      <c r="F9" s="5">
        <v>79563266</v>
      </c>
      <c r="G9" s="6">
        <v>254901</v>
      </c>
      <c r="H9" s="70">
        <v>71</v>
      </c>
      <c r="I9" s="6">
        <v>78504843</v>
      </c>
      <c r="J9" s="6">
        <v>251510</v>
      </c>
      <c r="K9" s="73">
        <v>70</v>
      </c>
      <c r="L9" s="74">
        <v>103.89366368829138</v>
      </c>
      <c r="M9" s="7">
        <v>11416706</v>
      </c>
      <c r="N9" s="18">
        <v>36576</v>
      </c>
      <c r="O9" s="73">
        <v>10.2</v>
      </c>
      <c r="P9" s="74">
        <v>10.8</v>
      </c>
      <c r="Q9" s="7">
        <v>73927527</v>
      </c>
      <c r="R9" s="6">
        <v>0</v>
      </c>
      <c r="S9" s="6">
        <v>0</v>
      </c>
      <c r="T9" s="6">
        <v>61902512</v>
      </c>
      <c r="U9" s="19">
        <v>12025015</v>
      </c>
      <c r="V9" s="3"/>
    </row>
    <row r="10" spans="1:22" ht="26.25" customHeight="1">
      <c r="A10" s="55" t="s">
        <v>13</v>
      </c>
      <c r="B10" s="63">
        <v>18111117</v>
      </c>
      <c r="C10" s="5">
        <v>16751328</v>
      </c>
      <c r="D10" s="6">
        <v>131084</v>
      </c>
      <c r="E10" s="70">
        <v>32.9</v>
      </c>
      <c r="F10" s="5">
        <v>35110928</v>
      </c>
      <c r="G10" s="6">
        <v>274753</v>
      </c>
      <c r="H10" s="70">
        <v>68.8</v>
      </c>
      <c r="I10" s="6">
        <v>21313314</v>
      </c>
      <c r="J10" s="6">
        <v>166783</v>
      </c>
      <c r="K10" s="73">
        <v>41.8</v>
      </c>
      <c r="L10" s="74">
        <v>95.00219793916399</v>
      </c>
      <c r="M10" s="7">
        <v>1998138</v>
      </c>
      <c r="N10" s="18">
        <v>15636</v>
      </c>
      <c r="O10" s="73">
        <v>3.9</v>
      </c>
      <c r="P10" s="74">
        <v>3.1</v>
      </c>
      <c r="Q10" s="7">
        <v>30334489</v>
      </c>
      <c r="R10" s="6">
        <v>1980000</v>
      </c>
      <c r="S10" s="6">
        <v>0</v>
      </c>
      <c r="T10" s="6">
        <v>28244913</v>
      </c>
      <c r="U10" s="19">
        <v>2089576</v>
      </c>
      <c r="V10" s="3"/>
    </row>
    <row r="11" spans="1:22" ht="26.25" customHeight="1">
      <c r="A11" s="55" t="s">
        <v>14</v>
      </c>
      <c r="B11" s="63">
        <v>24238585</v>
      </c>
      <c r="C11" s="5">
        <v>21627463</v>
      </c>
      <c r="D11" s="6">
        <v>130702</v>
      </c>
      <c r="E11" s="70">
        <v>34.3</v>
      </c>
      <c r="F11" s="5">
        <v>44394244</v>
      </c>
      <c r="G11" s="6">
        <v>268289</v>
      </c>
      <c r="H11" s="70">
        <v>70.2</v>
      </c>
      <c r="I11" s="6">
        <v>27371398</v>
      </c>
      <c r="J11" s="6">
        <v>165414</v>
      </c>
      <c r="K11" s="73">
        <v>43.3</v>
      </c>
      <c r="L11" s="74">
        <v>94.98596720271047</v>
      </c>
      <c r="M11" s="7">
        <v>3773601</v>
      </c>
      <c r="N11" s="18">
        <v>22805</v>
      </c>
      <c r="O11" s="73">
        <v>6</v>
      </c>
      <c r="P11" s="74">
        <v>3.7</v>
      </c>
      <c r="Q11" s="7">
        <v>39499794</v>
      </c>
      <c r="R11" s="6">
        <v>2000000</v>
      </c>
      <c r="S11" s="6">
        <v>0</v>
      </c>
      <c r="T11" s="6">
        <v>35184329</v>
      </c>
      <c r="U11" s="19">
        <v>4315465</v>
      </c>
      <c r="V11" s="3"/>
    </row>
    <row r="12" spans="1:22" ht="26.25" customHeight="1">
      <c r="A12" s="55" t="s">
        <v>15</v>
      </c>
      <c r="B12" s="63">
        <v>24286938</v>
      </c>
      <c r="C12" s="5">
        <v>21990078</v>
      </c>
      <c r="D12" s="6">
        <v>153852</v>
      </c>
      <c r="E12" s="70">
        <v>34.3</v>
      </c>
      <c r="F12" s="5">
        <v>35695477</v>
      </c>
      <c r="G12" s="6">
        <v>249741</v>
      </c>
      <c r="H12" s="70">
        <v>55.7</v>
      </c>
      <c r="I12" s="6">
        <v>29293227</v>
      </c>
      <c r="J12" s="6">
        <v>204948</v>
      </c>
      <c r="K12" s="73">
        <v>45.7</v>
      </c>
      <c r="L12" s="74">
        <v>94.2269123200309</v>
      </c>
      <c r="M12" s="7">
        <v>2330241</v>
      </c>
      <c r="N12" s="18">
        <v>16303</v>
      </c>
      <c r="O12" s="73">
        <v>3.6</v>
      </c>
      <c r="P12" s="74">
        <v>1.7</v>
      </c>
      <c r="Q12" s="7">
        <v>30499355</v>
      </c>
      <c r="R12" s="6">
        <v>2024000</v>
      </c>
      <c r="S12" s="6">
        <v>0</v>
      </c>
      <c r="T12" s="6">
        <v>29925893</v>
      </c>
      <c r="U12" s="19">
        <v>573462</v>
      </c>
      <c r="V12" s="3"/>
    </row>
    <row r="13" spans="1:22" ht="26.25" customHeight="1">
      <c r="A13" s="55" t="s">
        <v>16</v>
      </c>
      <c r="B13" s="63">
        <v>32155310</v>
      </c>
      <c r="C13" s="5">
        <v>29193515</v>
      </c>
      <c r="D13" s="6">
        <v>145116</v>
      </c>
      <c r="E13" s="70">
        <v>45.8</v>
      </c>
      <c r="F13" s="5">
        <v>41266305</v>
      </c>
      <c r="G13" s="6">
        <v>205128</v>
      </c>
      <c r="H13" s="70">
        <v>64.8</v>
      </c>
      <c r="I13" s="6">
        <v>36383581</v>
      </c>
      <c r="J13" s="6">
        <v>180857</v>
      </c>
      <c r="K13" s="73">
        <v>57.1</v>
      </c>
      <c r="L13" s="74">
        <v>96.89215821164375</v>
      </c>
      <c r="M13" s="7">
        <v>3211230</v>
      </c>
      <c r="N13" s="18">
        <v>15963</v>
      </c>
      <c r="O13" s="73">
        <v>5</v>
      </c>
      <c r="P13" s="74">
        <v>5.1</v>
      </c>
      <c r="Q13" s="7">
        <v>38250467</v>
      </c>
      <c r="R13" s="6">
        <v>2138000</v>
      </c>
      <c r="S13" s="6">
        <v>0</v>
      </c>
      <c r="T13" s="6">
        <v>35936021</v>
      </c>
      <c r="U13" s="19">
        <v>2314446</v>
      </c>
      <c r="V13" s="3"/>
    </row>
    <row r="14" spans="1:22" ht="26.25" customHeight="1">
      <c r="A14" s="55" t="s">
        <v>17</v>
      </c>
      <c r="B14" s="63">
        <v>11065729</v>
      </c>
      <c r="C14" s="5">
        <v>10227609</v>
      </c>
      <c r="D14" s="6">
        <v>129009</v>
      </c>
      <c r="E14" s="70">
        <v>37.7</v>
      </c>
      <c r="F14" s="5">
        <v>18686940</v>
      </c>
      <c r="G14" s="6">
        <v>235714</v>
      </c>
      <c r="H14" s="70">
        <v>69</v>
      </c>
      <c r="I14" s="6">
        <v>12166656</v>
      </c>
      <c r="J14" s="6">
        <v>153468</v>
      </c>
      <c r="K14" s="73">
        <v>44.9</v>
      </c>
      <c r="L14" s="74">
        <v>93.55131466042985</v>
      </c>
      <c r="M14" s="7">
        <v>613574</v>
      </c>
      <c r="N14" s="18">
        <v>7740</v>
      </c>
      <c r="O14" s="73">
        <v>2.3</v>
      </c>
      <c r="P14" s="74">
        <v>1.6</v>
      </c>
      <c r="Q14" s="7">
        <v>16078665</v>
      </c>
      <c r="R14" s="6">
        <v>1272000</v>
      </c>
      <c r="S14" s="6">
        <v>0</v>
      </c>
      <c r="T14" s="6">
        <v>16034514</v>
      </c>
      <c r="U14" s="19">
        <v>44151</v>
      </c>
      <c r="V14" s="3"/>
    </row>
    <row r="15" spans="1:22" ht="26.25" customHeight="1">
      <c r="A15" s="55" t="s">
        <v>18</v>
      </c>
      <c r="B15" s="63">
        <v>2485239</v>
      </c>
      <c r="C15" s="5">
        <v>2232672</v>
      </c>
      <c r="D15" s="6">
        <v>121665</v>
      </c>
      <c r="E15" s="70">
        <v>21.9</v>
      </c>
      <c r="F15" s="5">
        <v>7765226</v>
      </c>
      <c r="G15" s="6">
        <v>423150</v>
      </c>
      <c r="H15" s="70">
        <v>76.4</v>
      </c>
      <c r="I15" s="6">
        <v>3882263</v>
      </c>
      <c r="J15" s="6">
        <v>211556</v>
      </c>
      <c r="K15" s="73">
        <v>38.2</v>
      </c>
      <c r="L15" s="74">
        <v>95.96300065723327</v>
      </c>
      <c r="M15" s="7">
        <v>537284</v>
      </c>
      <c r="N15" s="18">
        <v>29278</v>
      </c>
      <c r="O15" s="73">
        <v>5.3</v>
      </c>
      <c r="P15" s="74">
        <v>3.8</v>
      </c>
      <c r="Q15" s="7">
        <v>5914186</v>
      </c>
      <c r="R15" s="6">
        <v>303000</v>
      </c>
      <c r="S15" s="6">
        <v>0</v>
      </c>
      <c r="T15" s="6">
        <v>5733784</v>
      </c>
      <c r="U15" s="19">
        <v>180402</v>
      </c>
      <c r="V15" s="3"/>
    </row>
    <row r="16" spans="1:22" ht="26.25" customHeight="1">
      <c r="A16" s="55" t="s">
        <v>19</v>
      </c>
      <c r="B16" s="63">
        <v>10831621</v>
      </c>
      <c r="C16" s="5">
        <v>10564663</v>
      </c>
      <c r="D16" s="6">
        <v>211526</v>
      </c>
      <c r="E16" s="70">
        <v>49.5</v>
      </c>
      <c r="F16" s="5">
        <v>15701066</v>
      </c>
      <c r="G16" s="6">
        <v>314367</v>
      </c>
      <c r="H16" s="70">
        <v>73.3</v>
      </c>
      <c r="I16" s="6">
        <v>13007522</v>
      </c>
      <c r="J16" s="6">
        <v>260437</v>
      </c>
      <c r="K16" s="73">
        <v>60.7</v>
      </c>
      <c r="L16" s="74">
        <v>97.28613041791809</v>
      </c>
      <c r="M16" s="7">
        <v>2043835</v>
      </c>
      <c r="N16" s="18">
        <v>40922</v>
      </c>
      <c r="O16" s="73">
        <v>9.5</v>
      </c>
      <c r="P16" s="74">
        <v>7.2</v>
      </c>
      <c r="Q16" s="7">
        <v>13302276</v>
      </c>
      <c r="R16" s="6">
        <v>746600</v>
      </c>
      <c r="S16" s="6">
        <v>0</v>
      </c>
      <c r="T16" s="6">
        <v>11534197</v>
      </c>
      <c r="U16" s="19">
        <v>1768079</v>
      </c>
      <c r="V16" s="3"/>
    </row>
    <row r="17" spans="1:22" ht="26.25" customHeight="1">
      <c r="A17" s="55" t="s">
        <v>20</v>
      </c>
      <c r="B17" s="63">
        <v>3055600</v>
      </c>
      <c r="C17" s="5">
        <v>2886976</v>
      </c>
      <c r="D17" s="6">
        <v>150059</v>
      </c>
      <c r="E17" s="70">
        <v>24.9</v>
      </c>
      <c r="F17" s="5">
        <v>7769183</v>
      </c>
      <c r="G17" s="6">
        <v>403825</v>
      </c>
      <c r="H17" s="70">
        <v>66.7</v>
      </c>
      <c r="I17" s="6">
        <v>5224496</v>
      </c>
      <c r="J17" s="6">
        <v>271558</v>
      </c>
      <c r="K17" s="73">
        <v>44.9</v>
      </c>
      <c r="L17" s="74">
        <v>98.11861556775614</v>
      </c>
      <c r="M17" s="7">
        <v>354067</v>
      </c>
      <c r="N17" s="18">
        <v>18404</v>
      </c>
      <c r="O17" s="73">
        <v>3</v>
      </c>
      <c r="P17" s="74">
        <v>1.7</v>
      </c>
      <c r="Q17" s="7">
        <v>6598718</v>
      </c>
      <c r="R17" s="6">
        <v>365000</v>
      </c>
      <c r="S17" s="6">
        <v>0</v>
      </c>
      <c r="T17" s="6">
        <v>5909717</v>
      </c>
      <c r="U17" s="19">
        <v>689001</v>
      </c>
      <c r="V17" s="3"/>
    </row>
    <row r="18" spans="1:22" ht="26.25" customHeight="1">
      <c r="A18" s="55" t="s">
        <v>21</v>
      </c>
      <c r="B18" s="63">
        <v>2013276</v>
      </c>
      <c r="C18" s="5">
        <v>1620544</v>
      </c>
      <c r="D18" s="6">
        <v>93017</v>
      </c>
      <c r="E18" s="70">
        <v>12.6</v>
      </c>
      <c r="F18" s="5">
        <v>8600245</v>
      </c>
      <c r="G18" s="6">
        <v>493643</v>
      </c>
      <c r="H18" s="70">
        <v>67</v>
      </c>
      <c r="I18" s="6">
        <v>3740283</v>
      </c>
      <c r="J18" s="6">
        <v>214687</v>
      </c>
      <c r="K18" s="73">
        <v>29.2</v>
      </c>
      <c r="L18" s="74">
        <v>96.79409602915455</v>
      </c>
      <c r="M18" s="7">
        <v>1104450</v>
      </c>
      <c r="N18" s="18">
        <v>63394</v>
      </c>
      <c r="O18" s="73">
        <v>8.6</v>
      </c>
      <c r="P18" s="74">
        <v>4.9</v>
      </c>
      <c r="Q18" s="7">
        <v>6836084</v>
      </c>
      <c r="R18" s="6">
        <v>0</v>
      </c>
      <c r="S18" s="6">
        <v>0</v>
      </c>
      <c r="T18" s="6">
        <v>6201743</v>
      </c>
      <c r="U18" s="19">
        <v>634341</v>
      </c>
      <c r="V18" s="3"/>
    </row>
    <row r="19" spans="1:22" ht="26.25" customHeight="1">
      <c r="A19" s="55" t="s">
        <v>54</v>
      </c>
      <c r="B19" s="63">
        <v>10840543</v>
      </c>
      <c r="C19" s="5">
        <v>8950234</v>
      </c>
      <c r="D19" s="6">
        <v>196148</v>
      </c>
      <c r="E19" s="70">
        <v>38</v>
      </c>
      <c r="F19" s="5">
        <v>16042659</v>
      </c>
      <c r="G19" s="6">
        <v>351581</v>
      </c>
      <c r="H19" s="70">
        <v>68.3</v>
      </c>
      <c r="I19" s="6">
        <v>12588203</v>
      </c>
      <c r="J19" s="6">
        <v>275876</v>
      </c>
      <c r="K19" s="73">
        <v>53.6</v>
      </c>
      <c r="L19" s="74">
        <v>92.99629216824421</v>
      </c>
      <c r="M19" s="7">
        <v>2171653</v>
      </c>
      <c r="N19" s="18">
        <v>47593</v>
      </c>
      <c r="O19" s="73">
        <v>9.2</v>
      </c>
      <c r="P19" s="74">
        <v>5.7</v>
      </c>
      <c r="Q19" s="7">
        <v>13069114</v>
      </c>
      <c r="R19" s="6">
        <v>569474</v>
      </c>
      <c r="S19" s="6">
        <v>0</v>
      </c>
      <c r="T19" s="6">
        <v>12482049</v>
      </c>
      <c r="U19" s="19">
        <v>587065</v>
      </c>
      <c r="V19" s="3"/>
    </row>
    <row r="20" spans="1:22" ht="26.25" customHeight="1">
      <c r="A20" s="55" t="s">
        <v>55</v>
      </c>
      <c r="B20" s="63">
        <v>6877701</v>
      </c>
      <c r="C20" s="5">
        <v>5904031</v>
      </c>
      <c r="D20" s="6">
        <v>115313</v>
      </c>
      <c r="E20" s="70">
        <v>20.8</v>
      </c>
      <c r="F20" s="5">
        <v>20006620</v>
      </c>
      <c r="G20" s="6">
        <v>390754</v>
      </c>
      <c r="H20" s="70">
        <v>70.2</v>
      </c>
      <c r="I20" s="6">
        <v>10129155</v>
      </c>
      <c r="J20" s="6">
        <v>197835</v>
      </c>
      <c r="K20" s="73">
        <v>35.5</v>
      </c>
      <c r="L20" s="74">
        <v>96.92502291074959</v>
      </c>
      <c r="M20" s="7">
        <v>1400749</v>
      </c>
      <c r="N20" s="18">
        <v>27358</v>
      </c>
      <c r="O20" s="73">
        <v>4.9</v>
      </c>
      <c r="P20" s="74">
        <v>3.9</v>
      </c>
      <c r="Q20" s="7">
        <v>17059924</v>
      </c>
      <c r="R20" s="6">
        <v>832600</v>
      </c>
      <c r="S20" s="6">
        <v>0</v>
      </c>
      <c r="T20" s="6">
        <v>16520178</v>
      </c>
      <c r="U20" s="19">
        <v>539746</v>
      </c>
      <c r="V20" s="3"/>
    </row>
    <row r="21" spans="1:22" ht="26.25" customHeight="1" thickBot="1">
      <c r="A21" s="86" t="s">
        <v>56</v>
      </c>
      <c r="B21" s="87">
        <v>17017896</v>
      </c>
      <c r="C21" s="88">
        <v>14731075</v>
      </c>
      <c r="D21" s="89">
        <v>158632</v>
      </c>
      <c r="E21" s="90">
        <v>34</v>
      </c>
      <c r="F21" s="88">
        <v>31355563</v>
      </c>
      <c r="G21" s="89">
        <v>337654</v>
      </c>
      <c r="H21" s="90">
        <v>72.5</v>
      </c>
      <c r="I21" s="89">
        <v>18410016</v>
      </c>
      <c r="J21" s="89">
        <v>198249</v>
      </c>
      <c r="K21" s="91">
        <v>42.6</v>
      </c>
      <c r="L21" s="92">
        <v>96.17850670236321</v>
      </c>
      <c r="M21" s="93">
        <v>1733359</v>
      </c>
      <c r="N21" s="94">
        <v>18666</v>
      </c>
      <c r="O21" s="91">
        <v>4</v>
      </c>
      <c r="P21" s="92">
        <v>1.9</v>
      </c>
      <c r="Q21" s="93">
        <v>28405357</v>
      </c>
      <c r="R21" s="89">
        <v>1714900</v>
      </c>
      <c r="S21" s="89">
        <v>0</v>
      </c>
      <c r="T21" s="89">
        <v>27750320</v>
      </c>
      <c r="U21" s="98">
        <v>655037</v>
      </c>
      <c r="V21" s="3"/>
    </row>
    <row r="22" spans="1:22" ht="26.25" customHeight="1">
      <c r="A22" s="77" t="s">
        <v>22</v>
      </c>
      <c r="B22" s="78">
        <v>1168438</v>
      </c>
      <c r="C22" s="79">
        <v>978832</v>
      </c>
      <c r="D22" s="80">
        <v>152895</v>
      </c>
      <c r="E22" s="81">
        <v>23.6</v>
      </c>
      <c r="F22" s="79">
        <v>3514359</v>
      </c>
      <c r="G22" s="80">
        <v>548947</v>
      </c>
      <c r="H22" s="81">
        <v>84.9</v>
      </c>
      <c r="I22" s="80">
        <v>2194282</v>
      </c>
      <c r="J22" s="80">
        <v>342749</v>
      </c>
      <c r="K22" s="82">
        <v>53</v>
      </c>
      <c r="L22" s="83">
        <v>94.57270954681503</v>
      </c>
      <c r="M22" s="84">
        <v>1381554</v>
      </c>
      <c r="N22" s="85">
        <v>215800</v>
      </c>
      <c r="O22" s="82">
        <v>33.4</v>
      </c>
      <c r="P22" s="83">
        <v>34.7</v>
      </c>
      <c r="Q22" s="84">
        <v>2099274</v>
      </c>
      <c r="R22" s="80">
        <v>119400</v>
      </c>
      <c r="S22" s="80">
        <v>0</v>
      </c>
      <c r="T22" s="80">
        <v>1681668</v>
      </c>
      <c r="U22" s="97">
        <v>417606</v>
      </c>
      <c r="V22" s="3"/>
    </row>
    <row r="23" spans="1:22" ht="26.25" customHeight="1">
      <c r="A23" s="55" t="s">
        <v>23</v>
      </c>
      <c r="B23" s="63">
        <v>4249459</v>
      </c>
      <c r="C23" s="5">
        <v>3595923</v>
      </c>
      <c r="D23" s="6">
        <v>140236</v>
      </c>
      <c r="E23" s="70">
        <v>44.2</v>
      </c>
      <c r="F23" s="5">
        <v>6257466</v>
      </c>
      <c r="G23" s="6">
        <v>244032</v>
      </c>
      <c r="H23" s="70">
        <v>76.7</v>
      </c>
      <c r="I23" s="6">
        <v>4627374</v>
      </c>
      <c r="J23" s="6">
        <v>180461</v>
      </c>
      <c r="K23" s="73">
        <v>56.7</v>
      </c>
      <c r="L23" s="74">
        <v>92.58787739419377</v>
      </c>
      <c r="M23" s="7">
        <v>616993</v>
      </c>
      <c r="N23" s="18">
        <v>24062</v>
      </c>
      <c r="O23" s="73">
        <v>7.6</v>
      </c>
      <c r="P23" s="74">
        <v>3.9</v>
      </c>
      <c r="Q23" s="7">
        <v>5612736</v>
      </c>
      <c r="R23" s="6">
        <v>447000</v>
      </c>
      <c r="S23" s="6">
        <v>0</v>
      </c>
      <c r="T23" s="6">
        <v>4886256</v>
      </c>
      <c r="U23" s="19">
        <v>726480</v>
      </c>
      <c r="V23" s="3"/>
    </row>
    <row r="24" spans="1:22" ht="26.25" customHeight="1">
      <c r="A24" s="55" t="s">
        <v>24</v>
      </c>
      <c r="B24" s="63">
        <v>6507049</v>
      </c>
      <c r="C24" s="5">
        <v>5609690</v>
      </c>
      <c r="D24" s="6">
        <v>134203</v>
      </c>
      <c r="E24" s="70">
        <v>42</v>
      </c>
      <c r="F24" s="5">
        <v>9345985</v>
      </c>
      <c r="G24" s="6">
        <v>223588</v>
      </c>
      <c r="H24" s="70">
        <v>69.5</v>
      </c>
      <c r="I24" s="6">
        <v>7392532</v>
      </c>
      <c r="J24" s="6">
        <v>176855</v>
      </c>
      <c r="K24" s="73">
        <v>55</v>
      </c>
      <c r="L24" s="74">
        <v>95.30781730575963</v>
      </c>
      <c r="M24" s="7">
        <v>1334663</v>
      </c>
      <c r="N24" s="18">
        <v>31930</v>
      </c>
      <c r="O24" s="73">
        <v>9.9</v>
      </c>
      <c r="P24" s="74">
        <v>6</v>
      </c>
      <c r="Q24" s="7">
        <v>8451413</v>
      </c>
      <c r="R24" s="6">
        <v>537516</v>
      </c>
      <c r="S24" s="6">
        <v>0</v>
      </c>
      <c r="T24" s="6">
        <v>7422573</v>
      </c>
      <c r="U24" s="19">
        <v>1028840</v>
      </c>
      <c r="V24" s="3"/>
    </row>
    <row r="25" spans="1:22" ht="26.25" customHeight="1">
      <c r="A25" s="55" t="s">
        <v>25</v>
      </c>
      <c r="B25" s="63">
        <v>2271816</v>
      </c>
      <c r="C25" s="5">
        <v>2097320</v>
      </c>
      <c r="D25" s="6">
        <v>194846</v>
      </c>
      <c r="E25" s="70">
        <v>47.4</v>
      </c>
      <c r="F25" s="5">
        <v>3538466</v>
      </c>
      <c r="G25" s="6">
        <v>328732</v>
      </c>
      <c r="H25" s="70">
        <v>80.7</v>
      </c>
      <c r="I25" s="6">
        <v>2836961</v>
      </c>
      <c r="J25" s="6">
        <v>263560</v>
      </c>
      <c r="K25" s="73">
        <v>64.7</v>
      </c>
      <c r="L25" s="74">
        <v>95.72268749611355</v>
      </c>
      <c r="M25" s="7">
        <v>343900</v>
      </c>
      <c r="N25" s="18">
        <v>31949</v>
      </c>
      <c r="O25" s="73">
        <v>7.8</v>
      </c>
      <c r="P25" s="74">
        <v>3.9</v>
      </c>
      <c r="Q25" s="7">
        <v>2897089</v>
      </c>
      <c r="R25" s="6">
        <v>187800</v>
      </c>
      <c r="S25" s="6">
        <v>0</v>
      </c>
      <c r="T25" s="6">
        <v>2201687</v>
      </c>
      <c r="U25" s="19">
        <v>695402</v>
      </c>
      <c r="V25" s="3"/>
    </row>
    <row r="26" spans="1:22" ht="26.25" customHeight="1">
      <c r="A26" s="55" t="s">
        <v>26</v>
      </c>
      <c r="B26" s="63">
        <v>5066777</v>
      </c>
      <c r="C26" s="5">
        <v>4654167</v>
      </c>
      <c r="D26" s="6">
        <v>309700</v>
      </c>
      <c r="E26" s="70">
        <v>70.7</v>
      </c>
      <c r="F26" s="5">
        <v>5309832</v>
      </c>
      <c r="G26" s="6">
        <v>353329</v>
      </c>
      <c r="H26" s="70">
        <v>80.6</v>
      </c>
      <c r="I26" s="6">
        <v>5443338</v>
      </c>
      <c r="J26" s="6">
        <v>362213</v>
      </c>
      <c r="K26" s="73">
        <v>82.7</v>
      </c>
      <c r="L26" s="74">
        <v>99.77559699193392</v>
      </c>
      <c r="M26" s="7">
        <v>1069532</v>
      </c>
      <c r="N26" s="18">
        <v>71169</v>
      </c>
      <c r="O26" s="73">
        <v>16.2</v>
      </c>
      <c r="P26" s="74">
        <v>11.8</v>
      </c>
      <c r="Q26" s="7">
        <v>5055407</v>
      </c>
      <c r="R26" s="6">
        <v>0</v>
      </c>
      <c r="S26" s="6">
        <v>0</v>
      </c>
      <c r="T26" s="6">
        <v>3437597</v>
      </c>
      <c r="U26" s="19">
        <v>1617810</v>
      </c>
      <c r="V26" s="3"/>
    </row>
    <row r="27" spans="1:22" ht="26.25" customHeight="1">
      <c r="A27" s="55" t="s">
        <v>27</v>
      </c>
      <c r="B27" s="63">
        <v>2873981</v>
      </c>
      <c r="C27" s="5">
        <v>2447094</v>
      </c>
      <c r="D27" s="6">
        <v>165110</v>
      </c>
      <c r="E27" s="70">
        <v>30.6</v>
      </c>
      <c r="F27" s="5">
        <v>6174214</v>
      </c>
      <c r="G27" s="6">
        <v>416586</v>
      </c>
      <c r="H27" s="70">
        <v>77.2</v>
      </c>
      <c r="I27" s="6">
        <v>3954843</v>
      </c>
      <c r="J27" s="6">
        <v>266840</v>
      </c>
      <c r="K27" s="73">
        <v>49.5</v>
      </c>
      <c r="L27" s="74">
        <v>94.70633119692367</v>
      </c>
      <c r="M27" s="7">
        <v>630248</v>
      </c>
      <c r="N27" s="18">
        <v>42524</v>
      </c>
      <c r="O27" s="73">
        <v>7.9</v>
      </c>
      <c r="P27" s="74">
        <v>4.1</v>
      </c>
      <c r="Q27" s="7">
        <v>5382706</v>
      </c>
      <c r="R27" s="6">
        <v>342275</v>
      </c>
      <c r="S27" s="6">
        <v>0</v>
      </c>
      <c r="T27" s="6">
        <v>4425959</v>
      </c>
      <c r="U27" s="19">
        <v>956747</v>
      </c>
      <c r="V27" s="3"/>
    </row>
    <row r="28" spans="1:22" ht="26.25" customHeight="1">
      <c r="A28" s="55" t="s">
        <v>28</v>
      </c>
      <c r="B28" s="63">
        <v>3127088</v>
      </c>
      <c r="C28" s="5">
        <v>2565338</v>
      </c>
      <c r="D28" s="6">
        <v>110594</v>
      </c>
      <c r="E28" s="70">
        <v>26.1</v>
      </c>
      <c r="F28" s="5">
        <v>6599017</v>
      </c>
      <c r="G28" s="6">
        <v>284489</v>
      </c>
      <c r="H28" s="70">
        <v>67.4</v>
      </c>
      <c r="I28" s="6">
        <v>4114404</v>
      </c>
      <c r="J28" s="6">
        <v>177376</v>
      </c>
      <c r="K28" s="73">
        <v>42</v>
      </c>
      <c r="L28" s="74">
        <v>94.78005795296583</v>
      </c>
      <c r="M28" s="7">
        <v>902979</v>
      </c>
      <c r="N28" s="18">
        <v>38928</v>
      </c>
      <c r="O28" s="73">
        <v>9.2</v>
      </c>
      <c r="P28" s="74">
        <v>5.7</v>
      </c>
      <c r="Q28" s="7">
        <v>5350953</v>
      </c>
      <c r="R28" s="6">
        <v>334000</v>
      </c>
      <c r="S28" s="6">
        <v>0</v>
      </c>
      <c r="T28" s="6">
        <v>4680369</v>
      </c>
      <c r="U28" s="19">
        <v>670584</v>
      </c>
      <c r="V28" s="3"/>
    </row>
    <row r="29" spans="1:22" ht="26.25" customHeight="1">
      <c r="A29" s="55" t="s">
        <v>29</v>
      </c>
      <c r="B29" s="63">
        <v>1281774</v>
      </c>
      <c r="C29" s="5">
        <v>1023466</v>
      </c>
      <c r="D29" s="6">
        <v>106901</v>
      </c>
      <c r="E29" s="70">
        <v>13.9</v>
      </c>
      <c r="F29" s="5">
        <v>5554882</v>
      </c>
      <c r="G29" s="6">
        <v>580205</v>
      </c>
      <c r="H29" s="70">
        <v>76.1</v>
      </c>
      <c r="I29" s="6">
        <v>2221311</v>
      </c>
      <c r="J29" s="6">
        <v>232015</v>
      </c>
      <c r="K29" s="73">
        <v>30.4</v>
      </c>
      <c r="L29" s="74">
        <v>97.85947041505412</v>
      </c>
      <c r="M29" s="7">
        <v>426127</v>
      </c>
      <c r="N29" s="18">
        <v>44509</v>
      </c>
      <c r="O29" s="73">
        <v>5.8</v>
      </c>
      <c r="P29" s="74">
        <v>4.9</v>
      </c>
      <c r="Q29" s="7">
        <v>4674972</v>
      </c>
      <c r="R29" s="6">
        <v>194300</v>
      </c>
      <c r="S29" s="6">
        <v>0</v>
      </c>
      <c r="T29" s="6">
        <v>4481766</v>
      </c>
      <c r="U29" s="19">
        <v>193206</v>
      </c>
      <c r="V29" s="3"/>
    </row>
    <row r="30" spans="1:22" ht="26.25" customHeight="1">
      <c r="A30" s="55" t="s">
        <v>30</v>
      </c>
      <c r="B30" s="63">
        <v>2394822</v>
      </c>
      <c r="C30" s="5">
        <v>2042570</v>
      </c>
      <c r="D30" s="6">
        <v>130691</v>
      </c>
      <c r="E30" s="70">
        <v>32.1</v>
      </c>
      <c r="F30" s="5">
        <v>4714471</v>
      </c>
      <c r="G30" s="6">
        <v>301649</v>
      </c>
      <c r="H30" s="70">
        <v>74.5</v>
      </c>
      <c r="I30" s="6">
        <v>2917402</v>
      </c>
      <c r="J30" s="6">
        <v>186666</v>
      </c>
      <c r="K30" s="73">
        <v>46.1</v>
      </c>
      <c r="L30" s="74">
        <v>94.68897543238815</v>
      </c>
      <c r="M30" s="7">
        <v>861097</v>
      </c>
      <c r="N30" s="18">
        <v>55096</v>
      </c>
      <c r="O30" s="73">
        <v>13.6</v>
      </c>
      <c r="P30" s="74">
        <v>5.8</v>
      </c>
      <c r="Q30" s="7">
        <v>4018714</v>
      </c>
      <c r="R30" s="6">
        <v>281200</v>
      </c>
      <c r="S30" s="6">
        <v>0</v>
      </c>
      <c r="T30" s="6">
        <v>2999858</v>
      </c>
      <c r="U30" s="19">
        <v>1018856</v>
      </c>
      <c r="V30" s="3"/>
    </row>
    <row r="31" spans="1:22" ht="26.25" customHeight="1">
      <c r="A31" s="55" t="s">
        <v>31</v>
      </c>
      <c r="B31" s="63">
        <v>931393</v>
      </c>
      <c r="C31" s="5">
        <v>752439</v>
      </c>
      <c r="D31" s="6">
        <v>89886</v>
      </c>
      <c r="E31" s="70">
        <v>20</v>
      </c>
      <c r="F31" s="5">
        <v>2997953</v>
      </c>
      <c r="G31" s="6">
        <v>358136</v>
      </c>
      <c r="H31" s="70">
        <v>80.2</v>
      </c>
      <c r="I31" s="6">
        <v>1175265</v>
      </c>
      <c r="J31" s="6">
        <v>140397</v>
      </c>
      <c r="K31" s="73">
        <v>31.4</v>
      </c>
      <c r="L31" s="74">
        <v>96.23002218808016</v>
      </c>
      <c r="M31" s="7">
        <v>436567</v>
      </c>
      <c r="N31" s="18">
        <v>52152</v>
      </c>
      <c r="O31" s="73">
        <v>11.7</v>
      </c>
      <c r="P31" s="74">
        <v>7.1</v>
      </c>
      <c r="Q31" s="7">
        <v>2629628</v>
      </c>
      <c r="R31" s="6">
        <v>122400</v>
      </c>
      <c r="S31" s="6">
        <v>0</v>
      </c>
      <c r="T31" s="6">
        <v>2065081</v>
      </c>
      <c r="U31" s="19">
        <v>564547</v>
      </c>
      <c r="V31" s="3"/>
    </row>
    <row r="32" spans="1:22" ht="26.25" customHeight="1">
      <c r="A32" s="55" t="s">
        <v>59</v>
      </c>
      <c r="B32" s="63">
        <v>946800</v>
      </c>
      <c r="C32" s="5">
        <v>747321</v>
      </c>
      <c r="D32" s="6">
        <v>84548</v>
      </c>
      <c r="E32" s="70">
        <v>10.5</v>
      </c>
      <c r="F32" s="5">
        <v>5266153</v>
      </c>
      <c r="G32" s="6">
        <v>595786</v>
      </c>
      <c r="H32" s="70">
        <v>74.4</v>
      </c>
      <c r="I32" s="6">
        <v>1502355</v>
      </c>
      <c r="J32" s="6">
        <v>169969</v>
      </c>
      <c r="K32" s="73">
        <v>21.2</v>
      </c>
      <c r="L32" s="74">
        <v>96.92462920741835</v>
      </c>
      <c r="M32" s="7">
        <v>678981</v>
      </c>
      <c r="N32" s="18">
        <v>76816</v>
      </c>
      <c r="O32" s="73">
        <v>9.6</v>
      </c>
      <c r="P32" s="74">
        <v>5.2</v>
      </c>
      <c r="Q32" s="7">
        <v>4586885</v>
      </c>
      <c r="R32" s="6">
        <v>176700</v>
      </c>
      <c r="S32" s="6">
        <v>0</v>
      </c>
      <c r="T32" s="6">
        <v>4015731</v>
      </c>
      <c r="U32" s="19">
        <v>571154</v>
      </c>
      <c r="V32" s="3"/>
    </row>
    <row r="33" spans="1:22" ht="26.25" customHeight="1">
      <c r="A33" s="55" t="s">
        <v>60</v>
      </c>
      <c r="B33" s="63">
        <v>1337485</v>
      </c>
      <c r="C33" s="5">
        <v>1087013</v>
      </c>
      <c r="D33" s="6">
        <v>82543</v>
      </c>
      <c r="E33" s="70">
        <v>10.9</v>
      </c>
      <c r="F33" s="5">
        <v>6697535</v>
      </c>
      <c r="G33" s="6">
        <v>508583</v>
      </c>
      <c r="H33" s="70">
        <v>67.4</v>
      </c>
      <c r="I33" s="6">
        <v>1899371</v>
      </c>
      <c r="J33" s="6">
        <v>144230</v>
      </c>
      <c r="K33" s="73">
        <v>19.1</v>
      </c>
      <c r="L33" s="74">
        <v>97.38890165161067</v>
      </c>
      <c r="M33" s="7">
        <v>521123</v>
      </c>
      <c r="N33" s="18">
        <v>39572</v>
      </c>
      <c r="O33" s="73">
        <v>5.2</v>
      </c>
      <c r="P33" s="74">
        <v>5</v>
      </c>
      <c r="Q33" s="7">
        <v>5909521</v>
      </c>
      <c r="R33" s="6">
        <v>237344</v>
      </c>
      <c r="S33" s="6">
        <v>0</v>
      </c>
      <c r="T33" s="6">
        <v>5504620</v>
      </c>
      <c r="U33" s="19">
        <v>404901</v>
      </c>
      <c r="V33" s="3"/>
    </row>
    <row r="34" spans="1:22" ht="26.25" customHeight="1">
      <c r="A34" s="55" t="s">
        <v>61</v>
      </c>
      <c r="B34" s="63">
        <v>1867961</v>
      </c>
      <c r="C34" s="5">
        <v>1521951</v>
      </c>
      <c r="D34" s="6">
        <v>92323</v>
      </c>
      <c r="E34" s="70">
        <v>14.2</v>
      </c>
      <c r="F34" s="5">
        <v>7537255</v>
      </c>
      <c r="G34" s="6">
        <v>457219</v>
      </c>
      <c r="H34" s="70">
        <v>70.5</v>
      </c>
      <c r="I34" s="6">
        <v>3393259</v>
      </c>
      <c r="J34" s="6">
        <v>205839</v>
      </c>
      <c r="K34" s="73">
        <v>31.7</v>
      </c>
      <c r="L34" s="74">
        <v>96.42923750018252</v>
      </c>
      <c r="M34" s="7">
        <v>946012</v>
      </c>
      <c r="N34" s="18">
        <v>57386</v>
      </c>
      <c r="O34" s="73">
        <v>8.8</v>
      </c>
      <c r="P34" s="74">
        <v>5.8</v>
      </c>
      <c r="Q34" s="7">
        <v>6077097</v>
      </c>
      <c r="R34" s="6">
        <v>265492</v>
      </c>
      <c r="S34" s="6">
        <v>0</v>
      </c>
      <c r="T34" s="6">
        <v>5106537</v>
      </c>
      <c r="U34" s="19">
        <v>970560</v>
      </c>
      <c r="V34" s="3"/>
    </row>
    <row r="35" spans="1:22" ht="26.25" customHeight="1">
      <c r="A35" s="55" t="s">
        <v>32</v>
      </c>
      <c r="B35" s="63">
        <v>1001776</v>
      </c>
      <c r="C35" s="5">
        <v>800335</v>
      </c>
      <c r="D35" s="6">
        <v>91206</v>
      </c>
      <c r="E35" s="70">
        <v>16.2</v>
      </c>
      <c r="F35" s="5">
        <v>3753759</v>
      </c>
      <c r="G35" s="6">
        <v>427779</v>
      </c>
      <c r="H35" s="70">
        <v>75.1</v>
      </c>
      <c r="I35" s="6">
        <v>1367855</v>
      </c>
      <c r="J35" s="6">
        <v>155881</v>
      </c>
      <c r="K35" s="73">
        <v>27.4</v>
      </c>
      <c r="L35" s="74">
        <v>96.67067595279427</v>
      </c>
      <c r="M35" s="7">
        <v>397441</v>
      </c>
      <c r="N35" s="18">
        <v>45292</v>
      </c>
      <c r="O35" s="73">
        <v>7.9</v>
      </c>
      <c r="P35" s="74">
        <v>4.8</v>
      </c>
      <c r="Q35" s="7">
        <v>3148843</v>
      </c>
      <c r="R35" s="6">
        <v>138900</v>
      </c>
      <c r="S35" s="6">
        <v>0</v>
      </c>
      <c r="T35" s="6">
        <v>3003107</v>
      </c>
      <c r="U35" s="19">
        <v>145736</v>
      </c>
      <c r="V35" s="3"/>
    </row>
    <row r="36" spans="1:22" ht="26.25" customHeight="1" thickBot="1">
      <c r="A36" s="86" t="s">
        <v>33</v>
      </c>
      <c r="B36" s="87">
        <v>1309054</v>
      </c>
      <c r="C36" s="88">
        <v>1053213</v>
      </c>
      <c r="D36" s="89">
        <v>93878</v>
      </c>
      <c r="E36" s="90">
        <v>16.1</v>
      </c>
      <c r="F36" s="88">
        <v>4850626</v>
      </c>
      <c r="G36" s="89">
        <v>432358</v>
      </c>
      <c r="H36" s="90">
        <v>74.7</v>
      </c>
      <c r="I36" s="89">
        <v>1877013</v>
      </c>
      <c r="J36" s="89">
        <v>167307</v>
      </c>
      <c r="K36" s="91">
        <v>28.9</v>
      </c>
      <c r="L36" s="92">
        <v>98.1148835177057</v>
      </c>
      <c r="M36" s="93">
        <v>587526</v>
      </c>
      <c r="N36" s="94">
        <v>52369</v>
      </c>
      <c r="O36" s="91">
        <v>9</v>
      </c>
      <c r="P36" s="92">
        <v>5.3</v>
      </c>
      <c r="Q36" s="93">
        <v>4140383</v>
      </c>
      <c r="R36" s="89">
        <v>188237</v>
      </c>
      <c r="S36" s="89">
        <v>0</v>
      </c>
      <c r="T36" s="89">
        <v>3843200</v>
      </c>
      <c r="U36" s="98">
        <v>297183</v>
      </c>
      <c r="V36" s="3"/>
    </row>
    <row r="37" spans="1:22" ht="26.25" customHeight="1" thickBot="1">
      <c r="A37" s="57" t="s">
        <v>71</v>
      </c>
      <c r="B37" s="64">
        <f>SUM(B8:B21)</f>
        <v>279474015</v>
      </c>
      <c r="C37" s="10">
        <f>SUM(C8:C21)</f>
        <v>255439256</v>
      </c>
      <c r="D37" s="20">
        <f>AVERAGEA(D8:D21)</f>
        <v>149938.92857142858</v>
      </c>
      <c r="E37" s="71">
        <f>AVERAGEA(E8:E21)</f>
        <v>34.55</v>
      </c>
      <c r="F37" s="21">
        <f>SUM(F8:F21)</f>
        <v>438122318</v>
      </c>
      <c r="G37" s="20">
        <f>AVERAGEA(G8:G21)</f>
        <v>319601.85714285716</v>
      </c>
      <c r="H37" s="71">
        <f>AVERAGEA(H8:H21)</f>
        <v>68.69285714285715</v>
      </c>
      <c r="I37" s="21">
        <f>SUM(I8:I21)</f>
        <v>323187344</v>
      </c>
      <c r="J37" s="20">
        <f>AVERAGEA(J8:J21)</f>
        <v>209657.42857142858</v>
      </c>
      <c r="K37" s="71">
        <f>AVERAGEA(K8:K21)</f>
        <v>46.642857142857146</v>
      </c>
      <c r="L37" s="76">
        <f>AVERAGEA(L8:L21)</f>
        <v>96.29199831395783</v>
      </c>
      <c r="M37" s="22">
        <f>SUM(M8:M21)</f>
        <v>38739877</v>
      </c>
      <c r="N37" s="20">
        <f>AVERAGEA(N8:N21)</f>
        <v>27297.285714285714</v>
      </c>
      <c r="O37" s="71">
        <f>AVERAGEA(O8:O21)</f>
        <v>5.778571428571429</v>
      </c>
      <c r="P37" s="76">
        <f>AVERAGEA(P8:P21)</f>
        <v>4.45</v>
      </c>
      <c r="Q37" s="21">
        <f>SUM(Q8:Q21)</f>
        <v>387638826</v>
      </c>
      <c r="R37" s="21">
        <f>SUM(R8:R21)</f>
        <v>17988374</v>
      </c>
      <c r="S37" s="21">
        <f>SUM(S8:S21)</f>
        <v>0</v>
      </c>
      <c r="T37" s="21">
        <f>SUM(T8:T21)</f>
        <v>357768222</v>
      </c>
      <c r="U37" s="23">
        <f>SUM(U8:U21)</f>
        <v>29870604</v>
      </c>
      <c r="V37" s="3"/>
    </row>
    <row r="38" spans="1:22" ht="26.25" customHeight="1" thickBot="1">
      <c r="A38" s="56" t="s">
        <v>72</v>
      </c>
      <c r="B38" s="65">
        <f>SUM(B22:B36)</f>
        <v>36335673</v>
      </c>
      <c r="C38" s="12">
        <f>SUM(C22:C36)</f>
        <v>30976672</v>
      </c>
      <c r="D38" s="9">
        <f>AVERAGEA(D22:D36)</f>
        <v>131970.66666666666</v>
      </c>
      <c r="E38" s="72">
        <f>AVERAGEA(E22:E36)</f>
        <v>27.900000000000002</v>
      </c>
      <c r="F38" s="11">
        <f>SUM(F22:F36)</f>
        <v>82111973</v>
      </c>
      <c r="G38" s="9">
        <f>AVERAGEA(G22:G36)</f>
        <v>404094.5333333333</v>
      </c>
      <c r="H38" s="72">
        <f>AVERAGEA(H22:H36)</f>
        <v>75.32666666666667</v>
      </c>
      <c r="I38" s="11">
        <f>SUM(I22:I36)</f>
        <v>46917565</v>
      </c>
      <c r="J38" s="9">
        <f>AVERAGEA(J22:J36)</f>
        <v>211490.53333333333</v>
      </c>
      <c r="K38" s="72">
        <f>AVERAGEA(K22:K36)</f>
        <v>42.65333333333333</v>
      </c>
      <c r="L38" s="75">
        <f>AVERAGEA(L22:L36)</f>
        <v>96.11732491666264</v>
      </c>
      <c r="M38" s="4">
        <f>SUM(M22:M36)</f>
        <v>11134743</v>
      </c>
      <c r="N38" s="9">
        <f>AVERAGEA(N22:N36)</f>
        <v>58636.933333333334</v>
      </c>
      <c r="O38" s="72">
        <f>AVERAGEA(O22:O36)</f>
        <v>10.906666666666666</v>
      </c>
      <c r="P38" s="75">
        <f>AVERAGEA(P22:P36)</f>
        <v>7.599999999999999</v>
      </c>
      <c r="Q38" s="11">
        <f>SUM(Q22:Q36)</f>
        <v>70035621</v>
      </c>
      <c r="R38" s="11">
        <f>SUM(R22:R36)</f>
        <v>3572564</v>
      </c>
      <c r="S38" s="11">
        <f>SUM(S22:S36)</f>
        <v>0</v>
      </c>
      <c r="T38" s="11">
        <f>SUM(T22:T36)</f>
        <v>59756009</v>
      </c>
      <c r="U38" s="8">
        <f>SUM(U22:U36)</f>
        <v>10279612</v>
      </c>
      <c r="V38" s="3"/>
    </row>
    <row r="39" spans="1:22" ht="26.25" customHeight="1" thickBot="1">
      <c r="A39" s="56" t="s">
        <v>73</v>
      </c>
      <c r="B39" s="65">
        <f>SUM(B8:B36)</f>
        <v>315809688</v>
      </c>
      <c r="C39" s="12">
        <f>SUM(C8:C36)</f>
        <v>286415928</v>
      </c>
      <c r="D39" s="9">
        <f>AVERAGEA(D8:D36)</f>
        <v>140645</v>
      </c>
      <c r="E39" s="72">
        <f>AVERAGEA(E8:E36)</f>
        <v>31.11034482758621</v>
      </c>
      <c r="F39" s="11">
        <f>SUM(F8:F36)</f>
        <v>520234291</v>
      </c>
      <c r="G39" s="9">
        <f>AVERAGEA(G8:G36)</f>
        <v>363304.9655172414</v>
      </c>
      <c r="H39" s="72">
        <f>AVERAGEA(H8:H36)</f>
        <v>72.1241379310345</v>
      </c>
      <c r="I39" s="11">
        <f>SUM(I8:I36)</f>
        <v>370104909</v>
      </c>
      <c r="J39" s="9">
        <f>AVERAGEA(J8:J36)</f>
        <v>210605.58620689655</v>
      </c>
      <c r="K39" s="72">
        <f>AVERAGEA(K8:K36)</f>
        <v>44.5793103448276</v>
      </c>
      <c r="L39" s="75">
        <f>AVERAGEA(L8:L36)</f>
        <v>96.20165000501203</v>
      </c>
      <c r="M39" s="4">
        <f>SUM(M8:M36)</f>
        <v>49874620</v>
      </c>
      <c r="N39" s="9">
        <f>AVERAGEA(N8:N36)</f>
        <v>43507.44827586207</v>
      </c>
      <c r="O39" s="72">
        <f>AVERAGEA(O8:O36)</f>
        <v>8.431034482758621</v>
      </c>
      <c r="P39" s="75">
        <f>AVERAGEA(P8:P36)</f>
        <v>6.079310344827587</v>
      </c>
      <c r="Q39" s="11">
        <f>SUM(Q8:Q36)</f>
        <v>457674447</v>
      </c>
      <c r="R39" s="11">
        <f>SUM(R8:R36)</f>
        <v>21560938</v>
      </c>
      <c r="S39" s="11">
        <f>SUM(S8:S36)</f>
        <v>0</v>
      </c>
      <c r="T39" s="11">
        <f>SUM(T8:T36)</f>
        <v>417524231</v>
      </c>
      <c r="U39" s="8">
        <f>SUM(U8:U36)</f>
        <v>40150216</v>
      </c>
      <c r="V39" s="3"/>
    </row>
    <row r="40" spans="1:25" ht="27" customHeight="1">
      <c r="A40" s="30"/>
      <c r="B40" s="30" t="s">
        <v>101</v>
      </c>
      <c r="C40" s="30"/>
      <c r="D40" s="31"/>
      <c r="E40" s="30"/>
      <c r="F40" s="31"/>
      <c r="G40" s="30"/>
      <c r="H40" s="31"/>
      <c r="I40" s="30"/>
      <c r="J40" s="30"/>
      <c r="K40" s="31"/>
      <c r="L40" s="49"/>
      <c r="M40" s="30"/>
      <c r="N40" s="30"/>
      <c r="O40" s="31"/>
      <c r="P40" s="30"/>
      <c r="Q40" s="31"/>
      <c r="R40" s="31"/>
      <c r="S40" s="31"/>
      <c r="T40" s="30"/>
      <c r="U40" s="31"/>
      <c r="V40" s="30"/>
      <c r="W40" s="30"/>
      <c r="X40" s="30"/>
      <c r="Y40" s="30"/>
    </row>
    <row r="41" spans="4:12" ht="24" customHeight="1">
      <c r="D41" s="1"/>
      <c r="F41" s="1"/>
      <c r="H41" s="1"/>
      <c r="I41" s="1"/>
      <c r="K41" s="1"/>
      <c r="L41" s="1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財政構造（１）</oddHeader>
  </headerFooter>
  <colBreaks count="2" manualBreakCount="2">
    <brk id="16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60" zoomScaleNormal="60" zoomScaleSheetLayoutView="6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43" sqref="D43"/>
    </sheetView>
  </sheetViews>
  <sheetFormatPr defaultColWidth="14.66015625" defaultRowHeight="24" customHeight="1"/>
  <cols>
    <col min="1" max="1" width="14.16015625" style="13" customWidth="1"/>
    <col min="2" max="2" width="11.16015625" style="14" customWidth="1"/>
    <col min="3" max="10" width="11.16015625" style="13" customWidth="1"/>
    <col min="11" max="11" width="11.16015625" style="14" customWidth="1"/>
    <col min="12" max="19" width="11.16015625" style="13" customWidth="1"/>
    <col min="20" max="20" width="2.66015625" style="13" customWidth="1"/>
    <col min="21" max="16384" width="14.66015625" style="13" customWidth="1"/>
  </cols>
  <sheetData>
    <row r="1" spans="1:25" ht="26.25" customHeight="1">
      <c r="A1" s="58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51" t="s">
        <v>102</v>
      </c>
      <c r="T1" s="24"/>
      <c r="U1" s="24"/>
      <c r="V1" s="24"/>
      <c r="W1" s="24"/>
      <c r="X1" s="24"/>
      <c r="Y1" s="24"/>
    </row>
    <row r="2" spans="1:25" ht="26.25" customHeight="1" thickBot="1">
      <c r="A2" s="25"/>
      <c r="B2" s="26"/>
      <c r="C2" s="26"/>
      <c r="D2" s="26"/>
      <c r="E2" s="26"/>
      <c r="F2" s="26"/>
      <c r="G2" s="26"/>
      <c r="H2" s="26"/>
      <c r="I2" s="26"/>
      <c r="J2" s="27"/>
      <c r="K2" s="26"/>
      <c r="L2" s="26"/>
      <c r="M2" s="26"/>
      <c r="N2" s="26"/>
      <c r="O2" s="26"/>
      <c r="P2" s="26"/>
      <c r="Q2" s="26"/>
      <c r="R2" s="26"/>
      <c r="S2" s="27" t="s">
        <v>34</v>
      </c>
      <c r="T2" s="24"/>
      <c r="U2" s="24"/>
      <c r="V2" s="24"/>
      <c r="W2" s="24"/>
      <c r="X2" s="24"/>
      <c r="Y2" s="24"/>
    </row>
    <row r="3" spans="1:25" ht="26.25" customHeight="1">
      <c r="A3" s="99"/>
      <c r="B3" s="145" t="s">
        <v>87</v>
      </c>
      <c r="C3" s="146"/>
      <c r="D3" s="146"/>
      <c r="E3" s="146"/>
      <c r="F3" s="146"/>
      <c r="G3" s="146"/>
      <c r="H3" s="146"/>
      <c r="I3" s="146"/>
      <c r="J3" s="147"/>
      <c r="K3" s="145" t="s">
        <v>87</v>
      </c>
      <c r="L3" s="146"/>
      <c r="M3" s="146"/>
      <c r="N3" s="146"/>
      <c r="O3" s="146"/>
      <c r="P3" s="146"/>
      <c r="Q3" s="146"/>
      <c r="R3" s="146"/>
      <c r="S3" s="147"/>
      <c r="T3" s="29"/>
      <c r="U3" s="28"/>
      <c r="V3" s="24"/>
      <c r="W3" s="24"/>
      <c r="X3" s="24"/>
      <c r="Y3" s="24"/>
    </row>
    <row r="4" spans="1:25" ht="26.25" customHeight="1">
      <c r="A4" s="99"/>
      <c r="B4" s="103"/>
      <c r="C4" s="104"/>
      <c r="D4" s="104"/>
      <c r="E4" s="104"/>
      <c r="F4" s="104"/>
      <c r="G4" s="104"/>
      <c r="H4" s="104"/>
      <c r="I4" s="104"/>
      <c r="J4" s="144" t="s">
        <v>89</v>
      </c>
      <c r="K4" s="103"/>
      <c r="L4" s="104"/>
      <c r="M4" s="104"/>
      <c r="N4" s="104"/>
      <c r="O4" s="104"/>
      <c r="P4" s="104"/>
      <c r="Q4" s="104"/>
      <c r="R4" s="104"/>
      <c r="S4" s="144" t="s">
        <v>90</v>
      </c>
      <c r="T4" s="29"/>
      <c r="U4" s="28"/>
      <c r="V4" s="24"/>
      <c r="W4" s="24"/>
      <c r="X4" s="24"/>
      <c r="Y4" s="24"/>
    </row>
    <row r="5" spans="1:25" ht="26.25" customHeight="1">
      <c r="A5" s="100" t="s">
        <v>70</v>
      </c>
      <c r="B5" s="118"/>
      <c r="C5" s="119"/>
      <c r="D5" s="119"/>
      <c r="E5" s="119"/>
      <c r="F5" s="119"/>
      <c r="G5" s="119"/>
      <c r="H5" s="119"/>
      <c r="I5" s="120" t="s">
        <v>67</v>
      </c>
      <c r="J5" s="121"/>
      <c r="K5" s="118"/>
      <c r="L5" s="119"/>
      <c r="M5" s="119"/>
      <c r="N5" s="119"/>
      <c r="O5" s="119"/>
      <c r="P5" s="119"/>
      <c r="Q5" s="119"/>
      <c r="R5" s="120" t="s">
        <v>68</v>
      </c>
      <c r="S5" s="121"/>
      <c r="T5" s="29"/>
      <c r="U5" s="28"/>
      <c r="V5" s="24"/>
      <c r="W5" s="24"/>
      <c r="X5" s="24"/>
      <c r="Y5" s="24"/>
    </row>
    <row r="6" spans="1:25" ht="26.25" customHeight="1">
      <c r="A6" s="99"/>
      <c r="B6" s="122" t="s">
        <v>38</v>
      </c>
      <c r="C6" s="123" t="s">
        <v>39</v>
      </c>
      <c r="D6" s="123" t="s">
        <v>40</v>
      </c>
      <c r="E6" s="123" t="s">
        <v>41</v>
      </c>
      <c r="F6" s="123" t="s">
        <v>42</v>
      </c>
      <c r="G6" s="123" t="s">
        <v>43</v>
      </c>
      <c r="H6" s="123" t="s">
        <v>44</v>
      </c>
      <c r="I6" s="124" t="s">
        <v>86</v>
      </c>
      <c r="J6" s="125" t="s">
        <v>45</v>
      </c>
      <c r="K6" s="122" t="s">
        <v>38</v>
      </c>
      <c r="L6" s="123" t="s">
        <v>39</v>
      </c>
      <c r="M6" s="123" t="s">
        <v>40</v>
      </c>
      <c r="N6" s="123" t="s">
        <v>41</v>
      </c>
      <c r="O6" s="123" t="s">
        <v>42</v>
      </c>
      <c r="P6" s="123" t="s">
        <v>43</v>
      </c>
      <c r="Q6" s="123" t="s">
        <v>44</v>
      </c>
      <c r="R6" s="124" t="s">
        <v>85</v>
      </c>
      <c r="S6" s="125" t="s">
        <v>45</v>
      </c>
      <c r="T6" s="29"/>
      <c r="U6" s="28"/>
      <c r="V6" s="24"/>
      <c r="W6" s="24"/>
      <c r="X6" s="24"/>
      <c r="Y6" s="24"/>
    </row>
    <row r="7" spans="1:25" ht="26.25" customHeight="1" thickBot="1">
      <c r="A7" s="99"/>
      <c r="B7" s="122" t="s">
        <v>48</v>
      </c>
      <c r="C7" s="126"/>
      <c r="D7" s="126"/>
      <c r="E7" s="126"/>
      <c r="F7" s="126"/>
      <c r="G7" s="126"/>
      <c r="H7" s="126"/>
      <c r="I7" s="126"/>
      <c r="J7" s="127"/>
      <c r="K7" s="122" t="s">
        <v>91</v>
      </c>
      <c r="L7" s="126"/>
      <c r="M7" s="126"/>
      <c r="N7" s="126"/>
      <c r="O7" s="126"/>
      <c r="P7" s="126"/>
      <c r="Q7" s="126"/>
      <c r="R7" s="143"/>
      <c r="S7" s="127"/>
      <c r="T7" s="29"/>
      <c r="U7" s="28"/>
      <c r="V7" s="24"/>
      <c r="W7" s="24"/>
      <c r="X7" s="24"/>
      <c r="Y7" s="24"/>
    </row>
    <row r="8" spans="1:21" ht="26.25" customHeight="1">
      <c r="A8" s="113" t="s">
        <v>11</v>
      </c>
      <c r="B8" s="128">
        <v>94.9</v>
      </c>
      <c r="C8" s="105">
        <v>26.8</v>
      </c>
      <c r="D8" s="105">
        <v>20.1</v>
      </c>
      <c r="E8" s="105">
        <v>1.2</v>
      </c>
      <c r="F8" s="105">
        <v>10.6</v>
      </c>
      <c r="G8" s="105">
        <v>10.6</v>
      </c>
      <c r="H8" s="105">
        <v>14.7</v>
      </c>
      <c r="I8" s="105">
        <v>0</v>
      </c>
      <c r="J8" s="106">
        <v>10.9</v>
      </c>
      <c r="K8" s="128">
        <v>100.9</v>
      </c>
      <c r="L8" s="105">
        <v>28.5</v>
      </c>
      <c r="M8" s="105">
        <v>21.4</v>
      </c>
      <c r="N8" s="105">
        <v>1.3</v>
      </c>
      <c r="O8" s="105">
        <v>11.2</v>
      </c>
      <c r="P8" s="105">
        <v>11.3</v>
      </c>
      <c r="Q8" s="105">
        <v>15.6</v>
      </c>
      <c r="R8" s="105">
        <v>0</v>
      </c>
      <c r="S8" s="106">
        <v>11.6</v>
      </c>
      <c r="T8" s="142"/>
      <c r="U8" s="17"/>
    </row>
    <row r="9" spans="1:21" ht="26.25" customHeight="1">
      <c r="A9" s="114" t="s">
        <v>12</v>
      </c>
      <c r="B9" s="129">
        <v>83.7</v>
      </c>
      <c r="C9" s="107">
        <v>20.3</v>
      </c>
      <c r="D9" s="107">
        <v>17.1</v>
      </c>
      <c r="E9" s="107">
        <v>2.5</v>
      </c>
      <c r="F9" s="107">
        <v>10.1</v>
      </c>
      <c r="G9" s="107">
        <v>13.4</v>
      </c>
      <c r="H9" s="107">
        <v>12</v>
      </c>
      <c r="I9" s="107">
        <v>0</v>
      </c>
      <c r="J9" s="108">
        <v>8.4</v>
      </c>
      <c r="K9" s="129">
        <v>83.7</v>
      </c>
      <c r="L9" s="107">
        <v>20.3</v>
      </c>
      <c r="M9" s="107">
        <v>17.1</v>
      </c>
      <c r="N9" s="107">
        <v>2.5</v>
      </c>
      <c r="O9" s="107">
        <v>10.1</v>
      </c>
      <c r="P9" s="107">
        <v>13.4</v>
      </c>
      <c r="Q9" s="107">
        <v>12</v>
      </c>
      <c r="R9" s="107">
        <v>0</v>
      </c>
      <c r="S9" s="108">
        <v>8.4</v>
      </c>
      <c r="T9" s="142"/>
      <c r="U9" s="17"/>
    </row>
    <row r="10" spans="1:21" ht="26.25" customHeight="1">
      <c r="A10" s="114" t="s">
        <v>13</v>
      </c>
      <c r="B10" s="129">
        <v>93.1</v>
      </c>
      <c r="C10" s="107">
        <v>22.7</v>
      </c>
      <c r="D10" s="107">
        <v>17.4</v>
      </c>
      <c r="E10" s="107">
        <v>0.6</v>
      </c>
      <c r="F10" s="107">
        <v>10.9</v>
      </c>
      <c r="G10" s="107">
        <v>11.6</v>
      </c>
      <c r="H10" s="107">
        <v>18</v>
      </c>
      <c r="I10" s="107">
        <v>0</v>
      </c>
      <c r="J10" s="108">
        <v>11.8</v>
      </c>
      <c r="K10" s="129">
        <v>99.6</v>
      </c>
      <c r="L10" s="107">
        <v>24.3</v>
      </c>
      <c r="M10" s="107">
        <v>18.6</v>
      </c>
      <c r="N10" s="107">
        <v>0.6</v>
      </c>
      <c r="O10" s="107">
        <v>11.7</v>
      </c>
      <c r="P10" s="107">
        <v>12.4</v>
      </c>
      <c r="Q10" s="107">
        <v>19.3</v>
      </c>
      <c r="R10" s="107">
        <v>0</v>
      </c>
      <c r="S10" s="108">
        <v>12.6</v>
      </c>
      <c r="T10" s="142"/>
      <c r="U10" s="17"/>
    </row>
    <row r="11" spans="1:21" ht="26.25" customHeight="1">
      <c r="A11" s="114" t="s">
        <v>14</v>
      </c>
      <c r="B11" s="129">
        <v>89.1</v>
      </c>
      <c r="C11" s="107">
        <v>22.8</v>
      </c>
      <c r="D11" s="107">
        <v>13.9</v>
      </c>
      <c r="E11" s="107">
        <v>1.5</v>
      </c>
      <c r="F11" s="107">
        <v>13</v>
      </c>
      <c r="G11" s="107">
        <v>12.7</v>
      </c>
      <c r="H11" s="107">
        <v>12.3</v>
      </c>
      <c r="I11" s="107">
        <v>0.2</v>
      </c>
      <c r="J11" s="108">
        <v>12.7</v>
      </c>
      <c r="K11" s="129">
        <v>93.8</v>
      </c>
      <c r="L11" s="107">
        <v>24</v>
      </c>
      <c r="M11" s="107">
        <v>14.7</v>
      </c>
      <c r="N11" s="107">
        <v>1.6</v>
      </c>
      <c r="O11" s="107">
        <v>13.7</v>
      </c>
      <c r="P11" s="107">
        <v>13.4</v>
      </c>
      <c r="Q11" s="107">
        <v>12.9</v>
      </c>
      <c r="R11" s="107">
        <v>0.2</v>
      </c>
      <c r="S11" s="108">
        <v>13.4</v>
      </c>
      <c r="T11" s="142"/>
      <c r="U11" s="17"/>
    </row>
    <row r="12" spans="1:21" ht="26.25" customHeight="1">
      <c r="A12" s="114" t="s">
        <v>15</v>
      </c>
      <c r="B12" s="129">
        <v>98.1</v>
      </c>
      <c r="C12" s="107">
        <v>25.1</v>
      </c>
      <c r="D12" s="107">
        <v>17.4</v>
      </c>
      <c r="E12" s="107">
        <v>0.7</v>
      </c>
      <c r="F12" s="107">
        <v>10</v>
      </c>
      <c r="G12" s="107">
        <v>15.6</v>
      </c>
      <c r="H12" s="107">
        <v>19.4</v>
      </c>
      <c r="I12" s="107">
        <v>0</v>
      </c>
      <c r="J12" s="108">
        <v>9.9</v>
      </c>
      <c r="K12" s="129">
        <v>105.1</v>
      </c>
      <c r="L12" s="107">
        <v>26.9</v>
      </c>
      <c r="M12" s="107">
        <v>18.7</v>
      </c>
      <c r="N12" s="107">
        <v>0.7</v>
      </c>
      <c r="O12" s="107">
        <v>10.7</v>
      </c>
      <c r="P12" s="107">
        <v>16.7</v>
      </c>
      <c r="Q12" s="107">
        <v>20.8</v>
      </c>
      <c r="R12" s="107">
        <v>0</v>
      </c>
      <c r="S12" s="108">
        <v>10.6</v>
      </c>
      <c r="T12" s="142"/>
      <c r="U12" s="17"/>
    </row>
    <row r="13" spans="1:21" ht="26.25" customHeight="1">
      <c r="A13" s="114" t="s">
        <v>16</v>
      </c>
      <c r="B13" s="129">
        <v>93.9</v>
      </c>
      <c r="C13" s="107">
        <v>28.8</v>
      </c>
      <c r="D13" s="107">
        <v>19.2</v>
      </c>
      <c r="E13" s="107">
        <v>2.2</v>
      </c>
      <c r="F13" s="107">
        <v>12.5</v>
      </c>
      <c r="G13" s="107">
        <v>9.4</v>
      </c>
      <c r="H13" s="107">
        <v>11.4</v>
      </c>
      <c r="I13" s="107">
        <v>0</v>
      </c>
      <c r="J13" s="108">
        <v>10.4</v>
      </c>
      <c r="K13" s="129">
        <v>99.5</v>
      </c>
      <c r="L13" s="107">
        <v>30.6</v>
      </c>
      <c r="M13" s="107">
        <v>20.3</v>
      </c>
      <c r="N13" s="107">
        <v>2.3</v>
      </c>
      <c r="O13" s="107">
        <v>13.2</v>
      </c>
      <c r="P13" s="107">
        <v>10</v>
      </c>
      <c r="Q13" s="107">
        <v>12.1</v>
      </c>
      <c r="R13" s="107">
        <v>0</v>
      </c>
      <c r="S13" s="108">
        <v>11</v>
      </c>
      <c r="T13" s="142"/>
      <c r="U13" s="17"/>
    </row>
    <row r="14" spans="1:21" ht="26.25" customHeight="1">
      <c r="A14" s="114" t="s">
        <v>17</v>
      </c>
      <c r="B14" s="129">
        <v>99.7</v>
      </c>
      <c r="C14" s="107">
        <v>23</v>
      </c>
      <c r="D14" s="107">
        <v>12.1</v>
      </c>
      <c r="E14" s="107">
        <v>1.5</v>
      </c>
      <c r="F14" s="107">
        <v>13.4</v>
      </c>
      <c r="G14" s="107">
        <v>17.2</v>
      </c>
      <c r="H14" s="107">
        <v>19</v>
      </c>
      <c r="I14" s="107">
        <v>0.1</v>
      </c>
      <c r="J14" s="108">
        <v>13.4</v>
      </c>
      <c r="K14" s="129">
        <v>108.3</v>
      </c>
      <c r="L14" s="107">
        <v>25</v>
      </c>
      <c r="M14" s="107">
        <v>13.2</v>
      </c>
      <c r="N14" s="107">
        <v>1.6</v>
      </c>
      <c r="O14" s="107">
        <v>14.5</v>
      </c>
      <c r="P14" s="107">
        <v>18.7</v>
      </c>
      <c r="Q14" s="107">
        <v>20.6</v>
      </c>
      <c r="R14" s="107">
        <v>0.1</v>
      </c>
      <c r="S14" s="108">
        <v>14.6</v>
      </c>
      <c r="T14" s="142"/>
      <c r="U14" s="17"/>
    </row>
    <row r="15" spans="1:21" ht="26.25" customHeight="1">
      <c r="A15" s="114" t="s">
        <v>18</v>
      </c>
      <c r="B15" s="129">
        <v>96.9</v>
      </c>
      <c r="C15" s="107">
        <v>22.3</v>
      </c>
      <c r="D15" s="107">
        <v>15.8</v>
      </c>
      <c r="E15" s="107">
        <v>0.8</v>
      </c>
      <c r="F15" s="107">
        <v>8.5</v>
      </c>
      <c r="G15" s="107">
        <v>16.5</v>
      </c>
      <c r="H15" s="107">
        <v>18.9</v>
      </c>
      <c r="I15" s="107">
        <v>0</v>
      </c>
      <c r="J15" s="108">
        <v>14.1</v>
      </c>
      <c r="K15" s="129">
        <v>102.2</v>
      </c>
      <c r="L15" s="107">
        <v>23.5</v>
      </c>
      <c r="M15" s="107">
        <v>16.7</v>
      </c>
      <c r="N15" s="107">
        <v>0.8</v>
      </c>
      <c r="O15" s="107">
        <v>9</v>
      </c>
      <c r="P15" s="107">
        <v>17.4</v>
      </c>
      <c r="Q15" s="107">
        <v>20</v>
      </c>
      <c r="R15" s="107">
        <v>0</v>
      </c>
      <c r="S15" s="108">
        <v>14.9</v>
      </c>
      <c r="T15" s="142"/>
      <c r="U15" s="17"/>
    </row>
    <row r="16" spans="1:21" ht="26.25" customHeight="1">
      <c r="A16" s="114" t="s">
        <v>19</v>
      </c>
      <c r="B16" s="129">
        <v>86.7</v>
      </c>
      <c r="C16" s="107">
        <v>24.6</v>
      </c>
      <c r="D16" s="107">
        <v>20.7</v>
      </c>
      <c r="E16" s="107">
        <v>0.6</v>
      </c>
      <c r="F16" s="107">
        <v>7.3</v>
      </c>
      <c r="G16" s="107">
        <v>6.3</v>
      </c>
      <c r="H16" s="107">
        <v>16.5</v>
      </c>
      <c r="I16" s="107">
        <v>0</v>
      </c>
      <c r="J16" s="108">
        <v>10.8</v>
      </c>
      <c r="K16" s="129">
        <v>91.9</v>
      </c>
      <c r="L16" s="107">
        <v>26.1</v>
      </c>
      <c r="M16" s="107">
        <v>21.9</v>
      </c>
      <c r="N16" s="107">
        <v>0.6</v>
      </c>
      <c r="O16" s="107">
        <v>7.7</v>
      </c>
      <c r="P16" s="107">
        <v>6.6</v>
      </c>
      <c r="Q16" s="107">
        <v>17.5</v>
      </c>
      <c r="R16" s="107">
        <v>0</v>
      </c>
      <c r="S16" s="108">
        <v>11.5</v>
      </c>
      <c r="T16" s="142"/>
      <c r="U16" s="17"/>
    </row>
    <row r="17" spans="1:21" ht="26.25" customHeight="1">
      <c r="A17" s="114" t="s">
        <v>20</v>
      </c>
      <c r="B17" s="129">
        <v>89.6</v>
      </c>
      <c r="C17" s="107">
        <v>31.5</v>
      </c>
      <c r="D17" s="107">
        <v>13</v>
      </c>
      <c r="E17" s="107">
        <v>0.3</v>
      </c>
      <c r="F17" s="107">
        <v>6.5</v>
      </c>
      <c r="G17" s="107">
        <v>6.7</v>
      </c>
      <c r="H17" s="107">
        <v>20.1</v>
      </c>
      <c r="I17" s="107">
        <v>0</v>
      </c>
      <c r="J17" s="108">
        <v>11.5</v>
      </c>
      <c r="K17" s="129">
        <v>94.8</v>
      </c>
      <c r="L17" s="107">
        <v>33.3</v>
      </c>
      <c r="M17" s="107">
        <v>13.8</v>
      </c>
      <c r="N17" s="107">
        <v>0.3</v>
      </c>
      <c r="O17" s="107">
        <v>6.8</v>
      </c>
      <c r="P17" s="107">
        <v>7.1</v>
      </c>
      <c r="Q17" s="107">
        <v>21.3</v>
      </c>
      <c r="R17" s="107">
        <v>0</v>
      </c>
      <c r="S17" s="108">
        <v>12.1</v>
      </c>
      <c r="T17" s="142"/>
      <c r="U17" s="17"/>
    </row>
    <row r="18" spans="1:21" ht="26.25" customHeight="1">
      <c r="A18" s="114" t="s">
        <v>21</v>
      </c>
      <c r="B18" s="129">
        <v>90.7</v>
      </c>
      <c r="C18" s="107">
        <v>27.3</v>
      </c>
      <c r="D18" s="107">
        <v>16.3</v>
      </c>
      <c r="E18" s="107">
        <v>0.3</v>
      </c>
      <c r="F18" s="107">
        <v>6.4</v>
      </c>
      <c r="G18" s="107">
        <v>6</v>
      </c>
      <c r="H18" s="107">
        <v>20.6</v>
      </c>
      <c r="I18" s="107">
        <v>0</v>
      </c>
      <c r="J18" s="108">
        <v>13.8</v>
      </c>
      <c r="K18" s="129">
        <v>90.7</v>
      </c>
      <c r="L18" s="107">
        <v>27.3</v>
      </c>
      <c r="M18" s="107">
        <v>16.3</v>
      </c>
      <c r="N18" s="107">
        <v>0.3</v>
      </c>
      <c r="O18" s="107">
        <v>6.4</v>
      </c>
      <c r="P18" s="107">
        <v>6</v>
      </c>
      <c r="Q18" s="107">
        <v>20.6</v>
      </c>
      <c r="R18" s="107">
        <v>0</v>
      </c>
      <c r="S18" s="108">
        <v>13.8</v>
      </c>
      <c r="T18" s="142"/>
      <c r="U18" s="17"/>
    </row>
    <row r="19" spans="1:21" ht="26.25" customHeight="1">
      <c r="A19" s="114" t="s">
        <v>54</v>
      </c>
      <c r="B19" s="129">
        <v>95.5</v>
      </c>
      <c r="C19" s="107">
        <v>21.2</v>
      </c>
      <c r="D19" s="107">
        <v>21.9</v>
      </c>
      <c r="E19" s="107">
        <v>0.1</v>
      </c>
      <c r="F19" s="107">
        <v>8.1</v>
      </c>
      <c r="G19" s="107">
        <v>11.5</v>
      </c>
      <c r="H19" s="107">
        <v>16.2</v>
      </c>
      <c r="I19" s="107">
        <v>0</v>
      </c>
      <c r="J19" s="108">
        <v>16.4</v>
      </c>
      <c r="K19" s="129">
        <v>99.9</v>
      </c>
      <c r="L19" s="107">
        <v>22.2</v>
      </c>
      <c r="M19" s="107">
        <v>22.8</v>
      </c>
      <c r="N19" s="107">
        <v>0.1</v>
      </c>
      <c r="O19" s="107">
        <v>8.5</v>
      </c>
      <c r="P19" s="107">
        <v>12.1</v>
      </c>
      <c r="Q19" s="107">
        <v>17</v>
      </c>
      <c r="R19" s="107">
        <v>0</v>
      </c>
      <c r="S19" s="108">
        <v>17.2</v>
      </c>
      <c r="T19" s="142"/>
      <c r="U19" s="17"/>
    </row>
    <row r="20" spans="1:21" ht="26.25" customHeight="1">
      <c r="A20" s="114" t="s">
        <v>57</v>
      </c>
      <c r="B20" s="129">
        <v>96.8</v>
      </c>
      <c r="C20" s="107">
        <v>22.9</v>
      </c>
      <c r="D20" s="107">
        <v>10.4</v>
      </c>
      <c r="E20" s="107">
        <v>1</v>
      </c>
      <c r="F20" s="107">
        <v>6.9</v>
      </c>
      <c r="G20" s="107">
        <v>16.3</v>
      </c>
      <c r="H20" s="107">
        <v>26.3</v>
      </c>
      <c r="I20" s="107">
        <v>0</v>
      </c>
      <c r="J20" s="108">
        <v>13.1</v>
      </c>
      <c r="K20" s="129">
        <v>101.8</v>
      </c>
      <c r="L20" s="107">
        <v>24.1</v>
      </c>
      <c r="M20" s="107">
        <v>11</v>
      </c>
      <c r="N20" s="107">
        <v>1</v>
      </c>
      <c r="O20" s="107">
        <v>7.2</v>
      </c>
      <c r="P20" s="107">
        <v>17.1</v>
      </c>
      <c r="Q20" s="107">
        <v>27.6</v>
      </c>
      <c r="R20" s="107">
        <v>0</v>
      </c>
      <c r="S20" s="108">
        <v>13.7</v>
      </c>
      <c r="T20" s="142"/>
      <c r="U20" s="17"/>
    </row>
    <row r="21" spans="1:21" ht="26.25" customHeight="1" thickBot="1">
      <c r="A21" s="115" t="s">
        <v>58</v>
      </c>
      <c r="B21" s="130">
        <v>97.7</v>
      </c>
      <c r="C21" s="109">
        <v>28.3</v>
      </c>
      <c r="D21" s="109">
        <v>16.5</v>
      </c>
      <c r="E21" s="109">
        <v>1.3</v>
      </c>
      <c r="F21" s="109">
        <v>9.2</v>
      </c>
      <c r="G21" s="109">
        <v>10.1</v>
      </c>
      <c r="H21" s="109">
        <v>22.6</v>
      </c>
      <c r="I21" s="109">
        <v>0</v>
      </c>
      <c r="J21" s="110">
        <v>9.7</v>
      </c>
      <c r="K21" s="130">
        <v>104</v>
      </c>
      <c r="L21" s="109">
        <v>30.1</v>
      </c>
      <c r="M21" s="109">
        <v>17.6</v>
      </c>
      <c r="N21" s="109">
        <v>1.4</v>
      </c>
      <c r="O21" s="109">
        <v>9.8</v>
      </c>
      <c r="P21" s="109">
        <v>10.7</v>
      </c>
      <c r="Q21" s="109">
        <v>24</v>
      </c>
      <c r="R21" s="109">
        <v>0</v>
      </c>
      <c r="S21" s="110">
        <v>10.3</v>
      </c>
      <c r="T21" s="142"/>
      <c r="U21" s="17"/>
    </row>
    <row r="22" spans="1:21" ht="26.25" customHeight="1">
      <c r="A22" s="116" t="s">
        <v>22</v>
      </c>
      <c r="B22" s="131">
        <v>80.1</v>
      </c>
      <c r="C22" s="111">
        <v>24</v>
      </c>
      <c r="D22" s="111">
        <v>17.4</v>
      </c>
      <c r="E22" s="111">
        <v>0.3</v>
      </c>
      <c r="F22" s="111">
        <v>3.2</v>
      </c>
      <c r="G22" s="111">
        <v>13.4</v>
      </c>
      <c r="H22" s="111">
        <v>5.5</v>
      </c>
      <c r="I22" s="111">
        <v>0</v>
      </c>
      <c r="J22" s="112">
        <v>16.2</v>
      </c>
      <c r="K22" s="131">
        <v>84.9</v>
      </c>
      <c r="L22" s="111">
        <v>25.4</v>
      </c>
      <c r="M22" s="111">
        <v>18.4</v>
      </c>
      <c r="N22" s="111">
        <v>0.4</v>
      </c>
      <c r="O22" s="111">
        <v>3.4</v>
      </c>
      <c r="P22" s="111">
        <v>14.2</v>
      </c>
      <c r="Q22" s="111">
        <v>5.8</v>
      </c>
      <c r="R22" s="111">
        <v>0</v>
      </c>
      <c r="S22" s="112">
        <v>17.2</v>
      </c>
      <c r="T22" s="142"/>
      <c r="U22" s="17"/>
    </row>
    <row r="23" spans="1:21" ht="26.25" customHeight="1">
      <c r="A23" s="114" t="s">
        <v>23</v>
      </c>
      <c r="B23" s="129">
        <v>87.1</v>
      </c>
      <c r="C23" s="107">
        <v>29.8</v>
      </c>
      <c r="D23" s="107">
        <v>17.3</v>
      </c>
      <c r="E23" s="107">
        <v>0.6</v>
      </c>
      <c r="F23" s="107">
        <v>6.2</v>
      </c>
      <c r="G23" s="107">
        <v>14.3</v>
      </c>
      <c r="H23" s="107">
        <v>9.4</v>
      </c>
      <c r="I23" s="107">
        <v>0</v>
      </c>
      <c r="J23" s="108">
        <v>9.5</v>
      </c>
      <c r="K23" s="129">
        <v>94.6</v>
      </c>
      <c r="L23" s="107">
        <v>32.3</v>
      </c>
      <c r="M23" s="107">
        <v>18.8</v>
      </c>
      <c r="N23" s="107">
        <v>0.7</v>
      </c>
      <c r="O23" s="107">
        <v>6.7</v>
      </c>
      <c r="P23" s="107">
        <v>15.6</v>
      </c>
      <c r="Q23" s="107">
        <v>10.2</v>
      </c>
      <c r="R23" s="107">
        <v>0</v>
      </c>
      <c r="S23" s="108">
        <v>10.4</v>
      </c>
      <c r="T23" s="142"/>
      <c r="U23" s="17"/>
    </row>
    <row r="24" spans="1:21" ht="26.25" customHeight="1">
      <c r="A24" s="114" t="s">
        <v>24</v>
      </c>
      <c r="B24" s="129">
        <v>87.8</v>
      </c>
      <c r="C24" s="107">
        <v>27.8</v>
      </c>
      <c r="D24" s="107">
        <v>22.8</v>
      </c>
      <c r="E24" s="107">
        <v>2.6</v>
      </c>
      <c r="F24" s="107">
        <v>6.9</v>
      </c>
      <c r="G24" s="107">
        <v>10.4</v>
      </c>
      <c r="H24" s="107">
        <v>6.9</v>
      </c>
      <c r="I24" s="107">
        <v>0.1</v>
      </c>
      <c r="J24" s="108">
        <v>10.2</v>
      </c>
      <c r="K24" s="129">
        <v>93.8</v>
      </c>
      <c r="L24" s="107">
        <v>29.7</v>
      </c>
      <c r="M24" s="107">
        <v>24.4</v>
      </c>
      <c r="N24" s="107">
        <v>2.8</v>
      </c>
      <c r="O24" s="107">
        <v>7.4</v>
      </c>
      <c r="P24" s="107">
        <v>11.1</v>
      </c>
      <c r="Q24" s="107">
        <v>7.4</v>
      </c>
      <c r="R24" s="107">
        <v>0.1</v>
      </c>
      <c r="S24" s="108">
        <v>10.9</v>
      </c>
      <c r="T24" s="142"/>
      <c r="U24" s="17"/>
    </row>
    <row r="25" spans="1:21" ht="26.25" customHeight="1">
      <c r="A25" s="114" t="s">
        <v>25</v>
      </c>
      <c r="B25" s="129">
        <v>76</v>
      </c>
      <c r="C25" s="107">
        <v>26</v>
      </c>
      <c r="D25" s="107">
        <v>18.6</v>
      </c>
      <c r="E25" s="107">
        <v>0.4</v>
      </c>
      <c r="F25" s="107">
        <v>5.4</v>
      </c>
      <c r="G25" s="107">
        <v>10.2</v>
      </c>
      <c r="H25" s="107">
        <v>9.6</v>
      </c>
      <c r="I25" s="107">
        <v>0</v>
      </c>
      <c r="J25" s="108">
        <v>5.8</v>
      </c>
      <c r="K25" s="129">
        <v>81.3</v>
      </c>
      <c r="L25" s="107">
        <v>27.8</v>
      </c>
      <c r="M25" s="107">
        <v>19.9</v>
      </c>
      <c r="N25" s="107">
        <v>0.4</v>
      </c>
      <c r="O25" s="107">
        <v>5.7</v>
      </c>
      <c r="P25" s="107">
        <v>10.9</v>
      </c>
      <c r="Q25" s="107">
        <v>10.3</v>
      </c>
      <c r="R25" s="107">
        <v>0</v>
      </c>
      <c r="S25" s="108">
        <v>6.2</v>
      </c>
      <c r="T25" s="142"/>
      <c r="U25" s="17"/>
    </row>
    <row r="26" spans="1:21" ht="26.25" customHeight="1">
      <c r="A26" s="114" t="s">
        <v>26</v>
      </c>
      <c r="B26" s="129">
        <v>68</v>
      </c>
      <c r="C26" s="107">
        <v>16.1</v>
      </c>
      <c r="D26" s="107">
        <v>18.2</v>
      </c>
      <c r="E26" s="107">
        <v>0.4</v>
      </c>
      <c r="F26" s="107">
        <v>5.3</v>
      </c>
      <c r="G26" s="107">
        <v>10</v>
      </c>
      <c r="H26" s="107">
        <v>0.5</v>
      </c>
      <c r="I26" s="107">
        <v>0.1</v>
      </c>
      <c r="J26" s="108">
        <v>17.4</v>
      </c>
      <c r="K26" s="129">
        <v>68</v>
      </c>
      <c r="L26" s="107">
        <v>16.1</v>
      </c>
      <c r="M26" s="107">
        <v>18.2</v>
      </c>
      <c r="N26" s="107">
        <v>0.4</v>
      </c>
      <c r="O26" s="107">
        <v>5.3</v>
      </c>
      <c r="P26" s="107">
        <v>10</v>
      </c>
      <c r="Q26" s="107">
        <v>0.5</v>
      </c>
      <c r="R26" s="107">
        <v>0.1</v>
      </c>
      <c r="S26" s="108">
        <v>17.4</v>
      </c>
      <c r="T26" s="142"/>
      <c r="U26" s="17"/>
    </row>
    <row r="27" spans="1:21" ht="26.25" customHeight="1">
      <c r="A27" s="114" t="s">
        <v>27</v>
      </c>
      <c r="B27" s="129">
        <v>82.2</v>
      </c>
      <c r="C27" s="107">
        <v>19.4</v>
      </c>
      <c r="D27" s="107">
        <v>14.8</v>
      </c>
      <c r="E27" s="107">
        <v>1.9</v>
      </c>
      <c r="F27" s="107">
        <v>7.1</v>
      </c>
      <c r="G27" s="107">
        <v>14.2</v>
      </c>
      <c r="H27" s="107">
        <v>13.4</v>
      </c>
      <c r="I27" s="107">
        <v>0</v>
      </c>
      <c r="J27" s="108">
        <v>11.5</v>
      </c>
      <c r="K27" s="129">
        <v>87.8</v>
      </c>
      <c r="L27" s="107">
        <v>20.7</v>
      </c>
      <c r="M27" s="107">
        <v>15.8</v>
      </c>
      <c r="N27" s="107">
        <v>2.1</v>
      </c>
      <c r="O27" s="107">
        <v>7.6</v>
      </c>
      <c r="P27" s="107">
        <v>15.1</v>
      </c>
      <c r="Q27" s="107">
        <v>14.3</v>
      </c>
      <c r="R27" s="107">
        <v>0</v>
      </c>
      <c r="S27" s="108">
        <v>12.3</v>
      </c>
      <c r="T27" s="142"/>
      <c r="U27" s="17"/>
    </row>
    <row r="28" spans="1:21" ht="26.25" customHeight="1">
      <c r="A28" s="114" t="s">
        <v>28</v>
      </c>
      <c r="B28" s="129">
        <v>87.5</v>
      </c>
      <c r="C28" s="107">
        <v>25.6</v>
      </c>
      <c r="D28" s="107">
        <v>12.9</v>
      </c>
      <c r="E28" s="107">
        <v>0.8</v>
      </c>
      <c r="F28" s="107">
        <v>7</v>
      </c>
      <c r="G28" s="107">
        <v>9.9</v>
      </c>
      <c r="H28" s="107">
        <v>14.5</v>
      </c>
      <c r="I28" s="107">
        <v>0.9</v>
      </c>
      <c r="J28" s="108">
        <v>15.9</v>
      </c>
      <c r="K28" s="129">
        <v>93.3</v>
      </c>
      <c r="L28" s="107">
        <v>27.3</v>
      </c>
      <c r="M28" s="107">
        <v>13.7</v>
      </c>
      <c r="N28" s="107">
        <v>0.8</v>
      </c>
      <c r="O28" s="107">
        <v>7.4</v>
      </c>
      <c r="P28" s="107">
        <v>10.6</v>
      </c>
      <c r="Q28" s="107">
        <v>15.5</v>
      </c>
      <c r="R28" s="107">
        <v>1</v>
      </c>
      <c r="S28" s="108">
        <v>16.9</v>
      </c>
      <c r="T28" s="142"/>
      <c r="U28" s="17"/>
    </row>
    <row r="29" spans="1:21" ht="26.25" customHeight="1">
      <c r="A29" s="114" t="s">
        <v>29</v>
      </c>
      <c r="B29" s="129">
        <v>95.9</v>
      </c>
      <c r="C29" s="107">
        <v>25.1</v>
      </c>
      <c r="D29" s="107">
        <v>13.8</v>
      </c>
      <c r="E29" s="107">
        <v>0.7</v>
      </c>
      <c r="F29" s="107">
        <v>3.9</v>
      </c>
      <c r="G29" s="107">
        <v>18.1</v>
      </c>
      <c r="H29" s="107">
        <v>22.5</v>
      </c>
      <c r="I29" s="107">
        <v>0</v>
      </c>
      <c r="J29" s="108">
        <v>11.7</v>
      </c>
      <c r="K29" s="129">
        <v>100</v>
      </c>
      <c r="L29" s="107">
        <v>26.2</v>
      </c>
      <c r="M29" s="107">
        <v>14.4</v>
      </c>
      <c r="N29" s="107">
        <v>0.8</v>
      </c>
      <c r="O29" s="107">
        <v>4.1</v>
      </c>
      <c r="P29" s="107">
        <v>18.9</v>
      </c>
      <c r="Q29" s="107">
        <v>23.4</v>
      </c>
      <c r="R29" s="107">
        <v>0</v>
      </c>
      <c r="S29" s="108">
        <v>12.2</v>
      </c>
      <c r="T29" s="142"/>
      <c r="U29" s="17"/>
    </row>
    <row r="30" spans="1:21" ht="26.25" customHeight="1">
      <c r="A30" s="114" t="s">
        <v>30</v>
      </c>
      <c r="B30" s="129">
        <v>74.6</v>
      </c>
      <c r="C30" s="107">
        <v>17.3</v>
      </c>
      <c r="D30" s="107">
        <v>18.8</v>
      </c>
      <c r="E30" s="107">
        <v>0.8</v>
      </c>
      <c r="F30" s="107">
        <v>5.3</v>
      </c>
      <c r="G30" s="107">
        <v>14.1</v>
      </c>
      <c r="H30" s="107">
        <v>10.4</v>
      </c>
      <c r="I30" s="107">
        <v>0</v>
      </c>
      <c r="J30" s="108">
        <v>8</v>
      </c>
      <c r="K30" s="129">
        <v>80.3</v>
      </c>
      <c r="L30" s="107">
        <v>18.6</v>
      </c>
      <c r="M30" s="107">
        <v>20.2</v>
      </c>
      <c r="N30" s="107">
        <v>0.8</v>
      </c>
      <c r="O30" s="107">
        <v>5.7</v>
      </c>
      <c r="P30" s="107">
        <v>15.2</v>
      </c>
      <c r="Q30" s="107">
        <v>11.2</v>
      </c>
      <c r="R30" s="107">
        <v>0</v>
      </c>
      <c r="S30" s="108">
        <v>8.6</v>
      </c>
      <c r="T30" s="142"/>
      <c r="U30" s="17"/>
    </row>
    <row r="31" spans="1:21" ht="26.25" customHeight="1">
      <c r="A31" s="114" t="s">
        <v>62</v>
      </c>
      <c r="B31" s="129">
        <v>78.5</v>
      </c>
      <c r="C31" s="107">
        <v>23.4</v>
      </c>
      <c r="D31" s="107">
        <v>16.4</v>
      </c>
      <c r="E31" s="107">
        <v>1.3</v>
      </c>
      <c r="F31" s="107">
        <v>4.5</v>
      </c>
      <c r="G31" s="107">
        <v>10.2</v>
      </c>
      <c r="H31" s="107">
        <v>11.7</v>
      </c>
      <c r="I31" s="107">
        <v>0.4</v>
      </c>
      <c r="J31" s="108">
        <v>10.7</v>
      </c>
      <c r="K31" s="129">
        <v>82.4</v>
      </c>
      <c r="L31" s="107">
        <v>24.5</v>
      </c>
      <c r="M31" s="107">
        <v>17.2</v>
      </c>
      <c r="N31" s="107">
        <v>1.4</v>
      </c>
      <c r="O31" s="107">
        <v>4.7</v>
      </c>
      <c r="P31" s="107">
        <v>10.7</v>
      </c>
      <c r="Q31" s="107">
        <v>12.2</v>
      </c>
      <c r="R31" s="107">
        <v>0.4</v>
      </c>
      <c r="S31" s="108">
        <v>11.2</v>
      </c>
      <c r="T31" s="142"/>
      <c r="U31" s="17"/>
    </row>
    <row r="32" spans="1:21" ht="26.25" customHeight="1">
      <c r="A32" s="114" t="s">
        <v>63</v>
      </c>
      <c r="B32" s="129">
        <v>87.5</v>
      </c>
      <c r="C32" s="107">
        <v>22.3</v>
      </c>
      <c r="D32" s="107">
        <v>7.7</v>
      </c>
      <c r="E32" s="107">
        <v>1.4</v>
      </c>
      <c r="F32" s="107">
        <v>4.2</v>
      </c>
      <c r="G32" s="107">
        <v>16.5</v>
      </c>
      <c r="H32" s="107">
        <v>24.6</v>
      </c>
      <c r="I32" s="107">
        <v>0</v>
      </c>
      <c r="J32" s="108">
        <v>10.8</v>
      </c>
      <c r="K32" s="129">
        <v>91.1</v>
      </c>
      <c r="L32" s="107">
        <v>23.2</v>
      </c>
      <c r="M32" s="107">
        <v>8</v>
      </c>
      <c r="N32" s="107">
        <v>1.5</v>
      </c>
      <c r="O32" s="107">
        <v>4.4</v>
      </c>
      <c r="P32" s="107">
        <v>17.1</v>
      </c>
      <c r="Q32" s="107">
        <v>25.6</v>
      </c>
      <c r="R32" s="107">
        <v>0</v>
      </c>
      <c r="S32" s="108">
        <v>11.3</v>
      </c>
      <c r="T32" s="142"/>
      <c r="U32" s="17"/>
    </row>
    <row r="33" spans="1:21" ht="26.25" customHeight="1">
      <c r="A33" s="114" t="s">
        <v>64</v>
      </c>
      <c r="B33" s="129">
        <v>93.1</v>
      </c>
      <c r="C33" s="107">
        <v>25</v>
      </c>
      <c r="D33" s="107">
        <v>16.3</v>
      </c>
      <c r="E33" s="107">
        <v>0.4</v>
      </c>
      <c r="F33" s="107">
        <v>2.6</v>
      </c>
      <c r="G33" s="107">
        <v>14.5</v>
      </c>
      <c r="H33" s="107">
        <v>18.4</v>
      </c>
      <c r="I33" s="107">
        <v>0</v>
      </c>
      <c r="J33" s="108">
        <v>15.9</v>
      </c>
      <c r="K33" s="129">
        <v>97</v>
      </c>
      <c r="L33" s="107">
        <v>26.1</v>
      </c>
      <c r="M33" s="107">
        <v>17</v>
      </c>
      <c r="N33" s="107">
        <v>0.4</v>
      </c>
      <c r="O33" s="107">
        <v>2.7</v>
      </c>
      <c r="P33" s="107">
        <v>15.1</v>
      </c>
      <c r="Q33" s="107">
        <v>19.2</v>
      </c>
      <c r="R33" s="107">
        <v>0</v>
      </c>
      <c r="S33" s="108">
        <v>16.6</v>
      </c>
      <c r="T33" s="142"/>
      <c r="U33" s="17"/>
    </row>
    <row r="34" spans="1:21" ht="26.25" customHeight="1">
      <c r="A34" s="114" t="s">
        <v>65</v>
      </c>
      <c r="B34" s="129">
        <v>84</v>
      </c>
      <c r="C34" s="107">
        <v>22.7</v>
      </c>
      <c r="D34" s="107">
        <v>14.1</v>
      </c>
      <c r="E34" s="107">
        <v>1.5</v>
      </c>
      <c r="F34" s="107">
        <v>5.9</v>
      </c>
      <c r="G34" s="107">
        <v>11.1</v>
      </c>
      <c r="H34" s="107">
        <v>21.5</v>
      </c>
      <c r="I34" s="107">
        <v>0</v>
      </c>
      <c r="J34" s="108">
        <v>7.1</v>
      </c>
      <c r="K34" s="129">
        <v>87.9</v>
      </c>
      <c r="L34" s="107">
        <v>23.8</v>
      </c>
      <c r="M34" s="107">
        <v>14.8</v>
      </c>
      <c r="N34" s="107">
        <v>1.6</v>
      </c>
      <c r="O34" s="107">
        <v>6.1</v>
      </c>
      <c r="P34" s="107">
        <v>11.6</v>
      </c>
      <c r="Q34" s="107">
        <v>22.5</v>
      </c>
      <c r="R34" s="107">
        <v>0</v>
      </c>
      <c r="S34" s="108">
        <v>7.5</v>
      </c>
      <c r="T34" s="142"/>
      <c r="U34" s="17"/>
    </row>
    <row r="35" spans="1:21" ht="26.25" customHeight="1">
      <c r="A35" s="114" t="s">
        <v>32</v>
      </c>
      <c r="B35" s="129">
        <v>95.4</v>
      </c>
      <c r="C35" s="107">
        <v>25</v>
      </c>
      <c r="D35" s="107">
        <v>12.6</v>
      </c>
      <c r="E35" s="107">
        <v>1</v>
      </c>
      <c r="F35" s="107">
        <v>7.1</v>
      </c>
      <c r="G35" s="107">
        <v>19.6</v>
      </c>
      <c r="H35" s="107">
        <v>13.3</v>
      </c>
      <c r="I35" s="107">
        <v>0</v>
      </c>
      <c r="J35" s="108">
        <v>16.7</v>
      </c>
      <c r="K35" s="129">
        <v>99.8</v>
      </c>
      <c r="L35" s="107">
        <v>26.1</v>
      </c>
      <c r="M35" s="107">
        <v>13.2</v>
      </c>
      <c r="N35" s="107">
        <v>1.1</v>
      </c>
      <c r="O35" s="107">
        <v>7.4</v>
      </c>
      <c r="P35" s="107">
        <v>20.5</v>
      </c>
      <c r="Q35" s="107">
        <v>13.9</v>
      </c>
      <c r="R35" s="107">
        <v>0</v>
      </c>
      <c r="S35" s="108">
        <v>17.5</v>
      </c>
      <c r="T35" s="142"/>
      <c r="U35" s="17"/>
    </row>
    <row r="36" spans="1:21" ht="26.25" customHeight="1" thickBot="1">
      <c r="A36" s="117" t="s">
        <v>33</v>
      </c>
      <c r="B36" s="132">
        <v>92.8</v>
      </c>
      <c r="C36" s="107">
        <v>22.7</v>
      </c>
      <c r="D36" s="107">
        <v>15.2</v>
      </c>
      <c r="E36" s="107">
        <v>1.1</v>
      </c>
      <c r="F36" s="107">
        <v>7.1</v>
      </c>
      <c r="G36" s="107">
        <v>16.4</v>
      </c>
      <c r="H36" s="107">
        <v>19.6</v>
      </c>
      <c r="I36" s="107">
        <v>0</v>
      </c>
      <c r="J36" s="108">
        <v>10.7</v>
      </c>
      <c r="K36" s="132">
        <v>97.2</v>
      </c>
      <c r="L36" s="107">
        <v>23.7</v>
      </c>
      <c r="M36" s="107">
        <v>16</v>
      </c>
      <c r="N36" s="107">
        <v>1.2</v>
      </c>
      <c r="O36" s="107">
        <v>7.4</v>
      </c>
      <c r="P36" s="107">
        <v>17.2</v>
      </c>
      <c r="Q36" s="107">
        <v>20.5</v>
      </c>
      <c r="R36" s="107">
        <v>0</v>
      </c>
      <c r="S36" s="108">
        <v>11.3</v>
      </c>
      <c r="T36" s="142"/>
      <c r="U36" s="17"/>
    </row>
    <row r="37" spans="1:21" ht="26.25" customHeight="1" thickBot="1">
      <c r="A37" s="101" t="s">
        <v>49</v>
      </c>
      <c r="B37" s="133">
        <v>92.3</v>
      </c>
      <c r="C37" s="134">
        <v>24.4</v>
      </c>
      <c r="D37" s="134">
        <v>17.2</v>
      </c>
      <c r="E37" s="134">
        <v>1.4</v>
      </c>
      <c r="F37" s="134">
        <v>10.4</v>
      </c>
      <c r="G37" s="134">
        <v>12</v>
      </c>
      <c r="H37" s="134">
        <v>15.9</v>
      </c>
      <c r="I37" s="134">
        <v>0</v>
      </c>
      <c r="J37" s="135">
        <v>11</v>
      </c>
      <c r="K37" s="133">
        <v>96.8</v>
      </c>
      <c r="L37" s="134">
        <v>25.6</v>
      </c>
      <c r="M37" s="134">
        <v>18</v>
      </c>
      <c r="N37" s="134">
        <v>1.5</v>
      </c>
      <c r="O37" s="134">
        <v>10.9</v>
      </c>
      <c r="P37" s="134">
        <v>12.6</v>
      </c>
      <c r="Q37" s="134">
        <v>16.7</v>
      </c>
      <c r="R37" s="134">
        <v>0</v>
      </c>
      <c r="S37" s="135">
        <v>11.5</v>
      </c>
      <c r="T37" s="16"/>
      <c r="U37" s="15"/>
    </row>
    <row r="38" spans="1:21" ht="26.25" customHeight="1" thickBot="1">
      <c r="A38" s="102" t="s">
        <v>66</v>
      </c>
      <c r="B38" s="136">
        <v>85.3</v>
      </c>
      <c r="C38" s="137">
        <v>23.7</v>
      </c>
      <c r="D38" s="137">
        <v>16.1</v>
      </c>
      <c r="E38" s="137">
        <v>1.1</v>
      </c>
      <c r="F38" s="137">
        <v>5.6</v>
      </c>
      <c r="G38" s="137">
        <v>13.3</v>
      </c>
      <c r="H38" s="137">
        <v>13.6</v>
      </c>
      <c r="I38" s="137">
        <v>0.1</v>
      </c>
      <c r="J38" s="138">
        <v>11.8</v>
      </c>
      <c r="K38" s="136">
        <v>89.9</v>
      </c>
      <c r="L38" s="137">
        <v>25</v>
      </c>
      <c r="M38" s="137">
        <v>16.9</v>
      </c>
      <c r="N38" s="137">
        <v>1.2</v>
      </c>
      <c r="O38" s="137">
        <v>5.9</v>
      </c>
      <c r="P38" s="137">
        <v>14</v>
      </c>
      <c r="Q38" s="137">
        <v>14.4</v>
      </c>
      <c r="R38" s="137">
        <v>0.1</v>
      </c>
      <c r="S38" s="138">
        <v>12.4</v>
      </c>
      <c r="T38" s="16"/>
      <c r="U38" s="15"/>
    </row>
    <row r="39" spans="1:21" ht="26.25" customHeight="1" thickBot="1">
      <c r="A39" s="54" t="s">
        <v>50</v>
      </c>
      <c r="B39" s="139">
        <v>91.2</v>
      </c>
      <c r="C39" s="140">
        <v>24.3</v>
      </c>
      <c r="D39" s="140">
        <v>17</v>
      </c>
      <c r="E39" s="140">
        <v>1.4</v>
      </c>
      <c r="F39" s="140">
        <v>9.6</v>
      </c>
      <c r="G39" s="140">
        <v>12.2</v>
      </c>
      <c r="H39" s="140">
        <v>15.5</v>
      </c>
      <c r="I39" s="140">
        <v>0</v>
      </c>
      <c r="J39" s="141">
        <v>11.1</v>
      </c>
      <c r="K39" s="139">
        <v>95.7</v>
      </c>
      <c r="L39" s="140">
        <v>25.5</v>
      </c>
      <c r="M39" s="140">
        <v>17.9</v>
      </c>
      <c r="N39" s="140">
        <v>1.4</v>
      </c>
      <c r="O39" s="140">
        <v>10.1</v>
      </c>
      <c r="P39" s="140">
        <v>12.8</v>
      </c>
      <c r="Q39" s="140">
        <v>16.3</v>
      </c>
      <c r="R39" s="140">
        <v>0</v>
      </c>
      <c r="S39" s="141">
        <v>11.6</v>
      </c>
      <c r="T39" s="16"/>
      <c r="U39" s="15"/>
    </row>
    <row r="40" spans="1:25" ht="24" customHeight="1">
      <c r="A40" s="24" t="s">
        <v>88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&amp;L&amp;24２　財政構造（２）</oddHeader>
  </headerFooter>
  <colBreaks count="1" manualBreakCount="1">
    <brk id="19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2018-11-13T02:31:49Z</cp:lastPrinted>
  <dcterms:created xsi:type="dcterms:W3CDTF">2001-02-19T06:10:42Z</dcterms:created>
  <dcterms:modified xsi:type="dcterms:W3CDTF">2018-11-13T02:31:57Z</dcterms:modified>
  <cp:category/>
  <cp:version/>
  <cp:contentType/>
  <cp:contentStatus/>
</cp:coreProperties>
</file>