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20" windowHeight="4110" tabRatio="271" activeTab="0"/>
  </bookViews>
  <sheets>
    <sheet name="4-2(1)" sheetId="1" r:id="rId1"/>
    <sheet name="4-2(2)" sheetId="2" r:id="rId2"/>
    <sheet name="4-2(3)" sheetId="3" r:id="rId3"/>
    <sheet name="4-2(4)" sheetId="4" r:id="rId4"/>
    <sheet name="4-2(5)" sheetId="5" r:id="rId5"/>
  </sheets>
  <definedNames>
    <definedName name="\D">'4-2(1)'!#REF!</definedName>
    <definedName name="\H">'4-2(1)'!#REF!</definedName>
    <definedName name="\P">'4-2(1)'!#REF!</definedName>
    <definedName name="\Q">'4-2(1)'!#REF!</definedName>
    <definedName name="_xlnm.Print_Area" localSheetId="0">'4-2(1)'!$B$2:$O$39</definedName>
    <definedName name="_xlnm.Print_Area" localSheetId="1">'4-2(2)'!$B$2:$N$39</definedName>
    <definedName name="_xlnm.Print_Area" localSheetId="2">'4-2(3)'!$B$2:$O$39</definedName>
    <definedName name="_xlnm.Print_Area" localSheetId="3">'4-2(4)'!$B$2:$O$39</definedName>
    <definedName name="_xlnm.Print_Area" localSheetId="4">'4-2(5)'!$B$2:$G$39</definedName>
    <definedName name="_xlnm.Print_Titles" localSheetId="0">'4-2(1)'!$A:$A</definedName>
    <definedName name="_xlnm.Print_Titles" localSheetId="1">'4-2(2)'!$A:$A</definedName>
    <definedName name="_xlnm.Print_Titles" localSheetId="2">'4-2(3)'!$A:$A</definedName>
    <definedName name="_xlnm.Print_Titles" localSheetId="3">'4-2(4)'!$A:$A</definedName>
    <definedName name="_xlnm.Print_Titles" localSheetId="4">'4-2(5)'!$A:$A</definedName>
  </definedNames>
  <calcPr fullCalcOnLoad="1"/>
</workbook>
</file>

<file path=xl/sharedStrings.xml><?xml version="1.0" encoding="utf-8"?>
<sst xmlns="http://schemas.openxmlformats.org/spreadsheetml/2006/main" count="283" uniqueCount="127">
  <si>
    <t>４-２   歳 出 の 状 況 （性質別） （１）</t>
  </si>
  <si>
    <t>(単位:千円)</t>
  </si>
  <si>
    <t>人 件 費</t>
  </si>
  <si>
    <t>物 件 費</t>
  </si>
  <si>
    <t>賃    金</t>
  </si>
  <si>
    <t>旅    費</t>
  </si>
  <si>
    <t>交 際 費</t>
  </si>
  <si>
    <t>需 用 費</t>
  </si>
  <si>
    <t>役 務 費</t>
  </si>
  <si>
    <t>備品購入費</t>
  </si>
  <si>
    <t>委 託 料</t>
  </si>
  <si>
    <t>そ の 他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</si>
  <si>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</si>
  <si>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</si>
  <si>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</si>
  <si>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</si>
  <si>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</si>
  <si>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</si>
  <si>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</si>
  <si>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</si>
  <si>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</si>
  <si>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</si>
  <si>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</si>
  <si>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</si>
  <si>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</si>
  <si>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</si>
  <si>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</si>
  <si>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</si>
  <si>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</si>
  <si>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</si>
  <si>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</si>
  <si>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</si>
  <si>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</si>
  <si>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</si>
  <si>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</si>
  <si>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</si>
  <si>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&lt;県　計&gt;</t>
  </si>
  <si>
    <t>４-２   歳 出 の 状 況 （性質別） （２）</t>
  </si>
  <si>
    <t>普通建設</t>
  </si>
  <si>
    <t>維持補修費</t>
  </si>
  <si>
    <t>扶 助 費</t>
  </si>
  <si>
    <t>補助費等</t>
  </si>
  <si>
    <t>同級他団体に</t>
  </si>
  <si>
    <t>一部事務組合に</t>
  </si>
  <si>
    <t>(Ａ)のうち</t>
  </si>
  <si>
    <t>補助事業費</t>
  </si>
  <si>
    <t>単独事業費</t>
  </si>
  <si>
    <t>対するもの</t>
  </si>
  <si>
    <t>事 業 費</t>
  </si>
  <si>
    <t>その団体で</t>
  </si>
  <si>
    <t>補 助 金</t>
  </si>
  <si>
    <t>行うもの</t>
  </si>
  <si>
    <t>４-２   歳 出 の 状 況 （性質別） （３）</t>
  </si>
  <si>
    <t>災害復旧</t>
  </si>
  <si>
    <t>失業対策</t>
  </si>
  <si>
    <t>国直轄事業</t>
  </si>
  <si>
    <t>県営事業</t>
  </si>
  <si>
    <t>同級他団体施行</t>
  </si>
  <si>
    <t>受託事業費</t>
  </si>
  <si>
    <t>事業負担金</t>
  </si>
  <si>
    <t>４-２   歳 出 の 状 況 （性質別） （４）</t>
  </si>
  <si>
    <t>積 立 金</t>
  </si>
  <si>
    <t>投資及び</t>
  </si>
  <si>
    <t>公 債 費</t>
  </si>
  <si>
    <t>地  方  債</t>
  </si>
  <si>
    <t xml:space="preserve"> うち</t>
  </si>
  <si>
    <t>一時借入金</t>
  </si>
  <si>
    <t>財政調整基金</t>
  </si>
  <si>
    <t>その他特定目的</t>
  </si>
  <si>
    <t>うち</t>
  </si>
  <si>
    <t>貸 付 金</t>
  </si>
  <si>
    <t>元利償還金</t>
  </si>
  <si>
    <t>県貸付金</t>
  </si>
  <si>
    <t>利    子</t>
  </si>
  <si>
    <t>積  立  金</t>
  </si>
  <si>
    <t>基金積立金</t>
  </si>
  <si>
    <t>出 資 金</t>
  </si>
  <si>
    <t>４-２   歳 出 の 状 況 （性質別） （５）</t>
  </si>
  <si>
    <t>前年度繰上</t>
  </si>
  <si>
    <t>繰 出 金</t>
  </si>
  <si>
    <t>国民健康保険</t>
  </si>
  <si>
    <t>農業共済</t>
  </si>
  <si>
    <t>収益事業</t>
  </si>
  <si>
    <t>交通災害共済</t>
  </si>
  <si>
    <t>基    金</t>
  </si>
  <si>
    <t>財 産 区</t>
  </si>
  <si>
    <t>歳出合計</t>
  </si>
  <si>
    <t>公営企業会計</t>
  </si>
  <si>
    <t>事業会計</t>
  </si>
  <si>
    <t>会    計</t>
  </si>
  <si>
    <t>介護保険</t>
  </si>
  <si>
    <t>事業会計</t>
  </si>
  <si>
    <t>いなべ市</t>
  </si>
  <si>
    <t>志 摩 市</t>
  </si>
  <si>
    <t>伊 賀 市</t>
  </si>
  <si>
    <t>志 摩 市</t>
  </si>
  <si>
    <t>志 摩 市</t>
  </si>
  <si>
    <t>伊 賀 市</t>
  </si>
  <si>
    <t>大 紀 町</t>
  </si>
  <si>
    <t>南伊勢町</t>
  </si>
  <si>
    <r>
      <t>紀 北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町</t>
    </r>
  </si>
  <si>
    <t>紀 北 町</t>
  </si>
  <si>
    <r>
      <t>&lt;町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計&gt;</t>
    </r>
  </si>
  <si>
    <t>&lt;町  計&gt;</t>
  </si>
  <si>
    <t>うち</t>
  </si>
  <si>
    <t>うちその他に対</t>
  </si>
  <si>
    <t>するもの（国及</t>
  </si>
  <si>
    <t>び県に対するも</t>
  </si>
  <si>
    <t>のを除く）(Ａ)</t>
  </si>
  <si>
    <t>後期高齢者医療</t>
  </si>
  <si>
    <t>（直診勘定含）</t>
  </si>
  <si>
    <t>（介護ｻｰﾋﾞｽ含）</t>
  </si>
  <si>
    <r>
      <t>市 町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名</t>
    </r>
  </si>
  <si>
    <r>
      <t>市 町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名</t>
    </r>
  </si>
  <si>
    <r>
      <t xml:space="preserve">負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担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金</t>
    </r>
  </si>
  <si>
    <r>
      <t xml:space="preserve">負 </t>
    </r>
    <r>
      <rPr>
        <sz val="14"/>
        <rFont val="ＭＳ 明朝"/>
        <family val="1"/>
      </rPr>
      <t>担 金</t>
    </r>
  </si>
  <si>
    <r>
      <t xml:space="preserve">普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通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建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設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事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業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費</t>
    </r>
  </si>
  <si>
    <r>
      <t>事 業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会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計</t>
    </r>
  </si>
  <si>
    <r>
      <t>事 業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会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計</t>
    </r>
  </si>
  <si>
    <r>
      <t>法 非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適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用</t>
    </r>
  </si>
  <si>
    <r>
      <t>減 債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基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金</t>
    </r>
  </si>
  <si>
    <r>
      <t xml:space="preserve">繰 </t>
    </r>
    <r>
      <rPr>
        <sz val="14"/>
        <rFont val="ＭＳ 明朝"/>
        <family val="1"/>
      </rPr>
      <t xml:space="preserve">         </t>
    </r>
    <r>
      <rPr>
        <sz val="14"/>
        <rFont val="ＭＳ 明朝"/>
        <family val="1"/>
      </rPr>
      <t>出</t>
    </r>
    <r>
      <rPr>
        <sz val="14"/>
        <rFont val="ＭＳ 明朝"/>
        <family val="1"/>
      </rPr>
      <t xml:space="preserve">          </t>
    </r>
    <r>
      <rPr>
        <sz val="14"/>
        <rFont val="ＭＳ 明朝"/>
        <family val="1"/>
      </rPr>
      <t>金</t>
    </r>
  </si>
  <si>
    <r>
      <t>充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用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金</t>
    </r>
  </si>
  <si>
    <r>
      <t xml:space="preserve">補 </t>
    </r>
    <r>
      <rPr>
        <sz val="14"/>
        <rFont val="ＭＳ 明朝"/>
        <family val="1"/>
      </rPr>
      <t xml:space="preserve">    </t>
    </r>
    <r>
      <rPr>
        <sz val="14"/>
        <rFont val="ＭＳ 明朝"/>
        <family val="1"/>
      </rPr>
      <t>助</t>
    </r>
    <r>
      <rPr>
        <sz val="14"/>
        <rFont val="ＭＳ 明朝"/>
        <family val="1"/>
      </rPr>
      <t xml:space="preserve">     </t>
    </r>
    <r>
      <rPr>
        <sz val="14"/>
        <rFont val="ＭＳ 明朝"/>
        <family val="1"/>
      </rPr>
      <t>費</t>
    </r>
    <r>
      <rPr>
        <sz val="14"/>
        <rFont val="ＭＳ 明朝"/>
        <family val="1"/>
      </rPr>
      <t xml:space="preserve">     </t>
    </r>
    <r>
      <rPr>
        <sz val="14"/>
        <rFont val="ＭＳ 明朝"/>
        <family val="1"/>
      </rPr>
      <t>等</t>
    </r>
  </si>
  <si>
    <t>公営企業に</t>
  </si>
  <si>
    <t>【29度決算額】</t>
  </si>
  <si>
    <t>【29年度決算額】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</si>
</sst>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4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sz val="14"/>
      <color indexed="8"/>
      <name val="ＭＳ 明朝"/>
      <family val="1"/>
    </font>
    <font>
      <sz val="14"/>
      <name val="ＭＳ ゴシック"/>
      <family val="3"/>
    </font>
    <font>
      <sz val="12"/>
      <color indexed="8"/>
      <name val="ＭＳ 明朝"/>
      <family val="1"/>
    </font>
    <font>
      <sz val="12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medium">
        <color indexed="8"/>
      </top>
      <bottom style="hair">
        <color indexed="8"/>
      </bottom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/>
      <top style="medium">
        <color indexed="8"/>
      </top>
      <bottom style="hair">
        <color indexed="8"/>
      </bottom>
    </border>
    <border>
      <left style="medium">
        <color indexed="8"/>
      </left>
      <right style="thin"/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/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>
        <color indexed="63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204">
    <xf numFmtId="37" fontId="0" fillId="0" borderId="0" xfId="0" applyAlignment="1">
      <alignment/>
    </xf>
    <xf numFmtId="37" fontId="0" fillId="0" borderId="0" xfId="0" applyFont="1" applyAlignment="1">
      <alignment/>
    </xf>
    <xf numFmtId="37" fontId="0" fillId="0" borderId="10" xfId="0" applyFont="1" applyBorder="1" applyAlignment="1" applyProtection="1">
      <alignment/>
      <protection/>
    </xf>
    <xf numFmtId="37" fontId="0" fillId="0" borderId="11" xfId="0" applyFont="1" applyBorder="1" applyAlignment="1" applyProtection="1">
      <alignment/>
      <protection/>
    </xf>
    <xf numFmtId="37" fontId="3" fillId="0" borderId="11" xfId="0" applyNumberFormat="1" applyFont="1" applyBorder="1" applyAlignment="1" applyProtection="1">
      <alignment/>
      <protection/>
    </xf>
    <xf numFmtId="37" fontId="3" fillId="0" borderId="10" xfId="0" applyNumberFormat="1" applyFont="1" applyBorder="1" applyAlignment="1" applyProtection="1">
      <alignment/>
      <protection/>
    </xf>
    <xf numFmtId="37" fontId="0" fillId="0" borderId="12" xfId="0" applyFont="1" applyBorder="1" applyAlignment="1" applyProtection="1">
      <alignment/>
      <protection/>
    </xf>
    <xf numFmtId="37" fontId="0" fillId="0" borderId="0" xfId="0" applyFont="1" applyAlignment="1">
      <alignment/>
    </xf>
    <xf numFmtId="37" fontId="0" fillId="0" borderId="10" xfId="0" applyFont="1" applyBorder="1" applyAlignment="1" applyProtection="1">
      <alignment/>
      <protection/>
    </xf>
    <xf numFmtId="37" fontId="0" fillId="0" borderId="11" xfId="0" applyFont="1" applyBorder="1" applyAlignment="1" applyProtection="1">
      <alignment/>
      <protection/>
    </xf>
    <xf numFmtId="37" fontId="0" fillId="0" borderId="13" xfId="0" applyFont="1" applyBorder="1" applyAlignment="1" applyProtection="1">
      <alignment/>
      <protection/>
    </xf>
    <xf numFmtId="37" fontId="0" fillId="0" borderId="14" xfId="0" applyFont="1" applyBorder="1" applyAlignment="1" applyProtection="1">
      <alignment/>
      <protection/>
    </xf>
    <xf numFmtId="37" fontId="3" fillId="0" borderId="14" xfId="0" applyNumberFormat="1" applyFont="1" applyBorder="1" applyAlignment="1" applyProtection="1">
      <alignment/>
      <protection/>
    </xf>
    <xf numFmtId="37" fontId="3" fillId="0" borderId="13" xfId="0" applyNumberFormat="1" applyFont="1" applyBorder="1" applyAlignment="1" applyProtection="1">
      <alignment/>
      <protection/>
    </xf>
    <xf numFmtId="37" fontId="0" fillId="0" borderId="15" xfId="0" applyFont="1" applyBorder="1" applyAlignment="1" applyProtection="1">
      <alignment/>
      <protection/>
    </xf>
    <xf numFmtId="37" fontId="0" fillId="0" borderId="16" xfId="0" applyFont="1" applyBorder="1" applyAlignment="1" applyProtection="1">
      <alignment/>
      <protection/>
    </xf>
    <xf numFmtId="37" fontId="0" fillId="0" borderId="16" xfId="0" applyFont="1" applyBorder="1" applyAlignment="1" applyProtection="1">
      <alignment horizontal="right"/>
      <protection/>
    </xf>
    <xf numFmtId="37" fontId="0" fillId="0" borderId="17" xfId="0" applyFont="1" applyBorder="1" applyAlignment="1" applyProtection="1">
      <alignment/>
      <protection/>
    </xf>
    <xf numFmtId="37" fontId="0" fillId="0" borderId="18" xfId="0" applyFont="1" applyBorder="1" applyAlignment="1" applyProtection="1">
      <alignment/>
      <protection/>
    </xf>
    <xf numFmtId="37" fontId="0" fillId="0" borderId="18" xfId="0" applyFont="1" applyBorder="1" applyAlignment="1" applyProtection="1">
      <alignment horizontal="center"/>
      <protection/>
    </xf>
    <xf numFmtId="37" fontId="0" fillId="0" borderId="12" xfId="0" applyFont="1" applyBorder="1" applyAlignment="1" applyProtection="1">
      <alignment horizontal="center"/>
      <protection/>
    </xf>
    <xf numFmtId="37" fontId="0" fillId="0" borderId="0" xfId="0" applyFont="1" applyAlignment="1" applyProtection="1">
      <alignment/>
      <protection/>
    </xf>
    <xf numFmtId="37" fontId="3" fillId="0" borderId="19" xfId="0" applyNumberFormat="1" applyFont="1" applyBorder="1" applyAlignment="1" applyProtection="1">
      <alignment/>
      <protection/>
    </xf>
    <xf numFmtId="37" fontId="3" fillId="0" borderId="20" xfId="0" applyNumberFormat="1" applyFont="1" applyBorder="1" applyAlignment="1" applyProtection="1">
      <alignment/>
      <protection/>
    </xf>
    <xf numFmtId="37" fontId="0" fillId="0" borderId="21" xfId="0" applyFont="1" applyBorder="1" applyAlignment="1" applyProtection="1">
      <alignment horizontal="center"/>
      <protection/>
    </xf>
    <xf numFmtId="37" fontId="0" fillId="0" borderId="22" xfId="0" applyFont="1" applyBorder="1" applyAlignment="1" applyProtection="1">
      <alignment horizontal="center"/>
      <protection/>
    </xf>
    <xf numFmtId="37" fontId="0" fillId="0" borderId="23" xfId="0" applyFont="1" applyBorder="1" applyAlignment="1" applyProtection="1">
      <alignment/>
      <protection/>
    </xf>
    <xf numFmtId="37" fontId="0" fillId="0" borderId="24" xfId="0" applyFont="1" applyBorder="1" applyAlignment="1" applyProtection="1">
      <alignment/>
      <protection/>
    </xf>
    <xf numFmtId="37" fontId="3" fillId="0" borderId="24" xfId="0" applyNumberFormat="1" applyFont="1" applyBorder="1" applyAlignment="1" applyProtection="1">
      <alignment/>
      <protection/>
    </xf>
    <xf numFmtId="37" fontId="3" fillId="0" borderId="23" xfId="0" applyNumberFormat="1" applyFont="1" applyBorder="1" applyAlignment="1" applyProtection="1">
      <alignment/>
      <protection/>
    </xf>
    <xf numFmtId="37" fontId="0" fillId="0" borderId="25" xfId="0" applyFont="1" applyBorder="1" applyAlignment="1" applyProtection="1">
      <alignment/>
      <protection/>
    </xf>
    <xf numFmtId="37" fontId="0" fillId="0" borderId="26" xfId="0" applyFont="1" applyBorder="1" applyAlignment="1" applyProtection="1">
      <alignment/>
      <protection/>
    </xf>
    <xf numFmtId="37" fontId="3" fillId="0" borderId="26" xfId="0" applyNumberFormat="1" applyFont="1" applyBorder="1" applyAlignment="1" applyProtection="1">
      <alignment/>
      <protection/>
    </xf>
    <xf numFmtId="37" fontId="3" fillId="0" borderId="27" xfId="0" applyNumberFormat="1" applyFont="1" applyBorder="1" applyAlignment="1" applyProtection="1">
      <alignment/>
      <protection/>
    </xf>
    <xf numFmtId="37" fontId="3" fillId="0" borderId="25" xfId="0" applyNumberFormat="1" applyFont="1" applyBorder="1" applyAlignment="1" applyProtection="1">
      <alignment/>
      <protection/>
    </xf>
    <xf numFmtId="37" fontId="3" fillId="0" borderId="28" xfId="0" applyNumberFormat="1" applyFont="1" applyBorder="1" applyAlignment="1" applyProtection="1">
      <alignment/>
      <protection/>
    </xf>
    <xf numFmtId="37" fontId="3" fillId="0" borderId="29" xfId="0" applyNumberFormat="1" applyFont="1" applyBorder="1" applyAlignment="1" applyProtection="1">
      <alignment/>
      <protection/>
    </xf>
    <xf numFmtId="37" fontId="0" fillId="0" borderId="30" xfId="0" applyFont="1" applyBorder="1" applyAlignment="1" applyProtection="1">
      <alignment/>
      <protection/>
    </xf>
    <xf numFmtId="37" fontId="0" fillId="0" borderId="31" xfId="0" applyFont="1" applyBorder="1" applyAlignment="1" applyProtection="1">
      <alignment/>
      <protection/>
    </xf>
    <xf numFmtId="37" fontId="0" fillId="0" borderId="32" xfId="0" applyFont="1" applyBorder="1" applyAlignment="1" applyProtection="1">
      <alignment/>
      <protection/>
    </xf>
    <xf numFmtId="37" fontId="3" fillId="0" borderId="33" xfId="0" applyNumberFormat="1" applyFont="1" applyBorder="1" applyAlignment="1" applyProtection="1">
      <alignment/>
      <protection/>
    </xf>
    <xf numFmtId="37" fontId="3" fillId="0" borderId="34" xfId="0" applyNumberFormat="1" applyFont="1" applyBorder="1" applyAlignment="1" applyProtection="1">
      <alignment/>
      <protection/>
    </xf>
    <xf numFmtId="37" fontId="3" fillId="0" borderId="35" xfId="0" applyNumberFormat="1" applyFont="1" applyBorder="1" applyAlignment="1" applyProtection="1">
      <alignment/>
      <protection/>
    </xf>
    <xf numFmtId="37" fontId="3" fillId="0" borderId="36" xfId="0" applyNumberFormat="1" applyFont="1" applyBorder="1" applyAlignment="1" applyProtection="1">
      <alignment/>
      <protection/>
    </xf>
    <xf numFmtId="37" fontId="0" fillId="0" borderId="37" xfId="0" applyFont="1" applyBorder="1" applyAlignment="1" applyProtection="1">
      <alignment/>
      <protection/>
    </xf>
    <xf numFmtId="37" fontId="0" fillId="0" borderId="36" xfId="0" applyFont="1" applyBorder="1" applyAlignment="1" applyProtection="1">
      <alignment/>
      <protection/>
    </xf>
    <xf numFmtId="37" fontId="3" fillId="0" borderId="38" xfId="0" applyNumberFormat="1" applyFont="1" applyBorder="1" applyAlignment="1" applyProtection="1">
      <alignment/>
      <protection/>
    </xf>
    <xf numFmtId="37" fontId="3" fillId="0" borderId="39" xfId="0" applyNumberFormat="1" applyFont="1" applyBorder="1" applyAlignment="1" applyProtection="1">
      <alignment/>
      <protection/>
    </xf>
    <xf numFmtId="37" fontId="3" fillId="0" borderId="40" xfId="0" applyNumberFormat="1" applyFont="1" applyBorder="1" applyAlignment="1" applyProtection="1">
      <alignment/>
      <protection/>
    </xf>
    <xf numFmtId="37" fontId="0" fillId="0" borderId="41" xfId="0" applyFont="1" applyBorder="1" applyAlignment="1" applyProtection="1">
      <alignment/>
      <protection/>
    </xf>
    <xf numFmtId="37" fontId="0" fillId="0" borderId="18" xfId="0" applyFont="1" applyFill="1" applyBorder="1" applyAlignment="1" applyProtection="1">
      <alignment/>
      <protection/>
    </xf>
    <xf numFmtId="37" fontId="0" fillId="0" borderId="42" xfId="0" applyFont="1" applyBorder="1" applyAlignment="1" applyProtection="1">
      <alignment horizontal="center"/>
      <protection/>
    </xf>
    <xf numFmtId="37" fontId="3" fillId="0" borderId="43" xfId="0" applyNumberFormat="1" applyFont="1" applyBorder="1" applyAlignment="1" applyProtection="1">
      <alignment/>
      <protection/>
    </xf>
    <xf numFmtId="37" fontId="0" fillId="0" borderId="42" xfId="0" applyFont="1" applyBorder="1" applyAlignment="1" applyProtection="1">
      <alignment/>
      <protection/>
    </xf>
    <xf numFmtId="37" fontId="0" fillId="0" borderId="33" xfId="0" applyFont="1" applyBorder="1" applyAlignment="1" applyProtection="1">
      <alignment/>
      <protection/>
    </xf>
    <xf numFmtId="37" fontId="0" fillId="0" borderId="34" xfId="0" applyFont="1" applyBorder="1" applyAlignment="1" applyProtection="1">
      <alignment/>
      <protection/>
    </xf>
    <xf numFmtId="37" fontId="0" fillId="0" borderId="35" xfId="0" applyFont="1" applyBorder="1" applyAlignment="1" applyProtection="1">
      <alignment/>
      <protection/>
    </xf>
    <xf numFmtId="37" fontId="0" fillId="0" borderId="44" xfId="0" applyFont="1" applyBorder="1" applyAlignment="1" applyProtection="1">
      <alignment/>
      <protection/>
    </xf>
    <xf numFmtId="37" fontId="0" fillId="0" borderId="45" xfId="0" applyFont="1" applyBorder="1" applyAlignment="1" applyProtection="1">
      <alignment/>
      <protection/>
    </xf>
    <xf numFmtId="37" fontId="3" fillId="0" borderId="45" xfId="0" applyNumberFormat="1" applyFont="1" applyBorder="1" applyAlignment="1" applyProtection="1">
      <alignment/>
      <protection/>
    </xf>
    <xf numFmtId="37" fontId="3" fillId="0" borderId="46" xfId="0" applyNumberFormat="1" applyFont="1" applyBorder="1" applyAlignment="1" applyProtection="1">
      <alignment/>
      <protection/>
    </xf>
    <xf numFmtId="37" fontId="0" fillId="0" borderId="46" xfId="0" applyFont="1" applyBorder="1" applyAlignment="1" applyProtection="1">
      <alignment/>
      <protection/>
    </xf>
    <xf numFmtId="37" fontId="0" fillId="0" borderId="47" xfId="0" applyFont="1" applyBorder="1" applyAlignment="1" applyProtection="1">
      <alignment/>
      <protection/>
    </xf>
    <xf numFmtId="37" fontId="0" fillId="0" borderId="48" xfId="0" applyFont="1" applyBorder="1" applyAlignment="1" applyProtection="1">
      <alignment/>
      <protection/>
    </xf>
    <xf numFmtId="37" fontId="3" fillId="0" borderId="48" xfId="0" applyNumberFormat="1" applyFont="1" applyBorder="1" applyAlignment="1" applyProtection="1">
      <alignment/>
      <protection/>
    </xf>
    <xf numFmtId="37" fontId="3" fillId="0" borderId="49" xfId="0" applyNumberFormat="1" applyFont="1" applyBorder="1" applyAlignment="1" applyProtection="1">
      <alignment/>
      <protection/>
    </xf>
    <xf numFmtId="37" fontId="0" fillId="0" borderId="49" xfId="0" applyFont="1" applyBorder="1" applyAlignment="1" applyProtection="1">
      <alignment/>
      <protection/>
    </xf>
    <xf numFmtId="0" fontId="0" fillId="0" borderId="12" xfId="0" applyNumberFormat="1" applyFont="1" applyBorder="1" applyAlignment="1" applyProtection="1">
      <alignment/>
      <protection/>
    </xf>
    <xf numFmtId="0" fontId="0" fillId="0" borderId="12" xfId="0" applyNumberFormat="1" applyFont="1" applyBorder="1" applyAlignment="1" applyProtection="1">
      <alignment horizontal="center"/>
      <protection/>
    </xf>
    <xf numFmtId="0" fontId="0" fillId="0" borderId="13" xfId="0" applyNumberFormat="1" applyFont="1" applyBorder="1" applyAlignment="1" applyProtection="1">
      <alignment/>
      <protection/>
    </xf>
    <xf numFmtId="0" fontId="0" fillId="0" borderId="10" xfId="0" applyNumberFormat="1" applyFont="1" applyBorder="1" applyAlignment="1" applyProtection="1">
      <alignment horizontal="center"/>
      <protection/>
    </xf>
    <xf numFmtId="0" fontId="0" fillId="0" borderId="10" xfId="0" applyNumberFormat="1" applyFont="1" applyBorder="1" applyAlignment="1" applyProtection="1">
      <alignment horizontal="center"/>
      <protection/>
    </xf>
    <xf numFmtId="0" fontId="0" fillId="0" borderId="23" xfId="0" applyNumberFormat="1" applyFont="1" applyBorder="1" applyAlignment="1" applyProtection="1">
      <alignment horizontal="center"/>
      <protection/>
    </xf>
    <xf numFmtId="0" fontId="0" fillId="0" borderId="21" xfId="0" applyNumberFormat="1" applyFont="1" applyBorder="1" applyAlignment="1" applyProtection="1">
      <alignment horizontal="center"/>
      <protection/>
    </xf>
    <xf numFmtId="0" fontId="0" fillId="0" borderId="22" xfId="0" applyNumberFormat="1" applyFont="1" applyBorder="1" applyAlignment="1" applyProtection="1">
      <alignment horizontal="center"/>
      <protection/>
    </xf>
    <xf numFmtId="0" fontId="0" fillId="0" borderId="44" xfId="0" applyNumberFormat="1" applyFont="1" applyBorder="1" applyAlignment="1" applyProtection="1">
      <alignment horizontal="center"/>
      <protection/>
    </xf>
    <xf numFmtId="0" fontId="0" fillId="0" borderId="25" xfId="0" applyNumberFormat="1" applyFont="1" applyBorder="1" applyAlignment="1" applyProtection="1">
      <alignment horizontal="center"/>
      <protection/>
    </xf>
    <xf numFmtId="0" fontId="0" fillId="0" borderId="47" xfId="0" applyNumberFormat="1" applyFont="1" applyBorder="1" applyAlignment="1" applyProtection="1">
      <alignment horizontal="center"/>
      <protection/>
    </xf>
    <xf numFmtId="0" fontId="0" fillId="0" borderId="30" xfId="0" applyNumberFormat="1" applyFont="1" applyBorder="1" applyAlignment="1" applyProtection="1">
      <alignment horizontal="center"/>
      <protection/>
    </xf>
    <xf numFmtId="0" fontId="0" fillId="0" borderId="13" xfId="0" applyNumberFormat="1" applyFont="1" applyBorder="1" applyAlignment="1" applyProtection="1">
      <alignment horizontal="center"/>
      <protection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16" xfId="0" applyNumberFormat="1" applyFont="1" applyBorder="1" applyAlignment="1" applyProtection="1">
      <alignment/>
      <protection/>
    </xf>
    <xf numFmtId="0" fontId="0" fillId="0" borderId="16" xfId="0" applyNumberFormat="1" applyFont="1" applyBorder="1" applyAlignment="1" applyProtection="1">
      <alignment horizontal="right"/>
      <protection/>
    </xf>
    <xf numFmtId="0" fontId="0" fillId="0" borderId="16" xfId="0" applyNumberFormat="1" applyFont="1" applyBorder="1" applyAlignment="1" applyProtection="1">
      <alignment/>
      <protection/>
    </xf>
    <xf numFmtId="0" fontId="0" fillId="0" borderId="18" xfId="0" applyNumberFormat="1" applyFont="1" applyBorder="1" applyAlignment="1" applyProtection="1">
      <alignment/>
      <protection/>
    </xf>
    <xf numFmtId="0" fontId="0" fillId="0" borderId="17" xfId="0" applyNumberFormat="1" applyFont="1" applyBorder="1" applyAlignment="1" applyProtection="1">
      <alignment/>
      <protection/>
    </xf>
    <xf numFmtId="0" fontId="0" fillId="0" borderId="50" xfId="0" applyNumberFormat="1" applyFont="1" applyBorder="1" applyAlignment="1" applyProtection="1">
      <alignment horizontal="center"/>
      <protection/>
    </xf>
    <xf numFmtId="0" fontId="0" fillId="0" borderId="17" xfId="0" applyNumberFormat="1" applyFont="1" applyBorder="1" applyAlignment="1" applyProtection="1">
      <alignment horizontal="center"/>
      <protection/>
    </xf>
    <xf numFmtId="0" fontId="0" fillId="0" borderId="51" xfId="0" applyNumberFormat="1" applyFont="1" applyBorder="1" applyAlignment="1" applyProtection="1">
      <alignment horizontal="center"/>
      <protection/>
    </xf>
    <xf numFmtId="0" fontId="0" fillId="0" borderId="52" xfId="0" applyNumberFormat="1" applyFont="1" applyBorder="1" applyAlignment="1" applyProtection="1">
      <alignment/>
      <protection/>
    </xf>
    <xf numFmtId="0" fontId="0" fillId="0" borderId="18" xfId="0" applyNumberFormat="1" applyFont="1" applyBorder="1" applyAlignment="1" applyProtection="1">
      <alignment/>
      <protection/>
    </xf>
    <xf numFmtId="0" fontId="0" fillId="0" borderId="53" xfId="0" applyNumberFormat="1" applyFont="1" applyBorder="1" applyAlignment="1" applyProtection="1">
      <alignment/>
      <protection/>
    </xf>
    <xf numFmtId="0" fontId="0" fillId="0" borderId="42" xfId="0" applyNumberFormat="1" applyFont="1" applyBorder="1" applyAlignment="1" applyProtection="1">
      <alignment/>
      <protection/>
    </xf>
    <xf numFmtId="0" fontId="0" fillId="0" borderId="42" xfId="0" applyNumberFormat="1" applyFont="1" applyBorder="1" applyAlignment="1" applyProtection="1">
      <alignment/>
      <protection/>
    </xf>
    <xf numFmtId="0" fontId="0" fillId="0" borderId="12" xfId="0" applyNumberFormat="1" applyFont="1" applyFill="1" applyBorder="1" applyAlignment="1" applyProtection="1">
      <alignment horizontal="center"/>
      <protection/>
    </xf>
    <xf numFmtId="0" fontId="0" fillId="0" borderId="18" xfId="0" applyNumberFormat="1" applyFont="1" applyBorder="1" applyAlignment="1" applyProtection="1">
      <alignment horizontal="center"/>
      <protection/>
    </xf>
    <xf numFmtId="0" fontId="0" fillId="0" borderId="42" xfId="0" applyNumberFormat="1" applyFont="1" applyFill="1" applyBorder="1" applyAlignment="1" applyProtection="1">
      <alignment horizontal="center"/>
      <protection/>
    </xf>
    <xf numFmtId="0" fontId="0" fillId="0" borderId="42" xfId="0" applyNumberFormat="1" applyFont="1" applyBorder="1" applyAlignment="1" applyProtection="1">
      <alignment horizontal="center"/>
      <protection/>
    </xf>
    <xf numFmtId="0" fontId="0" fillId="0" borderId="42" xfId="0" applyNumberFormat="1" applyFont="1" applyFill="1" applyBorder="1" applyAlignment="1" applyProtection="1">
      <alignment horizontal="center"/>
      <protection/>
    </xf>
    <xf numFmtId="0" fontId="0" fillId="0" borderId="18" xfId="0" applyNumberFormat="1" applyFont="1" applyBorder="1" applyAlignment="1" applyProtection="1">
      <alignment horizontal="center"/>
      <protection/>
    </xf>
    <xf numFmtId="0" fontId="0" fillId="0" borderId="14" xfId="0" applyNumberFormat="1" applyFont="1" applyBorder="1" applyAlignment="1" applyProtection="1">
      <alignment/>
      <protection/>
    </xf>
    <xf numFmtId="0" fontId="0" fillId="0" borderId="36" xfId="0" applyNumberFormat="1" applyFont="1" applyBorder="1" applyAlignment="1" applyProtection="1">
      <alignment/>
      <protection/>
    </xf>
    <xf numFmtId="0" fontId="0" fillId="0" borderId="36" xfId="0" applyNumberFormat="1" applyFont="1" applyBorder="1" applyAlignment="1" applyProtection="1">
      <alignment/>
      <protection/>
    </xf>
    <xf numFmtId="0" fontId="0" fillId="0" borderId="14" xfId="0" applyNumberFormat="1" applyFont="1" applyBorder="1" applyAlignment="1" applyProtection="1">
      <alignment/>
      <protection/>
    </xf>
    <xf numFmtId="37" fontId="3" fillId="0" borderId="54" xfId="0" applyNumberFormat="1" applyFont="1" applyBorder="1" applyAlignment="1" applyProtection="1">
      <alignment/>
      <protection/>
    </xf>
    <xf numFmtId="37" fontId="3" fillId="0" borderId="55" xfId="0" applyNumberFormat="1" applyFont="1" applyBorder="1" applyAlignment="1" applyProtection="1">
      <alignment/>
      <protection/>
    </xf>
    <xf numFmtId="0" fontId="0" fillId="0" borderId="42" xfId="0" applyNumberFormat="1" applyFont="1" applyBorder="1" applyAlignment="1" applyProtection="1">
      <alignment horizontal="center"/>
      <protection/>
    </xf>
    <xf numFmtId="0" fontId="0" fillId="0" borderId="41" xfId="0" applyNumberFormat="1" applyFont="1" applyBorder="1" applyAlignment="1" applyProtection="1">
      <alignment/>
      <protection/>
    </xf>
    <xf numFmtId="0" fontId="0" fillId="0" borderId="17" xfId="0" applyNumberFormat="1" applyFont="1" applyBorder="1" applyAlignment="1" applyProtection="1">
      <alignment/>
      <protection/>
    </xf>
    <xf numFmtId="0" fontId="0" fillId="0" borderId="16" xfId="0" applyNumberFormat="1" applyFont="1" applyBorder="1" applyAlignment="1" applyProtection="1">
      <alignment horizontal="right"/>
      <protection/>
    </xf>
    <xf numFmtId="0" fontId="0" fillId="0" borderId="12" xfId="0" applyNumberFormat="1" applyFont="1" applyBorder="1" applyAlignment="1" applyProtection="1">
      <alignment/>
      <protection/>
    </xf>
    <xf numFmtId="0" fontId="0" fillId="0" borderId="12" xfId="0" applyNumberFormat="1" applyFont="1" applyBorder="1" applyAlignment="1" applyProtection="1">
      <alignment horizontal="center"/>
      <protection/>
    </xf>
    <xf numFmtId="0" fontId="0" fillId="0" borderId="56" xfId="0" applyNumberFormat="1" applyFont="1" applyBorder="1" applyAlignment="1" applyProtection="1">
      <alignment/>
      <protection/>
    </xf>
    <xf numFmtId="0" fontId="0" fillId="0" borderId="56" xfId="0" applyNumberFormat="1" applyFont="1" applyBorder="1" applyAlignment="1" applyProtection="1">
      <alignment horizontal="center"/>
      <protection/>
    </xf>
    <xf numFmtId="0" fontId="0" fillId="0" borderId="13" xfId="0" applyNumberFormat="1" applyFont="1" applyBorder="1" applyAlignment="1" applyProtection="1">
      <alignment/>
      <protection/>
    </xf>
    <xf numFmtId="0" fontId="0" fillId="0" borderId="15" xfId="0" applyNumberFormat="1" applyFont="1" applyBorder="1" applyAlignment="1" applyProtection="1">
      <alignment/>
      <protection/>
    </xf>
    <xf numFmtId="0" fontId="0" fillId="0" borderId="57" xfId="0" applyNumberFormat="1" applyFont="1" applyBorder="1" applyAlignment="1" applyProtection="1">
      <alignment/>
      <protection/>
    </xf>
    <xf numFmtId="0" fontId="0" fillId="0" borderId="58" xfId="0" applyNumberFormat="1" applyFont="1" applyBorder="1" applyAlignment="1" applyProtection="1">
      <alignment/>
      <protection/>
    </xf>
    <xf numFmtId="0" fontId="0" fillId="0" borderId="58" xfId="0" applyNumberFormat="1" applyFont="1" applyBorder="1" applyAlignment="1" applyProtection="1">
      <alignment horizontal="center"/>
      <protection/>
    </xf>
    <xf numFmtId="0" fontId="0" fillId="0" borderId="22" xfId="0" applyNumberFormat="1" applyFont="1" applyBorder="1" applyAlignment="1" applyProtection="1">
      <alignment/>
      <protection/>
    </xf>
    <xf numFmtId="0" fontId="0" fillId="0" borderId="59" xfId="0" applyNumberFormat="1" applyFont="1" applyBorder="1" applyAlignment="1" applyProtection="1">
      <alignment horizontal="center"/>
      <protection/>
    </xf>
    <xf numFmtId="37" fontId="3" fillId="0" borderId="60" xfId="0" applyNumberFormat="1" applyFont="1" applyBorder="1" applyAlignment="1" applyProtection="1">
      <alignment/>
      <protection/>
    </xf>
    <xf numFmtId="37" fontId="3" fillId="0" borderId="61" xfId="0" applyNumberFormat="1" applyFont="1" applyBorder="1" applyAlignment="1" applyProtection="1">
      <alignment/>
      <protection/>
    </xf>
    <xf numFmtId="0" fontId="0" fillId="0" borderId="62" xfId="0" applyNumberFormat="1" applyFont="1" applyBorder="1" applyAlignment="1" applyProtection="1">
      <alignment horizontal="center"/>
      <protection/>
    </xf>
    <xf numFmtId="37" fontId="3" fillId="0" borderId="63" xfId="0" applyNumberFormat="1" applyFont="1" applyBorder="1" applyAlignment="1" applyProtection="1">
      <alignment/>
      <protection/>
    </xf>
    <xf numFmtId="0" fontId="0" fillId="0" borderId="64" xfId="0" applyNumberFormat="1" applyFont="1" applyBorder="1" applyAlignment="1" applyProtection="1">
      <alignment horizontal="center"/>
      <protection/>
    </xf>
    <xf numFmtId="0" fontId="0" fillId="0" borderId="22" xfId="0" applyNumberFormat="1" applyFont="1" applyBorder="1" applyAlignment="1" applyProtection="1">
      <alignment horizontal="center"/>
      <protection/>
    </xf>
    <xf numFmtId="0" fontId="0" fillId="0" borderId="65" xfId="0" applyNumberFormat="1" applyFont="1" applyBorder="1" applyAlignment="1" applyProtection="1">
      <alignment/>
      <protection/>
    </xf>
    <xf numFmtId="0" fontId="0" fillId="0" borderId="53" xfId="0" applyNumberFormat="1" applyFont="1" applyBorder="1" applyAlignment="1" applyProtection="1">
      <alignment/>
      <protection/>
    </xf>
    <xf numFmtId="0" fontId="0" fillId="0" borderId="66" xfId="0" applyNumberFormat="1" applyFont="1" applyBorder="1" applyAlignment="1" applyProtection="1">
      <alignment/>
      <protection/>
    </xf>
    <xf numFmtId="37" fontId="0" fillId="0" borderId="67" xfId="0" applyFont="1" applyBorder="1" applyAlignment="1" applyProtection="1">
      <alignment/>
      <protection/>
    </xf>
    <xf numFmtId="0" fontId="0" fillId="0" borderId="68" xfId="0" applyNumberFormat="1" applyFont="1" applyBorder="1" applyAlignment="1" applyProtection="1">
      <alignment/>
      <protection/>
    </xf>
    <xf numFmtId="0" fontId="0" fillId="0" borderId="69" xfId="0" applyNumberFormat="1" applyFont="1" applyBorder="1" applyAlignment="1" applyProtection="1">
      <alignment/>
      <protection/>
    </xf>
    <xf numFmtId="37" fontId="3" fillId="0" borderId="70" xfId="0" applyNumberFormat="1" applyFont="1" applyBorder="1" applyAlignment="1" applyProtection="1">
      <alignment/>
      <protection/>
    </xf>
    <xf numFmtId="37" fontId="3" fillId="0" borderId="71" xfId="0" applyNumberFormat="1" applyFont="1" applyBorder="1" applyAlignment="1" applyProtection="1">
      <alignment/>
      <protection/>
    </xf>
    <xf numFmtId="37" fontId="3" fillId="0" borderId="72" xfId="0" applyNumberFormat="1" applyFont="1" applyBorder="1" applyAlignment="1" applyProtection="1">
      <alignment/>
      <protection/>
    </xf>
    <xf numFmtId="37" fontId="3" fillId="0" borderId="69" xfId="0" applyNumberFormat="1" applyFont="1" applyBorder="1" applyAlignment="1" applyProtection="1">
      <alignment/>
      <protection/>
    </xf>
    <xf numFmtId="37" fontId="0" fillId="0" borderId="73" xfId="0" applyFont="1" applyBorder="1" applyAlignment="1" applyProtection="1">
      <alignment/>
      <protection/>
    </xf>
    <xf numFmtId="37" fontId="0" fillId="0" borderId="69" xfId="0" applyFont="1" applyBorder="1" applyAlignment="1" applyProtection="1">
      <alignment/>
      <protection/>
    </xf>
    <xf numFmtId="37" fontId="0" fillId="0" borderId="67" xfId="0" applyFont="1" applyBorder="1" applyAlignment="1" applyProtection="1">
      <alignment/>
      <protection/>
    </xf>
    <xf numFmtId="0" fontId="0" fillId="0" borderId="68" xfId="0" applyNumberFormat="1" applyFont="1" applyBorder="1" applyAlignment="1" applyProtection="1">
      <alignment horizontal="center"/>
      <protection/>
    </xf>
    <xf numFmtId="37" fontId="3" fillId="0" borderId="74" xfId="0" applyNumberFormat="1" applyFont="1" applyBorder="1" applyAlignment="1" applyProtection="1">
      <alignment/>
      <protection/>
    </xf>
    <xf numFmtId="37" fontId="3" fillId="0" borderId="75" xfId="0" applyNumberFormat="1" applyFont="1" applyBorder="1" applyAlignment="1" applyProtection="1">
      <alignment/>
      <protection/>
    </xf>
    <xf numFmtId="0" fontId="0" fillId="0" borderId="41" xfId="0" applyNumberFormat="1" applyFont="1" applyBorder="1" applyAlignment="1" applyProtection="1">
      <alignment vertical="center"/>
      <protection/>
    </xf>
    <xf numFmtId="0" fontId="0" fillId="0" borderId="50" xfId="0" applyNumberFormat="1" applyFont="1" applyBorder="1" applyAlignment="1" applyProtection="1">
      <alignment vertical="center"/>
      <protection/>
    </xf>
    <xf numFmtId="0" fontId="0" fillId="0" borderId="76" xfId="0" applyNumberFormat="1" applyFont="1" applyBorder="1" applyAlignment="1" applyProtection="1">
      <alignment vertical="center"/>
      <protection/>
    </xf>
    <xf numFmtId="0" fontId="0" fillId="0" borderId="14" xfId="0" applyNumberFormat="1" applyFont="1" applyBorder="1" applyAlignment="1" applyProtection="1">
      <alignment horizontal="center" vertical="top"/>
      <protection/>
    </xf>
    <xf numFmtId="0" fontId="0" fillId="0" borderId="18" xfId="0" applyNumberFormat="1" applyFont="1" applyBorder="1" applyAlignment="1" applyProtection="1">
      <alignment horizontal="center" vertical="center"/>
      <protection/>
    </xf>
    <xf numFmtId="0" fontId="0" fillId="0" borderId="68" xfId="0" applyNumberFormat="1" applyFont="1" applyBorder="1" applyAlignment="1" applyProtection="1">
      <alignment horizontal="center" shrinkToFit="1"/>
      <protection/>
    </xf>
    <xf numFmtId="0" fontId="0" fillId="0" borderId="77" xfId="0" applyNumberFormat="1" applyFont="1" applyBorder="1" applyAlignment="1" applyProtection="1">
      <alignment horizontal="center"/>
      <protection/>
    </xf>
    <xf numFmtId="37" fontId="3" fillId="0" borderId="44" xfId="0" applyNumberFormat="1" applyFont="1" applyBorder="1" applyAlignment="1" applyProtection="1">
      <alignment/>
      <protection/>
    </xf>
    <xf numFmtId="0" fontId="0" fillId="0" borderId="78" xfId="0" applyNumberFormat="1" applyFont="1" applyBorder="1" applyAlignment="1" applyProtection="1">
      <alignment horizontal="center"/>
      <protection/>
    </xf>
    <xf numFmtId="37" fontId="3" fillId="0" borderId="47" xfId="0" applyNumberFormat="1" applyFont="1" applyBorder="1" applyAlignment="1" applyProtection="1">
      <alignment/>
      <protection/>
    </xf>
    <xf numFmtId="0" fontId="0" fillId="0" borderId="18" xfId="0" applyNumberFormat="1" applyFont="1" applyBorder="1" applyAlignment="1" applyProtection="1">
      <alignment horizontal="center" vertical="center" shrinkToFit="1"/>
      <protection/>
    </xf>
    <xf numFmtId="37" fontId="0" fillId="0" borderId="57" xfId="0" applyFont="1" applyBorder="1" applyAlignment="1" applyProtection="1">
      <alignment/>
      <protection/>
    </xf>
    <xf numFmtId="37" fontId="0" fillId="0" borderId="58" xfId="0" applyFont="1" applyBorder="1" applyAlignment="1" applyProtection="1">
      <alignment/>
      <protection/>
    </xf>
    <xf numFmtId="37" fontId="0" fillId="0" borderId="58" xfId="0" applyFont="1" applyBorder="1" applyAlignment="1" applyProtection="1">
      <alignment horizontal="center"/>
      <protection/>
    </xf>
    <xf numFmtId="37" fontId="0" fillId="0" borderId="22" xfId="0" applyFont="1" applyBorder="1" applyAlignment="1" applyProtection="1">
      <alignment/>
      <protection/>
    </xf>
    <xf numFmtId="37" fontId="0" fillId="0" borderId="59" xfId="0" applyFont="1" applyBorder="1" applyAlignment="1" applyProtection="1">
      <alignment horizontal="center"/>
      <protection/>
    </xf>
    <xf numFmtId="37" fontId="0" fillId="0" borderId="62" xfId="0" applyFont="1" applyBorder="1" applyAlignment="1" applyProtection="1">
      <alignment horizontal="center"/>
      <protection/>
    </xf>
    <xf numFmtId="37" fontId="0" fillId="0" borderId="64" xfId="0" applyFont="1" applyBorder="1" applyAlignment="1" applyProtection="1">
      <alignment horizontal="center"/>
      <protection/>
    </xf>
    <xf numFmtId="37" fontId="0" fillId="0" borderId="22" xfId="0" applyFont="1" applyBorder="1" applyAlignment="1" applyProtection="1">
      <alignment horizontal="center"/>
      <protection/>
    </xf>
    <xf numFmtId="37" fontId="0" fillId="0" borderId="79" xfId="0" applyFont="1" applyBorder="1" applyAlignment="1" applyProtection="1">
      <alignment horizontal="centerContinuous" vertical="center"/>
      <protection/>
    </xf>
    <xf numFmtId="37" fontId="0" fillId="0" borderId="17" xfId="0" applyFont="1" applyBorder="1" applyAlignment="1" applyProtection="1">
      <alignment horizontal="centerContinuous" vertical="center"/>
      <protection/>
    </xf>
    <xf numFmtId="37" fontId="0" fillId="0" borderId="51" xfId="0" applyFont="1" applyBorder="1" applyAlignment="1" applyProtection="1">
      <alignment/>
      <protection/>
    </xf>
    <xf numFmtId="37" fontId="0" fillId="0" borderId="18" xfId="0" applyFont="1" applyFill="1" applyBorder="1" applyAlignment="1" applyProtection="1">
      <alignment horizontal="center"/>
      <protection/>
    </xf>
    <xf numFmtId="37" fontId="0" fillId="0" borderId="14" xfId="0" applyFont="1" applyBorder="1" applyAlignment="1" applyProtection="1">
      <alignment horizontal="center" vertical="top"/>
      <protection/>
    </xf>
    <xf numFmtId="37" fontId="0" fillId="0" borderId="18" xfId="0" applyFont="1" applyBorder="1" applyAlignment="1" applyProtection="1">
      <alignment horizontal="center" vertical="center"/>
      <protection/>
    </xf>
    <xf numFmtId="37" fontId="0" fillId="0" borderId="77" xfId="0" applyFont="1" applyBorder="1" applyAlignment="1" applyProtection="1">
      <alignment horizontal="center"/>
      <protection/>
    </xf>
    <xf numFmtId="37" fontId="0" fillId="0" borderId="78" xfId="0" applyFont="1" applyBorder="1" applyAlignment="1" applyProtection="1">
      <alignment horizontal="center"/>
      <protection/>
    </xf>
    <xf numFmtId="37" fontId="0" fillId="0" borderId="66" xfId="0" applyFont="1" applyBorder="1" applyAlignment="1" applyProtection="1">
      <alignment/>
      <protection/>
    </xf>
    <xf numFmtId="37" fontId="0" fillId="0" borderId="68" xfId="0" applyFont="1" applyBorder="1" applyAlignment="1" applyProtection="1">
      <alignment/>
      <protection/>
    </xf>
    <xf numFmtId="37" fontId="0" fillId="0" borderId="68" xfId="0" applyFont="1" applyBorder="1" applyAlignment="1" applyProtection="1">
      <alignment horizontal="center"/>
      <protection/>
    </xf>
    <xf numFmtId="0" fontId="0" fillId="0" borderId="80" xfId="0" applyNumberFormat="1" applyFont="1" applyBorder="1" applyAlignment="1" applyProtection="1">
      <alignment/>
      <protection/>
    </xf>
    <xf numFmtId="0" fontId="0" fillId="0" borderId="51" xfId="0" applyNumberFormat="1" applyFont="1" applyBorder="1" applyAlignment="1" applyProtection="1">
      <alignment horizontal="center"/>
      <protection/>
    </xf>
    <xf numFmtId="0" fontId="0" fillId="0" borderId="51" xfId="0" applyNumberFormat="1" applyFont="1" applyBorder="1" applyAlignment="1" applyProtection="1">
      <alignment/>
      <protection/>
    </xf>
    <xf numFmtId="0" fontId="0" fillId="0" borderId="18" xfId="0" applyNumberFormat="1" applyFont="1" applyFill="1" applyBorder="1" applyAlignment="1" applyProtection="1">
      <alignment horizontal="center"/>
      <protection/>
    </xf>
    <xf numFmtId="0" fontId="0" fillId="0" borderId="18" xfId="0" applyNumberFormat="1" applyFont="1" applyBorder="1" applyAlignment="1" applyProtection="1">
      <alignment horizontal="center" shrinkToFit="1"/>
      <protection/>
    </xf>
    <xf numFmtId="0" fontId="0" fillId="0" borderId="14" xfId="0" applyNumberFormat="1" applyFont="1" applyBorder="1" applyAlignment="1" applyProtection="1">
      <alignment shrinkToFit="1"/>
      <protection/>
    </xf>
    <xf numFmtId="0" fontId="0" fillId="0" borderId="18" xfId="0" applyNumberFormat="1" applyFont="1" applyBorder="1" applyAlignment="1" applyProtection="1">
      <alignment horizontal="center" vertical="center"/>
      <protection/>
    </xf>
    <xf numFmtId="0" fontId="0" fillId="0" borderId="42" xfId="0" applyNumberFormat="1" applyFont="1" applyBorder="1" applyAlignment="1" applyProtection="1">
      <alignment horizontal="center" vertical="center"/>
      <protection/>
    </xf>
    <xf numFmtId="0" fontId="0" fillId="0" borderId="14" xfId="0" applyNumberFormat="1" applyFont="1" applyBorder="1" applyAlignment="1" applyProtection="1">
      <alignment horizontal="center" vertical="top"/>
      <protection/>
    </xf>
    <xf numFmtId="0" fontId="0" fillId="0" borderId="36" xfId="0" applyNumberFormat="1" applyFont="1" applyBorder="1" applyAlignment="1" applyProtection="1">
      <alignment horizontal="center" vertical="top"/>
      <protection/>
    </xf>
    <xf numFmtId="0" fontId="0" fillId="0" borderId="42" xfId="0" applyNumberFormat="1" applyFont="1" applyFill="1" applyBorder="1" applyAlignment="1" applyProtection="1">
      <alignment horizontal="center" shrinkToFit="1"/>
      <protection/>
    </xf>
    <xf numFmtId="0" fontId="0" fillId="0" borderId="69" xfId="0" applyNumberFormat="1" applyFont="1" applyBorder="1" applyAlignment="1" applyProtection="1">
      <alignment horizontal="center" vertical="center" shrinkToFit="1"/>
      <protection/>
    </xf>
    <xf numFmtId="0" fontId="0" fillId="0" borderId="14" xfId="0" applyNumberFormat="1" applyFont="1" applyBorder="1" applyAlignment="1" applyProtection="1">
      <alignment horizontal="center" vertical="center" shrinkToFit="1"/>
      <protection/>
    </xf>
    <xf numFmtId="0" fontId="0" fillId="0" borderId="79" xfId="0" applyNumberFormat="1" applyFont="1" applyBorder="1" applyAlignment="1" applyProtection="1">
      <alignment horizontal="centerContinuous" vertical="center"/>
      <protection/>
    </xf>
    <xf numFmtId="0" fontId="0" fillId="0" borderId="50" xfId="0" applyNumberFormat="1" applyBorder="1" applyAlignment="1">
      <alignment horizontal="centerContinuous" vertical="center"/>
    </xf>
    <xf numFmtId="0" fontId="0" fillId="0" borderId="51" xfId="0" applyNumberFormat="1" applyBorder="1" applyAlignment="1">
      <alignment horizontal="centerContinuous" vertical="center"/>
    </xf>
    <xf numFmtId="0" fontId="0" fillId="0" borderId="17" xfId="0" applyNumberFormat="1" applyFont="1" applyBorder="1" applyAlignment="1" applyProtection="1">
      <alignment horizontal="centerContinuous" vertical="center"/>
      <protection/>
    </xf>
    <xf numFmtId="0" fontId="4" fillId="0" borderId="0" xfId="0" applyNumberFormat="1" applyFont="1" applyAlignment="1">
      <alignment horizontal="right" vertical="top"/>
    </xf>
    <xf numFmtId="0" fontId="0" fillId="0" borderId="53" xfId="0" applyNumberFormat="1" applyFont="1" applyBorder="1" applyAlignment="1" applyProtection="1">
      <alignment shrinkToFit="1"/>
      <protection/>
    </xf>
    <xf numFmtId="0" fontId="0" fillId="0" borderId="81" xfId="0" applyNumberFormat="1" applyFont="1" applyBorder="1" applyAlignment="1" applyProtection="1">
      <alignment/>
      <protection/>
    </xf>
    <xf numFmtId="0" fontId="0" fillId="0" borderId="36" xfId="0" applyNumberFormat="1" applyFont="1" applyBorder="1" applyAlignment="1" applyProtection="1">
      <alignment horizontal="center" vertical="center" shrinkToFit="1"/>
      <protection/>
    </xf>
    <xf numFmtId="0" fontId="0" fillId="0" borderId="82" xfId="0" applyNumberFormat="1" applyFont="1" applyBorder="1" applyAlignment="1" applyProtection="1">
      <alignment/>
      <protection/>
    </xf>
    <xf numFmtId="0" fontId="0" fillId="0" borderId="83" xfId="0" applyNumberFormat="1" applyFont="1" applyFill="1" applyBorder="1" applyAlignment="1" applyProtection="1">
      <alignment horizontal="center"/>
      <protection/>
    </xf>
    <xf numFmtId="0" fontId="0" fillId="0" borderId="83" xfId="0" applyNumberFormat="1" applyFont="1" applyBorder="1" applyAlignment="1" applyProtection="1">
      <alignment horizontal="center"/>
      <protection/>
    </xf>
    <xf numFmtId="0" fontId="0" fillId="0" borderId="84" xfId="0" applyNumberFormat="1" applyFont="1" applyBorder="1" applyAlignment="1" applyProtection="1">
      <alignment/>
      <protection/>
    </xf>
    <xf numFmtId="37" fontId="3" fillId="0" borderId="85" xfId="0" applyNumberFormat="1" applyFont="1" applyBorder="1" applyAlignment="1" applyProtection="1">
      <alignment/>
      <protection/>
    </xf>
    <xf numFmtId="37" fontId="3" fillId="0" borderId="86" xfId="0" applyNumberFormat="1" applyFont="1" applyBorder="1" applyAlignment="1" applyProtection="1">
      <alignment/>
      <protection/>
    </xf>
    <xf numFmtId="37" fontId="3" fillId="0" borderId="87" xfId="0" applyNumberFormat="1" applyFont="1" applyBorder="1" applyAlignment="1" applyProtection="1">
      <alignment/>
      <protection/>
    </xf>
    <xf numFmtId="37" fontId="0" fillId="0" borderId="88" xfId="0" applyFont="1" applyBorder="1" applyAlignment="1" applyProtection="1">
      <alignment/>
      <protection/>
    </xf>
    <xf numFmtId="37" fontId="0" fillId="0" borderId="84" xfId="0" applyFont="1" applyBorder="1" applyAlignment="1" applyProtection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showGridLines="0" tabSelected="1" zoomScale="65" zoomScaleNormal="65" zoomScalePageLayoutView="0" workbookViewId="0" topLeftCell="A1">
      <pane xSplit="1" ySplit="7" topLeftCell="B8" activePane="bottomRight" state="frozen"/>
      <selection pane="topLeft" activeCell="N36" sqref="A22:N36"/>
      <selection pane="topRight" activeCell="N36" sqref="A22:N36"/>
      <selection pane="bottomLeft" activeCell="N36" sqref="A22:N36"/>
      <selection pane="bottomRight" activeCell="D16" sqref="D16"/>
    </sheetView>
  </sheetViews>
  <sheetFormatPr defaultColWidth="14.66015625" defaultRowHeight="23.25" customHeight="1"/>
  <cols>
    <col min="1" max="1" width="14.16015625" style="7" customWidth="1"/>
    <col min="2" max="15" width="14.66015625" style="7" customWidth="1"/>
    <col min="16" max="16384" width="14.66015625" style="7" customWidth="1"/>
  </cols>
  <sheetData>
    <row r="1" spans="1:15" s="1" customFormat="1" ht="27" customHeight="1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1"/>
      <c r="M1" s="81"/>
      <c r="N1" s="81"/>
      <c r="O1" s="191" t="s">
        <v>125</v>
      </c>
    </row>
    <row r="2" spans="1:15" s="1" customFormat="1" ht="27" customHeight="1" thickBot="1">
      <c r="A2" s="82"/>
      <c r="B2" s="82"/>
      <c r="C2" s="82"/>
      <c r="D2" s="82"/>
      <c r="E2" s="82"/>
      <c r="F2" s="82"/>
      <c r="G2" s="82"/>
      <c r="H2" s="83"/>
      <c r="I2" s="82"/>
      <c r="J2" s="82"/>
      <c r="K2" s="83"/>
      <c r="L2" s="84"/>
      <c r="M2" s="83"/>
      <c r="N2" s="84"/>
      <c r="O2" s="83" t="s">
        <v>1</v>
      </c>
    </row>
    <row r="3" spans="1:16" s="1" customFormat="1" ht="27" customHeight="1">
      <c r="A3" s="67"/>
      <c r="B3" s="67"/>
      <c r="C3" s="85"/>
      <c r="D3" s="86"/>
      <c r="E3" s="86"/>
      <c r="F3" s="86"/>
      <c r="G3" s="86"/>
      <c r="H3" s="86"/>
      <c r="I3" s="87"/>
      <c r="J3" s="88"/>
      <c r="K3" s="89"/>
      <c r="L3" s="90"/>
      <c r="M3" s="90"/>
      <c r="N3" s="108"/>
      <c r="O3" s="130"/>
      <c r="P3" s="140"/>
    </row>
    <row r="4" spans="1:16" s="1" customFormat="1" ht="27" customHeight="1">
      <c r="A4" s="67"/>
      <c r="B4" s="67"/>
      <c r="C4" s="85"/>
      <c r="D4" s="85"/>
      <c r="E4" s="85"/>
      <c r="F4" s="85"/>
      <c r="G4" s="85"/>
      <c r="H4" s="85"/>
      <c r="I4" s="92"/>
      <c r="J4" s="85"/>
      <c r="K4" s="93"/>
      <c r="L4" s="94"/>
      <c r="M4" s="94"/>
      <c r="N4" s="91"/>
      <c r="O4" s="132" t="s">
        <v>104</v>
      </c>
      <c r="P4" s="140"/>
    </row>
    <row r="5" spans="1:16" s="1" customFormat="1" ht="27" customHeight="1">
      <c r="A5" s="68" t="s">
        <v>112</v>
      </c>
      <c r="B5" s="95" t="s">
        <v>2</v>
      </c>
      <c r="C5" s="96" t="s">
        <v>3</v>
      </c>
      <c r="D5" s="96" t="s">
        <v>4</v>
      </c>
      <c r="E5" s="96" t="s">
        <v>5</v>
      </c>
      <c r="F5" s="96" t="s">
        <v>6</v>
      </c>
      <c r="G5" s="96" t="s">
        <v>7</v>
      </c>
      <c r="H5" s="96" t="s">
        <v>8</v>
      </c>
      <c r="I5" s="97" t="s">
        <v>9</v>
      </c>
      <c r="J5" s="96" t="s">
        <v>10</v>
      </c>
      <c r="K5" s="98" t="s">
        <v>11</v>
      </c>
      <c r="L5" s="99" t="s">
        <v>39</v>
      </c>
      <c r="M5" s="107" t="s">
        <v>40</v>
      </c>
      <c r="N5" s="100" t="s">
        <v>41</v>
      </c>
      <c r="O5" s="141" t="s">
        <v>42</v>
      </c>
      <c r="P5" s="140"/>
    </row>
    <row r="6" spans="1:16" s="1" customFormat="1" ht="27" customHeight="1">
      <c r="A6" s="67"/>
      <c r="B6" s="67"/>
      <c r="C6" s="85"/>
      <c r="D6" s="85"/>
      <c r="E6" s="85"/>
      <c r="F6" s="85"/>
      <c r="G6" s="85"/>
      <c r="H6" s="85"/>
      <c r="I6" s="93"/>
      <c r="J6" s="85"/>
      <c r="K6" s="93"/>
      <c r="L6" s="94"/>
      <c r="M6" s="94"/>
      <c r="N6" s="91"/>
      <c r="O6" s="141" t="s">
        <v>47</v>
      </c>
      <c r="P6" s="140"/>
    </row>
    <row r="7" spans="1:16" s="1" customFormat="1" ht="27" customHeight="1" thickBot="1">
      <c r="A7" s="69"/>
      <c r="B7" s="69"/>
      <c r="C7" s="101"/>
      <c r="D7" s="101"/>
      <c r="E7" s="101"/>
      <c r="F7" s="101"/>
      <c r="G7" s="101"/>
      <c r="H7" s="101"/>
      <c r="I7" s="102"/>
      <c r="J7" s="101"/>
      <c r="K7" s="102"/>
      <c r="L7" s="103"/>
      <c r="M7" s="103"/>
      <c r="N7" s="104"/>
      <c r="O7" s="133"/>
      <c r="P7" s="140"/>
    </row>
    <row r="8" spans="1:16" ht="27" customHeight="1">
      <c r="A8" s="70" t="s">
        <v>12</v>
      </c>
      <c r="B8" s="2">
        <v>19527398</v>
      </c>
      <c r="C8" s="3">
        <v>18198866</v>
      </c>
      <c r="D8" s="4">
        <v>2244400</v>
      </c>
      <c r="E8" s="4">
        <v>160187</v>
      </c>
      <c r="F8" s="4">
        <v>3986</v>
      </c>
      <c r="G8" s="4">
        <v>2975780</v>
      </c>
      <c r="H8" s="4">
        <v>591025</v>
      </c>
      <c r="I8" s="40">
        <v>335513</v>
      </c>
      <c r="J8" s="4">
        <v>10230573</v>
      </c>
      <c r="K8" s="40">
        <v>1657402</v>
      </c>
      <c r="L8" s="54">
        <v>957303</v>
      </c>
      <c r="M8" s="54">
        <v>24318318</v>
      </c>
      <c r="N8" s="9">
        <v>10987098</v>
      </c>
      <c r="O8" s="134">
        <v>75</v>
      </c>
      <c r="P8" s="131"/>
    </row>
    <row r="9" spans="1:16" ht="27" customHeight="1">
      <c r="A9" s="71" t="s">
        <v>13</v>
      </c>
      <c r="B9" s="8">
        <v>16720261</v>
      </c>
      <c r="C9" s="9">
        <v>15481142</v>
      </c>
      <c r="D9" s="4">
        <v>2351062</v>
      </c>
      <c r="E9" s="4">
        <v>136929</v>
      </c>
      <c r="F9" s="4">
        <v>2682</v>
      </c>
      <c r="G9" s="4">
        <v>1922727</v>
      </c>
      <c r="H9" s="4">
        <v>492168</v>
      </c>
      <c r="I9" s="40">
        <v>167053</v>
      </c>
      <c r="J9" s="4">
        <v>8613457</v>
      </c>
      <c r="K9" s="40">
        <v>1795064</v>
      </c>
      <c r="L9" s="54">
        <v>2300446</v>
      </c>
      <c r="M9" s="54">
        <v>25053223</v>
      </c>
      <c r="N9" s="9">
        <v>15091179</v>
      </c>
      <c r="O9" s="134">
        <v>49490</v>
      </c>
      <c r="P9" s="131"/>
    </row>
    <row r="10" spans="1:16" ht="27" customHeight="1">
      <c r="A10" s="71" t="s">
        <v>14</v>
      </c>
      <c r="B10" s="8">
        <v>7814136</v>
      </c>
      <c r="C10" s="9">
        <v>7358630</v>
      </c>
      <c r="D10" s="4">
        <v>1428782</v>
      </c>
      <c r="E10" s="4">
        <v>38350</v>
      </c>
      <c r="F10" s="4">
        <v>1028</v>
      </c>
      <c r="G10" s="4">
        <v>976377</v>
      </c>
      <c r="H10" s="4">
        <v>308826</v>
      </c>
      <c r="I10" s="40">
        <v>259607</v>
      </c>
      <c r="J10" s="4">
        <v>3901502</v>
      </c>
      <c r="K10" s="40">
        <v>444158</v>
      </c>
      <c r="L10" s="54">
        <v>348688</v>
      </c>
      <c r="M10" s="54">
        <v>11047503</v>
      </c>
      <c r="N10" s="9">
        <v>6302585</v>
      </c>
      <c r="O10" s="134">
        <v>0</v>
      </c>
      <c r="P10" s="131"/>
    </row>
    <row r="11" spans="1:16" ht="27" customHeight="1">
      <c r="A11" s="71" t="s">
        <v>15</v>
      </c>
      <c r="B11" s="8">
        <v>9975734</v>
      </c>
      <c r="C11" s="9">
        <v>8095788</v>
      </c>
      <c r="D11" s="4">
        <v>1230391</v>
      </c>
      <c r="E11" s="4">
        <v>46716</v>
      </c>
      <c r="F11" s="4">
        <v>111</v>
      </c>
      <c r="G11" s="4">
        <v>1171648</v>
      </c>
      <c r="H11" s="4">
        <v>383902</v>
      </c>
      <c r="I11" s="40">
        <v>94363</v>
      </c>
      <c r="J11" s="4">
        <v>4402789</v>
      </c>
      <c r="K11" s="40">
        <v>765868</v>
      </c>
      <c r="L11" s="54">
        <v>734426</v>
      </c>
      <c r="M11" s="54">
        <v>15942567</v>
      </c>
      <c r="N11" s="9">
        <v>8433882</v>
      </c>
      <c r="O11" s="134">
        <v>13898</v>
      </c>
      <c r="P11" s="131"/>
    </row>
    <row r="12" spans="1:16" ht="27" customHeight="1">
      <c r="A12" s="71" t="s">
        <v>16</v>
      </c>
      <c r="B12" s="8">
        <v>9125249</v>
      </c>
      <c r="C12" s="9">
        <v>6882516</v>
      </c>
      <c r="D12" s="4">
        <v>640297</v>
      </c>
      <c r="E12" s="4">
        <v>41989</v>
      </c>
      <c r="F12" s="4">
        <v>1135</v>
      </c>
      <c r="G12" s="4">
        <v>1134807</v>
      </c>
      <c r="H12" s="4">
        <v>341692</v>
      </c>
      <c r="I12" s="40">
        <v>69046</v>
      </c>
      <c r="J12" s="4">
        <v>4194597</v>
      </c>
      <c r="K12" s="40">
        <v>458953</v>
      </c>
      <c r="L12" s="54">
        <v>425981</v>
      </c>
      <c r="M12" s="54">
        <v>10280405</v>
      </c>
      <c r="N12" s="9">
        <v>6713320</v>
      </c>
      <c r="O12" s="134">
        <v>14731</v>
      </c>
      <c r="P12" s="131"/>
    </row>
    <row r="13" spans="1:16" ht="27" customHeight="1">
      <c r="A13" s="71" t="s">
        <v>17</v>
      </c>
      <c r="B13" s="8">
        <v>12324621</v>
      </c>
      <c r="C13" s="9">
        <v>9069068</v>
      </c>
      <c r="D13" s="4">
        <v>1030787</v>
      </c>
      <c r="E13" s="4">
        <v>25509</v>
      </c>
      <c r="F13" s="4">
        <v>632</v>
      </c>
      <c r="G13" s="4">
        <v>936832</v>
      </c>
      <c r="H13" s="4">
        <v>211548</v>
      </c>
      <c r="I13" s="40">
        <v>210741</v>
      </c>
      <c r="J13" s="4">
        <v>6229650</v>
      </c>
      <c r="K13" s="40">
        <v>423369</v>
      </c>
      <c r="L13" s="54">
        <v>954145</v>
      </c>
      <c r="M13" s="54">
        <v>16347108</v>
      </c>
      <c r="N13" s="9">
        <v>5187873</v>
      </c>
      <c r="O13" s="134">
        <v>1650</v>
      </c>
      <c r="P13" s="131"/>
    </row>
    <row r="14" spans="1:16" ht="27" customHeight="1">
      <c r="A14" s="71" t="s">
        <v>18</v>
      </c>
      <c r="B14" s="8">
        <v>4695399</v>
      </c>
      <c r="C14" s="9">
        <v>2864477</v>
      </c>
      <c r="D14" s="4">
        <v>434974</v>
      </c>
      <c r="E14" s="4">
        <v>13139</v>
      </c>
      <c r="F14" s="4">
        <v>270</v>
      </c>
      <c r="G14" s="4">
        <v>360651</v>
      </c>
      <c r="H14" s="4">
        <v>135348</v>
      </c>
      <c r="I14" s="40">
        <v>58837</v>
      </c>
      <c r="J14" s="4">
        <v>1492241</v>
      </c>
      <c r="K14" s="40">
        <v>369017</v>
      </c>
      <c r="L14" s="54">
        <v>282302</v>
      </c>
      <c r="M14" s="54">
        <v>6708392</v>
      </c>
      <c r="N14" s="9">
        <v>3572328</v>
      </c>
      <c r="O14" s="134">
        <v>0</v>
      </c>
      <c r="P14" s="131"/>
    </row>
    <row r="15" spans="1:16" ht="27" customHeight="1">
      <c r="A15" s="71" t="s">
        <v>19</v>
      </c>
      <c r="B15" s="8">
        <v>1436806</v>
      </c>
      <c r="C15" s="9">
        <v>1604286</v>
      </c>
      <c r="D15" s="4">
        <v>222810</v>
      </c>
      <c r="E15" s="4">
        <v>7767</v>
      </c>
      <c r="F15" s="4">
        <v>732</v>
      </c>
      <c r="G15" s="4">
        <v>229224</v>
      </c>
      <c r="H15" s="4">
        <v>93733</v>
      </c>
      <c r="I15" s="40">
        <v>24452</v>
      </c>
      <c r="J15" s="4">
        <v>932675</v>
      </c>
      <c r="K15" s="40">
        <v>92893</v>
      </c>
      <c r="L15" s="54">
        <v>55322</v>
      </c>
      <c r="M15" s="54">
        <v>1760003</v>
      </c>
      <c r="N15" s="9">
        <v>1446843</v>
      </c>
      <c r="O15" s="134">
        <v>2978</v>
      </c>
      <c r="P15" s="131"/>
    </row>
    <row r="16" spans="1:16" ht="27" customHeight="1">
      <c r="A16" s="71" t="s">
        <v>20</v>
      </c>
      <c r="B16" s="8">
        <v>3901500</v>
      </c>
      <c r="C16" s="9">
        <v>3968652</v>
      </c>
      <c r="D16" s="4">
        <v>643295</v>
      </c>
      <c r="E16" s="4">
        <v>22542</v>
      </c>
      <c r="F16" s="4">
        <v>492</v>
      </c>
      <c r="G16" s="4">
        <v>729658</v>
      </c>
      <c r="H16" s="4">
        <v>109937</v>
      </c>
      <c r="I16" s="40">
        <v>121445</v>
      </c>
      <c r="J16" s="4">
        <v>2069397</v>
      </c>
      <c r="K16" s="40">
        <v>271886</v>
      </c>
      <c r="L16" s="54">
        <v>527848</v>
      </c>
      <c r="M16" s="54">
        <v>3713555</v>
      </c>
      <c r="N16" s="9">
        <v>1521133</v>
      </c>
      <c r="O16" s="134">
        <v>409</v>
      </c>
      <c r="P16" s="131"/>
    </row>
    <row r="17" spans="1:16" ht="27" customHeight="1">
      <c r="A17" s="71" t="s">
        <v>21</v>
      </c>
      <c r="B17" s="8">
        <v>2387239</v>
      </c>
      <c r="C17" s="9">
        <v>1713474</v>
      </c>
      <c r="D17" s="4">
        <v>201300</v>
      </c>
      <c r="E17" s="4">
        <v>33345</v>
      </c>
      <c r="F17" s="4">
        <v>256</v>
      </c>
      <c r="G17" s="4">
        <v>333186</v>
      </c>
      <c r="H17" s="4">
        <v>90775</v>
      </c>
      <c r="I17" s="40">
        <v>34099</v>
      </c>
      <c r="J17" s="4">
        <v>844309</v>
      </c>
      <c r="K17" s="40">
        <v>176204</v>
      </c>
      <c r="L17" s="54">
        <v>66164</v>
      </c>
      <c r="M17" s="54">
        <v>1381377</v>
      </c>
      <c r="N17" s="9">
        <v>1394573</v>
      </c>
      <c r="O17" s="134">
        <v>0</v>
      </c>
      <c r="P17" s="131"/>
    </row>
    <row r="18" spans="1:16" ht="27" customHeight="1">
      <c r="A18" s="71" t="s">
        <v>22</v>
      </c>
      <c r="B18" s="8">
        <v>2481581</v>
      </c>
      <c r="C18" s="9">
        <v>1850721</v>
      </c>
      <c r="D18" s="4">
        <v>590970</v>
      </c>
      <c r="E18" s="4">
        <v>29234</v>
      </c>
      <c r="F18" s="4">
        <v>2570</v>
      </c>
      <c r="G18" s="4">
        <v>371046</v>
      </c>
      <c r="H18" s="4">
        <v>78538</v>
      </c>
      <c r="I18" s="40">
        <v>33378</v>
      </c>
      <c r="J18" s="4">
        <v>689025</v>
      </c>
      <c r="K18" s="40">
        <v>55960</v>
      </c>
      <c r="L18" s="54">
        <v>147625</v>
      </c>
      <c r="M18" s="54">
        <v>1609002</v>
      </c>
      <c r="N18" s="9">
        <v>1138553</v>
      </c>
      <c r="O18" s="134">
        <v>0</v>
      </c>
      <c r="P18" s="131"/>
    </row>
    <row r="19" spans="1:16" ht="27" customHeight="1">
      <c r="A19" s="72" t="s">
        <v>92</v>
      </c>
      <c r="B19" s="26">
        <v>2945243</v>
      </c>
      <c r="C19" s="27">
        <v>3648282</v>
      </c>
      <c r="D19" s="28">
        <v>667332</v>
      </c>
      <c r="E19" s="28">
        <v>36197</v>
      </c>
      <c r="F19" s="28">
        <v>59</v>
      </c>
      <c r="G19" s="28">
        <v>554418</v>
      </c>
      <c r="H19" s="28">
        <v>88611</v>
      </c>
      <c r="I19" s="41">
        <v>134251</v>
      </c>
      <c r="J19" s="28">
        <v>1939103</v>
      </c>
      <c r="K19" s="41">
        <v>228311</v>
      </c>
      <c r="L19" s="55">
        <v>26083</v>
      </c>
      <c r="M19" s="55">
        <v>3057347</v>
      </c>
      <c r="N19" s="27">
        <v>2352183</v>
      </c>
      <c r="O19" s="135">
        <v>608292</v>
      </c>
      <c r="P19" s="131"/>
    </row>
    <row r="20" spans="1:16" ht="27" customHeight="1">
      <c r="A20" s="73" t="s">
        <v>93</v>
      </c>
      <c r="B20" s="30">
        <v>4174134</v>
      </c>
      <c r="C20" s="31">
        <v>3397017</v>
      </c>
      <c r="D20" s="32">
        <v>567904</v>
      </c>
      <c r="E20" s="32">
        <v>35684</v>
      </c>
      <c r="F20" s="32">
        <v>496</v>
      </c>
      <c r="G20" s="32">
        <v>655528</v>
      </c>
      <c r="H20" s="32">
        <v>141634</v>
      </c>
      <c r="I20" s="42">
        <v>81182</v>
      </c>
      <c r="J20" s="32">
        <v>1189683</v>
      </c>
      <c r="K20" s="42">
        <v>724906</v>
      </c>
      <c r="L20" s="56">
        <v>215934</v>
      </c>
      <c r="M20" s="56">
        <v>3707421</v>
      </c>
      <c r="N20" s="31">
        <v>3502541</v>
      </c>
      <c r="O20" s="136">
        <v>0</v>
      </c>
      <c r="P20" s="131"/>
    </row>
    <row r="21" spans="1:16" ht="27" customHeight="1" thickBot="1">
      <c r="A21" s="74" t="s">
        <v>94</v>
      </c>
      <c r="B21" s="10">
        <v>8762947</v>
      </c>
      <c r="C21" s="11">
        <v>6447886</v>
      </c>
      <c r="D21" s="12">
        <v>324601</v>
      </c>
      <c r="E21" s="12">
        <v>23586</v>
      </c>
      <c r="F21" s="12">
        <v>376</v>
      </c>
      <c r="G21" s="12">
        <v>1221171</v>
      </c>
      <c r="H21" s="12">
        <v>186570</v>
      </c>
      <c r="I21" s="43">
        <v>39053</v>
      </c>
      <c r="J21" s="12">
        <v>4309518</v>
      </c>
      <c r="K21" s="43">
        <v>343011</v>
      </c>
      <c r="L21" s="45">
        <v>413548</v>
      </c>
      <c r="M21" s="45">
        <v>7789737</v>
      </c>
      <c r="N21" s="11">
        <v>4023029</v>
      </c>
      <c r="O21" s="137">
        <v>200365</v>
      </c>
      <c r="P21" s="131"/>
    </row>
    <row r="22" spans="1:16" ht="27" customHeight="1">
      <c r="A22" s="75" t="s">
        <v>23</v>
      </c>
      <c r="B22" s="57">
        <v>562442</v>
      </c>
      <c r="C22" s="58">
        <v>637958</v>
      </c>
      <c r="D22" s="59">
        <v>50170</v>
      </c>
      <c r="E22" s="59">
        <v>1905</v>
      </c>
      <c r="F22" s="59">
        <v>342</v>
      </c>
      <c r="G22" s="59">
        <v>91147</v>
      </c>
      <c r="H22" s="59">
        <v>19959</v>
      </c>
      <c r="I22" s="60">
        <v>75178</v>
      </c>
      <c r="J22" s="59">
        <v>313716</v>
      </c>
      <c r="K22" s="60">
        <v>85541</v>
      </c>
      <c r="L22" s="61">
        <v>41759</v>
      </c>
      <c r="M22" s="61">
        <v>220286</v>
      </c>
      <c r="N22" s="58">
        <v>375643</v>
      </c>
      <c r="O22" s="142">
        <v>87693</v>
      </c>
      <c r="P22" s="131"/>
    </row>
    <row r="23" spans="1:16" ht="27" customHeight="1">
      <c r="A23" s="76" t="s">
        <v>24</v>
      </c>
      <c r="B23" s="30">
        <v>1770035</v>
      </c>
      <c r="C23" s="31">
        <v>1600723</v>
      </c>
      <c r="D23" s="32">
        <v>159141</v>
      </c>
      <c r="E23" s="32">
        <v>7864</v>
      </c>
      <c r="F23" s="32">
        <v>377</v>
      </c>
      <c r="G23" s="32">
        <v>383327</v>
      </c>
      <c r="H23" s="32">
        <v>54825</v>
      </c>
      <c r="I23" s="42">
        <v>18615</v>
      </c>
      <c r="J23" s="32">
        <v>825244</v>
      </c>
      <c r="K23" s="42">
        <v>151330</v>
      </c>
      <c r="L23" s="56">
        <v>45449</v>
      </c>
      <c r="M23" s="56">
        <v>1215136</v>
      </c>
      <c r="N23" s="31">
        <v>945889</v>
      </c>
      <c r="O23" s="136">
        <v>309122</v>
      </c>
      <c r="P23" s="131"/>
    </row>
    <row r="24" spans="1:16" ht="27" customHeight="1">
      <c r="A24" s="76" t="s">
        <v>25</v>
      </c>
      <c r="B24" s="30">
        <v>2602232</v>
      </c>
      <c r="C24" s="31">
        <v>2448361</v>
      </c>
      <c r="D24" s="32">
        <v>500300</v>
      </c>
      <c r="E24" s="32">
        <v>17558</v>
      </c>
      <c r="F24" s="32">
        <v>556</v>
      </c>
      <c r="G24" s="32">
        <v>453494</v>
      </c>
      <c r="H24" s="32">
        <v>83338</v>
      </c>
      <c r="I24" s="42">
        <v>52980</v>
      </c>
      <c r="J24" s="32">
        <v>1122261</v>
      </c>
      <c r="K24" s="42">
        <v>217874</v>
      </c>
      <c r="L24" s="56">
        <v>237718</v>
      </c>
      <c r="M24" s="56">
        <v>1933458</v>
      </c>
      <c r="N24" s="31">
        <v>1394411</v>
      </c>
      <c r="O24" s="136">
        <v>9111</v>
      </c>
      <c r="P24" s="131"/>
    </row>
    <row r="25" spans="1:16" ht="27" customHeight="1">
      <c r="A25" s="76" t="s">
        <v>26</v>
      </c>
      <c r="B25" s="30">
        <v>831997</v>
      </c>
      <c r="C25" s="31">
        <v>805490</v>
      </c>
      <c r="D25" s="32">
        <v>223335</v>
      </c>
      <c r="E25" s="32">
        <v>5854</v>
      </c>
      <c r="F25" s="32">
        <v>451</v>
      </c>
      <c r="G25" s="32">
        <v>118324</v>
      </c>
      <c r="H25" s="32">
        <v>13888</v>
      </c>
      <c r="I25" s="42">
        <v>15940</v>
      </c>
      <c r="J25" s="32">
        <v>313385</v>
      </c>
      <c r="K25" s="42">
        <v>114313</v>
      </c>
      <c r="L25" s="56">
        <v>17821</v>
      </c>
      <c r="M25" s="56">
        <v>513904</v>
      </c>
      <c r="N25" s="31">
        <v>410361</v>
      </c>
      <c r="O25" s="136">
        <v>116077</v>
      </c>
      <c r="P25" s="131"/>
    </row>
    <row r="26" spans="1:16" ht="27" customHeight="1">
      <c r="A26" s="76" t="s">
        <v>27</v>
      </c>
      <c r="B26" s="30">
        <v>918063</v>
      </c>
      <c r="C26" s="31">
        <v>1324130</v>
      </c>
      <c r="D26" s="32">
        <v>259064</v>
      </c>
      <c r="E26" s="32">
        <v>10211</v>
      </c>
      <c r="F26" s="32">
        <v>610</v>
      </c>
      <c r="G26" s="32">
        <v>241643</v>
      </c>
      <c r="H26" s="32">
        <v>27415</v>
      </c>
      <c r="I26" s="42">
        <v>10807</v>
      </c>
      <c r="J26" s="32">
        <v>622754</v>
      </c>
      <c r="K26" s="42">
        <v>151626</v>
      </c>
      <c r="L26" s="56">
        <v>20121</v>
      </c>
      <c r="M26" s="56">
        <v>871800</v>
      </c>
      <c r="N26" s="31">
        <v>646012</v>
      </c>
      <c r="O26" s="136">
        <v>182595</v>
      </c>
      <c r="P26" s="131"/>
    </row>
    <row r="27" spans="1:16" ht="27" customHeight="1">
      <c r="A27" s="76" t="s">
        <v>28</v>
      </c>
      <c r="B27" s="30">
        <v>1190291</v>
      </c>
      <c r="C27" s="31">
        <v>1169598</v>
      </c>
      <c r="D27" s="32">
        <v>132248</v>
      </c>
      <c r="E27" s="32">
        <v>14415</v>
      </c>
      <c r="F27" s="32">
        <v>730</v>
      </c>
      <c r="G27" s="32">
        <v>265714</v>
      </c>
      <c r="H27" s="32">
        <v>29387</v>
      </c>
      <c r="I27" s="42">
        <v>26006</v>
      </c>
      <c r="J27" s="32">
        <v>530557</v>
      </c>
      <c r="K27" s="42">
        <v>170541</v>
      </c>
      <c r="L27" s="56">
        <v>106475</v>
      </c>
      <c r="M27" s="56">
        <v>982353</v>
      </c>
      <c r="N27" s="31">
        <v>1474340</v>
      </c>
      <c r="O27" s="136">
        <v>3192</v>
      </c>
      <c r="P27" s="131"/>
    </row>
    <row r="28" spans="1:16" ht="27" customHeight="1">
      <c r="A28" s="76" t="s">
        <v>29</v>
      </c>
      <c r="B28" s="30">
        <v>1482264</v>
      </c>
      <c r="C28" s="31">
        <v>1480369</v>
      </c>
      <c r="D28" s="32">
        <v>356591</v>
      </c>
      <c r="E28" s="32">
        <v>10679</v>
      </c>
      <c r="F28" s="32">
        <v>638</v>
      </c>
      <c r="G28" s="32">
        <v>234368</v>
      </c>
      <c r="H28" s="32">
        <v>76869</v>
      </c>
      <c r="I28" s="42">
        <v>32212</v>
      </c>
      <c r="J28" s="32">
        <v>589047</v>
      </c>
      <c r="K28" s="42">
        <v>179965</v>
      </c>
      <c r="L28" s="56">
        <v>47962</v>
      </c>
      <c r="M28" s="56">
        <v>1243494</v>
      </c>
      <c r="N28" s="31">
        <v>918207</v>
      </c>
      <c r="O28" s="136">
        <v>11847</v>
      </c>
      <c r="P28" s="131"/>
    </row>
    <row r="29" spans="1:16" ht="27" customHeight="1">
      <c r="A29" s="76" t="s">
        <v>30</v>
      </c>
      <c r="B29" s="30">
        <v>1330929</v>
      </c>
      <c r="C29" s="31">
        <v>868686</v>
      </c>
      <c r="D29" s="32">
        <v>115400</v>
      </c>
      <c r="E29" s="32">
        <v>13843</v>
      </c>
      <c r="F29" s="32">
        <v>222</v>
      </c>
      <c r="G29" s="32">
        <v>149718</v>
      </c>
      <c r="H29" s="32">
        <v>48086</v>
      </c>
      <c r="I29" s="42">
        <v>17690</v>
      </c>
      <c r="J29" s="32">
        <v>367811</v>
      </c>
      <c r="K29" s="42">
        <v>155916</v>
      </c>
      <c r="L29" s="56">
        <v>36948</v>
      </c>
      <c r="M29" s="56">
        <v>550610</v>
      </c>
      <c r="N29" s="31">
        <v>982239</v>
      </c>
      <c r="O29" s="136">
        <v>0</v>
      </c>
      <c r="P29" s="131"/>
    </row>
    <row r="30" spans="1:16" ht="27" customHeight="1">
      <c r="A30" s="76" t="s">
        <v>31</v>
      </c>
      <c r="B30" s="30">
        <v>827335</v>
      </c>
      <c r="C30" s="31">
        <v>1219309</v>
      </c>
      <c r="D30" s="32">
        <v>224406</v>
      </c>
      <c r="E30" s="32">
        <v>9545</v>
      </c>
      <c r="F30" s="32">
        <v>242</v>
      </c>
      <c r="G30" s="32">
        <v>204303</v>
      </c>
      <c r="H30" s="32">
        <v>57857</v>
      </c>
      <c r="I30" s="42">
        <v>39870</v>
      </c>
      <c r="J30" s="32">
        <v>562558</v>
      </c>
      <c r="K30" s="42">
        <v>120528</v>
      </c>
      <c r="L30" s="56">
        <v>48328</v>
      </c>
      <c r="M30" s="56">
        <v>752656</v>
      </c>
      <c r="N30" s="31">
        <v>1174297</v>
      </c>
      <c r="O30" s="136">
        <v>229558</v>
      </c>
      <c r="P30" s="131"/>
    </row>
    <row r="31" spans="1:16" ht="27" customHeight="1">
      <c r="A31" s="76" t="s">
        <v>32</v>
      </c>
      <c r="B31" s="30">
        <v>658427</v>
      </c>
      <c r="C31" s="31">
        <v>808775</v>
      </c>
      <c r="D31" s="32">
        <v>139538</v>
      </c>
      <c r="E31" s="32">
        <v>10028</v>
      </c>
      <c r="F31" s="32">
        <v>439</v>
      </c>
      <c r="G31" s="32">
        <v>99723</v>
      </c>
      <c r="H31" s="32">
        <v>22334</v>
      </c>
      <c r="I31" s="42">
        <v>21240</v>
      </c>
      <c r="J31" s="32">
        <v>405910</v>
      </c>
      <c r="K31" s="42">
        <v>109563</v>
      </c>
      <c r="L31" s="56">
        <v>35861</v>
      </c>
      <c r="M31" s="56">
        <v>345619</v>
      </c>
      <c r="N31" s="31">
        <v>422692</v>
      </c>
      <c r="O31" s="136">
        <v>113767</v>
      </c>
      <c r="P31" s="131"/>
    </row>
    <row r="32" spans="1:16" ht="27" customHeight="1">
      <c r="A32" s="76" t="s">
        <v>98</v>
      </c>
      <c r="B32" s="30">
        <v>1104453</v>
      </c>
      <c r="C32" s="31">
        <v>665618</v>
      </c>
      <c r="D32" s="32">
        <v>99963</v>
      </c>
      <c r="E32" s="32">
        <v>18026</v>
      </c>
      <c r="F32" s="32">
        <v>822</v>
      </c>
      <c r="G32" s="32">
        <v>159892</v>
      </c>
      <c r="H32" s="32">
        <v>52687</v>
      </c>
      <c r="I32" s="42">
        <v>1764</v>
      </c>
      <c r="J32" s="32">
        <v>191211</v>
      </c>
      <c r="K32" s="42">
        <v>141253</v>
      </c>
      <c r="L32" s="56">
        <v>76994</v>
      </c>
      <c r="M32" s="56">
        <v>496840</v>
      </c>
      <c r="N32" s="31">
        <v>1195774</v>
      </c>
      <c r="O32" s="136">
        <v>558</v>
      </c>
      <c r="P32" s="131"/>
    </row>
    <row r="33" spans="1:16" ht="27" customHeight="1">
      <c r="A33" s="76" t="s">
        <v>99</v>
      </c>
      <c r="B33" s="30">
        <v>1573590</v>
      </c>
      <c r="C33" s="31">
        <v>1459631</v>
      </c>
      <c r="D33" s="32">
        <v>107824</v>
      </c>
      <c r="E33" s="32">
        <v>27312</v>
      </c>
      <c r="F33" s="32">
        <v>1604</v>
      </c>
      <c r="G33" s="32">
        <v>239713</v>
      </c>
      <c r="H33" s="32">
        <v>50464</v>
      </c>
      <c r="I33" s="42">
        <v>27159</v>
      </c>
      <c r="J33" s="32">
        <v>897610</v>
      </c>
      <c r="K33" s="42">
        <v>107945</v>
      </c>
      <c r="L33" s="56">
        <v>38555</v>
      </c>
      <c r="M33" s="56">
        <v>638956</v>
      </c>
      <c r="N33" s="31">
        <v>1611602</v>
      </c>
      <c r="O33" s="136">
        <v>286</v>
      </c>
      <c r="P33" s="131"/>
    </row>
    <row r="34" spans="1:16" ht="27" customHeight="1">
      <c r="A34" s="76" t="s">
        <v>100</v>
      </c>
      <c r="B34" s="30">
        <v>1432898</v>
      </c>
      <c r="C34" s="31">
        <v>1762688</v>
      </c>
      <c r="D34" s="32">
        <v>302310</v>
      </c>
      <c r="E34" s="32">
        <v>18049</v>
      </c>
      <c r="F34" s="32">
        <v>469</v>
      </c>
      <c r="G34" s="32">
        <v>391888</v>
      </c>
      <c r="H34" s="32">
        <v>68776</v>
      </c>
      <c r="I34" s="42">
        <v>62081</v>
      </c>
      <c r="J34" s="32">
        <v>813209</v>
      </c>
      <c r="K34" s="42">
        <v>105906</v>
      </c>
      <c r="L34" s="56">
        <v>127899</v>
      </c>
      <c r="M34" s="56">
        <v>1240637</v>
      </c>
      <c r="N34" s="31">
        <v>1034539</v>
      </c>
      <c r="O34" s="136">
        <v>0</v>
      </c>
      <c r="P34" s="131"/>
    </row>
    <row r="35" spans="1:16" ht="27" customHeight="1">
      <c r="A35" s="76" t="s">
        <v>33</v>
      </c>
      <c r="B35" s="30">
        <v>867411</v>
      </c>
      <c r="C35" s="31">
        <v>765932</v>
      </c>
      <c r="D35" s="32">
        <v>123660</v>
      </c>
      <c r="E35" s="32">
        <v>14120</v>
      </c>
      <c r="F35" s="32">
        <v>1158</v>
      </c>
      <c r="G35" s="32">
        <v>191694</v>
      </c>
      <c r="H35" s="32">
        <v>33360</v>
      </c>
      <c r="I35" s="42">
        <v>19179</v>
      </c>
      <c r="J35" s="32">
        <v>343027</v>
      </c>
      <c r="K35" s="42">
        <v>39734</v>
      </c>
      <c r="L35" s="56">
        <v>33869</v>
      </c>
      <c r="M35" s="56">
        <v>499272</v>
      </c>
      <c r="N35" s="31">
        <v>806029</v>
      </c>
      <c r="O35" s="136">
        <v>169096</v>
      </c>
      <c r="P35" s="131"/>
    </row>
    <row r="36" spans="1:16" ht="27" customHeight="1" thickBot="1">
      <c r="A36" s="77" t="s">
        <v>34</v>
      </c>
      <c r="B36" s="62">
        <v>1053863</v>
      </c>
      <c r="C36" s="63">
        <v>1038331</v>
      </c>
      <c r="D36" s="64">
        <v>190238</v>
      </c>
      <c r="E36" s="64">
        <v>25221</v>
      </c>
      <c r="F36" s="64">
        <v>2409</v>
      </c>
      <c r="G36" s="64">
        <v>219074</v>
      </c>
      <c r="H36" s="64">
        <v>32120</v>
      </c>
      <c r="I36" s="65">
        <v>43016</v>
      </c>
      <c r="J36" s="64">
        <v>403639</v>
      </c>
      <c r="K36" s="65">
        <v>122614</v>
      </c>
      <c r="L36" s="66">
        <v>51884</v>
      </c>
      <c r="M36" s="66">
        <v>746077</v>
      </c>
      <c r="N36" s="63">
        <v>801121</v>
      </c>
      <c r="O36" s="143">
        <v>223645</v>
      </c>
      <c r="P36" s="131"/>
    </row>
    <row r="37" spans="1:16" ht="27" customHeight="1" thickBot="1">
      <c r="A37" s="78" t="s">
        <v>35</v>
      </c>
      <c r="B37" s="37">
        <f>SUM(B8:B21)</f>
        <v>106272248</v>
      </c>
      <c r="C37" s="38">
        <f aca="true" t="shared" si="0" ref="C37:J37">SUM(C8:C21)</f>
        <v>90580805</v>
      </c>
      <c r="D37" s="38">
        <f t="shared" si="0"/>
        <v>12578905</v>
      </c>
      <c r="E37" s="38">
        <f t="shared" si="0"/>
        <v>651174</v>
      </c>
      <c r="F37" s="38">
        <f t="shared" si="0"/>
        <v>14825</v>
      </c>
      <c r="G37" s="38">
        <f t="shared" si="0"/>
        <v>13573053</v>
      </c>
      <c r="H37" s="38">
        <f t="shared" si="0"/>
        <v>3254307</v>
      </c>
      <c r="I37" s="44">
        <f t="shared" si="0"/>
        <v>1663020</v>
      </c>
      <c r="J37" s="38">
        <f t="shared" si="0"/>
        <v>51038519</v>
      </c>
      <c r="K37" s="44">
        <f>SUM(K8:K21)</f>
        <v>7807002</v>
      </c>
      <c r="L37" s="44">
        <f>SUM(L8:L21)</f>
        <v>7455815</v>
      </c>
      <c r="M37" s="44">
        <f>SUM(M8:M21)</f>
        <v>132715958</v>
      </c>
      <c r="N37" s="38">
        <f>SUM(N8:N21)</f>
        <v>71667120</v>
      </c>
      <c r="O37" s="138">
        <f>SUM(O8:O21)</f>
        <v>891888</v>
      </c>
      <c r="P37" s="131"/>
    </row>
    <row r="38" spans="1:16" ht="27" customHeight="1" thickBot="1">
      <c r="A38" s="79" t="s">
        <v>102</v>
      </c>
      <c r="B38" s="10">
        <f aca="true" t="shared" si="1" ref="B38:J38">SUM(B22:B36)</f>
        <v>18206230</v>
      </c>
      <c r="C38" s="11">
        <f t="shared" si="1"/>
        <v>18055599</v>
      </c>
      <c r="D38" s="11">
        <f t="shared" si="1"/>
        <v>2984188</v>
      </c>
      <c r="E38" s="11">
        <f t="shared" si="1"/>
        <v>204630</v>
      </c>
      <c r="F38" s="11">
        <f t="shared" si="1"/>
        <v>11069</v>
      </c>
      <c r="G38" s="11">
        <f t="shared" si="1"/>
        <v>3444022</v>
      </c>
      <c r="H38" s="11">
        <f t="shared" si="1"/>
        <v>671365</v>
      </c>
      <c r="I38" s="45">
        <f t="shared" si="1"/>
        <v>463737</v>
      </c>
      <c r="J38" s="11">
        <f t="shared" si="1"/>
        <v>8301939</v>
      </c>
      <c r="K38" s="45">
        <f>SUM(K22:K36)</f>
        <v>1974649</v>
      </c>
      <c r="L38" s="45">
        <f>SUM(L22:L36)</f>
        <v>967643</v>
      </c>
      <c r="M38" s="45">
        <f>SUM(M22:M36)</f>
        <v>12251098</v>
      </c>
      <c r="N38" s="11">
        <f>SUM(N22:N36)</f>
        <v>14193156</v>
      </c>
      <c r="O38" s="139">
        <f>SUM(O22:O36)</f>
        <v>1456547</v>
      </c>
      <c r="P38" s="131"/>
    </row>
    <row r="39" spans="1:16" ht="27" customHeight="1" thickBot="1">
      <c r="A39" s="79" t="s">
        <v>36</v>
      </c>
      <c r="B39" s="10">
        <f aca="true" t="shared" si="2" ref="B39:J39">SUM(B8:B36)</f>
        <v>124478478</v>
      </c>
      <c r="C39" s="11">
        <f t="shared" si="2"/>
        <v>108636404</v>
      </c>
      <c r="D39" s="11">
        <f t="shared" si="2"/>
        <v>15563093</v>
      </c>
      <c r="E39" s="11">
        <f t="shared" si="2"/>
        <v>855804</v>
      </c>
      <c r="F39" s="11">
        <f t="shared" si="2"/>
        <v>25894</v>
      </c>
      <c r="G39" s="11">
        <f t="shared" si="2"/>
        <v>17017075</v>
      </c>
      <c r="H39" s="11">
        <f t="shared" si="2"/>
        <v>3925672</v>
      </c>
      <c r="I39" s="45">
        <f t="shared" si="2"/>
        <v>2126757</v>
      </c>
      <c r="J39" s="11">
        <f t="shared" si="2"/>
        <v>59340458</v>
      </c>
      <c r="K39" s="45">
        <f>SUM(K8:K36)</f>
        <v>9781651</v>
      </c>
      <c r="L39" s="45">
        <f>SUM(L8:L36)</f>
        <v>8423458</v>
      </c>
      <c r="M39" s="45">
        <f>SUM(M8:M36)</f>
        <v>144967056</v>
      </c>
      <c r="N39" s="11">
        <f>SUM(N8:N36)</f>
        <v>85860276</v>
      </c>
      <c r="O39" s="139">
        <f>SUM(O8:O36)</f>
        <v>2348435</v>
      </c>
      <c r="P39" s="131"/>
    </row>
    <row r="40" ht="27" customHeight="1"/>
  </sheetData>
  <sheetProtection/>
  <printOptions/>
  <pageMargins left="0.5905511811023623" right="0.4724409448818898" top="0.984251968503937" bottom="0.5905511811023623" header="0.7874015748031497" footer="0.3937007874015748"/>
  <pageSetup horizontalDpi="600" verticalDpi="600" orientation="landscape" paperSize="9" scale="50" r:id="rId1"/>
  <headerFooter alignWithMargins="0">
    <oddHeader>&amp;L&amp;24４－２　歳出の状況（性質別）（１）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39"/>
  <sheetViews>
    <sheetView showGridLines="0" zoomScale="65" zoomScaleNormal="65" zoomScalePageLayoutView="0" workbookViewId="0" topLeftCell="A1">
      <pane xSplit="1" ySplit="7" topLeftCell="B8" activePane="bottomRight" state="frozen"/>
      <selection pane="topLeft" activeCell="O2" sqref="O2"/>
      <selection pane="topRight" activeCell="O2" sqref="O2"/>
      <selection pane="bottomLeft" activeCell="O2" sqref="O2"/>
      <selection pane="bottomRight" activeCell="G19" sqref="G19"/>
    </sheetView>
  </sheetViews>
  <sheetFormatPr defaultColWidth="14.66015625" defaultRowHeight="23.25" customHeight="1"/>
  <cols>
    <col min="1" max="1" width="14.16015625" style="7" customWidth="1"/>
    <col min="2" max="14" width="14.66015625" style="7" customWidth="1"/>
    <col min="15" max="16384" width="14.66015625" style="7" customWidth="1"/>
  </cols>
  <sheetData>
    <row r="1" spans="1:14" ht="27" customHeight="1">
      <c r="A1" s="81" t="s">
        <v>37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191" t="s">
        <v>126</v>
      </c>
    </row>
    <row r="2" spans="1:14" ht="27" customHeight="1" thickBot="1">
      <c r="A2" s="84"/>
      <c r="B2" s="84"/>
      <c r="C2" s="84"/>
      <c r="D2" s="110"/>
      <c r="E2" s="84"/>
      <c r="F2" s="84"/>
      <c r="G2" s="84"/>
      <c r="H2" s="84"/>
      <c r="I2" s="84"/>
      <c r="J2" s="84"/>
      <c r="K2" s="110"/>
      <c r="L2" s="84"/>
      <c r="M2" s="84"/>
      <c r="N2" s="110" t="s">
        <v>1</v>
      </c>
    </row>
    <row r="3" spans="1:15" ht="27" customHeight="1">
      <c r="A3" s="117"/>
      <c r="B3" s="187" t="s">
        <v>123</v>
      </c>
      <c r="C3" s="190"/>
      <c r="D3" s="190"/>
      <c r="E3" s="144"/>
      <c r="F3" s="145"/>
      <c r="G3" s="145"/>
      <c r="H3" s="145"/>
      <c r="I3" s="145"/>
      <c r="J3" s="145"/>
      <c r="K3" s="145"/>
      <c r="L3" s="145"/>
      <c r="M3" s="145"/>
      <c r="N3" s="146"/>
      <c r="O3" s="131"/>
    </row>
    <row r="4" spans="1:15" ht="27" customHeight="1">
      <c r="A4" s="118"/>
      <c r="B4" s="111" t="s">
        <v>104</v>
      </c>
      <c r="C4" s="154" t="s">
        <v>105</v>
      </c>
      <c r="D4" s="109"/>
      <c r="E4" s="100" t="s">
        <v>38</v>
      </c>
      <c r="F4" s="91"/>
      <c r="G4" s="109"/>
      <c r="H4" s="109"/>
      <c r="I4" s="91"/>
      <c r="J4" s="109"/>
      <c r="K4" s="128"/>
      <c r="L4" s="129"/>
      <c r="M4" s="91"/>
      <c r="N4" s="132"/>
      <c r="O4" s="131"/>
    </row>
    <row r="5" spans="1:15" ht="27" customHeight="1">
      <c r="A5" s="119" t="s">
        <v>113</v>
      </c>
      <c r="B5" s="112" t="s">
        <v>43</v>
      </c>
      <c r="C5" s="154" t="s">
        <v>106</v>
      </c>
      <c r="D5" s="91" t="s">
        <v>44</v>
      </c>
      <c r="E5" s="91"/>
      <c r="F5" s="100" t="s">
        <v>45</v>
      </c>
      <c r="G5" s="91"/>
      <c r="H5" s="91"/>
      <c r="I5" s="100" t="s">
        <v>46</v>
      </c>
      <c r="J5" s="91"/>
      <c r="K5" s="94"/>
      <c r="L5" s="99" t="s">
        <v>55</v>
      </c>
      <c r="M5" s="100" t="s">
        <v>56</v>
      </c>
      <c r="N5" s="149" t="s">
        <v>57</v>
      </c>
      <c r="O5" s="131"/>
    </row>
    <row r="6" spans="1:15" ht="27" customHeight="1">
      <c r="A6" s="118"/>
      <c r="B6" s="112" t="s">
        <v>47</v>
      </c>
      <c r="C6" s="154" t="s">
        <v>107</v>
      </c>
      <c r="D6" s="148" t="s">
        <v>124</v>
      </c>
      <c r="E6" s="100" t="s">
        <v>48</v>
      </c>
      <c r="F6" s="91"/>
      <c r="G6" s="148" t="s">
        <v>49</v>
      </c>
      <c r="H6" s="100" t="s">
        <v>50</v>
      </c>
      <c r="I6" s="91"/>
      <c r="J6" s="148" t="s">
        <v>49</v>
      </c>
      <c r="K6" s="107" t="s">
        <v>50</v>
      </c>
      <c r="L6" s="107" t="s">
        <v>114</v>
      </c>
      <c r="M6" s="100" t="s">
        <v>115</v>
      </c>
      <c r="N6" s="149" t="s">
        <v>59</v>
      </c>
      <c r="O6" s="131"/>
    </row>
    <row r="7" spans="1:15" ht="27" customHeight="1" thickBot="1">
      <c r="A7" s="120"/>
      <c r="B7" s="115"/>
      <c r="C7" s="154" t="s">
        <v>108</v>
      </c>
      <c r="D7" s="147" t="s">
        <v>47</v>
      </c>
      <c r="E7" s="104"/>
      <c r="F7" s="104"/>
      <c r="G7" s="147" t="s">
        <v>51</v>
      </c>
      <c r="H7" s="104"/>
      <c r="I7" s="104"/>
      <c r="J7" s="147" t="s">
        <v>51</v>
      </c>
      <c r="K7" s="103"/>
      <c r="L7" s="103"/>
      <c r="M7" s="104"/>
      <c r="N7" s="133"/>
      <c r="O7" s="131"/>
    </row>
    <row r="8" spans="1:15" ht="27" customHeight="1">
      <c r="A8" s="121" t="s">
        <v>12</v>
      </c>
      <c r="B8" s="122">
        <v>57500</v>
      </c>
      <c r="C8" s="23">
        <v>10669250</v>
      </c>
      <c r="D8" s="46">
        <v>6167713</v>
      </c>
      <c r="E8" s="4">
        <v>17015781</v>
      </c>
      <c r="F8" s="4">
        <v>4429637</v>
      </c>
      <c r="G8" s="4">
        <v>3593233</v>
      </c>
      <c r="H8" s="4">
        <v>836404</v>
      </c>
      <c r="I8" s="4">
        <v>12525354</v>
      </c>
      <c r="J8" s="4">
        <v>12372104</v>
      </c>
      <c r="K8" s="40">
        <v>153250</v>
      </c>
      <c r="L8" s="40">
        <v>0</v>
      </c>
      <c r="M8" s="4">
        <v>60790</v>
      </c>
      <c r="N8" s="134">
        <v>0</v>
      </c>
      <c r="O8" s="131"/>
    </row>
    <row r="9" spans="1:15" ht="27" customHeight="1">
      <c r="A9" s="121" t="s">
        <v>13</v>
      </c>
      <c r="B9" s="123">
        <v>1566235</v>
      </c>
      <c r="C9" s="22">
        <v>13279498</v>
      </c>
      <c r="D9" s="47">
        <v>8248219</v>
      </c>
      <c r="E9" s="4">
        <v>13893175</v>
      </c>
      <c r="F9" s="4">
        <v>6755076</v>
      </c>
      <c r="G9" s="4">
        <v>5836786</v>
      </c>
      <c r="H9" s="4">
        <v>918290</v>
      </c>
      <c r="I9" s="4">
        <v>7019064</v>
      </c>
      <c r="J9" s="4">
        <v>6339489</v>
      </c>
      <c r="K9" s="40">
        <v>679575</v>
      </c>
      <c r="L9" s="40">
        <v>0</v>
      </c>
      <c r="M9" s="4">
        <v>118752</v>
      </c>
      <c r="N9" s="134">
        <v>283</v>
      </c>
      <c r="O9" s="131"/>
    </row>
    <row r="10" spans="1:15" ht="27" customHeight="1">
      <c r="A10" s="121" t="s">
        <v>14</v>
      </c>
      <c r="B10" s="123">
        <v>1130947</v>
      </c>
      <c r="C10" s="22">
        <v>5103037</v>
      </c>
      <c r="D10" s="47">
        <v>2941665</v>
      </c>
      <c r="E10" s="4">
        <v>4386592</v>
      </c>
      <c r="F10" s="4">
        <v>1234593</v>
      </c>
      <c r="G10" s="4">
        <v>854671</v>
      </c>
      <c r="H10" s="4">
        <v>379922</v>
      </c>
      <c r="I10" s="4">
        <v>3043547</v>
      </c>
      <c r="J10" s="4">
        <v>3008587</v>
      </c>
      <c r="K10" s="40">
        <v>34960</v>
      </c>
      <c r="L10" s="40">
        <v>0</v>
      </c>
      <c r="M10" s="4">
        <v>102869</v>
      </c>
      <c r="N10" s="134">
        <v>0</v>
      </c>
      <c r="O10" s="131"/>
    </row>
    <row r="11" spans="1:15" ht="27" customHeight="1">
      <c r="A11" s="121" t="s">
        <v>15</v>
      </c>
      <c r="B11" s="123">
        <v>2308758</v>
      </c>
      <c r="C11" s="22">
        <v>5953645</v>
      </c>
      <c r="D11" s="47">
        <v>3752807</v>
      </c>
      <c r="E11" s="4">
        <v>4845268</v>
      </c>
      <c r="F11" s="4">
        <v>1263700</v>
      </c>
      <c r="G11" s="4">
        <v>1197878</v>
      </c>
      <c r="H11" s="4">
        <v>65822</v>
      </c>
      <c r="I11" s="4">
        <v>3360825</v>
      </c>
      <c r="J11" s="4">
        <v>3271800</v>
      </c>
      <c r="K11" s="40">
        <v>89025</v>
      </c>
      <c r="L11" s="40">
        <v>0</v>
      </c>
      <c r="M11" s="4">
        <v>220743</v>
      </c>
      <c r="N11" s="134">
        <v>0</v>
      </c>
      <c r="O11" s="131"/>
    </row>
    <row r="12" spans="1:15" ht="27" customHeight="1">
      <c r="A12" s="121" t="s">
        <v>16</v>
      </c>
      <c r="B12" s="123">
        <v>2174785</v>
      </c>
      <c r="C12" s="22">
        <v>4358270</v>
      </c>
      <c r="D12" s="47">
        <v>1841104</v>
      </c>
      <c r="E12" s="4">
        <v>4062617</v>
      </c>
      <c r="F12" s="4">
        <v>2681079</v>
      </c>
      <c r="G12" s="4">
        <v>1800562</v>
      </c>
      <c r="H12" s="4">
        <v>880517</v>
      </c>
      <c r="I12" s="4">
        <v>1335749</v>
      </c>
      <c r="J12" s="4">
        <v>1333149</v>
      </c>
      <c r="K12" s="40">
        <v>2600</v>
      </c>
      <c r="L12" s="40">
        <v>0</v>
      </c>
      <c r="M12" s="4">
        <v>45789</v>
      </c>
      <c r="N12" s="134">
        <v>0</v>
      </c>
      <c r="O12" s="131"/>
    </row>
    <row r="13" spans="1:15" ht="27" customHeight="1">
      <c r="A13" s="121" t="s">
        <v>17</v>
      </c>
      <c r="B13" s="123">
        <v>115788</v>
      </c>
      <c r="C13" s="22">
        <v>4835794</v>
      </c>
      <c r="D13" s="47">
        <v>3072490</v>
      </c>
      <c r="E13" s="4">
        <v>6596154</v>
      </c>
      <c r="F13" s="4">
        <v>3882146</v>
      </c>
      <c r="G13" s="4">
        <v>3791889</v>
      </c>
      <c r="H13" s="4">
        <v>90257</v>
      </c>
      <c r="I13" s="4">
        <v>2544435</v>
      </c>
      <c r="J13" s="4">
        <v>2359878</v>
      </c>
      <c r="K13" s="40">
        <v>184557</v>
      </c>
      <c r="L13" s="40">
        <v>0</v>
      </c>
      <c r="M13" s="4">
        <v>103957</v>
      </c>
      <c r="N13" s="134">
        <v>0</v>
      </c>
      <c r="O13" s="131"/>
    </row>
    <row r="14" spans="1:15" ht="27" customHeight="1">
      <c r="A14" s="121" t="s">
        <v>18</v>
      </c>
      <c r="B14" s="123">
        <v>1568965</v>
      </c>
      <c r="C14" s="22">
        <v>1956429</v>
      </c>
      <c r="D14" s="47">
        <v>1018838</v>
      </c>
      <c r="E14" s="4">
        <v>1716633</v>
      </c>
      <c r="F14" s="4">
        <v>886295</v>
      </c>
      <c r="G14" s="4">
        <v>504777</v>
      </c>
      <c r="H14" s="4">
        <v>381518</v>
      </c>
      <c r="I14" s="4">
        <v>816294</v>
      </c>
      <c r="J14" s="4">
        <v>752381</v>
      </c>
      <c r="K14" s="40">
        <v>63913</v>
      </c>
      <c r="L14" s="40">
        <v>0</v>
      </c>
      <c r="M14" s="4">
        <v>14044</v>
      </c>
      <c r="N14" s="134">
        <v>0</v>
      </c>
      <c r="O14" s="131"/>
    </row>
    <row r="15" spans="1:15" ht="27" customHeight="1">
      <c r="A15" s="121" t="s">
        <v>19</v>
      </c>
      <c r="B15" s="123">
        <v>501320</v>
      </c>
      <c r="C15" s="22">
        <v>879318</v>
      </c>
      <c r="D15" s="47">
        <v>523443</v>
      </c>
      <c r="E15" s="4">
        <v>778015</v>
      </c>
      <c r="F15" s="4">
        <v>155019</v>
      </c>
      <c r="G15" s="4">
        <v>137203</v>
      </c>
      <c r="H15" s="4">
        <v>17816</v>
      </c>
      <c r="I15" s="4">
        <v>609727</v>
      </c>
      <c r="J15" s="4">
        <v>591581</v>
      </c>
      <c r="K15" s="40">
        <v>18146</v>
      </c>
      <c r="L15" s="40">
        <v>0</v>
      </c>
      <c r="M15" s="4">
        <v>13269</v>
      </c>
      <c r="N15" s="134">
        <v>0</v>
      </c>
      <c r="O15" s="131"/>
    </row>
    <row r="16" spans="1:15" ht="27" customHeight="1">
      <c r="A16" s="121" t="s">
        <v>20</v>
      </c>
      <c r="B16" s="123">
        <v>29545</v>
      </c>
      <c r="C16" s="22">
        <v>1465918</v>
      </c>
      <c r="D16" s="47">
        <v>638437</v>
      </c>
      <c r="E16" s="4">
        <v>2602616</v>
      </c>
      <c r="F16" s="4">
        <v>541846</v>
      </c>
      <c r="G16" s="4">
        <v>515764</v>
      </c>
      <c r="H16" s="4">
        <v>26082</v>
      </c>
      <c r="I16" s="4">
        <v>2059770</v>
      </c>
      <c r="J16" s="4">
        <v>2058551</v>
      </c>
      <c r="K16" s="40">
        <v>1219</v>
      </c>
      <c r="L16" s="40">
        <v>0</v>
      </c>
      <c r="M16" s="4">
        <v>1000</v>
      </c>
      <c r="N16" s="134">
        <v>0</v>
      </c>
      <c r="O16" s="131"/>
    </row>
    <row r="17" spans="1:15" ht="27" customHeight="1">
      <c r="A17" s="121" t="s">
        <v>21</v>
      </c>
      <c r="B17" s="123">
        <v>519558</v>
      </c>
      <c r="C17" s="22">
        <v>774548</v>
      </c>
      <c r="D17" s="47">
        <v>46835</v>
      </c>
      <c r="E17" s="4">
        <v>1011697</v>
      </c>
      <c r="F17" s="4">
        <v>535439</v>
      </c>
      <c r="G17" s="4">
        <v>266598</v>
      </c>
      <c r="H17" s="4">
        <v>268841</v>
      </c>
      <c r="I17" s="4">
        <v>474281</v>
      </c>
      <c r="J17" s="4">
        <v>453320</v>
      </c>
      <c r="K17" s="40">
        <v>20961</v>
      </c>
      <c r="L17" s="40">
        <v>0</v>
      </c>
      <c r="M17" s="4">
        <v>1977</v>
      </c>
      <c r="N17" s="134">
        <v>0</v>
      </c>
      <c r="O17" s="131"/>
    </row>
    <row r="18" spans="1:15" ht="27" customHeight="1">
      <c r="A18" s="121" t="s">
        <v>22</v>
      </c>
      <c r="B18" s="123">
        <v>30698</v>
      </c>
      <c r="C18" s="22">
        <v>1052104</v>
      </c>
      <c r="D18" s="47">
        <v>337797</v>
      </c>
      <c r="E18" s="4">
        <v>1577499</v>
      </c>
      <c r="F18" s="4">
        <v>876524</v>
      </c>
      <c r="G18" s="4">
        <v>844064</v>
      </c>
      <c r="H18" s="4">
        <v>32460</v>
      </c>
      <c r="I18" s="4">
        <v>678701</v>
      </c>
      <c r="J18" s="4">
        <v>648867</v>
      </c>
      <c r="K18" s="40">
        <v>29834</v>
      </c>
      <c r="L18" s="40">
        <v>0</v>
      </c>
      <c r="M18" s="4">
        <v>22274</v>
      </c>
      <c r="N18" s="134">
        <v>0</v>
      </c>
      <c r="O18" s="131"/>
    </row>
    <row r="19" spans="1:15" ht="27" customHeight="1">
      <c r="A19" s="124" t="s">
        <v>92</v>
      </c>
      <c r="B19" s="125">
        <v>242780</v>
      </c>
      <c r="C19" s="35">
        <v>1467312</v>
      </c>
      <c r="D19" s="48">
        <v>106084</v>
      </c>
      <c r="E19" s="28">
        <v>5040017</v>
      </c>
      <c r="F19" s="28">
        <v>718381</v>
      </c>
      <c r="G19" s="28">
        <v>507095</v>
      </c>
      <c r="H19" s="28">
        <v>211286</v>
      </c>
      <c r="I19" s="28">
        <v>4308317</v>
      </c>
      <c r="J19" s="28">
        <v>4278231</v>
      </c>
      <c r="K19" s="41">
        <v>30086</v>
      </c>
      <c r="L19" s="41">
        <v>0</v>
      </c>
      <c r="M19" s="28">
        <v>13319</v>
      </c>
      <c r="N19" s="135">
        <v>0</v>
      </c>
      <c r="O19" s="131"/>
    </row>
    <row r="20" spans="1:15" ht="27" customHeight="1">
      <c r="A20" s="73" t="s">
        <v>95</v>
      </c>
      <c r="B20" s="34">
        <v>2218557</v>
      </c>
      <c r="C20" s="32">
        <v>1206515</v>
      </c>
      <c r="D20" s="32">
        <v>509516</v>
      </c>
      <c r="E20" s="32">
        <v>4066828</v>
      </c>
      <c r="F20" s="32">
        <v>1357195</v>
      </c>
      <c r="G20" s="32">
        <v>1281127</v>
      </c>
      <c r="H20" s="32">
        <v>76068</v>
      </c>
      <c r="I20" s="32">
        <v>2667673</v>
      </c>
      <c r="J20" s="32">
        <v>2659493</v>
      </c>
      <c r="K20" s="42">
        <v>8180</v>
      </c>
      <c r="L20" s="42">
        <v>0</v>
      </c>
      <c r="M20" s="32">
        <v>41960</v>
      </c>
      <c r="N20" s="136">
        <v>0</v>
      </c>
      <c r="O20" s="131"/>
    </row>
    <row r="21" spans="1:15" ht="27" customHeight="1" thickBot="1">
      <c r="A21" s="74" t="s">
        <v>94</v>
      </c>
      <c r="B21" s="13">
        <v>206934</v>
      </c>
      <c r="C21" s="12">
        <v>3491107</v>
      </c>
      <c r="D21" s="12">
        <v>2059975</v>
      </c>
      <c r="E21" s="12">
        <v>2835304</v>
      </c>
      <c r="F21" s="12">
        <v>1627342</v>
      </c>
      <c r="G21" s="12">
        <v>1198169</v>
      </c>
      <c r="H21" s="12">
        <v>429173</v>
      </c>
      <c r="I21" s="12">
        <v>1141768</v>
      </c>
      <c r="J21" s="12">
        <v>1021023</v>
      </c>
      <c r="K21" s="43">
        <v>120745</v>
      </c>
      <c r="L21" s="43">
        <v>0</v>
      </c>
      <c r="M21" s="12">
        <v>66194</v>
      </c>
      <c r="N21" s="137">
        <v>0</v>
      </c>
      <c r="O21" s="131"/>
    </row>
    <row r="22" spans="1:15" ht="27" customHeight="1">
      <c r="A22" s="150" t="s">
        <v>23</v>
      </c>
      <c r="B22" s="151">
        <v>100976</v>
      </c>
      <c r="C22" s="59">
        <v>169761</v>
      </c>
      <c r="D22" s="59">
        <v>1283</v>
      </c>
      <c r="E22" s="59">
        <v>1474259</v>
      </c>
      <c r="F22" s="59">
        <v>458264</v>
      </c>
      <c r="G22" s="59">
        <v>458264</v>
      </c>
      <c r="H22" s="59">
        <v>0</v>
      </c>
      <c r="I22" s="59">
        <v>1003382</v>
      </c>
      <c r="J22" s="59">
        <v>997164</v>
      </c>
      <c r="K22" s="60">
        <v>6218</v>
      </c>
      <c r="L22" s="60">
        <v>0</v>
      </c>
      <c r="M22" s="59">
        <v>12613</v>
      </c>
      <c r="N22" s="142">
        <v>0</v>
      </c>
      <c r="O22" s="131"/>
    </row>
    <row r="23" spans="1:15" ht="27" customHeight="1">
      <c r="A23" s="73" t="s">
        <v>24</v>
      </c>
      <c r="B23" s="34">
        <v>335803</v>
      </c>
      <c r="C23" s="52">
        <v>298294</v>
      </c>
      <c r="D23" s="36">
        <v>700</v>
      </c>
      <c r="E23" s="32">
        <v>538252</v>
      </c>
      <c r="F23" s="32">
        <v>222731</v>
      </c>
      <c r="G23" s="32">
        <v>141277</v>
      </c>
      <c r="H23" s="32">
        <v>81454</v>
      </c>
      <c r="I23" s="32">
        <v>307499</v>
      </c>
      <c r="J23" s="32">
        <v>307499</v>
      </c>
      <c r="K23" s="42">
        <v>0</v>
      </c>
      <c r="L23" s="42">
        <v>0</v>
      </c>
      <c r="M23" s="32">
        <v>0</v>
      </c>
      <c r="N23" s="136">
        <v>8022</v>
      </c>
      <c r="O23" s="131"/>
    </row>
    <row r="24" spans="1:15" ht="27" customHeight="1">
      <c r="A24" s="73" t="s">
        <v>25</v>
      </c>
      <c r="B24" s="34">
        <v>85150</v>
      </c>
      <c r="C24" s="32">
        <v>1279753</v>
      </c>
      <c r="D24" s="32">
        <v>618643</v>
      </c>
      <c r="E24" s="32">
        <v>2279205</v>
      </c>
      <c r="F24" s="32">
        <v>557282</v>
      </c>
      <c r="G24" s="32">
        <v>552449</v>
      </c>
      <c r="H24" s="32">
        <v>4833</v>
      </c>
      <c r="I24" s="32">
        <v>1721923</v>
      </c>
      <c r="J24" s="32">
        <v>1711771</v>
      </c>
      <c r="K24" s="42">
        <v>10152</v>
      </c>
      <c r="L24" s="42">
        <v>0</v>
      </c>
      <c r="M24" s="32">
        <v>0</v>
      </c>
      <c r="N24" s="136">
        <v>0</v>
      </c>
      <c r="O24" s="131"/>
    </row>
    <row r="25" spans="1:15" ht="27" customHeight="1">
      <c r="A25" s="73" t="s">
        <v>26</v>
      </c>
      <c r="B25" s="34">
        <v>102949</v>
      </c>
      <c r="C25" s="32">
        <v>188614</v>
      </c>
      <c r="D25" s="32">
        <v>0</v>
      </c>
      <c r="E25" s="32">
        <v>341169</v>
      </c>
      <c r="F25" s="32">
        <v>206384</v>
      </c>
      <c r="G25" s="32">
        <v>206384</v>
      </c>
      <c r="H25" s="32">
        <v>0</v>
      </c>
      <c r="I25" s="32">
        <v>134785</v>
      </c>
      <c r="J25" s="32">
        <v>134785</v>
      </c>
      <c r="K25" s="42">
        <v>0</v>
      </c>
      <c r="L25" s="42">
        <v>0</v>
      </c>
      <c r="M25" s="32">
        <v>0</v>
      </c>
      <c r="N25" s="136">
        <v>0</v>
      </c>
      <c r="O25" s="131"/>
    </row>
    <row r="26" spans="1:15" ht="27" customHeight="1">
      <c r="A26" s="73" t="s">
        <v>27</v>
      </c>
      <c r="B26" s="34">
        <v>127566</v>
      </c>
      <c r="C26" s="42">
        <v>324589</v>
      </c>
      <c r="D26" s="32">
        <v>22810</v>
      </c>
      <c r="E26" s="32">
        <v>635168</v>
      </c>
      <c r="F26" s="32">
        <v>0</v>
      </c>
      <c r="G26" s="32">
        <v>0</v>
      </c>
      <c r="H26" s="32">
        <v>0</v>
      </c>
      <c r="I26" s="32">
        <v>635168</v>
      </c>
      <c r="J26" s="32">
        <v>635168</v>
      </c>
      <c r="K26" s="42">
        <v>0</v>
      </c>
      <c r="L26" s="42">
        <v>0</v>
      </c>
      <c r="M26" s="32">
        <v>0</v>
      </c>
      <c r="N26" s="136">
        <v>0</v>
      </c>
      <c r="O26" s="131"/>
    </row>
    <row r="27" spans="1:15" ht="27" customHeight="1">
      <c r="A27" s="73" t="s">
        <v>28</v>
      </c>
      <c r="B27" s="34">
        <v>481990</v>
      </c>
      <c r="C27" s="52">
        <v>976603</v>
      </c>
      <c r="D27" s="36">
        <v>306607</v>
      </c>
      <c r="E27" s="32">
        <v>334223</v>
      </c>
      <c r="F27" s="32">
        <v>29174</v>
      </c>
      <c r="G27" s="32">
        <v>29174</v>
      </c>
      <c r="H27" s="32">
        <v>0</v>
      </c>
      <c r="I27" s="32">
        <v>196457</v>
      </c>
      <c r="J27" s="32">
        <v>180079</v>
      </c>
      <c r="K27" s="42">
        <v>16378</v>
      </c>
      <c r="L27" s="42">
        <v>0</v>
      </c>
      <c r="M27" s="32">
        <v>106984</v>
      </c>
      <c r="N27" s="136">
        <v>0</v>
      </c>
      <c r="O27" s="131"/>
    </row>
    <row r="28" spans="1:15" ht="27" customHeight="1">
      <c r="A28" s="73" t="s">
        <v>29</v>
      </c>
      <c r="B28" s="34">
        <v>473776</v>
      </c>
      <c r="C28" s="52">
        <v>413683</v>
      </c>
      <c r="D28" s="36">
        <v>0</v>
      </c>
      <c r="E28" s="32">
        <v>1958693</v>
      </c>
      <c r="F28" s="32">
        <v>1457340</v>
      </c>
      <c r="G28" s="32">
        <v>1457340</v>
      </c>
      <c r="H28" s="32">
        <v>0</v>
      </c>
      <c r="I28" s="32">
        <v>412074</v>
      </c>
      <c r="J28" s="32">
        <v>404307</v>
      </c>
      <c r="K28" s="42">
        <v>7767</v>
      </c>
      <c r="L28" s="42">
        <v>0</v>
      </c>
      <c r="M28" s="32">
        <v>89279</v>
      </c>
      <c r="N28" s="136">
        <v>0</v>
      </c>
      <c r="O28" s="131"/>
    </row>
    <row r="29" spans="1:15" ht="27" customHeight="1">
      <c r="A29" s="73" t="s">
        <v>30</v>
      </c>
      <c r="B29" s="34">
        <v>582457</v>
      </c>
      <c r="C29" s="52">
        <v>389678</v>
      </c>
      <c r="D29" s="36">
        <v>133006</v>
      </c>
      <c r="E29" s="32">
        <v>1134861</v>
      </c>
      <c r="F29" s="32">
        <v>323479</v>
      </c>
      <c r="G29" s="32">
        <v>320495</v>
      </c>
      <c r="H29" s="32">
        <v>2984</v>
      </c>
      <c r="I29" s="32">
        <v>810502</v>
      </c>
      <c r="J29" s="32">
        <v>801031</v>
      </c>
      <c r="K29" s="42">
        <v>9471</v>
      </c>
      <c r="L29" s="42">
        <v>0</v>
      </c>
      <c r="M29" s="32">
        <v>880</v>
      </c>
      <c r="N29" s="136">
        <v>0</v>
      </c>
      <c r="O29" s="131"/>
    </row>
    <row r="30" spans="1:15" ht="27" customHeight="1">
      <c r="A30" s="73" t="s">
        <v>31</v>
      </c>
      <c r="B30" s="34">
        <v>139451</v>
      </c>
      <c r="C30" s="32">
        <v>800497</v>
      </c>
      <c r="D30" s="32">
        <v>495827</v>
      </c>
      <c r="E30" s="32">
        <v>549120</v>
      </c>
      <c r="F30" s="32">
        <v>241719</v>
      </c>
      <c r="G30" s="32">
        <v>236749</v>
      </c>
      <c r="H30" s="32">
        <v>4970</v>
      </c>
      <c r="I30" s="32">
        <v>239234</v>
      </c>
      <c r="J30" s="32">
        <v>201972</v>
      </c>
      <c r="K30" s="42">
        <v>37262</v>
      </c>
      <c r="L30" s="42">
        <v>0</v>
      </c>
      <c r="M30" s="32">
        <v>60580</v>
      </c>
      <c r="N30" s="136">
        <v>0</v>
      </c>
      <c r="O30" s="131"/>
    </row>
    <row r="31" spans="1:15" ht="27" customHeight="1">
      <c r="A31" s="73" t="s">
        <v>32</v>
      </c>
      <c r="B31" s="34">
        <v>77897</v>
      </c>
      <c r="C31" s="32">
        <v>222787</v>
      </c>
      <c r="D31" s="32">
        <v>95429</v>
      </c>
      <c r="E31" s="32">
        <v>305320</v>
      </c>
      <c r="F31" s="32">
        <v>66438</v>
      </c>
      <c r="G31" s="32">
        <v>57270</v>
      </c>
      <c r="H31" s="32">
        <v>9168</v>
      </c>
      <c r="I31" s="32">
        <v>238882</v>
      </c>
      <c r="J31" s="32">
        <v>231276</v>
      </c>
      <c r="K31" s="42">
        <v>7606</v>
      </c>
      <c r="L31" s="42">
        <v>0</v>
      </c>
      <c r="M31" s="32">
        <v>0</v>
      </c>
      <c r="N31" s="136">
        <v>0</v>
      </c>
      <c r="O31" s="131"/>
    </row>
    <row r="32" spans="1:15" ht="27" customHeight="1">
      <c r="A32" s="73" t="s">
        <v>98</v>
      </c>
      <c r="B32" s="34">
        <v>634767</v>
      </c>
      <c r="C32" s="32">
        <v>547364</v>
      </c>
      <c r="D32" s="32">
        <v>240000</v>
      </c>
      <c r="E32" s="32">
        <v>1015836</v>
      </c>
      <c r="F32" s="32">
        <v>97124</v>
      </c>
      <c r="G32" s="32">
        <v>68869</v>
      </c>
      <c r="H32" s="32">
        <v>28255</v>
      </c>
      <c r="I32" s="32">
        <v>901858</v>
      </c>
      <c r="J32" s="32">
        <v>888599</v>
      </c>
      <c r="K32" s="42">
        <v>13259</v>
      </c>
      <c r="L32" s="42">
        <v>0</v>
      </c>
      <c r="M32" s="32">
        <v>10418</v>
      </c>
      <c r="N32" s="136">
        <v>0</v>
      </c>
      <c r="O32" s="131"/>
    </row>
    <row r="33" spans="1:15" ht="27" customHeight="1">
      <c r="A33" s="73" t="s">
        <v>99</v>
      </c>
      <c r="B33" s="34">
        <v>881370</v>
      </c>
      <c r="C33" s="32">
        <v>714561</v>
      </c>
      <c r="D33" s="32">
        <v>314685</v>
      </c>
      <c r="E33" s="32">
        <v>1661509</v>
      </c>
      <c r="F33" s="32">
        <v>554442</v>
      </c>
      <c r="G33" s="32">
        <v>510124</v>
      </c>
      <c r="H33" s="32">
        <v>44318</v>
      </c>
      <c r="I33" s="32">
        <v>1103127</v>
      </c>
      <c r="J33" s="32">
        <v>1096575</v>
      </c>
      <c r="K33" s="42">
        <v>6552</v>
      </c>
      <c r="L33" s="42">
        <v>0</v>
      </c>
      <c r="M33" s="32">
        <v>3940</v>
      </c>
      <c r="N33" s="136">
        <v>0</v>
      </c>
      <c r="O33" s="131"/>
    </row>
    <row r="34" spans="1:15" ht="27" customHeight="1">
      <c r="A34" s="73" t="s">
        <v>101</v>
      </c>
      <c r="B34" s="34">
        <v>516149</v>
      </c>
      <c r="C34" s="52">
        <v>499563</v>
      </c>
      <c r="D34" s="36">
        <v>61865</v>
      </c>
      <c r="E34" s="32">
        <v>1549283</v>
      </c>
      <c r="F34" s="32">
        <v>614162</v>
      </c>
      <c r="G34" s="32">
        <v>591383</v>
      </c>
      <c r="H34" s="32">
        <v>22779</v>
      </c>
      <c r="I34" s="32">
        <v>711993</v>
      </c>
      <c r="J34" s="32">
        <v>707491</v>
      </c>
      <c r="K34" s="42">
        <v>4502</v>
      </c>
      <c r="L34" s="42">
        <v>0</v>
      </c>
      <c r="M34" s="32">
        <v>216972</v>
      </c>
      <c r="N34" s="136">
        <v>0</v>
      </c>
      <c r="O34" s="131"/>
    </row>
    <row r="35" spans="1:15" ht="27" customHeight="1">
      <c r="A35" s="73" t="s">
        <v>33</v>
      </c>
      <c r="B35" s="34">
        <v>151158</v>
      </c>
      <c r="C35" s="42">
        <v>483940</v>
      </c>
      <c r="D35" s="32">
        <v>150723</v>
      </c>
      <c r="E35" s="32">
        <v>562342</v>
      </c>
      <c r="F35" s="32">
        <v>190273</v>
      </c>
      <c r="G35" s="32">
        <v>190273</v>
      </c>
      <c r="H35" s="32">
        <v>0</v>
      </c>
      <c r="I35" s="32">
        <v>344089</v>
      </c>
      <c r="J35" s="32">
        <v>344018</v>
      </c>
      <c r="K35" s="42">
        <v>71</v>
      </c>
      <c r="L35" s="42">
        <v>0</v>
      </c>
      <c r="M35" s="32">
        <v>27980</v>
      </c>
      <c r="N35" s="136">
        <v>0</v>
      </c>
      <c r="O35" s="131"/>
    </row>
    <row r="36" spans="1:15" ht="27" customHeight="1" thickBot="1">
      <c r="A36" s="152" t="s">
        <v>34</v>
      </c>
      <c r="B36" s="153">
        <v>186725</v>
      </c>
      <c r="C36" s="65">
        <v>387453</v>
      </c>
      <c r="D36" s="64">
        <v>129975</v>
      </c>
      <c r="E36" s="64">
        <v>875626</v>
      </c>
      <c r="F36" s="64">
        <v>474625</v>
      </c>
      <c r="G36" s="64">
        <v>474625</v>
      </c>
      <c r="H36" s="64">
        <v>0</v>
      </c>
      <c r="I36" s="64">
        <v>394013</v>
      </c>
      <c r="J36" s="64">
        <v>394013</v>
      </c>
      <c r="K36" s="65">
        <v>0</v>
      </c>
      <c r="L36" s="65">
        <v>0</v>
      </c>
      <c r="M36" s="64">
        <v>6988</v>
      </c>
      <c r="N36" s="143">
        <v>0</v>
      </c>
      <c r="O36" s="131"/>
    </row>
    <row r="37" spans="1:15" ht="27" customHeight="1" thickBot="1">
      <c r="A37" s="126" t="s">
        <v>35</v>
      </c>
      <c r="B37" s="37">
        <f aca="true" t="shared" si="0" ref="B37:N37">SUM(B8:B21)</f>
        <v>12672370</v>
      </c>
      <c r="C37" s="38">
        <f t="shared" si="0"/>
        <v>56492745</v>
      </c>
      <c r="D37" s="38">
        <f t="shared" si="0"/>
        <v>31264923</v>
      </c>
      <c r="E37" s="38">
        <f t="shared" si="0"/>
        <v>70428196</v>
      </c>
      <c r="F37" s="38">
        <f t="shared" si="0"/>
        <v>26944272</v>
      </c>
      <c r="G37" s="38">
        <f t="shared" si="0"/>
        <v>22329816</v>
      </c>
      <c r="H37" s="38">
        <f t="shared" si="0"/>
        <v>4614456</v>
      </c>
      <c r="I37" s="38">
        <f t="shared" si="0"/>
        <v>42585505</v>
      </c>
      <c r="J37" s="38">
        <f t="shared" si="0"/>
        <v>41148454</v>
      </c>
      <c r="K37" s="44">
        <f t="shared" si="0"/>
        <v>1437051</v>
      </c>
      <c r="L37" s="44">
        <f t="shared" si="0"/>
        <v>0</v>
      </c>
      <c r="M37" s="38">
        <f t="shared" si="0"/>
        <v>826937</v>
      </c>
      <c r="N37" s="138">
        <f t="shared" si="0"/>
        <v>283</v>
      </c>
      <c r="O37" s="131"/>
    </row>
    <row r="38" spans="1:15" ht="27" customHeight="1" thickBot="1">
      <c r="A38" s="127" t="s">
        <v>103</v>
      </c>
      <c r="B38" s="10">
        <f aca="true" t="shared" si="1" ref="B38:N38">SUM(B22:B36)</f>
        <v>4878184</v>
      </c>
      <c r="C38" s="11">
        <f t="shared" si="1"/>
        <v>7697140</v>
      </c>
      <c r="D38" s="11">
        <f t="shared" si="1"/>
        <v>2571553</v>
      </c>
      <c r="E38" s="11">
        <f t="shared" si="1"/>
        <v>15214866</v>
      </c>
      <c r="F38" s="11">
        <f t="shared" si="1"/>
        <v>5493437</v>
      </c>
      <c r="G38" s="11">
        <f t="shared" si="1"/>
        <v>5294676</v>
      </c>
      <c r="H38" s="11">
        <f t="shared" si="1"/>
        <v>198761</v>
      </c>
      <c r="I38" s="11">
        <f t="shared" si="1"/>
        <v>9154986</v>
      </c>
      <c r="J38" s="11">
        <f t="shared" si="1"/>
        <v>9035748</v>
      </c>
      <c r="K38" s="45">
        <f t="shared" si="1"/>
        <v>119238</v>
      </c>
      <c r="L38" s="45">
        <f t="shared" si="1"/>
        <v>0</v>
      </c>
      <c r="M38" s="11">
        <f t="shared" si="1"/>
        <v>536634</v>
      </c>
      <c r="N38" s="139">
        <f t="shared" si="1"/>
        <v>8022</v>
      </c>
      <c r="O38" s="131"/>
    </row>
    <row r="39" spans="1:15" ht="27" customHeight="1" thickBot="1">
      <c r="A39" s="74" t="s">
        <v>36</v>
      </c>
      <c r="B39" s="10">
        <f aca="true" t="shared" si="2" ref="B39:N39">SUM(B8:B36)</f>
        <v>17550554</v>
      </c>
      <c r="C39" s="11">
        <f t="shared" si="2"/>
        <v>64189885</v>
      </c>
      <c r="D39" s="11">
        <f t="shared" si="2"/>
        <v>33836476</v>
      </c>
      <c r="E39" s="11">
        <f t="shared" si="2"/>
        <v>85643062</v>
      </c>
      <c r="F39" s="11">
        <f t="shared" si="2"/>
        <v>32437709</v>
      </c>
      <c r="G39" s="11">
        <f t="shared" si="2"/>
        <v>27624492</v>
      </c>
      <c r="H39" s="11">
        <f t="shared" si="2"/>
        <v>4813217</v>
      </c>
      <c r="I39" s="11">
        <f t="shared" si="2"/>
        <v>51740491</v>
      </c>
      <c r="J39" s="11">
        <f t="shared" si="2"/>
        <v>50184202</v>
      </c>
      <c r="K39" s="45">
        <f t="shared" si="2"/>
        <v>1556289</v>
      </c>
      <c r="L39" s="45">
        <f t="shared" si="2"/>
        <v>0</v>
      </c>
      <c r="M39" s="11">
        <f t="shared" si="2"/>
        <v>1363571</v>
      </c>
      <c r="N39" s="139">
        <f t="shared" si="2"/>
        <v>8305</v>
      </c>
      <c r="O39" s="131"/>
    </row>
    <row r="40" ht="27" customHeight="1"/>
  </sheetData>
  <sheetProtection/>
  <printOptions/>
  <pageMargins left="0.5905511811023623" right="0.4724409448818898" top="0.984251968503937" bottom="0.5905511811023623" header="0.7874015748031497" footer="0.3937007874015748"/>
  <pageSetup horizontalDpi="600" verticalDpi="600" orientation="landscape" paperSize="9" scale="50" r:id="rId1"/>
  <headerFooter alignWithMargins="0">
    <oddHeader>&amp;L&amp;24４－２　歳出の状況（性質別）（２）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39"/>
  <sheetViews>
    <sheetView showGridLines="0" zoomScale="65" zoomScaleNormal="65" zoomScalePageLayoutView="0" workbookViewId="0" topLeftCell="A1">
      <pane xSplit="1" ySplit="7" topLeftCell="B8" activePane="bottomRight" state="frozen"/>
      <selection pane="topLeft" activeCell="O2" sqref="O2"/>
      <selection pane="topRight" activeCell="O2" sqref="O2"/>
      <selection pane="bottomLeft" activeCell="O2" sqref="O2"/>
      <selection pane="bottomRight" activeCell="C15" sqref="C15"/>
    </sheetView>
  </sheetViews>
  <sheetFormatPr defaultColWidth="14.66015625" defaultRowHeight="23.25" customHeight="1"/>
  <cols>
    <col min="1" max="1" width="14.16015625" style="7" customWidth="1"/>
    <col min="2" max="15" width="14.66015625" style="7" customWidth="1"/>
    <col min="16" max="16384" width="14.66015625" style="7" customWidth="1"/>
  </cols>
  <sheetData>
    <row r="1" spans="1:15" ht="27" customHeight="1">
      <c r="A1" s="7" t="s">
        <v>52</v>
      </c>
      <c r="O1" s="191" t="s">
        <v>125</v>
      </c>
    </row>
    <row r="2" spans="1:15" ht="27" customHeight="1" thickBot="1">
      <c r="A2" s="15"/>
      <c r="B2" s="15"/>
      <c r="C2" s="15"/>
      <c r="D2" s="16"/>
      <c r="E2" s="15"/>
      <c r="F2" s="15"/>
      <c r="G2" s="15"/>
      <c r="H2" s="15"/>
      <c r="I2" s="15"/>
      <c r="J2" s="15"/>
      <c r="K2" s="16"/>
      <c r="L2" s="15"/>
      <c r="M2" s="15"/>
      <c r="N2" s="15"/>
      <c r="O2" s="16" t="s">
        <v>1</v>
      </c>
    </row>
    <row r="3" spans="1:16" ht="27" customHeight="1">
      <c r="A3" s="155"/>
      <c r="B3" s="163" t="s">
        <v>116</v>
      </c>
      <c r="C3" s="164"/>
      <c r="D3" s="164"/>
      <c r="E3" s="49"/>
      <c r="F3" s="17"/>
      <c r="G3" s="17"/>
      <c r="H3" s="17"/>
      <c r="I3" s="18"/>
      <c r="J3" s="17"/>
      <c r="K3" s="165"/>
      <c r="L3" s="49"/>
      <c r="M3" s="17"/>
      <c r="N3" s="17"/>
      <c r="O3" s="171"/>
      <c r="P3" s="131"/>
    </row>
    <row r="4" spans="1:16" ht="27" customHeight="1">
      <c r="A4" s="156"/>
      <c r="B4" s="6"/>
      <c r="C4" s="17"/>
      <c r="D4" s="17"/>
      <c r="E4" s="19" t="s">
        <v>53</v>
      </c>
      <c r="F4" s="18"/>
      <c r="G4" s="18"/>
      <c r="H4" s="18"/>
      <c r="I4" s="19" t="s">
        <v>54</v>
      </c>
      <c r="J4" s="18"/>
      <c r="K4" s="53"/>
      <c r="L4" s="18"/>
      <c r="M4" s="18"/>
      <c r="N4" s="17"/>
      <c r="O4" s="172"/>
      <c r="P4" s="131"/>
    </row>
    <row r="5" spans="1:16" ht="27" customHeight="1">
      <c r="A5" s="157" t="s">
        <v>113</v>
      </c>
      <c r="B5" s="20" t="s">
        <v>58</v>
      </c>
      <c r="C5" s="18"/>
      <c r="D5" s="18"/>
      <c r="E5" s="50"/>
      <c r="F5" s="19" t="s">
        <v>45</v>
      </c>
      <c r="G5" s="19" t="s">
        <v>46</v>
      </c>
      <c r="H5" s="19" t="s">
        <v>11</v>
      </c>
      <c r="I5" s="18"/>
      <c r="J5" s="19" t="s">
        <v>45</v>
      </c>
      <c r="K5" s="51" t="s">
        <v>46</v>
      </c>
      <c r="L5" s="166" t="s">
        <v>63</v>
      </c>
      <c r="M5" s="19" t="s">
        <v>64</v>
      </c>
      <c r="N5" s="18" t="s">
        <v>65</v>
      </c>
      <c r="O5" s="173" t="s">
        <v>66</v>
      </c>
      <c r="P5" s="131"/>
    </row>
    <row r="6" spans="1:17" ht="27" customHeight="1">
      <c r="A6" s="156"/>
      <c r="B6" s="6"/>
      <c r="C6" s="19" t="s">
        <v>45</v>
      </c>
      <c r="D6" s="19" t="s">
        <v>46</v>
      </c>
      <c r="E6" s="19" t="s">
        <v>48</v>
      </c>
      <c r="F6" s="18"/>
      <c r="G6" s="18"/>
      <c r="H6" s="18"/>
      <c r="I6" s="19" t="s">
        <v>48</v>
      </c>
      <c r="J6" s="18"/>
      <c r="K6" s="53"/>
      <c r="L6" s="18"/>
      <c r="M6" s="19" t="s">
        <v>71</v>
      </c>
      <c r="N6" s="168" t="s">
        <v>72</v>
      </c>
      <c r="O6" s="173" t="s">
        <v>73</v>
      </c>
      <c r="P6" s="131"/>
      <c r="Q6" s="21"/>
    </row>
    <row r="7" spans="1:17" ht="27" customHeight="1" thickBot="1">
      <c r="A7" s="158"/>
      <c r="B7" s="10"/>
      <c r="C7" s="11"/>
      <c r="D7" s="11"/>
      <c r="E7" s="11"/>
      <c r="F7" s="11"/>
      <c r="G7" s="11"/>
      <c r="H7" s="11"/>
      <c r="I7" s="11"/>
      <c r="J7" s="11"/>
      <c r="K7" s="45"/>
      <c r="L7" s="11"/>
      <c r="M7" s="11"/>
      <c r="N7" s="167" t="s">
        <v>71</v>
      </c>
      <c r="O7" s="139"/>
      <c r="P7" s="131"/>
      <c r="Q7" s="21"/>
    </row>
    <row r="8" spans="1:17" ht="27" customHeight="1">
      <c r="A8" s="159" t="s">
        <v>12</v>
      </c>
      <c r="B8" s="5">
        <v>0</v>
      </c>
      <c r="C8" s="4">
        <v>0</v>
      </c>
      <c r="D8" s="4">
        <v>0</v>
      </c>
      <c r="E8" s="4">
        <v>306222</v>
      </c>
      <c r="F8" s="4">
        <v>63943</v>
      </c>
      <c r="G8" s="4">
        <v>242279</v>
      </c>
      <c r="H8" s="4">
        <v>0</v>
      </c>
      <c r="I8" s="4">
        <v>0</v>
      </c>
      <c r="J8" s="4">
        <v>0</v>
      </c>
      <c r="K8" s="40">
        <v>0</v>
      </c>
      <c r="L8" s="4">
        <v>10070549</v>
      </c>
      <c r="M8" s="4">
        <v>10070475</v>
      </c>
      <c r="N8" s="4">
        <v>9160</v>
      </c>
      <c r="O8" s="134">
        <v>74</v>
      </c>
      <c r="P8" s="131"/>
      <c r="Q8" s="21"/>
    </row>
    <row r="9" spans="1:17" ht="27" customHeight="1">
      <c r="A9" s="159" t="s">
        <v>13</v>
      </c>
      <c r="B9" s="5">
        <v>0</v>
      </c>
      <c r="C9" s="4">
        <v>0</v>
      </c>
      <c r="D9" s="4">
        <v>0</v>
      </c>
      <c r="E9" s="4">
        <v>136807</v>
      </c>
      <c r="F9" s="4">
        <v>63779</v>
      </c>
      <c r="G9" s="4">
        <v>73028</v>
      </c>
      <c r="H9" s="4">
        <v>0</v>
      </c>
      <c r="I9" s="4">
        <v>0</v>
      </c>
      <c r="J9" s="4">
        <v>0</v>
      </c>
      <c r="K9" s="40">
        <v>0</v>
      </c>
      <c r="L9" s="4">
        <v>9012803</v>
      </c>
      <c r="M9" s="4">
        <v>9004178</v>
      </c>
      <c r="N9" s="4">
        <v>19810</v>
      </c>
      <c r="O9" s="134">
        <v>8625</v>
      </c>
      <c r="P9" s="131"/>
      <c r="Q9" s="21"/>
    </row>
    <row r="10" spans="1:17" ht="27" customHeight="1">
      <c r="A10" s="159" t="s">
        <v>14</v>
      </c>
      <c r="B10" s="5">
        <v>5583</v>
      </c>
      <c r="C10" s="4">
        <v>4000</v>
      </c>
      <c r="D10" s="4">
        <v>1583</v>
      </c>
      <c r="E10" s="4">
        <v>153792</v>
      </c>
      <c r="F10" s="4">
        <v>38138</v>
      </c>
      <c r="G10" s="4">
        <v>115654</v>
      </c>
      <c r="H10" s="4">
        <v>0</v>
      </c>
      <c r="I10" s="4">
        <v>0</v>
      </c>
      <c r="J10" s="4">
        <v>0</v>
      </c>
      <c r="K10" s="40">
        <v>0</v>
      </c>
      <c r="L10" s="4">
        <v>5495478</v>
      </c>
      <c r="M10" s="4">
        <v>5495412</v>
      </c>
      <c r="N10" s="4">
        <v>16056</v>
      </c>
      <c r="O10" s="134">
        <v>66</v>
      </c>
      <c r="P10" s="131"/>
      <c r="Q10" s="21"/>
    </row>
    <row r="11" spans="1:17" ht="27" customHeight="1">
      <c r="A11" s="159" t="s">
        <v>15</v>
      </c>
      <c r="B11" s="5">
        <v>0</v>
      </c>
      <c r="C11" s="4">
        <v>0</v>
      </c>
      <c r="D11" s="4">
        <v>0</v>
      </c>
      <c r="E11" s="4">
        <v>201170</v>
      </c>
      <c r="F11" s="4">
        <v>49275</v>
      </c>
      <c r="G11" s="4">
        <v>151895</v>
      </c>
      <c r="H11" s="4">
        <v>0</v>
      </c>
      <c r="I11" s="4">
        <v>0</v>
      </c>
      <c r="J11" s="4">
        <v>0</v>
      </c>
      <c r="K11" s="40">
        <v>0</v>
      </c>
      <c r="L11" s="4">
        <v>4854635</v>
      </c>
      <c r="M11" s="4">
        <v>4854635</v>
      </c>
      <c r="N11" s="4">
        <v>0</v>
      </c>
      <c r="O11" s="134">
        <v>0</v>
      </c>
      <c r="P11" s="131"/>
      <c r="Q11" s="21"/>
    </row>
    <row r="12" spans="1:17" ht="27" customHeight="1">
      <c r="A12" s="159" t="s">
        <v>16</v>
      </c>
      <c r="B12" s="5">
        <v>0</v>
      </c>
      <c r="C12" s="4">
        <v>0</v>
      </c>
      <c r="D12" s="4">
        <v>0</v>
      </c>
      <c r="E12" s="4">
        <v>9493</v>
      </c>
      <c r="F12" s="4">
        <v>8606</v>
      </c>
      <c r="G12" s="4">
        <v>887</v>
      </c>
      <c r="H12" s="4">
        <v>0</v>
      </c>
      <c r="I12" s="4">
        <v>0</v>
      </c>
      <c r="J12" s="4">
        <v>0</v>
      </c>
      <c r="K12" s="40">
        <v>0</v>
      </c>
      <c r="L12" s="4">
        <v>6209944</v>
      </c>
      <c r="M12" s="4">
        <v>6209583</v>
      </c>
      <c r="N12" s="4">
        <v>20750</v>
      </c>
      <c r="O12" s="134">
        <v>361</v>
      </c>
      <c r="P12" s="131"/>
      <c r="Q12" s="21"/>
    </row>
    <row r="13" spans="1:17" ht="27" customHeight="1">
      <c r="A13" s="159" t="s">
        <v>17</v>
      </c>
      <c r="B13" s="5">
        <v>65616</v>
      </c>
      <c r="C13" s="4">
        <v>0</v>
      </c>
      <c r="D13" s="4">
        <v>65616</v>
      </c>
      <c r="E13" s="4">
        <v>84253</v>
      </c>
      <c r="F13" s="4">
        <v>1395</v>
      </c>
      <c r="G13" s="4">
        <v>82858</v>
      </c>
      <c r="H13" s="4">
        <v>0</v>
      </c>
      <c r="I13" s="4">
        <v>0</v>
      </c>
      <c r="J13" s="4">
        <v>0</v>
      </c>
      <c r="K13" s="40">
        <v>0</v>
      </c>
      <c r="L13" s="4">
        <v>4536761</v>
      </c>
      <c r="M13" s="4">
        <v>4536279</v>
      </c>
      <c r="N13" s="4">
        <v>0</v>
      </c>
      <c r="O13" s="134">
        <v>482</v>
      </c>
      <c r="P13" s="131"/>
      <c r="Q13" s="21"/>
    </row>
    <row r="14" spans="1:17" ht="27" customHeight="1">
      <c r="A14" s="159" t="s">
        <v>18</v>
      </c>
      <c r="B14" s="5">
        <v>0</v>
      </c>
      <c r="C14" s="4">
        <v>0</v>
      </c>
      <c r="D14" s="4">
        <v>0</v>
      </c>
      <c r="E14" s="4">
        <v>236747</v>
      </c>
      <c r="F14" s="4">
        <v>72914</v>
      </c>
      <c r="G14" s="4">
        <v>163833</v>
      </c>
      <c r="H14" s="4">
        <v>0</v>
      </c>
      <c r="I14" s="4">
        <v>0</v>
      </c>
      <c r="J14" s="4">
        <v>0</v>
      </c>
      <c r="K14" s="40">
        <v>0</v>
      </c>
      <c r="L14" s="4">
        <v>3061809</v>
      </c>
      <c r="M14" s="4">
        <v>3061804</v>
      </c>
      <c r="N14" s="4">
        <v>61870</v>
      </c>
      <c r="O14" s="134">
        <v>5</v>
      </c>
      <c r="P14" s="131"/>
      <c r="Q14" s="21"/>
    </row>
    <row r="15" spans="1:17" ht="27" customHeight="1">
      <c r="A15" s="159" t="s">
        <v>19</v>
      </c>
      <c r="B15" s="5">
        <v>0</v>
      </c>
      <c r="C15" s="4">
        <v>0</v>
      </c>
      <c r="D15" s="4">
        <v>0</v>
      </c>
      <c r="E15" s="4">
        <v>3198</v>
      </c>
      <c r="F15" s="4">
        <v>0</v>
      </c>
      <c r="G15" s="4">
        <v>3198</v>
      </c>
      <c r="H15" s="4">
        <v>0</v>
      </c>
      <c r="I15" s="4">
        <v>0</v>
      </c>
      <c r="J15" s="4">
        <v>0</v>
      </c>
      <c r="K15" s="40">
        <v>0</v>
      </c>
      <c r="L15" s="4">
        <v>1119753</v>
      </c>
      <c r="M15" s="4">
        <v>1119753</v>
      </c>
      <c r="N15" s="4">
        <v>15920</v>
      </c>
      <c r="O15" s="134">
        <v>0</v>
      </c>
      <c r="P15" s="131"/>
      <c r="Q15" s="21"/>
    </row>
    <row r="16" spans="1:17" ht="27" customHeight="1">
      <c r="A16" s="159" t="s">
        <v>20</v>
      </c>
      <c r="B16" s="5">
        <v>0</v>
      </c>
      <c r="C16" s="4">
        <v>0</v>
      </c>
      <c r="D16" s="4">
        <v>0</v>
      </c>
      <c r="E16" s="4">
        <v>90115</v>
      </c>
      <c r="F16" s="4">
        <v>7119</v>
      </c>
      <c r="G16" s="4">
        <v>82996</v>
      </c>
      <c r="H16" s="4">
        <v>0</v>
      </c>
      <c r="I16" s="4">
        <v>0</v>
      </c>
      <c r="J16" s="4">
        <v>0</v>
      </c>
      <c r="K16" s="40">
        <v>0</v>
      </c>
      <c r="L16" s="4">
        <v>2233894</v>
      </c>
      <c r="M16" s="4">
        <v>2233894</v>
      </c>
      <c r="N16" s="4">
        <v>0</v>
      </c>
      <c r="O16" s="134">
        <v>0</v>
      </c>
      <c r="P16" s="131"/>
      <c r="Q16" s="21"/>
    </row>
    <row r="17" spans="1:17" ht="27" customHeight="1">
      <c r="A17" s="159" t="s">
        <v>21</v>
      </c>
      <c r="B17" s="5">
        <v>0</v>
      </c>
      <c r="C17" s="4">
        <v>0</v>
      </c>
      <c r="D17" s="4">
        <v>0</v>
      </c>
      <c r="E17" s="4">
        <v>67791</v>
      </c>
      <c r="F17" s="4">
        <v>38015</v>
      </c>
      <c r="G17" s="4">
        <v>29776</v>
      </c>
      <c r="H17" s="4">
        <v>0</v>
      </c>
      <c r="I17" s="4">
        <v>0</v>
      </c>
      <c r="J17" s="4">
        <v>0</v>
      </c>
      <c r="K17" s="40">
        <v>0</v>
      </c>
      <c r="L17" s="4">
        <v>1363352</v>
      </c>
      <c r="M17" s="4">
        <v>1363352</v>
      </c>
      <c r="N17" s="4">
        <v>7290</v>
      </c>
      <c r="O17" s="134">
        <v>0</v>
      </c>
      <c r="P17" s="131"/>
      <c r="Q17" s="21"/>
    </row>
    <row r="18" spans="1:17" ht="27" customHeight="1">
      <c r="A18" s="159" t="s">
        <v>22</v>
      </c>
      <c r="B18" s="5">
        <v>0</v>
      </c>
      <c r="C18" s="4">
        <v>0</v>
      </c>
      <c r="D18" s="4">
        <v>0</v>
      </c>
      <c r="E18" s="4">
        <v>258228</v>
      </c>
      <c r="F18" s="4">
        <v>218300</v>
      </c>
      <c r="G18" s="4">
        <v>39928</v>
      </c>
      <c r="H18" s="4">
        <v>0</v>
      </c>
      <c r="I18" s="4">
        <v>0</v>
      </c>
      <c r="J18" s="4">
        <v>0</v>
      </c>
      <c r="K18" s="40">
        <v>0</v>
      </c>
      <c r="L18" s="4">
        <v>1416478</v>
      </c>
      <c r="M18" s="4">
        <v>1416478</v>
      </c>
      <c r="N18" s="4">
        <v>1317</v>
      </c>
      <c r="O18" s="134">
        <v>0</v>
      </c>
      <c r="P18" s="131"/>
      <c r="Q18" s="21"/>
    </row>
    <row r="19" spans="1:17" ht="27" customHeight="1">
      <c r="A19" s="160" t="s">
        <v>92</v>
      </c>
      <c r="B19" s="29">
        <v>0</v>
      </c>
      <c r="C19" s="28">
        <v>0</v>
      </c>
      <c r="D19" s="28">
        <v>0</v>
      </c>
      <c r="E19" s="28">
        <v>39889</v>
      </c>
      <c r="F19" s="28">
        <v>24506</v>
      </c>
      <c r="G19" s="28">
        <v>15383</v>
      </c>
      <c r="H19" s="28">
        <v>0</v>
      </c>
      <c r="I19" s="28">
        <v>0</v>
      </c>
      <c r="J19" s="28">
        <v>0</v>
      </c>
      <c r="K19" s="41">
        <v>0</v>
      </c>
      <c r="L19" s="28">
        <v>2119942</v>
      </c>
      <c r="M19" s="28">
        <v>2119942</v>
      </c>
      <c r="N19" s="28">
        <v>0</v>
      </c>
      <c r="O19" s="135">
        <v>0</v>
      </c>
      <c r="P19" s="131"/>
      <c r="Q19" s="21"/>
    </row>
    <row r="20" spans="1:17" ht="27" customHeight="1">
      <c r="A20" s="24" t="s">
        <v>96</v>
      </c>
      <c r="B20" s="34">
        <v>0</v>
      </c>
      <c r="C20" s="32">
        <v>0</v>
      </c>
      <c r="D20" s="32">
        <v>0</v>
      </c>
      <c r="E20" s="32">
        <v>4619</v>
      </c>
      <c r="F20" s="32">
        <v>0</v>
      </c>
      <c r="G20" s="32">
        <v>4619</v>
      </c>
      <c r="H20" s="32">
        <v>0</v>
      </c>
      <c r="I20" s="32">
        <v>0</v>
      </c>
      <c r="J20" s="32">
        <v>0</v>
      </c>
      <c r="K20" s="42">
        <v>0</v>
      </c>
      <c r="L20" s="32">
        <v>4508162</v>
      </c>
      <c r="M20" s="32">
        <v>4507887</v>
      </c>
      <c r="N20" s="32">
        <v>8443</v>
      </c>
      <c r="O20" s="136">
        <v>275</v>
      </c>
      <c r="P20" s="131"/>
      <c r="Q20" s="21"/>
    </row>
    <row r="21" spans="1:17" ht="27" customHeight="1" thickBot="1">
      <c r="A21" s="25" t="s">
        <v>97</v>
      </c>
      <c r="B21" s="13">
        <v>0</v>
      </c>
      <c r="C21" s="12">
        <v>0</v>
      </c>
      <c r="D21" s="12">
        <v>0</v>
      </c>
      <c r="E21" s="12">
        <v>573329</v>
      </c>
      <c r="F21" s="12">
        <v>347709</v>
      </c>
      <c r="G21" s="12">
        <v>225620</v>
      </c>
      <c r="H21" s="12">
        <v>0</v>
      </c>
      <c r="I21" s="12">
        <v>0</v>
      </c>
      <c r="J21" s="12">
        <v>0</v>
      </c>
      <c r="K21" s="43">
        <v>0</v>
      </c>
      <c r="L21" s="12">
        <v>6437558</v>
      </c>
      <c r="M21" s="12">
        <v>6437521</v>
      </c>
      <c r="N21" s="12">
        <v>5301</v>
      </c>
      <c r="O21" s="137">
        <v>37</v>
      </c>
      <c r="P21" s="131"/>
      <c r="Q21" s="21"/>
    </row>
    <row r="22" spans="1:17" ht="27" customHeight="1">
      <c r="A22" s="169" t="s">
        <v>23</v>
      </c>
      <c r="B22" s="151">
        <v>0</v>
      </c>
      <c r="C22" s="59">
        <v>0</v>
      </c>
      <c r="D22" s="59">
        <v>0</v>
      </c>
      <c r="E22" s="59">
        <v>0</v>
      </c>
      <c r="F22" s="59">
        <v>0</v>
      </c>
      <c r="G22" s="59">
        <v>0</v>
      </c>
      <c r="H22" s="59">
        <v>0</v>
      </c>
      <c r="I22" s="59">
        <v>0</v>
      </c>
      <c r="J22" s="59">
        <v>0</v>
      </c>
      <c r="K22" s="60">
        <v>0</v>
      </c>
      <c r="L22" s="59">
        <v>115522</v>
      </c>
      <c r="M22" s="59">
        <v>115522</v>
      </c>
      <c r="N22" s="59">
        <v>0</v>
      </c>
      <c r="O22" s="142">
        <v>0</v>
      </c>
      <c r="P22" s="131"/>
      <c r="Q22" s="21"/>
    </row>
    <row r="23" spans="1:17" ht="27" customHeight="1">
      <c r="A23" s="24" t="s">
        <v>24</v>
      </c>
      <c r="B23" s="34">
        <v>0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42">
        <v>0</v>
      </c>
      <c r="L23" s="32">
        <v>527630</v>
      </c>
      <c r="M23" s="32">
        <v>527630</v>
      </c>
      <c r="N23" s="32">
        <v>0</v>
      </c>
      <c r="O23" s="136">
        <v>0</v>
      </c>
      <c r="P23" s="131"/>
      <c r="Q23" s="21"/>
    </row>
    <row r="24" spans="1:17" ht="27" customHeight="1">
      <c r="A24" s="24" t="s">
        <v>25</v>
      </c>
      <c r="B24" s="34">
        <v>0</v>
      </c>
      <c r="C24" s="32">
        <v>0</v>
      </c>
      <c r="D24" s="32">
        <v>0</v>
      </c>
      <c r="E24" s="32">
        <v>19043</v>
      </c>
      <c r="F24" s="32">
        <v>7057</v>
      </c>
      <c r="G24" s="32">
        <v>11986</v>
      </c>
      <c r="H24" s="32">
        <v>0</v>
      </c>
      <c r="I24" s="32">
        <v>0</v>
      </c>
      <c r="J24" s="32">
        <v>0</v>
      </c>
      <c r="K24" s="42">
        <v>0</v>
      </c>
      <c r="L24" s="32">
        <v>584626</v>
      </c>
      <c r="M24" s="32">
        <v>584465</v>
      </c>
      <c r="N24" s="32">
        <v>0</v>
      </c>
      <c r="O24" s="136">
        <v>161</v>
      </c>
      <c r="P24" s="131"/>
      <c r="Q24" s="21"/>
    </row>
    <row r="25" spans="1:17" ht="27" customHeight="1">
      <c r="A25" s="24" t="s">
        <v>26</v>
      </c>
      <c r="B25" s="34">
        <v>0</v>
      </c>
      <c r="C25" s="32">
        <v>0</v>
      </c>
      <c r="D25" s="32">
        <v>0</v>
      </c>
      <c r="E25" s="32">
        <v>13900</v>
      </c>
      <c r="F25" s="32">
        <v>8955</v>
      </c>
      <c r="G25" s="32">
        <v>4945</v>
      </c>
      <c r="H25" s="32">
        <v>0</v>
      </c>
      <c r="I25" s="32">
        <v>0</v>
      </c>
      <c r="J25" s="32">
        <v>0</v>
      </c>
      <c r="K25" s="42">
        <v>0</v>
      </c>
      <c r="L25" s="32">
        <v>282865</v>
      </c>
      <c r="M25" s="32">
        <v>282865</v>
      </c>
      <c r="N25" s="32">
        <v>0</v>
      </c>
      <c r="O25" s="136">
        <v>0</v>
      </c>
      <c r="P25" s="131"/>
      <c r="Q25" s="21"/>
    </row>
    <row r="26" spans="1:17" ht="27" customHeight="1">
      <c r="A26" s="24" t="s">
        <v>27</v>
      </c>
      <c r="B26" s="34">
        <v>0</v>
      </c>
      <c r="C26" s="32">
        <v>0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32">
        <v>0</v>
      </c>
      <c r="K26" s="42">
        <v>0</v>
      </c>
      <c r="L26" s="32">
        <v>25901</v>
      </c>
      <c r="M26" s="32">
        <v>25901</v>
      </c>
      <c r="N26" s="32">
        <v>0</v>
      </c>
      <c r="O26" s="136">
        <v>0</v>
      </c>
      <c r="P26" s="131"/>
      <c r="Q26" s="21"/>
    </row>
    <row r="27" spans="1:17" ht="27" customHeight="1">
      <c r="A27" s="24" t="s">
        <v>28</v>
      </c>
      <c r="B27" s="34">
        <v>1608</v>
      </c>
      <c r="C27" s="32">
        <v>0</v>
      </c>
      <c r="D27" s="32">
        <v>1608</v>
      </c>
      <c r="E27" s="32">
        <v>82074</v>
      </c>
      <c r="F27" s="32">
        <v>26130</v>
      </c>
      <c r="G27" s="32">
        <v>55944</v>
      </c>
      <c r="H27" s="32">
        <v>0</v>
      </c>
      <c r="I27" s="32">
        <v>0</v>
      </c>
      <c r="J27" s="32">
        <v>0</v>
      </c>
      <c r="K27" s="42">
        <v>0</v>
      </c>
      <c r="L27" s="32">
        <v>721349</v>
      </c>
      <c r="M27" s="32">
        <v>721349</v>
      </c>
      <c r="N27" s="32">
        <v>0</v>
      </c>
      <c r="O27" s="136">
        <v>0</v>
      </c>
      <c r="P27" s="131"/>
      <c r="Q27" s="21"/>
    </row>
    <row r="28" spans="1:17" ht="27" customHeight="1">
      <c r="A28" s="24" t="s">
        <v>29</v>
      </c>
      <c r="B28" s="34">
        <v>0</v>
      </c>
      <c r="C28" s="32">
        <v>0</v>
      </c>
      <c r="D28" s="32">
        <v>0</v>
      </c>
      <c r="E28" s="32">
        <v>32099</v>
      </c>
      <c r="F28" s="32">
        <v>0</v>
      </c>
      <c r="G28" s="32">
        <v>32099</v>
      </c>
      <c r="H28" s="32">
        <v>0</v>
      </c>
      <c r="I28" s="32">
        <v>0</v>
      </c>
      <c r="J28" s="32">
        <v>0</v>
      </c>
      <c r="K28" s="42">
        <v>0</v>
      </c>
      <c r="L28" s="32">
        <v>854862</v>
      </c>
      <c r="M28" s="32">
        <v>854862</v>
      </c>
      <c r="N28" s="32">
        <v>0</v>
      </c>
      <c r="O28" s="136">
        <v>0</v>
      </c>
      <c r="P28" s="131"/>
      <c r="Q28" s="21"/>
    </row>
    <row r="29" spans="1:17" ht="27" customHeight="1">
      <c r="A29" s="24" t="s">
        <v>30</v>
      </c>
      <c r="B29" s="34">
        <v>0</v>
      </c>
      <c r="C29" s="32">
        <v>0</v>
      </c>
      <c r="D29" s="32">
        <v>0</v>
      </c>
      <c r="E29" s="32">
        <v>73824</v>
      </c>
      <c r="F29" s="32">
        <v>32154</v>
      </c>
      <c r="G29" s="32">
        <v>41670</v>
      </c>
      <c r="H29" s="32">
        <v>0</v>
      </c>
      <c r="I29" s="32">
        <v>0</v>
      </c>
      <c r="J29" s="32">
        <v>0</v>
      </c>
      <c r="K29" s="42">
        <v>0</v>
      </c>
      <c r="L29" s="32">
        <v>1050244</v>
      </c>
      <c r="M29" s="32">
        <v>1050172</v>
      </c>
      <c r="N29" s="32">
        <v>0</v>
      </c>
      <c r="O29" s="136">
        <v>72</v>
      </c>
      <c r="P29" s="131"/>
      <c r="Q29" s="21"/>
    </row>
    <row r="30" spans="1:17" ht="27" customHeight="1">
      <c r="A30" s="24" t="s">
        <v>31</v>
      </c>
      <c r="B30" s="34">
        <v>7587</v>
      </c>
      <c r="C30" s="32">
        <v>0</v>
      </c>
      <c r="D30" s="32">
        <v>7587</v>
      </c>
      <c r="E30" s="32">
        <v>85279</v>
      </c>
      <c r="F30" s="32">
        <v>69887</v>
      </c>
      <c r="G30" s="32">
        <v>15155</v>
      </c>
      <c r="H30" s="32">
        <v>237</v>
      </c>
      <c r="I30" s="32">
        <v>0</v>
      </c>
      <c r="J30" s="32">
        <v>0</v>
      </c>
      <c r="K30" s="42">
        <v>0</v>
      </c>
      <c r="L30" s="32">
        <v>424123</v>
      </c>
      <c r="M30" s="32">
        <v>424112</v>
      </c>
      <c r="N30" s="32">
        <v>0</v>
      </c>
      <c r="O30" s="136">
        <v>11</v>
      </c>
      <c r="P30" s="131"/>
      <c r="Q30" s="21"/>
    </row>
    <row r="31" spans="1:17" ht="27" customHeight="1">
      <c r="A31" s="24" t="s">
        <v>32</v>
      </c>
      <c r="B31" s="34">
        <v>0</v>
      </c>
      <c r="C31" s="32">
        <v>0</v>
      </c>
      <c r="D31" s="32">
        <v>0</v>
      </c>
      <c r="E31" s="32">
        <v>167521</v>
      </c>
      <c r="F31" s="32">
        <v>103243</v>
      </c>
      <c r="G31" s="32">
        <v>64278</v>
      </c>
      <c r="H31" s="32">
        <v>0</v>
      </c>
      <c r="I31" s="32">
        <v>0</v>
      </c>
      <c r="J31" s="32">
        <v>0</v>
      </c>
      <c r="K31" s="42">
        <v>0</v>
      </c>
      <c r="L31" s="32">
        <v>306731</v>
      </c>
      <c r="M31" s="32">
        <v>306731</v>
      </c>
      <c r="N31" s="32">
        <v>0</v>
      </c>
      <c r="O31" s="136">
        <v>0</v>
      </c>
      <c r="P31" s="131"/>
      <c r="Q31" s="21"/>
    </row>
    <row r="32" spans="1:17" ht="27" customHeight="1">
      <c r="A32" s="24" t="s">
        <v>98</v>
      </c>
      <c r="B32" s="34">
        <v>6436</v>
      </c>
      <c r="C32" s="32">
        <v>0</v>
      </c>
      <c r="D32" s="32">
        <v>6436</v>
      </c>
      <c r="E32" s="32">
        <v>98314</v>
      </c>
      <c r="F32" s="32">
        <v>53730</v>
      </c>
      <c r="G32" s="32">
        <v>44584</v>
      </c>
      <c r="H32" s="32">
        <v>0</v>
      </c>
      <c r="I32" s="32">
        <v>0</v>
      </c>
      <c r="J32" s="32">
        <v>0</v>
      </c>
      <c r="K32" s="42">
        <v>0</v>
      </c>
      <c r="L32" s="32">
        <v>1137933</v>
      </c>
      <c r="M32" s="32">
        <v>1137933</v>
      </c>
      <c r="N32" s="32">
        <v>0</v>
      </c>
      <c r="O32" s="136">
        <v>0</v>
      </c>
      <c r="P32" s="131"/>
      <c r="Q32" s="21"/>
    </row>
    <row r="33" spans="1:17" ht="27" customHeight="1">
      <c r="A33" s="24" t="s">
        <v>99</v>
      </c>
      <c r="B33" s="34">
        <v>0</v>
      </c>
      <c r="C33" s="32">
        <v>0</v>
      </c>
      <c r="D33" s="32">
        <v>0</v>
      </c>
      <c r="E33" s="32">
        <v>109669</v>
      </c>
      <c r="F33" s="32">
        <v>96726</v>
      </c>
      <c r="G33" s="32">
        <v>12943</v>
      </c>
      <c r="H33" s="32">
        <v>0</v>
      </c>
      <c r="I33" s="32">
        <v>0</v>
      </c>
      <c r="J33" s="32">
        <v>0</v>
      </c>
      <c r="K33" s="42">
        <v>0</v>
      </c>
      <c r="L33" s="32">
        <v>1109890</v>
      </c>
      <c r="M33" s="32">
        <v>1109890</v>
      </c>
      <c r="N33" s="32">
        <v>0</v>
      </c>
      <c r="O33" s="136">
        <v>0</v>
      </c>
      <c r="P33" s="131"/>
      <c r="Q33" s="21"/>
    </row>
    <row r="34" spans="1:17" ht="27" customHeight="1">
      <c r="A34" s="24" t="s">
        <v>101</v>
      </c>
      <c r="B34" s="34">
        <v>6156</v>
      </c>
      <c r="C34" s="32">
        <v>0</v>
      </c>
      <c r="D34" s="32">
        <v>6156</v>
      </c>
      <c r="E34" s="32">
        <v>83059</v>
      </c>
      <c r="F34" s="32">
        <v>18033</v>
      </c>
      <c r="G34" s="32">
        <v>65026</v>
      </c>
      <c r="H34" s="32">
        <v>0</v>
      </c>
      <c r="I34" s="32">
        <v>0</v>
      </c>
      <c r="J34" s="32">
        <v>0</v>
      </c>
      <c r="K34" s="42">
        <v>0</v>
      </c>
      <c r="L34" s="32">
        <v>1327993</v>
      </c>
      <c r="M34" s="32">
        <v>1327993</v>
      </c>
      <c r="N34" s="32">
        <v>0</v>
      </c>
      <c r="O34" s="136">
        <v>0</v>
      </c>
      <c r="P34" s="131"/>
      <c r="Q34" s="21"/>
    </row>
    <row r="35" spans="1:17" ht="27" customHeight="1">
      <c r="A35" s="24" t="s">
        <v>33</v>
      </c>
      <c r="B35" s="34">
        <v>0</v>
      </c>
      <c r="C35" s="32">
        <v>0</v>
      </c>
      <c r="D35" s="32">
        <v>0</v>
      </c>
      <c r="E35" s="32">
        <v>68167</v>
      </c>
      <c r="F35" s="32">
        <v>58081</v>
      </c>
      <c r="G35" s="32">
        <v>10086</v>
      </c>
      <c r="H35" s="32">
        <v>0</v>
      </c>
      <c r="I35" s="32">
        <v>0</v>
      </c>
      <c r="J35" s="32">
        <v>0</v>
      </c>
      <c r="K35" s="42">
        <v>0</v>
      </c>
      <c r="L35" s="32">
        <v>422336</v>
      </c>
      <c r="M35" s="32">
        <v>422202</v>
      </c>
      <c r="N35" s="32">
        <v>7159</v>
      </c>
      <c r="O35" s="136">
        <v>134</v>
      </c>
      <c r="P35" s="131"/>
      <c r="Q35" s="21"/>
    </row>
    <row r="36" spans="1:17" ht="27" customHeight="1" thickBot="1">
      <c r="A36" s="170" t="s">
        <v>34</v>
      </c>
      <c r="B36" s="153">
        <v>0</v>
      </c>
      <c r="C36" s="64">
        <v>0</v>
      </c>
      <c r="D36" s="64">
        <v>0</v>
      </c>
      <c r="E36" s="64">
        <v>84523</v>
      </c>
      <c r="F36" s="64">
        <v>27176</v>
      </c>
      <c r="G36" s="64">
        <v>57347</v>
      </c>
      <c r="H36" s="64">
        <v>0</v>
      </c>
      <c r="I36" s="64">
        <v>0</v>
      </c>
      <c r="J36" s="64">
        <v>0</v>
      </c>
      <c r="K36" s="65">
        <v>0</v>
      </c>
      <c r="L36" s="64">
        <v>811746</v>
      </c>
      <c r="M36" s="64">
        <v>811746</v>
      </c>
      <c r="N36" s="64">
        <v>8514</v>
      </c>
      <c r="O36" s="143">
        <v>0</v>
      </c>
      <c r="P36" s="131"/>
      <c r="Q36" s="21"/>
    </row>
    <row r="37" spans="1:17" ht="27" customHeight="1" thickBot="1">
      <c r="A37" s="161" t="s">
        <v>35</v>
      </c>
      <c r="B37" s="37">
        <f aca="true" t="shared" si="0" ref="B37:O37">SUM(B8:B21)</f>
        <v>71199</v>
      </c>
      <c r="C37" s="38">
        <f t="shared" si="0"/>
        <v>4000</v>
      </c>
      <c r="D37" s="38">
        <f t="shared" si="0"/>
        <v>67199</v>
      </c>
      <c r="E37" s="38">
        <f t="shared" si="0"/>
        <v>2165653</v>
      </c>
      <c r="F37" s="38">
        <f t="shared" si="0"/>
        <v>933699</v>
      </c>
      <c r="G37" s="38">
        <f t="shared" si="0"/>
        <v>1231954</v>
      </c>
      <c r="H37" s="38">
        <f t="shared" si="0"/>
        <v>0</v>
      </c>
      <c r="I37" s="38">
        <f t="shared" si="0"/>
        <v>0</v>
      </c>
      <c r="J37" s="38">
        <f t="shared" si="0"/>
        <v>0</v>
      </c>
      <c r="K37" s="44">
        <f t="shared" si="0"/>
        <v>0</v>
      </c>
      <c r="L37" s="38">
        <f t="shared" si="0"/>
        <v>62441118</v>
      </c>
      <c r="M37" s="38">
        <f t="shared" si="0"/>
        <v>62431193</v>
      </c>
      <c r="N37" s="38">
        <f t="shared" si="0"/>
        <v>165917</v>
      </c>
      <c r="O37" s="138">
        <f t="shared" si="0"/>
        <v>9925</v>
      </c>
      <c r="P37" s="131"/>
      <c r="Q37" s="21"/>
    </row>
    <row r="38" spans="1:17" ht="27" customHeight="1" thickBot="1">
      <c r="A38" s="162" t="s">
        <v>103</v>
      </c>
      <c r="B38" s="10">
        <f aca="true" t="shared" si="1" ref="B38:O38">SUM(B22:B36)</f>
        <v>21787</v>
      </c>
      <c r="C38" s="11">
        <f t="shared" si="1"/>
        <v>0</v>
      </c>
      <c r="D38" s="11">
        <f t="shared" si="1"/>
        <v>21787</v>
      </c>
      <c r="E38" s="11">
        <f t="shared" si="1"/>
        <v>917472</v>
      </c>
      <c r="F38" s="11">
        <f t="shared" si="1"/>
        <v>501172</v>
      </c>
      <c r="G38" s="11">
        <f t="shared" si="1"/>
        <v>416063</v>
      </c>
      <c r="H38" s="11">
        <f t="shared" si="1"/>
        <v>237</v>
      </c>
      <c r="I38" s="11">
        <f t="shared" si="1"/>
        <v>0</v>
      </c>
      <c r="J38" s="11">
        <f t="shared" si="1"/>
        <v>0</v>
      </c>
      <c r="K38" s="45">
        <f t="shared" si="1"/>
        <v>0</v>
      </c>
      <c r="L38" s="11">
        <f t="shared" si="1"/>
        <v>9703751</v>
      </c>
      <c r="M38" s="11">
        <f t="shared" si="1"/>
        <v>9703373</v>
      </c>
      <c r="N38" s="11">
        <f t="shared" si="1"/>
        <v>15673</v>
      </c>
      <c r="O38" s="139">
        <f t="shared" si="1"/>
        <v>378</v>
      </c>
      <c r="P38" s="131"/>
      <c r="Q38" s="21"/>
    </row>
    <row r="39" spans="1:17" ht="27" customHeight="1" thickBot="1">
      <c r="A39" s="25" t="s">
        <v>36</v>
      </c>
      <c r="B39" s="10">
        <f aca="true" t="shared" si="2" ref="B39:O39">SUM(B8:B36)</f>
        <v>92986</v>
      </c>
      <c r="C39" s="11">
        <f t="shared" si="2"/>
        <v>4000</v>
      </c>
      <c r="D39" s="11">
        <f t="shared" si="2"/>
        <v>88986</v>
      </c>
      <c r="E39" s="11">
        <f t="shared" si="2"/>
        <v>3083125</v>
      </c>
      <c r="F39" s="11">
        <f t="shared" si="2"/>
        <v>1434871</v>
      </c>
      <c r="G39" s="11">
        <f t="shared" si="2"/>
        <v>1648017</v>
      </c>
      <c r="H39" s="11">
        <f t="shared" si="2"/>
        <v>237</v>
      </c>
      <c r="I39" s="11">
        <f t="shared" si="2"/>
        <v>0</v>
      </c>
      <c r="J39" s="11">
        <f t="shared" si="2"/>
        <v>0</v>
      </c>
      <c r="K39" s="45">
        <f t="shared" si="2"/>
        <v>0</v>
      </c>
      <c r="L39" s="11">
        <f t="shared" si="2"/>
        <v>72144869</v>
      </c>
      <c r="M39" s="11">
        <f t="shared" si="2"/>
        <v>72134566</v>
      </c>
      <c r="N39" s="11">
        <f t="shared" si="2"/>
        <v>181590</v>
      </c>
      <c r="O39" s="139">
        <f t="shared" si="2"/>
        <v>10303</v>
      </c>
      <c r="P39" s="131"/>
      <c r="Q39" s="21"/>
    </row>
    <row r="40" ht="27" customHeight="1"/>
  </sheetData>
  <sheetProtection/>
  <printOptions/>
  <pageMargins left="0.5905511811023623" right="0.4724409448818898" top="0.984251968503937" bottom="0.5905511811023623" header="0.7874015748031497" footer="0.3937007874015748"/>
  <pageSetup horizontalDpi="600" verticalDpi="600" orientation="landscape" paperSize="9" scale="50" r:id="rId1"/>
  <headerFooter alignWithMargins="0">
    <oddHeader>&amp;L&amp;24４－２　歳出の状況（性質別）（３）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39"/>
  <sheetViews>
    <sheetView showGridLines="0" zoomScale="65" zoomScaleNormal="65" zoomScalePageLayoutView="0" workbookViewId="0" topLeftCell="A1">
      <pane xSplit="1" ySplit="7" topLeftCell="B8" activePane="bottomRight" state="frozen"/>
      <selection pane="topLeft" activeCell="O2" sqref="O2"/>
      <selection pane="topRight" activeCell="O2" sqref="O2"/>
      <selection pane="bottomLeft" activeCell="O2" sqref="O2"/>
      <selection pane="bottomRight" activeCell="P12" sqref="P12"/>
    </sheetView>
  </sheetViews>
  <sheetFormatPr defaultColWidth="14.66015625" defaultRowHeight="23.25" customHeight="1"/>
  <cols>
    <col min="1" max="1" width="14.16015625" style="7" customWidth="1"/>
    <col min="2" max="15" width="14.66015625" style="7" customWidth="1"/>
    <col min="16" max="16384" width="14.66015625" style="7" customWidth="1"/>
  </cols>
  <sheetData>
    <row r="1" spans="1:15" ht="27" customHeight="1">
      <c r="A1" s="81" t="s">
        <v>60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191" t="s">
        <v>125</v>
      </c>
    </row>
    <row r="2" spans="1:15" ht="27" customHeight="1" thickBot="1">
      <c r="A2" s="84"/>
      <c r="B2" s="84"/>
      <c r="C2" s="84"/>
      <c r="D2" s="110"/>
      <c r="E2" s="84"/>
      <c r="F2" s="84"/>
      <c r="G2" s="84"/>
      <c r="H2" s="84"/>
      <c r="I2" s="110"/>
      <c r="J2" s="84"/>
      <c r="K2" s="84"/>
      <c r="L2" s="84"/>
      <c r="M2" s="84"/>
      <c r="N2" s="84"/>
      <c r="O2" s="110" t="s">
        <v>1</v>
      </c>
    </row>
    <row r="3" spans="1:16" ht="27" customHeight="1">
      <c r="A3" s="117"/>
      <c r="B3" s="174"/>
      <c r="C3" s="109"/>
      <c r="D3" s="109"/>
      <c r="E3" s="175"/>
      <c r="F3" s="91"/>
      <c r="G3" s="109"/>
      <c r="H3" s="91"/>
      <c r="I3" s="176"/>
      <c r="J3" s="108"/>
      <c r="K3" s="109"/>
      <c r="L3" s="109"/>
      <c r="M3" s="109"/>
      <c r="N3" s="109"/>
      <c r="O3" s="130"/>
      <c r="P3" s="131"/>
    </row>
    <row r="4" spans="1:16" ht="27" customHeight="1">
      <c r="A4" s="118"/>
      <c r="B4" s="111"/>
      <c r="C4" s="91"/>
      <c r="D4" s="91"/>
      <c r="E4" s="129"/>
      <c r="F4" s="100" t="s">
        <v>62</v>
      </c>
      <c r="G4" s="85"/>
      <c r="H4" s="85"/>
      <c r="I4" s="93"/>
      <c r="J4" s="91"/>
      <c r="K4" s="91"/>
      <c r="L4" s="91"/>
      <c r="M4" s="91"/>
      <c r="N4" s="192"/>
      <c r="O4" s="193"/>
      <c r="P4" s="131"/>
    </row>
    <row r="5" spans="1:16" ht="27" customHeight="1">
      <c r="A5" s="119" t="s">
        <v>113</v>
      </c>
      <c r="B5" s="112" t="s">
        <v>61</v>
      </c>
      <c r="C5" s="100" t="s">
        <v>67</v>
      </c>
      <c r="D5" s="100" t="s">
        <v>120</v>
      </c>
      <c r="E5" s="184" t="s">
        <v>68</v>
      </c>
      <c r="F5" s="91"/>
      <c r="G5" s="85" t="s">
        <v>69</v>
      </c>
      <c r="H5" s="96" t="s">
        <v>70</v>
      </c>
      <c r="I5" s="93" t="s">
        <v>69</v>
      </c>
      <c r="J5" s="177" t="s">
        <v>79</v>
      </c>
      <c r="K5" s="100" t="s">
        <v>119</v>
      </c>
      <c r="L5" s="100" t="s">
        <v>80</v>
      </c>
      <c r="M5" s="178" t="s">
        <v>109</v>
      </c>
      <c r="N5" s="107" t="s">
        <v>90</v>
      </c>
      <c r="O5" s="141" t="s">
        <v>81</v>
      </c>
      <c r="P5" s="131"/>
    </row>
    <row r="6" spans="1:16" ht="27" customHeight="1">
      <c r="A6" s="118"/>
      <c r="B6" s="111"/>
      <c r="C6" s="100" t="s">
        <v>74</v>
      </c>
      <c r="D6" s="100" t="s">
        <v>74</v>
      </c>
      <c r="E6" s="107" t="s">
        <v>75</v>
      </c>
      <c r="F6" s="100" t="s">
        <v>76</v>
      </c>
      <c r="G6" s="180" t="s">
        <v>124</v>
      </c>
      <c r="H6" s="85"/>
      <c r="I6" s="181" t="s">
        <v>124</v>
      </c>
      <c r="J6" s="91"/>
      <c r="K6" s="100" t="s">
        <v>87</v>
      </c>
      <c r="L6" s="100" t="s">
        <v>117</v>
      </c>
      <c r="M6" s="178" t="s">
        <v>118</v>
      </c>
      <c r="N6" s="107" t="s">
        <v>91</v>
      </c>
      <c r="O6" s="141" t="s">
        <v>88</v>
      </c>
      <c r="P6" s="131"/>
    </row>
    <row r="7" spans="1:16" ht="27" customHeight="1" thickBot="1">
      <c r="A7" s="120"/>
      <c r="B7" s="115"/>
      <c r="C7" s="104"/>
      <c r="D7" s="104"/>
      <c r="E7" s="103"/>
      <c r="F7" s="104"/>
      <c r="G7" s="182" t="s">
        <v>47</v>
      </c>
      <c r="H7" s="101"/>
      <c r="I7" s="183" t="s">
        <v>47</v>
      </c>
      <c r="J7" s="104"/>
      <c r="K7" s="104"/>
      <c r="L7" s="186" t="s">
        <v>110</v>
      </c>
      <c r="M7" s="179"/>
      <c r="N7" s="194" t="s">
        <v>111</v>
      </c>
      <c r="O7" s="185"/>
      <c r="P7" s="131"/>
    </row>
    <row r="8" spans="1:16" ht="27" customHeight="1">
      <c r="A8" s="121" t="s">
        <v>12</v>
      </c>
      <c r="B8" s="5">
        <v>354345</v>
      </c>
      <c r="C8" s="4">
        <v>4059</v>
      </c>
      <c r="D8" s="4">
        <v>63710</v>
      </c>
      <c r="E8" s="40">
        <v>286576</v>
      </c>
      <c r="F8" s="4">
        <v>72800</v>
      </c>
      <c r="G8" s="4">
        <v>72800</v>
      </c>
      <c r="H8" s="4">
        <v>27700</v>
      </c>
      <c r="I8" s="40">
        <v>0</v>
      </c>
      <c r="J8" s="4">
        <v>9979617</v>
      </c>
      <c r="K8" s="4">
        <v>613375</v>
      </c>
      <c r="L8" s="4">
        <v>2126988</v>
      </c>
      <c r="M8" s="4">
        <v>3393544</v>
      </c>
      <c r="N8" s="4">
        <v>3845710</v>
      </c>
      <c r="O8" s="134">
        <v>0</v>
      </c>
      <c r="P8" s="131"/>
    </row>
    <row r="9" spans="1:16" ht="27" customHeight="1">
      <c r="A9" s="121" t="s">
        <v>13</v>
      </c>
      <c r="B9" s="5">
        <v>1585701</v>
      </c>
      <c r="C9" s="4">
        <v>4466</v>
      </c>
      <c r="D9" s="4">
        <v>5765</v>
      </c>
      <c r="E9" s="40">
        <v>1575470</v>
      </c>
      <c r="F9" s="4">
        <v>0</v>
      </c>
      <c r="G9" s="4">
        <v>0</v>
      </c>
      <c r="H9" s="4">
        <v>1726870</v>
      </c>
      <c r="I9" s="40">
        <v>0</v>
      </c>
      <c r="J9" s="4">
        <v>8283030</v>
      </c>
      <c r="K9" s="4">
        <v>604037</v>
      </c>
      <c r="L9" s="4">
        <v>1830526</v>
      </c>
      <c r="M9" s="4">
        <v>3026692</v>
      </c>
      <c r="N9" s="4">
        <v>2821775</v>
      </c>
      <c r="O9" s="134">
        <v>0</v>
      </c>
      <c r="P9" s="131"/>
    </row>
    <row r="10" spans="1:16" ht="27" customHeight="1">
      <c r="A10" s="121" t="s">
        <v>14</v>
      </c>
      <c r="B10" s="5">
        <v>930435</v>
      </c>
      <c r="C10" s="4">
        <v>27849</v>
      </c>
      <c r="D10" s="4">
        <v>858</v>
      </c>
      <c r="E10" s="40">
        <v>901728</v>
      </c>
      <c r="F10" s="4">
        <v>1700900</v>
      </c>
      <c r="G10" s="4">
        <v>1700900</v>
      </c>
      <c r="H10" s="4">
        <v>2130</v>
      </c>
      <c r="I10" s="40">
        <v>0</v>
      </c>
      <c r="J10" s="4">
        <v>4568333</v>
      </c>
      <c r="K10" s="4">
        <v>0</v>
      </c>
      <c r="L10" s="4">
        <v>903141</v>
      </c>
      <c r="M10" s="4">
        <v>1721076</v>
      </c>
      <c r="N10" s="4">
        <v>1935920</v>
      </c>
      <c r="O10" s="134">
        <v>0</v>
      </c>
      <c r="P10" s="131"/>
    </row>
    <row r="11" spans="1:16" ht="27" customHeight="1">
      <c r="A11" s="121" t="s">
        <v>15</v>
      </c>
      <c r="B11" s="5">
        <v>1166238</v>
      </c>
      <c r="C11" s="4">
        <v>806130</v>
      </c>
      <c r="D11" s="4">
        <v>13199</v>
      </c>
      <c r="E11" s="40">
        <v>346909</v>
      </c>
      <c r="F11" s="4">
        <v>93141</v>
      </c>
      <c r="G11" s="4">
        <v>88641</v>
      </c>
      <c r="H11" s="4">
        <v>8000</v>
      </c>
      <c r="I11" s="40">
        <v>0</v>
      </c>
      <c r="J11" s="4">
        <v>6734541</v>
      </c>
      <c r="K11" s="4">
        <v>125778</v>
      </c>
      <c r="L11" s="4">
        <v>1865418</v>
      </c>
      <c r="M11" s="4">
        <v>2240378</v>
      </c>
      <c r="N11" s="4">
        <v>2502412</v>
      </c>
      <c r="O11" s="134">
        <v>0</v>
      </c>
      <c r="P11" s="131"/>
    </row>
    <row r="12" spans="1:16" ht="27" customHeight="1">
      <c r="A12" s="121" t="s">
        <v>16</v>
      </c>
      <c r="B12" s="5">
        <v>2301519</v>
      </c>
      <c r="C12" s="4">
        <v>860593</v>
      </c>
      <c r="D12" s="4">
        <v>140809</v>
      </c>
      <c r="E12" s="40">
        <v>1300117</v>
      </c>
      <c r="F12" s="4">
        <v>2993900</v>
      </c>
      <c r="G12" s="4">
        <v>0</v>
      </c>
      <c r="H12" s="4">
        <v>9590618</v>
      </c>
      <c r="I12" s="40">
        <v>0</v>
      </c>
      <c r="J12" s="4">
        <v>3726259</v>
      </c>
      <c r="K12" s="4">
        <v>119934</v>
      </c>
      <c r="L12" s="4">
        <v>788805</v>
      </c>
      <c r="M12" s="4">
        <v>1377333</v>
      </c>
      <c r="N12" s="4">
        <v>1440187</v>
      </c>
      <c r="O12" s="134">
        <v>0</v>
      </c>
      <c r="P12" s="131"/>
    </row>
    <row r="13" spans="1:16" ht="27" customHeight="1">
      <c r="A13" s="121" t="s">
        <v>17</v>
      </c>
      <c r="B13" s="5">
        <v>605276</v>
      </c>
      <c r="C13" s="4">
        <v>6356</v>
      </c>
      <c r="D13" s="4">
        <v>1718</v>
      </c>
      <c r="E13" s="40">
        <v>597202</v>
      </c>
      <c r="F13" s="4">
        <v>0</v>
      </c>
      <c r="G13" s="4">
        <v>0</v>
      </c>
      <c r="H13" s="4">
        <v>1815000</v>
      </c>
      <c r="I13" s="40">
        <v>0</v>
      </c>
      <c r="J13" s="4">
        <v>5112273</v>
      </c>
      <c r="K13" s="4">
        <v>1080</v>
      </c>
      <c r="L13" s="4">
        <v>1385733</v>
      </c>
      <c r="M13" s="4">
        <v>1845817</v>
      </c>
      <c r="N13" s="4">
        <v>1879643</v>
      </c>
      <c r="O13" s="134">
        <v>0</v>
      </c>
      <c r="P13" s="131"/>
    </row>
    <row r="14" spans="1:16" ht="27" customHeight="1">
      <c r="A14" s="121" t="s">
        <v>18</v>
      </c>
      <c r="B14" s="5">
        <v>312767</v>
      </c>
      <c r="C14" s="4">
        <v>189174</v>
      </c>
      <c r="D14" s="4">
        <v>0</v>
      </c>
      <c r="E14" s="40">
        <v>123593</v>
      </c>
      <c r="F14" s="4">
        <v>479580</v>
      </c>
      <c r="G14" s="4">
        <v>479580</v>
      </c>
      <c r="H14" s="4">
        <v>46560</v>
      </c>
      <c r="I14" s="40">
        <v>0</v>
      </c>
      <c r="J14" s="4">
        <v>2802145</v>
      </c>
      <c r="K14" s="4">
        <v>521491</v>
      </c>
      <c r="L14" s="4">
        <v>541668</v>
      </c>
      <c r="M14" s="4">
        <v>853811</v>
      </c>
      <c r="N14" s="4">
        <v>885174</v>
      </c>
      <c r="O14" s="134">
        <v>0</v>
      </c>
      <c r="P14" s="131"/>
    </row>
    <row r="15" spans="1:16" ht="27" customHeight="1">
      <c r="A15" s="121" t="s">
        <v>19</v>
      </c>
      <c r="B15" s="5">
        <v>682579</v>
      </c>
      <c r="C15" s="4">
        <v>493361</v>
      </c>
      <c r="D15" s="4">
        <v>50174</v>
      </c>
      <c r="E15" s="40">
        <v>139044</v>
      </c>
      <c r="F15" s="4">
        <v>800</v>
      </c>
      <c r="G15" s="4">
        <v>0</v>
      </c>
      <c r="H15" s="4">
        <v>2220</v>
      </c>
      <c r="I15" s="40">
        <v>0</v>
      </c>
      <c r="J15" s="4">
        <v>1034474</v>
      </c>
      <c r="K15" s="4">
        <v>2162</v>
      </c>
      <c r="L15" s="4">
        <v>214263</v>
      </c>
      <c r="M15" s="4">
        <v>415620</v>
      </c>
      <c r="N15" s="4">
        <v>402429</v>
      </c>
      <c r="O15" s="134">
        <v>0</v>
      </c>
      <c r="P15" s="131"/>
    </row>
    <row r="16" spans="1:16" ht="27" customHeight="1">
      <c r="A16" s="121" t="s">
        <v>20</v>
      </c>
      <c r="B16" s="5">
        <v>115152</v>
      </c>
      <c r="C16" s="4">
        <v>1550</v>
      </c>
      <c r="D16" s="4">
        <v>46</v>
      </c>
      <c r="E16" s="40">
        <v>113556</v>
      </c>
      <c r="F16" s="4">
        <v>44445</v>
      </c>
      <c r="G16" s="4">
        <v>44445</v>
      </c>
      <c r="H16" s="4">
        <v>29500</v>
      </c>
      <c r="I16" s="40">
        <v>0</v>
      </c>
      <c r="J16" s="4">
        <v>1769000</v>
      </c>
      <c r="K16" s="4">
        <v>297646</v>
      </c>
      <c r="L16" s="4">
        <v>343579</v>
      </c>
      <c r="M16" s="4">
        <v>539723</v>
      </c>
      <c r="N16" s="4">
        <v>588052</v>
      </c>
      <c r="O16" s="134">
        <v>0</v>
      </c>
      <c r="P16" s="131"/>
    </row>
    <row r="17" spans="1:16" ht="27" customHeight="1">
      <c r="A17" s="121" t="s">
        <v>21</v>
      </c>
      <c r="B17" s="5">
        <v>862044</v>
      </c>
      <c r="C17" s="4">
        <v>133705</v>
      </c>
      <c r="D17" s="4">
        <v>11929</v>
      </c>
      <c r="E17" s="40">
        <v>716410</v>
      </c>
      <c r="F17" s="4">
        <v>0</v>
      </c>
      <c r="G17" s="4">
        <v>0</v>
      </c>
      <c r="H17" s="4">
        <v>32000</v>
      </c>
      <c r="I17" s="40">
        <v>0</v>
      </c>
      <c r="J17" s="4">
        <v>1146862</v>
      </c>
      <c r="K17" s="4">
        <v>216933</v>
      </c>
      <c r="L17" s="4">
        <v>200648</v>
      </c>
      <c r="M17" s="4">
        <v>332315</v>
      </c>
      <c r="N17" s="4">
        <v>396966</v>
      </c>
      <c r="O17" s="134">
        <v>0</v>
      </c>
      <c r="P17" s="131"/>
    </row>
    <row r="18" spans="1:16" ht="27" customHeight="1">
      <c r="A18" s="121" t="s">
        <v>22</v>
      </c>
      <c r="B18" s="5">
        <v>473664</v>
      </c>
      <c r="C18" s="4">
        <v>2931</v>
      </c>
      <c r="D18" s="4">
        <v>800</v>
      </c>
      <c r="E18" s="40">
        <v>469933</v>
      </c>
      <c r="F18" s="4">
        <v>2800</v>
      </c>
      <c r="G18" s="4">
        <v>2800</v>
      </c>
      <c r="H18" s="4">
        <v>83400</v>
      </c>
      <c r="I18" s="40">
        <v>0</v>
      </c>
      <c r="J18" s="4">
        <v>1103928</v>
      </c>
      <c r="K18" s="4">
        <v>54043</v>
      </c>
      <c r="L18" s="4">
        <v>207412</v>
      </c>
      <c r="M18" s="4">
        <v>396027</v>
      </c>
      <c r="N18" s="4">
        <v>446446</v>
      </c>
      <c r="O18" s="134">
        <v>0</v>
      </c>
      <c r="P18" s="131"/>
    </row>
    <row r="19" spans="1:16" ht="27" customHeight="1">
      <c r="A19" s="124" t="s">
        <v>92</v>
      </c>
      <c r="B19" s="29">
        <v>325624</v>
      </c>
      <c r="C19" s="28">
        <v>301838</v>
      </c>
      <c r="D19" s="28">
        <v>502</v>
      </c>
      <c r="E19" s="41">
        <v>23284</v>
      </c>
      <c r="F19" s="28">
        <v>41256</v>
      </c>
      <c r="G19" s="28">
        <v>41256</v>
      </c>
      <c r="H19" s="28">
        <v>3000</v>
      </c>
      <c r="I19" s="41">
        <v>0</v>
      </c>
      <c r="J19" s="28">
        <v>2622301</v>
      </c>
      <c r="K19" s="28">
        <v>1212965</v>
      </c>
      <c r="L19" s="28">
        <v>256171</v>
      </c>
      <c r="M19" s="28">
        <v>544334</v>
      </c>
      <c r="N19" s="28">
        <v>608831</v>
      </c>
      <c r="O19" s="135">
        <v>0</v>
      </c>
      <c r="P19" s="131"/>
    </row>
    <row r="20" spans="1:16" ht="27" customHeight="1">
      <c r="A20" s="73" t="s">
        <v>96</v>
      </c>
      <c r="B20" s="34">
        <v>1298320</v>
      </c>
      <c r="C20" s="32">
        <v>882621</v>
      </c>
      <c r="D20" s="32">
        <v>10657</v>
      </c>
      <c r="E20" s="42">
        <v>405042</v>
      </c>
      <c r="F20" s="32">
        <v>0</v>
      </c>
      <c r="G20" s="32">
        <v>0</v>
      </c>
      <c r="H20" s="32">
        <v>0</v>
      </c>
      <c r="I20" s="42">
        <v>0</v>
      </c>
      <c r="J20" s="32">
        <v>3014822</v>
      </c>
      <c r="K20" s="32">
        <v>420706</v>
      </c>
      <c r="L20" s="32">
        <v>723628</v>
      </c>
      <c r="M20" s="32">
        <v>864560</v>
      </c>
      <c r="N20" s="32">
        <v>1005928</v>
      </c>
      <c r="O20" s="136">
        <v>0</v>
      </c>
      <c r="P20" s="131"/>
    </row>
    <row r="21" spans="1:16" ht="27" customHeight="1" thickBot="1">
      <c r="A21" s="74" t="s">
        <v>97</v>
      </c>
      <c r="B21" s="13">
        <v>780123</v>
      </c>
      <c r="C21" s="12">
        <v>459743</v>
      </c>
      <c r="D21" s="12">
        <v>13</v>
      </c>
      <c r="E21" s="43">
        <v>320367</v>
      </c>
      <c r="F21" s="12">
        <v>130500</v>
      </c>
      <c r="G21" s="12">
        <v>130500</v>
      </c>
      <c r="H21" s="12">
        <v>560000</v>
      </c>
      <c r="I21" s="43">
        <v>0</v>
      </c>
      <c r="J21" s="12">
        <v>3378839</v>
      </c>
      <c r="K21" s="12">
        <v>52400</v>
      </c>
      <c r="L21" s="12">
        <v>538823</v>
      </c>
      <c r="M21" s="12">
        <v>1354541</v>
      </c>
      <c r="N21" s="12">
        <v>1432919</v>
      </c>
      <c r="O21" s="137">
        <v>0</v>
      </c>
      <c r="P21" s="131"/>
    </row>
    <row r="22" spans="1:16" ht="27" customHeight="1">
      <c r="A22" s="150" t="s">
        <v>23</v>
      </c>
      <c r="B22" s="151">
        <v>23729</v>
      </c>
      <c r="C22" s="59">
        <v>7548</v>
      </c>
      <c r="D22" s="59">
        <v>754</v>
      </c>
      <c r="E22" s="60">
        <v>15427</v>
      </c>
      <c r="F22" s="59">
        <v>0</v>
      </c>
      <c r="G22" s="59">
        <v>0</v>
      </c>
      <c r="H22" s="59">
        <v>1680</v>
      </c>
      <c r="I22" s="60">
        <v>0</v>
      </c>
      <c r="J22" s="59">
        <v>521996</v>
      </c>
      <c r="K22" s="59">
        <v>288726</v>
      </c>
      <c r="L22" s="59">
        <v>58443</v>
      </c>
      <c r="M22" s="59">
        <v>71009</v>
      </c>
      <c r="N22" s="59">
        <v>79132</v>
      </c>
      <c r="O22" s="142">
        <v>0</v>
      </c>
      <c r="P22" s="131"/>
    </row>
    <row r="23" spans="1:16" ht="27" customHeight="1">
      <c r="A23" s="73" t="s">
        <v>24</v>
      </c>
      <c r="B23" s="34">
        <v>215014</v>
      </c>
      <c r="C23" s="32">
        <v>848</v>
      </c>
      <c r="D23" s="32">
        <v>0</v>
      </c>
      <c r="E23" s="42">
        <v>214166</v>
      </c>
      <c r="F23" s="32">
        <v>0</v>
      </c>
      <c r="G23" s="32">
        <v>0</v>
      </c>
      <c r="H23" s="32">
        <v>0</v>
      </c>
      <c r="I23" s="42">
        <v>0</v>
      </c>
      <c r="J23" s="32">
        <v>921894</v>
      </c>
      <c r="K23" s="32">
        <v>242086</v>
      </c>
      <c r="L23" s="32">
        <v>169147</v>
      </c>
      <c r="M23" s="32">
        <v>235818</v>
      </c>
      <c r="N23" s="32">
        <v>274843</v>
      </c>
      <c r="O23" s="136">
        <v>0</v>
      </c>
      <c r="P23" s="131"/>
    </row>
    <row r="24" spans="1:16" ht="27" customHeight="1">
      <c r="A24" s="73" t="s">
        <v>25</v>
      </c>
      <c r="B24" s="34">
        <v>38083</v>
      </c>
      <c r="C24" s="32">
        <v>1957</v>
      </c>
      <c r="D24" s="32">
        <v>256</v>
      </c>
      <c r="E24" s="42">
        <v>35870</v>
      </c>
      <c r="F24" s="32">
        <v>11517</v>
      </c>
      <c r="G24" s="32">
        <v>11517</v>
      </c>
      <c r="H24" s="32">
        <v>10178</v>
      </c>
      <c r="I24" s="42">
        <v>0</v>
      </c>
      <c r="J24" s="32">
        <v>1118805</v>
      </c>
      <c r="K24" s="32">
        <v>0</v>
      </c>
      <c r="L24" s="32">
        <v>257810</v>
      </c>
      <c r="M24" s="32">
        <v>372340</v>
      </c>
      <c r="N24" s="32">
        <v>488431</v>
      </c>
      <c r="O24" s="136">
        <v>0</v>
      </c>
      <c r="P24" s="131"/>
    </row>
    <row r="25" spans="1:16" ht="27" customHeight="1">
      <c r="A25" s="73" t="s">
        <v>26</v>
      </c>
      <c r="B25" s="34">
        <v>358503</v>
      </c>
      <c r="C25" s="32">
        <v>243403</v>
      </c>
      <c r="D25" s="32">
        <v>24</v>
      </c>
      <c r="E25" s="42">
        <v>115076</v>
      </c>
      <c r="F25" s="32">
        <v>0</v>
      </c>
      <c r="G25" s="32">
        <v>0</v>
      </c>
      <c r="H25" s="32">
        <v>0</v>
      </c>
      <c r="I25" s="42">
        <v>0</v>
      </c>
      <c r="J25" s="32">
        <v>604203</v>
      </c>
      <c r="K25" s="32">
        <v>322422</v>
      </c>
      <c r="L25" s="32">
        <v>51689</v>
      </c>
      <c r="M25" s="32">
        <v>101022</v>
      </c>
      <c r="N25" s="32">
        <v>117226</v>
      </c>
      <c r="O25" s="136">
        <v>0</v>
      </c>
      <c r="P25" s="131"/>
    </row>
    <row r="26" spans="1:16" ht="27" customHeight="1">
      <c r="A26" s="73" t="s">
        <v>27</v>
      </c>
      <c r="B26" s="34">
        <v>634601</v>
      </c>
      <c r="C26" s="32">
        <v>96422</v>
      </c>
      <c r="D26" s="32">
        <v>15377</v>
      </c>
      <c r="E26" s="42">
        <v>522802</v>
      </c>
      <c r="F26" s="32">
        <v>0</v>
      </c>
      <c r="G26" s="32">
        <v>0</v>
      </c>
      <c r="H26" s="32">
        <v>12140</v>
      </c>
      <c r="I26" s="42">
        <v>0</v>
      </c>
      <c r="J26" s="32">
        <v>1055290</v>
      </c>
      <c r="K26" s="32">
        <v>661448</v>
      </c>
      <c r="L26" s="32">
        <v>124677</v>
      </c>
      <c r="M26" s="32">
        <v>122340</v>
      </c>
      <c r="N26" s="32">
        <v>146825</v>
      </c>
      <c r="O26" s="136">
        <v>0</v>
      </c>
      <c r="P26" s="131"/>
    </row>
    <row r="27" spans="1:16" ht="27" customHeight="1">
      <c r="A27" s="73" t="s">
        <v>28</v>
      </c>
      <c r="B27" s="34">
        <v>196167</v>
      </c>
      <c r="C27" s="32">
        <v>114049</v>
      </c>
      <c r="D27" s="32">
        <v>52</v>
      </c>
      <c r="E27" s="42">
        <v>82066</v>
      </c>
      <c r="F27" s="32">
        <v>0</v>
      </c>
      <c r="G27" s="32">
        <v>0</v>
      </c>
      <c r="H27" s="32">
        <v>533000</v>
      </c>
      <c r="I27" s="42">
        <v>0</v>
      </c>
      <c r="J27" s="32">
        <v>824897</v>
      </c>
      <c r="K27" s="32">
        <v>187485</v>
      </c>
      <c r="L27" s="32">
        <v>128472</v>
      </c>
      <c r="M27" s="32">
        <v>240810</v>
      </c>
      <c r="N27" s="32">
        <v>268130</v>
      </c>
      <c r="O27" s="136">
        <v>0</v>
      </c>
      <c r="P27" s="131"/>
    </row>
    <row r="28" spans="1:16" ht="27" customHeight="1">
      <c r="A28" s="73" t="s">
        <v>29</v>
      </c>
      <c r="B28" s="34">
        <v>186545</v>
      </c>
      <c r="C28" s="32">
        <v>2294</v>
      </c>
      <c r="D28" s="32">
        <v>1394</v>
      </c>
      <c r="E28" s="42">
        <v>182857</v>
      </c>
      <c r="F28" s="32">
        <v>49529</v>
      </c>
      <c r="G28" s="32">
        <v>49529</v>
      </c>
      <c r="H28" s="32">
        <v>0</v>
      </c>
      <c r="I28" s="42">
        <v>0</v>
      </c>
      <c r="J28" s="32">
        <v>1011713</v>
      </c>
      <c r="K28" s="32">
        <v>241094</v>
      </c>
      <c r="L28" s="32">
        <v>153463</v>
      </c>
      <c r="M28" s="32">
        <v>281777</v>
      </c>
      <c r="N28" s="32">
        <v>335379</v>
      </c>
      <c r="O28" s="136">
        <v>0</v>
      </c>
      <c r="P28" s="131"/>
    </row>
    <row r="29" spans="1:16" ht="27" customHeight="1">
      <c r="A29" s="73" t="s">
        <v>30</v>
      </c>
      <c r="B29" s="34">
        <v>142877</v>
      </c>
      <c r="C29" s="32">
        <v>795</v>
      </c>
      <c r="D29" s="32">
        <v>10061</v>
      </c>
      <c r="E29" s="42">
        <v>132021</v>
      </c>
      <c r="F29" s="32">
        <v>119405</v>
      </c>
      <c r="G29" s="32">
        <v>119405</v>
      </c>
      <c r="H29" s="32">
        <v>36102</v>
      </c>
      <c r="I29" s="42">
        <v>0</v>
      </c>
      <c r="J29" s="32">
        <v>821522</v>
      </c>
      <c r="K29" s="32">
        <v>195889</v>
      </c>
      <c r="L29" s="32">
        <v>135123</v>
      </c>
      <c r="M29" s="32">
        <v>218089</v>
      </c>
      <c r="N29" s="32">
        <v>272407</v>
      </c>
      <c r="O29" s="136">
        <v>0</v>
      </c>
      <c r="P29" s="131"/>
    </row>
    <row r="30" spans="1:16" ht="27" customHeight="1">
      <c r="A30" s="73" t="s">
        <v>31</v>
      </c>
      <c r="B30" s="34">
        <v>106863</v>
      </c>
      <c r="C30" s="32">
        <v>958</v>
      </c>
      <c r="D30" s="32">
        <v>130</v>
      </c>
      <c r="E30" s="42">
        <v>105775</v>
      </c>
      <c r="F30" s="32">
        <v>0</v>
      </c>
      <c r="G30" s="32">
        <v>0</v>
      </c>
      <c r="H30" s="32">
        <v>15500</v>
      </c>
      <c r="I30" s="42">
        <v>0</v>
      </c>
      <c r="J30" s="32">
        <v>536253</v>
      </c>
      <c r="K30" s="32">
        <v>58100</v>
      </c>
      <c r="L30" s="32">
        <v>125400</v>
      </c>
      <c r="M30" s="32">
        <v>158573</v>
      </c>
      <c r="N30" s="32">
        <v>194170</v>
      </c>
      <c r="O30" s="136">
        <v>0</v>
      </c>
      <c r="P30" s="131"/>
    </row>
    <row r="31" spans="1:16" ht="27" customHeight="1">
      <c r="A31" s="73" t="s">
        <v>32</v>
      </c>
      <c r="B31" s="34">
        <v>82272</v>
      </c>
      <c r="C31" s="32">
        <v>47496</v>
      </c>
      <c r="D31" s="32">
        <v>5007</v>
      </c>
      <c r="E31" s="42">
        <v>29769</v>
      </c>
      <c r="F31" s="32">
        <v>9714</v>
      </c>
      <c r="G31" s="32">
        <v>9714</v>
      </c>
      <c r="H31" s="32">
        <v>0</v>
      </c>
      <c r="I31" s="42">
        <v>0</v>
      </c>
      <c r="J31" s="32">
        <v>371724</v>
      </c>
      <c r="K31" s="32">
        <v>29185</v>
      </c>
      <c r="L31" s="32">
        <v>70860</v>
      </c>
      <c r="M31" s="32">
        <v>132481</v>
      </c>
      <c r="N31" s="32">
        <v>139161</v>
      </c>
      <c r="O31" s="136">
        <v>0</v>
      </c>
      <c r="P31" s="131"/>
    </row>
    <row r="32" spans="1:16" ht="27" customHeight="1">
      <c r="A32" s="73" t="s">
        <v>98</v>
      </c>
      <c r="B32" s="34">
        <v>239887</v>
      </c>
      <c r="C32" s="32">
        <v>1532</v>
      </c>
      <c r="D32" s="32">
        <v>9854</v>
      </c>
      <c r="E32" s="42">
        <v>228501</v>
      </c>
      <c r="F32" s="32">
        <v>0</v>
      </c>
      <c r="G32" s="32">
        <v>0</v>
      </c>
      <c r="H32" s="32">
        <v>0</v>
      </c>
      <c r="I32" s="42">
        <v>0</v>
      </c>
      <c r="J32" s="32">
        <v>635013</v>
      </c>
      <c r="K32" s="32">
        <v>0</v>
      </c>
      <c r="L32" s="32">
        <v>140355</v>
      </c>
      <c r="M32" s="32">
        <v>249526</v>
      </c>
      <c r="N32" s="32">
        <v>245084</v>
      </c>
      <c r="O32" s="136">
        <v>0</v>
      </c>
      <c r="P32" s="131"/>
    </row>
    <row r="33" spans="1:16" ht="27" customHeight="1">
      <c r="A33" s="73" t="s">
        <v>99</v>
      </c>
      <c r="B33" s="34">
        <v>213814</v>
      </c>
      <c r="C33" s="32">
        <v>1271</v>
      </c>
      <c r="D33" s="32">
        <v>108252</v>
      </c>
      <c r="E33" s="42">
        <v>104291</v>
      </c>
      <c r="F33" s="32">
        <v>30000</v>
      </c>
      <c r="G33" s="32">
        <v>0</v>
      </c>
      <c r="H33" s="32">
        <v>5280</v>
      </c>
      <c r="I33" s="42">
        <v>0</v>
      </c>
      <c r="J33" s="32">
        <v>1296533</v>
      </c>
      <c r="K33" s="32">
        <v>435845</v>
      </c>
      <c r="L33" s="32">
        <v>169394</v>
      </c>
      <c r="M33" s="32">
        <v>342130</v>
      </c>
      <c r="N33" s="32">
        <v>349164</v>
      </c>
      <c r="O33" s="136">
        <v>0</v>
      </c>
      <c r="P33" s="131"/>
    </row>
    <row r="34" spans="1:16" ht="27" customHeight="1">
      <c r="A34" s="73" t="s">
        <v>101</v>
      </c>
      <c r="B34" s="34">
        <v>580646</v>
      </c>
      <c r="C34" s="32">
        <v>97484</v>
      </c>
      <c r="D34" s="32">
        <v>169021</v>
      </c>
      <c r="E34" s="42">
        <v>314141</v>
      </c>
      <c r="F34" s="32">
        <v>300</v>
      </c>
      <c r="G34" s="32">
        <v>0</v>
      </c>
      <c r="H34" s="32">
        <v>9960</v>
      </c>
      <c r="I34" s="42">
        <v>0</v>
      </c>
      <c r="J34" s="32">
        <v>1035515</v>
      </c>
      <c r="K34" s="32">
        <v>900</v>
      </c>
      <c r="L34" s="32">
        <v>250916</v>
      </c>
      <c r="M34" s="32">
        <v>393963</v>
      </c>
      <c r="N34" s="32">
        <v>389736</v>
      </c>
      <c r="O34" s="136">
        <v>0</v>
      </c>
      <c r="P34" s="131"/>
    </row>
    <row r="35" spans="1:16" ht="27" customHeight="1">
      <c r="A35" s="73" t="s">
        <v>33</v>
      </c>
      <c r="B35" s="34">
        <v>102243</v>
      </c>
      <c r="C35" s="32">
        <v>1653</v>
      </c>
      <c r="D35" s="32">
        <v>302</v>
      </c>
      <c r="E35" s="42">
        <v>100288</v>
      </c>
      <c r="F35" s="32">
        <v>39525</v>
      </c>
      <c r="G35" s="32">
        <v>39525</v>
      </c>
      <c r="H35" s="32">
        <v>35000</v>
      </c>
      <c r="I35" s="42">
        <v>0</v>
      </c>
      <c r="J35" s="32">
        <v>578021</v>
      </c>
      <c r="K35" s="32">
        <v>72520</v>
      </c>
      <c r="L35" s="32">
        <v>107787</v>
      </c>
      <c r="M35" s="32">
        <v>181233</v>
      </c>
      <c r="N35" s="32">
        <v>216364</v>
      </c>
      <c r="O35" s="136">
        <v>0</v>
      </c>
      <c r="P35" s="131"/>
    </row>
    <row r="36" spans="1:16" ht="27" customHeight="1" thickBot="1">
      <c r="A36" s="152" t="s">
        <v>34</v>
      </c>
      <c r="B36" s="153">
        <v>36220</v>
      </c>
      <c r="C36" s="64">
        <v>218</v>
      </c>
      <c r="D36" s="64">
        <v>0</v>
      </c>
      <c r="E36" s="65">
        <v>36002</v>
      </c>
      <c r="F36" s="64">
        <v>0</v>
      </c>
      <c r="G36" s="64">
        <v>0</v>
      </c>
      <c r="H36" s="64">
        <v>3000</v>
      </c>
      <c r="I36" s="65">
        <v>0</v>
      </c>
      <c r="J36" s="64">
        <v>657889</v>
      </c>
      <c r="K36" s="64">
        <v>30269</v>
      </c>
      <c r="L36" s="64">
        <v>184342</v>
      </c>
      <c r="M36" s="64">
        <v>198936</v>
      </c>
      <c r="N36" s="64">
        <v>244342</v>
      </c>
      <c r="O36" s="143">
        <v>0</v>
      </c>
      <c r="P36" s="131"/>
    </row>
    <row r="37" spans="1:16" ht="27" customHeight="1" thickBot="1">
      <c r="A37" s="126" t="s">
        <v>35</v>
      </c>
      <c r="B37" s="37">
        <f aca="true" t="shared" si="0" ref="B37:O37">SUM(B8:B21)</f>
        <v>11793787</v>
      </c>
      <c r="C37" s="38">
        <f t="shared" si="0"/>
        <v>4174376</v>
      </c>
      <c r="D37" s="38">
        <f t="shared" si="0"/>
        <v>300180</v>
      </c>
      <c r="E37" s="44">
        <f t="shared" si="0"/>
        <v>7319231</v>
      </c>
      <c r="F37" s="38">
        <f t="shared" si="0"/>
        <v>5560122</v>
      </c>
      <c r="G37" s="38">
        <f t="shared" si="0"/>
        <v>2560922</v>
      </c>
      <c r="H37" s="38">
        <f t="shared" si="0"/>
        <v>13926998</v>
      </c>
      <c r="I37" s="44">
        <f t="shared" si="0"/>
        <v>0</v>
      </c>
      <c r="J37" s="38">
        <f t="shared" si="0"/>
        <v>55276424</v>
      </c>
      <c r="K37" s="38">
        <f t="shared" si="0"/>
        <v>4242550</v>
      </c>
      <c r="L37" s="38">
        <f t="shared" si="0"/>
        <v>11926803</v>
      </c>
      <c r="M37" s="38">
        <f t="shared" si="0"/>
        <v>18905771</v>
      </c>
      <c r="N37" s="38">
        <f t="shared" si="0"/>
        <v>20192392</v>
      </c>
      <c r="O37" s="138">
        <f t="shared" si="0"/>
        <v>0</v>
      </c>
      <c r="P37" s="131"/>
    </row>
    <row r="38" spans="1:16" ht="27" customHeight="1" thickBot="1">
      <c r="A38" s="127" t="s">
        <v>103</v>
      </c>
      <c r="B38" s="10">
        <f aca="true" t="shared" si="1" ref="B38:O38">SUM(B22:B36)</f>
        <v>3157464</v>
      </c>
      <c r="C38" s="11">
        <f t="shared" si="1"/>
        <v>617928</v>
      </c>
      <c r="D38" s="11">
        <f t="shared" si="1"/>
        <v>320484</v>
      </c>
      <c r="E38" s="45">
        <f t="shared" si="1"/>
        <v>2219052</v>
      </c>
      <c r="F38" s="11">
        <f t="shared" si="1"/>
        <v>259990</v>
      </c>
      <c r="G38" s="11">
        <f t="shared" si="1"/>
        <v>229690</v>
      </c>
      <c r="H38" s="11">
        <f t="shared" si="1"/>
        <v>661840</v>
      </c>
      <c r="I38" s="45">
        <f t="shared" si="1"/>
        <v>0</v>
      </c>
      <c r="J38" s="11">
        <f t="shared" si="1"/>
        <v>11991268</v>
      </c>
      <c r="K38" s="11">
        <f t="shared" si="1"/>
        <v>2765969</v>
      </c>
      <c r="L38" s="11">
        <f t="shared" si="1"/>
        <v>2127878</v>
      </c>
      <c r="M38" s="11">
        <f t="shared" si="1"/>
        <v>3300047</v>
      </c>
      <c r="N38" s="11">
        <f t="shared" si="1"/>
        <v>3760394</v>
      </c>
      <c r="O38" s="139">
        <f t="shared" si="1"/>
        <v>0</v>
      </c>
      <c r="P38" s="131"/>
    </row>
    <row r="39" spans="1:16" ht="27" customHeight="1" thickBot="1">
      <c r="A39" s="74" t="s">
        <v>36</v>
      </c>
      <c r="B39" s="10">
        <f aca="true" t="shared" si="2" ref="B39:O39">SUM(B8:B36)</f>
        <v>14951251</v>
      </c>
      <c r="C39" s="11">
        <f t="shared" si="2"/>
        <v>4792304</v>
      </c>
      <c r="D39" s="11">
        <f t="shared" si="2"/>
        <v>620664</v>
      </c>
      <c r="E39" s="45">
        <f t="shared" si="2"/>
        <v>9538283</v>
      </c>
      <c r="F39" s="11">
        <f t="shared" si="2"/>
        <v>5820112</v>
      </c>
      <c r="G39" s="11">
        <f t="shared" si="2"/>
        <v>2790612</v>
      </c>
      <c r="H39" s="11">
        <f t="shared" si="2"/>
        <v>14588838</v>
      </c>
      <c r="I39" s="45">
        <f t="shared" si="2"/>
        <v>0</v>
      </c>
      <c r="J39" s="11">
        <f t="shared" si="2"/>
        <v>67267692</v>
      </c>
      <c r="K39" s="11">
        <f t="shared" si="2"/>
        <v>7008519</v>
      </c>
      <c r="L39" s="11">
        <f t="shared" si="2"/>
        <v>14054681</v>
      </c>
      <c r="M39" s="11">
        <f t="shared" si="2"/>
        <v>22205818</v>
      </c>
      <c r="N39" s="11">
        <f t="shared" si="2"/>
        <v>23952786</v>
      </c>
      <c r="O39" s="139">
        <f t="shared" si="2"/>
        <v>0</v>
      </c>
      <c r="P39" s="131"/>
    </row>
    <row r="40" ht="27" customHeight="1"/>
  </sheetData>
  <sheetProtection/>
  <printOptions/>
  <pageMargins left="0.5905511811023623" right="0.4724409448818898" top="0.984251968503937" bottom="0.5905511811023623" header="0.7874015748031497" footer="0.3937007874015748"/>
  <pageSetup horizontalDpi="600" verticalDpi="600" orientation="landscape" paperSize="9" scale="50" r:id="rId1"/>
  <headerFooter alignWithMargins="0">
    <oddHeader>&amp;L&amp;24４－２　歳出の状況（性質別）（４）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39"/>
  <sheetViews>
    <sheetView showGridLines="0" zoomScale="65" zoomScaleNormal="65" zoomScalePageLayoutView="0" workbookViewId="0" topLeftCell="A1">
      <pane xSplit="1" ySplit="7" topLeftCell="B8" activePane="bottomRight" state="frozen"/>
      <selection pane="topLeft" activeCell="O2" sqref="O2"/>
      <selection pane="topRight" activeCell="O2" sqref="O2"/>
      <selection pane="bottomLeft" activeCell="O2" sqref="O2"/>
      <selection pane="bottomRight" activeCell="J38" sqref="J38"/>
    </sheetView>
  </sheetViews>
  <sheetFormatPr defaultColWidth="14.66015625" defaultRowHeight="23.25" customHeight="1"/>
  <cols>
    <col min="1" max="1" width="14.16015625" style="7" customWidth="1"/>
    <col min="2" max="7" width="14.66015625" style="7" customWidth="1"/>
    <col min="8" max="16384" width="14.66015625" style="7" customWidth="1"/>
  </cols>
  <sheetData>
    <row r="1" spans="1:7" ht="27" customHeight="1">
      <c r="A1" s="81" t="s">
        <v>77</v>
      </c>
      <c r="B1" s="81"/>
      <c r="C1" s="81"/>
      <c r="D1" s="81"/>
      <c r="E1" s="81"/>
      <c r="F1" s="81"/>
      <c r="G1" s="191" t="s">
        <v>126</v>
      </c>
    </row>
    <row r="2" spans="1:7" ht="27" customHeight="1" thickBot="1">
      <c r="A2" s="84"/>
      <c r="B2" s="110"/>
      <c r="C2" s="84"/>
      <c r="D2" s="84"/>
      <c r="E2" s="84"/>
      <c r="F2" s="84"/>
      <c r="G2" s="110" t="s">
        <v>1</v>
      </c>
    </row>
    <row r="3" spans="1:8" ht="27" customHeight="1">
      <c r="A3" s="117"/>
      <c r="B3" s="187" t="s">
        <v>121</v>
      </c>
      <c r="C3" s="188"/>
      <c r="D3" s="188"/>
      <c r="E3" s="189"/>
      <c r="F3" s="91"/>
      <c r="G3" s="113"/>
      <c r="H3" s="6"/>
    </row>
    <row r="4" spans="1:8" ht="27" customHeight="1">
      <c r="A4" s="118"/>
      <c r="B4" s="195"/>
      <c r="C4" s="129"/>
      <c r="D4" s="91"/>
      <c r="E4" s="91"/>
      <c r="F4" s="100" t="s">
        <v>78</v>
      </c>
      <c r="G4" s="113"/>
      <c r="H4" s="6"/>
    </row>
    <row r="5" spans="1:8" ht="27" customHeight="1">
      <c r="A5" s="119" t="s">
        <v>113</v>
      </c>
      <c r="B5" s="196" t="s">
        <v>82</v>
      </c>
      <c r="C5" s="107" t="s">
        <v>83</v>
      </c>
      <c r="D5" s="100" t="s">
        <v>84</v>
      </c>
      <c r="E5" s="100" t="s">
        <v>85</v>
      </c>
      <c r="F5" s="91"/>
      <c r="G5" s="114" t="s">
        <v>86</v>
      </c>
      <c r="H5" s="6"/>
    </row>
    <row r="6" spans="1:8" ht="27" customHeight="1">
      <c r="A6" s="118"/>
      <c r="B6" s="197" t="s">
        <v>89</v>
      </c>
      <c r="C6" s="107" t="s">
        <v>88</v>
      </c>
      <c r="D6" s="91"/>
      <c r="E6" s="91"/>
      <c r="F6" s="100" t="s">
        <v>122</v>
      </c>
      <c r="G6" s="113"/>
      <c r="H6" s="6"/>
    </row>
    <row r="7" spans="1:8" ht="27" customHeight="1" thickBot="1">
      <c r="A7" s="120"/>
      <c r="B7" s="198"/>
      <c r="C7" s="103"/>
      <c r="D7" s="104"/>
      <c r="E7" s="104"/>
      <c r="F7" s="104"/>
      <c r="G7" s="116"/>
      <c r="H7" s="6"/>
    </row>
    <row r="8" spans="1:8" ht="27" customHeight="1">
      <c r="A8" s="150" t="s">
        <v>12</v>
      </c>
      <c r="B8" s="200">
        <v>0</v>
      </c>
      <c r="C8" s="60">
        <v>0</v>
      </c>
      <c r="D8" s="59">
        <v>0</v>
      </c>
      <c r="E8" s="59">
        <v>0</v>
      </c>
      <c r="F8" s="59">
        <v>0</v>
      </c>
      <c r="G8" s="105">
        <v>111815997</v>
      </c>
      <c r="H8" s="6"/>
    </row>
    <row r="9" spans="1:8" ht="27" customHeight="1">
      <c r="A9" s="73" t="s">
        <v>13</v>
      </c>
      <c r="B9" s="199">
        <v>0</v>
      </c>
      <c r="C9" s="42">
        <v>0</v>
      </c>
      <c r="D9" s="32">
        <v>0</v>
      </c>
      <c r="E9" s="32">
        <v>0</v>
      </c>
      <c r="F9" s="32">
        <v>0</v>
      </c>
      <c r="G9" s="33">
        <v>109284637</v>
      </c>
      <c r="H9" s="6"/>
    </row>
    <row r="10" spans="1:8" ht="27" customHeight="1">
      <c r="A10" s="73" t="s">
        <v>14</v>
      </c>
      <c r="B10" s="199">
        <v>0</v>
      </c>
      <c r="C10" s="42">
        <v>0</v>
      </c>
      <c r="D10" s="32">
        <v>8196</v>
      </c>
      <c r="E10" s="32">
        <v>0</v>
      </c>
      <c r="F10" s="32">
        <v>0</v>
      </c>
      <c r="G10" s="33">
        <v>50109202</v>
      </c>
      <c r="H10" s="6"/>
    </row>
    <row r="11" spans="1:8" ht="27" customHeight="1">
      <c r="A11" s="73" t="s">
        <v>15</v>
      </c>
      <c r="B11" s="199">
        <v>0</v>
      </c>
      <c r="C11" s="42">
        <v>0</v>
      </c>
      <c r="D11" s="32">
        <v>555</v>
      </c>
      <c r="E11" s="32">
        <v>0</v>
      </c>
      <c r="F11" s="32">
        <v>0</v>
      </c>
      <c r="G11" s="33">
        <v>61085390</v>
      </c>
      <c r="H11" s="6"/>
    </row>
    <row r="12" spans="1:8" ht="27" customHeight="1">
      <c r="A12" s="73" t="s">
        <v>16</v>
      </c>
      <c r="B12" s="199">
        <v>0</v>
      </c>
      <c r="C12" s="42">
        <v>0</v>
      </c>
      <c r="D12" s="32">
        <v>0</v>
      </c>
      <c r="E12" s="32">
        <v>0</v>
      </c>
      <c r="F12" s="32">
        <v>0</v>
      </c>
      <c r="G12" s="33">
        <v>62321821</v>
      </c>
      <c r="H12" s="6"/>
    </row>
    <row r="13" spans="1:8" ht="27" customHeight="1">
      <c r="A13" s="73" t="s">
        <v>17</v>
      </c>
      <c r="B13" s="199">
        <v>0</v>
      </c>
      <c r="C13" s="42">
        <v>0</v>
      </c>
      <c r="D13" s="32">
        <v>0</v>
      </c>
      <c r="E13" s="32">
        <v>0</v>
      </c>
      <c r="F13" s="32">
        <v>0</v>
      </c>
      <c r="G13" s="33">
        <v>62632532</v>
      </c>
      <c r="H13" s="6"/>
    </row>
    <row r="14" spans="1:8" ht="27" customHeight="1">
      <c r="A14" s="73" t="s">
        <v>18</v>
      </c>
      <c r="B14" s="199">
        <v>0</v>
      </c>
      <c r="C14" s="42">
        <v>0</v>
      </c>
      <c r="D14" s="32">
        <v>1</v>
      </c>
      <c r="E14" s="32">
        <v>0</v>
      </c>
      <c r="F14" s="32">
        <v>0</v>
      </c>
      <c r="G14" s="33">
        <v>26779139</v>
      </c>
      <c r="H14" s="6"/>
    </row>
    <row r="15" spans="1:8" ht="27" customHeight="1">
      <c r="A15" s="73" t="s">
        <v>19</v>
      </c>
      <c r="B15" s="199">
        <v>0</v>
      </c>
      <c r="C15" s="42">
        <v>0</v>
      </c>
      <c r="D15" s="32">
        <v>0</v>
      </c>
      <c r="E15" s="32">
        <v>0</v>
      </c>
      <c r="F15" s="32">
        <v>0</v>
      </c>
      <c r="G15" s="33">
        <v>9924299</v>
      </c>
      <c r="H15" s="6"/>
    </row>
    <row r="16" spans="1:8" ht="27" customHeight="1">
      <c r="A16" s="73" t="s">
        <v>20</v>
      </c>
      <c r="B16" s="199">
        <v>0</v>
      </c>
      <c r="C16" s="42">
        <v>0</v>
      </c>
      <c r="D16" s="32">
        <v>0</v>
      </c>
      <c r="E16" s="32">
        <v>0</v>
      </c>
      <c r="F16" s="32">
        <v>0</v>
      </c>
      <c r="G16" s="33">
        <v>20517410</v>
      </c>
      <c r="H16" s="6"/>
    </row>
    <row r="17" spans="1:8" ht="27" customHeight="1">
      <c r="A17" s="73" t="s">
        <v>21</v>
      </c>
      <c r="B17" s="199">
        <v>0</v>
      </c>
      <c r="C17" s="42">
        <v>0</v>
      </c>
      <c r="D17" s="32">
        <v>0</v>
      </c>
      <c r="E17" s="32">
        <v>0</v>
      </c>
      <c r="F17" s="32">
        <v>0</v>
      </c>
      <c r="G17" s="33">
        <v>11426573</v>
      </c>
      <c r="H17" s="6"/>
    </row>
    <row r="18" spans="1:8" ht="27" customHeight="1">
      <c r="A18" s="73" t="s">
        <v>22</v>
      </c>
      <c r="B18" s="199">
        <v>0</v>
      </c>
      <c r="C18" s="42">
        <v>0</v>
      </c>
      <c r="D18" s="32">
        <v>0</v>
      </c>
      <c r="E18" s="32">
        <v>0</v>
      </c>
      <c r="F18" s="32">
        <v>0</v>
      </c>
      <c r="G18" s="33">
        <v>12143479</v>
      </c>
      <c r="H18" s="6"/>
    </row>
    <row r="19" spans="1:8" ht="27" customHeight="1">
      <c r="A19" s="73" t="s">
        <v>92</v>
      </c>
      <c r="B19" s="199">
        <v>0</v>
      </c>
      <c r="C19" s="42">
        <v>0</v>
      </c>
      <c r="D19" s="32">
        <v>0</v>
      </c>
      <c r="E19" s="32">
        <v>0</v>
      </c>
      <c r="F19" s="32">
        <v>0</v>
      </c>
      <c r="G19" s="33">
        <v>22221167</v>
      </c>
      <c r="H19" s="6"/>
    </row>
    <row r="20" spans="1:8" ht="27" customHeight="1">
      <c r="A20" s="73" t="s">
        <v>96</v>
      </c>
      <c r="B20" s="199">
        <v>0</v>
      </c>
      <c r="C20" s="42">
        <v>0</v>
      </c>
      <c r="D20" s="32">
        <v>0</v>
      </c>
      <c r="E20" s="32">
        <v>0</v>
      </c>
      <c r="F20" s="32">
        <v>0</v>
      </c>
      <c r="G20" s="33">
        <v>27889798</v>
      </c>
      <c r="H20" s="6"/>
    </row>
    <row r="21" spans="1:8" ht="27" customHeight="1" thickBot="1">
      <c r="A21" s="152" t="s">
        <v>97</v>
      </c>
      <c r="B21" s="201">
        <v>0</v>
      </c>
      <c r="C21" s="65">
        <v>0</v>
      </c>
      <c r="D21" s="64">
        <v>156</v>
      </c>
      <c r="E21" s="64">
        <v>0</v>
      </c>
      <c r="F21" s="64">
        <v>0</v>
      </c>
      <c r="G21" s="106">
        <v>42132800</v>
      </c>
      <c r="H21" s="6"/>
    </row>
    <row r="22" spans="1:8" ht="27" customHeight="1">
      <c r="A22" s="150" t="s">
        <v>23</v>
      </c>
      <c r="B22" s="200">
        <v>0</v>
      </c>
      <c r="C22" s="60">
        <v>0</v>
      </c>
      <c r="D22" s="59">
        <v>24686</v>
      </c>
      <c r="E22" s="59">
        <v>0</v>
      </c>
      <c r="F22" s="59">
        <v>0</v>
      </c>
      <c r="G22" s="105">
        <v>3975274</v>
      </c>
      <c r="H22" s="6"/>
    </row>
    <row r="23" spans="1:8" ht="27" customHeight="1">
      <c r="A23" s="73" t="s">
        <v>24</v>
      </c>
      <c r="B23" s="199">
        <v>0</v>
      </c>
      <c r="C23" s="42">
        <v>0</v>
      </c>
      <c r="D23" s="32">
        <v>0</v>
      </c>
      <c r="E23" s="32">
        <v>0</v>
      </c>
      <c r="F23" s="32">
        <v>0</v>
      </c>
      <c r="G23" s="33">
        <v>7780022</v>
      </c>
      <c r="H23" s="6"/>
    </row>
    <row r="24" spans="1:8" ht="27" customHeight="1">
      <c r="A24" s="73" t="s">
        <v>25</v>
      </c>
      <c r="B24" s="199">
        <v>0</v>
      </c>
      <c r="C24" s="42">
        <v>0</v>
      </c>
      <c r="D24" s="32">
        <v>224</v>
      </c>
      <c r="E24" s="32">
        <v>0</v>
      </c>
      <c r="F24" s="32">
        <v>0</v>
      </c>
      <c r="G24" s="33">
        <v>12677637</v>
      </c>
      <c r="H24" s="6"/>
    </row>
    <row r="25" spans="1:8" ht="27" customHeight="1">
      <c r="A25" s="73" t="s">
        <v>26</v>
      </c>
      <c r="B25" s="199">
        <v>0</v>
      </c>
      <c r="C25" s="42">
        <v>0</v>
      </c>
      <c r="D25" s="32">
        <v>11844</v>
      </c>
      <c r="E25" s="32">
        <v>0</v>
      </c>
      <c r="F25" s="32">
        <v>0</v>
      </c>
      <c r="G25" s="33">
        <v>4180213</v>
      </c>
      <c r="H25" s="6"/>
    </row>
    <row r="26" spans="1:8" ht="27" customHeight="1">
      <c r="A26" s="73" t="s">
        <v>27</v>
      </c>
      <c r="B26" s="199">
        <v>0</v>
      </c>
      <c r="C26" s="42">
        <v>0</v>
      </c>
      <c r="D26" s="32">
        <v>0</v>
      </c>
      <c r="E26" s="32">
        <v>0</v>
      </c>
      <c r="F26" s="32">
        <v>0</v>
      </c>
      <c r="G26" s="33">
        <v>6143226</v>
      </c>
      <c r="H26" s="6"/>
    </row>
    <row r="27" spans="1:8" ht="27" customHeight="1">
      <c r="A27" s="73" t="s">
        <v>28</v>
      </c>
      <c r="B27" s="199">
        <v>0</v>
      </c>
      <c r="C27" s="42">
        <v>0</v>
      </c>
      <c r="D27" s="32">
        <v>0</v>
      </c>
      <c r="E27" s="32">
        <v>0</v>
      </c>
      <c r="F27" s="32">
        <v>0</v>
      </c>
      <c r="G27" s="33">
        <v>7614767</v>
      </c>
      <c r="H27" s="6"/>
    </row>
    <row r="28" spans="1:8" ht="27" customHeight="1">
      <c r="A28" s="73" t="s">
        <v>29</v>
      </c>
      <c r="B28" s="199">
        <v>0</v>
      </c>
      <c r="C28" s="42">
        <v>0</v>
      </c>
      <c r="D28" s="32">
        <v>0</v>
      </c>
      <c r="E28" s="32">
        <v>0</v>
      </c>
      <c r="F28" s="32">
        <v>0</v>
      </c>
      <c r="G28" s="33">
        <v>9265737</v>
      </c>
      <c r="H28" s="6"/>
    </row>
    <row r="29" spans="1:8" ht="27" customHeight="1">
      <c r="A29" s="73" t="s">
        <v>30</v>
      </c>
      <c r="B29" s="199">
        <v>0</v>
      </c>
      <c r="C29" s="42">
        <v>0</v>
      </c>
      <c r="D29" s="32">
        <v>14</v>
      </c>
      <c r="E29" s="32">
        <v>0</v>
      </c>
      <c r="F29" s="32">
        <v>0</v>
      </c>
      <c r="G29" s="33">
        <v>7148247</v>
      </c>
      <c r="H29" s="6"/>
    </row>
    <row r="30" spans="1:8" ht="27" customHeight="1">
      <c r="A30" s="73" t="s">
        <v>31</v>
      </c>
      <c r="B30" s="199">
        <v>0</v>
      </c>
      <c r="C30" s="42">
        <v>0</v>
      </c>
      <c r="D30" s="32">
        <v>10</v>
      </c>
      <c r="E30" s="32">
        <v>0</v>
      </c>
      <c r="F30" s="32">
        <v>0</v>
      </c>
      <c r="G30" s="33">
        <v>5739063</v>
      </c>
      <c r="H30" s="6"/>
    </row>
    <row r="31" spans="1:8" ht="27" customHeight="1">
      <c r="A31" s="73" t="s">
        <v>32</v>
      </c>
      <c r="B31" s="199">
        <v>0</v>
      </c>
      <c r="C31" s="42">
        <v>0</v>
      </c>
      <c r="D31" s="32">
        <v>37</v>
      </c>
      <c r="E31" s="32">
        <v>0</v>
      </c>
      <c r="F31" s="32">
        <v>0</v>
      </c>
      <c r="G31" s="33">
        <v>3514656</v>
      </c>
      <c r="H31" s="6"/>
    </row>
    <row r="32" spans="1:8" ht="27" customHeight="1">
      <c r="A32" s="73" t="s">
        <v>98</v>
      </c>
      <c r="B32" s="199">
        <v>0</v>
      </c>
      <c r="C32" s="42">
        <v>0</v>
      </c>
      <c r="D32" s="32">
        <v>48</v>
      </c>
      <c r="E32" s="32">
        <v>0</v>
      </c>
      <c r="F32" s="32">
        <v>0</v>
      </c>
      <c r="G32" s="33">
        <v>6666662</v>
      </c>
      <c r="H32" s="6"/>
    </row>
    <row r="33" spans="1:8" ht="27" customHeight="1">
      <c r="A33" s="73" t="s">
        <v>99</v>
      </c>
      <c r="B33" s="199">
        <v>0</v>
      </c>
      <c r="C33" s="42">
        <v>0</v>
      </c>
      <c r="D33" s="32">
        <v>0</v>
      </c>
      <c r="E33" s="32">
        <v>0</v>
      </c>
      <c r="F33" s="32">
        <v>0</v>
      </c>
      <c r="G33" s="33">
        <v>9749029</v>
      </c>
      <c r="H33" s="6"/>
    </row>
    <row r="34" spans="1:8" ht="27" customHeight="1">
      <c r="A34" s="73" t="s">
        <v>101</v>
      </c>
      <c r="B34" s="199">
        <v>0</v>
      </c>
      <c r="C34" s="42">
        <v>0</v>
      </c>
      <c r="D34" s="32">
        <v>0</v>
      </c>
      <c r="E34" s="32">
        <v>0</v>
      </c>
      <c r="F34" s="32">
        <v>0</v>
      </c>
      <c r="G34" s="33">
        <v>10185417</v>
      </c>
      <c r="H34" s="6"/>
    </row>
    <row r="35" spans="1:8" ht="27" customHeight="1">
      <c r="A35" s="73" t="s">
        <v>33</v>
      </c>
      <c r="B35" s="199">
        <v>0</v>
      </c>
      <c r="C35" s="42">
        <v>0</v>
      </c>
      <c r="D35" s="32">
        <v>117</v>
      </c>
      <c r="E35" s="32">
        <v>0</v>
      </c>
      <c r="F35" s="32">
        <v>0</v>
      </c>
      <c r="G35" s="33">
        <v>4780147</v>
      </c>
      <c r="H35" s="6"/>
    </row>
    <row r="36" spans="1:8" ht="27" customHeight="1" thickBot="1">
      <c r="A36" s="152" t="s">
        <v>34</v>
      </c>
      <c r="B36" s="201">
        <v>0</v>
      </c>
      <c r="C36" s="65">
        <v>0</v>
      </c>
      <c r="D36" s="64">
        <v>0</v>
      </c>
      <c r="E36" s="64">
        <v>0</v>
      </c>
      <c r="F36" s="64">
        <v>0</v>
      </c>
      <c r="G36" s="106">
        <v>6160280</v>
      </c>
      <c r="H36" s="6"/>
    </row>
    <row r="37" spans="1:8" ht="27" customHeight="1" thickBot="1">
      <c r="A37" s="126" t="s">
        <v>35</v>
      </c>
      <c r="B37" s="202">
        <f aca="true" t="shared" si="0" ref="B37:G37">SUM(B8:B21)</f>
        <v>0</v>
      </c>
      <c r="C37" s="44">
        <f t="shared" si="0"/>
        <v>0</v>
      </c>
      <c r="D37" s="38">
        <f t="shared" si="0"/>
        <v>8908</v>
      </c>
      <c r="E37" s="38">
        <f t="shared" si="0"/>
        <v>0</v>
      </c>
      <c r="F37" s="38">
        <f t="shared" si="0"/>
        <v>0</v>
      </c>
      <c r="G37" s="39">
        <f t="shared" si="0"/>
        <v>630284244</v>
      </c>
      <c r="H37" s="6"/>
    </row>
    <row r="38" spans="1:8" ht="27" customHeight="1" thickBot="1">
      <c r="A38" s="127" t="s">
        <v>103</v>
      </c>
      <c r="B38" s="203">
        <f aca="true" t="shared" si="1" ref="B38:G38">SUM(B22:B36)</f>
        <v>0</v>
      </c>
      <c r="C38" s="45">
        <f t="shared" si="1"/>
        <v>0</v>
      </c>
      <c r="D38" s="11">
        <f t="shared" si="1"/>
        <v>36980</v>
      </c>
      <c r="E38" s="11">
        <f t="shared" si="1"/>
        <v>0</v>
      </c>
      <c r="F38" s="11">
        <f t="shared" si="1"/>
        <v>0</v>
      </c>
      <c r="G38" s="14">
        <f t="shared" si="1"/>
        <v>105580377</v>
      </c>
      <c r="H38" s="6"/>
    </row>
    <row r="39" spans="1:8" ht="27" customHeight="1" thickBot="1">
      <c r="A39" s="74" t="s">
        <v>36</v>
      </c>
      <c r="B39" s="203">
        <f aca="true" t="shared" si="2" ref="B39:G39">SUM(B8:B36)</f>
        <v>0</v>
      </c>
      <c r="C39" s="45">
        <f t="shared" si="2"/>
        <v>0</v>
      </c>
      <c r="D39" s="11">
        <f t="shared" si="2"/>
        <v>45888</v>
      </c>
      <c r="E39" s="11">
        <f t="shared" si="2"/>
        <v>0</v>
      </c>
      <c r="F39" s="11">
        <f t="shared" si="2"/>
        <v>0</v>
      </c>
      <c r="G39" s="14">
        <f t="shared" si="2"/>
        <v>735864621</v>
      </c>
      <c r="H39" s="6"/>
    </row>
    <row r="40" ht="27" customHeight="1"/>
  </sheetData>
  <sheetProtection/>
  <printOptions/>
  <pageMargins left="0.5905511811023623" right="0.4724409448818898" top="0.984251968503937" bottom="0.5905511811023623" header="0.7874015748031497" footer="0.3937007874015748"/>
  <pageSetup horizontalDpi="600" verticalDpi="600" orientation="landscape" paperSize="9" scale="50" r:id="rId1"/>
  <headerFooter alignWithMargins="0">
    <oddHeader>&amp;L&amp;24４－２　歳出の状況（性質別）（５）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2017-11-29T06:04:31Z</cp:lastPrinted>
  <dcterms:created xsi:type="dcterms:W3CDTF">2001-02-26T00:43:50Z</dcterms:created>
  <dcterms:modified xsi:type="dcterms:W3CDTF">2018-11-09T02:56:38Z</dcterms:modified>
  <cp:category/>
  <cp:version/>
  <cp:contentType/>
  <cp:contentStatus/>
</cp:coreProperties>
</file>