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5" yWindow="65521" windowWidth="6000" windowHeight="6600" tabRatio="275" activeTab="0"/>
  </bookViews>
  <sheets>
    <sheet name="業務概要及び歳入歳出決算" sheetId="1" r:id="rId1"/>
  </sheets>
  <definedNames>
    <definedName name="_xlnm.Print_Area" localSheetId="0">'業務概要及び歳入歳出決算'!$B$1:$O$62</definedName>
  </definedNames>
  <calcPr fullCalcOnLoad="1"/>
</workbook>
</file>

<file path=xl/sharedStrings.xml><?xml version="1.0" encoding="utf-8"?>
<sst xmlns="http://schemas.openxmlformats.org/spreadsheetml/2006/main" count="112" uniqueCount="106">
  <si>
    <t>施設及び業務概況</t>
  </si>
  <si>
    <t>鳥 羽 市</t>
  </si>
  <si>
    <t xml:space="preserve"> １ 事 業 開 始 年 月 日</t>
  </si>
  <si>
    <t xml:space="preserve"> ７　</t>
  </si>
  <si>
    <t>年間運航キロ             (千km)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</si>
  <si>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</si>
  <si>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</si>
  <si>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</si>
  <si>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</si>
  <si>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</si>
  <si>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</si>
  <si>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</si>
  <si>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</si>
  <si>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</si>
  <si>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</si>
  <si>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</si>
  <si>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</si>
  <si>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</si>
  <si>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</si>
  <si>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</si>
  <si>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</si>
  <si>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</si>
  <si>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</si>
  <si>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</si>
  <si>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</si>
  <si>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</si>
  <si>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</si>
  <si>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</si>
  <si>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</si>
  <si>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</si>
  <si>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</si>
  <si>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</si>
  <si>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</si>
  <si>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</si>
  <si>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</si>
  <si>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</si>
  <si>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</si>
  <si>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</si>
  <si>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</si>
  <si>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</si>
  <si>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</si>
  <si>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</si>
  <si>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</si>
  <si>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</si>
  <si>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</si>
  <si>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</si>
  <si>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</si>
  <si>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</si>
  <si>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</si>
  <si>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</si>
  <si>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</si>
  <si>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</si>
  <si>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</si>
  <si>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</si>
  <si>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</si>
  <si>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</si>
  <si>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</si>
  <si>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</si>
  <si>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</si>
  <si>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</si>
  <si>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</si>
  <si>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</si>
  <si>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</si>
  <si>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</si>
  <si>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</si>
  <si>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</si>
  <si>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</si>
  <si>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</si>
  <si>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</si>
  <si>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</si>
  <si>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</si>
  <si>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</si>
  <si>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</si>
  <si>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</si>
  <si>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</si>
  <si>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</si>
  <si>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</si>
  <si>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</si>
  <si>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</si>
  <si>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</si>
  <si>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</si>
  <si>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</si>
  <si>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</si>
  <si>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　Ｐ－Ｑ　 </t>
  </si>
  <si>
    <t>　　赤　  字 （△）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</si>
  <si>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</si>
  <si>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</si>
  <si>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</si>
  <si>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</si>
  <si>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</si>
  <si>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</si>
  <si>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　　黒    字</t>
  </si>
  <si>
    <t xml:space="preserve"> ２ 営 業 航 路                 (km)</t>
  </si>
  <si>
    <t xml:space="preserve"> ３ 運 航 路 線 数              (本)</t>
  </si>
  <si>
    <t xml:space="preserve"> ４ 在 籍 船 舶 数              (雙)</t>
  </si>
  <si>
    <t xml:space="preserve"> ６ 延船齢数                    (年)</t>
  </si>
  <si>
    <t xml:space="preserve"> ８ 年間輸送量（人員）　 　   (千人)</t>
  </si>
  <si>
    <t xml:space="preserve"> ９ 年間延実働船舶数            (雙)　　　</t>
  </si>
  <si>
    <t>Ｊ</t>
  </si>
  <si>
    <t>４　　交通事業</t>
  </si>
  <si>
    <t>S29.11. 1</t>
  </si>
  <si>
    <t xml:space="preserve"> ５ 在籍船舶総トン数            (ｔ)</t>
  </si>
  <si>
    <t>団　体　名</t>
  </si>
  <si>
    <t>団　体　名　　　</t>
  </si>
  <si>
    <t>　項　　　　　目</t>
  </si>
  <si>
    <t>　項　　　　　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</si>
</sst>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;&quot;△&quot;#,##0;"/>
    <numFmt numFmtId="179" formatCode="#,##0.0"/>
    <numFmt numFmtId="180" formatCode="#,##0\ ;&quot;△&quot;#,##0\ ;"/>
    <numFmt numFmtId="181" formatCode="0.0\ "/>
  </numFmts>
  <fonts count="39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2"/>
      <name val="ＭＳ ゴシック"/>
      <family val="3"/>
    </font>
    <font>
      <sz val="14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5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0" fillId="0" borderId="0" xfId="0" applyAlignment="1">
      <alignment vertical="center"/>
    </xf>
    <xf numFmtId="37" fontId="0" fillId="0" borderId="10" xfId="0" applyBorder="1" applyAlignment="1">
      <alignment vertical="center"/>
    </xf>
    <xf numFmtId="37" fontId="0" fillId="0" borderId="11" xfId="0" applyBorder="1" applyAlignment="1">
      <alignment vertical="center"/>
    </xf>
    <xf numFmtId="37" fontId="0" fillId="0" borderId="12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11" xfId="0" applyBorder="1" applyAlignment="1">
      <alignment horizontal="center" vertical="center"/>
    </xf>
    <xf numFmtId="37" fontId="0" fillId="0" borderId="13" xfId="0" applyBorder="1" applyAlignment="1">
      <alignment horizontal="center" vertical="center"/>
    </xf>
    <xf numFmtId="37" fontId="0" fillId="0" borderId="14" xfId="0" applyBorder="1" applyAlignment="1">
      <alignment vertical="center"/>
    </xf>
    <xf numFmtId="176" fontId="0" fillId="0" borderId="14" xfId="0" applyNumberFormat="1" applyBorder="1" applyAlignment="1" applyProtection="1">
      <alignment vertical="center"/>
      <protection/>
    </xf>
    <xf numFmtId="176" fontId="0" fillId="0" borderId="15" xfId="0" applyNumberFormat="1" applyBorder="1" applyAlignment="1" applyProtection="1">
      <alignment vertical="center"/>
      <protection/>
    </xf>
    <xf numFmtId="37" fontId="0" fillId="0" borderId="16" xfId="0" applyBorder="1" applyAlignment="1">
      <alignment vertical="center"/>
    </xf>
    <xf numFmtId="37" fontId="0" fillId="0" borderId="17" xfId="0" applyBorder="1" applyAlignment="1">
      <alignment vertical="center"/>
    </xf>
    <xf numFmtId="37" fontId="0" fillId="0" borderId="16" xfId="0" applyBorder="1" applyAlignment="1" applyProtection="1" quotePrefix="1">
      <alignment horizontal="center" vertical="center"/>
      <protection/>
    </xf>
    <xf numFmtId="37" fontId="0" fillId="0" borderId="18" xfId="0" applyBorder="1" applyAlignment="1">
      <alignment vertical="center"/>
    </xf>
    <xf numFmtId="37" fontId="0" fillId="0" borderId="19" xfId="0" applyBorder="1" applyAlignment="1">
      <alignment vertical="center"/>
    </xf>
    <xf numFmtId="37" fontId="0" fillId="0" borderId="19" xfId="0" applyBorder="1" applyAlignment="1">
      <alignment horizontal="center" vertical="center"/>
    </xf>
    <xf numFmtId="37" fontId="0" fillId="0" borderId="20" xfId="0" applyBorder="1" applyAlignment="1">
      <alignment vertical="center"/>
    </xf>
    <xf numFmtId="37" fontId="0" fillId="0" borderId="14" xfId="0" applyBorder="1" applyAlignment="1">
      <alignment horizontal="center" vertical="center"/>
    </xf>
    <xf numFmtId="37" fontId="0" fillId="0" borderId="21" xfId="0" applyBorder="1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37" fontId="0" fillId="0" borderId="22" xfId="0" applyBorder="1" applyAlignment="1">
      <alignment vertical="center"/>
    </xf>
    <xf numFmtId="176" fontId="0" fillId="0" borderId="0" xfId="0" applyNumberFormat="1" applyAlignment="1" applyProtection="1">
      <alignment vertical="center"/>
      <protection/>
    </xf>
    <xf numFmtId="37" fontId="0" fillId="0" borderId="17" xfId="0" applyBorder="1" applyAlignment="1">
      <alignment horizontal="center" vertical="center"/>
    </xf>
    <xf numFmtId="37" fontId="0" fillId="0" borderId="0" xfId="0" applyAlignment="1" applyProtection="1">
      <alignment vertical="center"/>
      <protection/>
    </xf>
    <xf numFmtId="37" fontId="0" fillId="0" borderId="23" xfId="0" applyBorder="1" applyAlignment="1">
      <alignment vertical="center"/>
    </xf>
    <xf numFmtId="37" fontId="0" fillId="0" borderId="10" xfId="0" applyBorder="1" applyAlignment="1">
      <alignment horizontal="right"/>
    </xf>
    <xf numFmtId="180" fontId="0" fillId="0" borderId="24" xfId="0" applyNumberFormat="1" applyBorder="1" applyAlignment="1" applyProtection="1">
      <alignment vertical="center"/>
      <protection/>
    </xf>
    <xf numFmtId="180" fontId="0" fillId="0" borderId="25" xfId="0" applyNumberFormat="1" applyBorder="1" applyAlignment="1" applyProtection="1">
      <alignment vertical="center"/>
      <protection/>
    </xf>
    <xf numFmtId="180" fontId="0" fillId="0" borderId="15" xfId="0" applyNumberFormat="1" applyBorder="1" applyAlignment="1" applyProtection="1">
      <alignment vertical="center"/>
      <protection/>
    </xf>
    <xf numFmtId="180" fontId="0" fillId="0" borderId="16" xfId="0" applyNumberFormat="1" applyBorder="1" applyAlignment="1" applyProtection="1">
      <alignment vertical="center"/>
      <protection/>
    </xf>
    <xf numFmtId="180" fontId="0" fillId="0" borderId="16" xfId="0" applyNumberFormat="1" applyBorder="1" applyAlignment="1">
      <alignment vertical="center"/>
    </xf>
    <xf numFmtId="180" fontId="0" fillId="0" borderId="14" xfId="0" applyNumberFormat="1" applyBorder="1" applyAlignment="1" applyProtection="1">
      <alignment vertical="center"/>
      <protection/>
    </xf>
    <xf numFmtId="181" fontId="0" fillId="0" borderId="16" xfId="0" applyNumberFormat="1" applyBorder="1" applyAlignment="1" applyProtection="1">
      <alignment vertical="center"/>
      <protection/>
    </xf>
    <xf numFmtId="37" fontId="4" fillId="0" borderId="0" xfId="0" applyFont="1" applyAlignment="1">
      <alignment horizontal="center" vertical="center"/>
    </xf>
    <xf numFmtId="181" fontId="0" fillId="0" borderId="0" xfId="0" applyNumberFormat="1" applyAlignment="1">
      <alignment vertical="center"/>
    </xf>
    <xf numFmtId="37" fontId="0" fillId="0" borderId="0" xfId="0" applyAlignment="1">
      <alignment horizontal="center" vertical="center"/>
    </xf>
    <xf numFmtId="181" fontId="0" fillId="0" borderId="25" xfId="0" applyNumberFormat="1" applyBorder="1" applyAlignment="1" applyProtection="1">
      <alignment vertical="center"/>
      <protection/>
    </xf>
    <xf numFmtId="37" fontId="0" fillId="0" borderId="0" xfId="0" applyAlignment="1">
      <alignment horizontal="right" vertical="center"/>
    </xf>
    <xf numFmtId="180" fontId="0" fillId="0" borderId="0" xfId="0" applyNumberFormat="1" applyBorder="1" applyAlignment="1" applyProtection="1">
      <alignment vertical="center"/>
      <protection/>
    </xf>
    <xf numFmtId="37" fontId="0" fillId="0" borderId="0" xfId="0" applyAlignment="1">
      <alignment horizontal="right" vertical="center"/>
    </xf>
    <xf numFmtId="37" fontId="0" fillId="0" borderId="26" xfId="0" applyBorder="1" applyAlignment="1">
      <alignment horizontal="right" vertical="center"/>
    </xf>
    <xf numFmtId="37" fontId="0" fillId="0" borderId="16" xfId="0" applyBorder="1" applyAlignment="1">
      <alignment horizontal="center" vertical="center"/>
    </xf>
    <xf numFmtId="37" fontId="0" fillId="0" borderId="17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R65"/>
  <sheetViews>
    <sheetView showGridLines="0" showZeros="0" tabSelected="1" defaultGridColor="0" view="pageBreakPreview" zoomScale="65" zoomScaleNormal="65" zoomScaleSheetLayoutView="65" zoomScalePageLayoutView="0" colorId="22" workbookViewId="0" topLeftCell="A1">
      <pane ySplit="8" topLeftCell="A40" activePane="bottomLeft" state="frozen"/>
      <selection pane="topLeft" activeCell="A1" sqref="A1"/>
      <selection pane="bottomLeft" activeCell="N63" sqref="N63"/>
    </sheetView>
  </sheetViews>
  <sheetFormatPr defaultColWidth="12.66015625" defaultRowHeight="18"/>
  <cols>
    <col min="1" max="1" width="1.66015625" style="2" customWidth="1"/>
    <col min="2" max="3" width="4.66015625" style="2" customWidth="1"/>
    <col min="4" max="4" width="27.33203125" style="2" customWidth="1"/>
    <col min="5" max="5" width="13.66015625" style="2" customWidth="1"/>
    <col min="6" max="6" width="1.66015625" style="2" customWidth="1"/>
    <col min="7" max="7" width="6.66015625" style="2" customWidth="1"/>
    <col min="8" max="8" width="4.16015625" style="2" customWidth="1"/>
    <col min="9" max="11" width="4.66015625" style="2" customWidth="1"/>
    <col min="12" max="12" width="17.66015625" style="2" customWidth="1"/>
    <col min="13" max="13" width="4.66015625" style="2" customWidth="1"/>
    <col min="14" max="14" width="13.66015625" style="2" customWidth="1"/>
    <col min="15" max="15" width="2" style="2" customWidth="1"/>
    <col min="16" max="16" width="2.66015625" style="2" customWidth="1"/>
    <col min="17" max="17" width="12.66015625" style="2" customWidth="1"/>
    <col min="18" max="229" width="10.66015625" style="2" customWidth="1"/>
    <col min="230" max="16384" width="12.66015625" style="2" customWidth="1"/>
  </cols>
  <sheetData>
    <row r="1" ht="54.75" customHeight="1">
      <c r="B1" s="1" t="s">
        <v>99</v>
      </c>
    </row>
    <row r="2" ht="30" customHeight="1"/>
    <row r="3" spans="2:14" ht="21" customHeight="1" thickBot="1">
      <c r="B3" s="3" t="s">
        <v>0</v>
      </c>
      <c r="C3" s="3"/>
      <c r="D3" s="3"/>
      <c r="E3" s="3"/>
      <c r="H3" s="3" t="s">
        <v>10</v>
      </c>
      <c r="I3" s="3"/>
      <c r="J3" s="3"/>
      <c r="K3" s="3"/>
      <c r="L3" s="3"/>
      <c r="M3" s="3"/>
      <c r="N3" s="27" t="s">
        <v>11</v>
      </c>
    </row>
    <row r="4" spans="2:14" ht="20.25" customHeight="1">
      <c r="B4" s="4"/>
      <c r="E4" s="4"/>
      <c r="F4" s="4"/>
      <c r="H4" s="4"/>
      <c r="N4" s="5"/>
    </row>
    <row r="5" spans="2:14" ht="20.25" customHeight="1">
      <c r="B5" s="4"/>
      <c r="C5" s="41" t="s">
        <v>103</v>
      </c>
      <c r="D5" s="42"/>
      <c r="E5" s="4"/>
      <c r="F5" s="4"/>
      <c r="H5" s="4"/>
      <c r="L5" s="39" t="s">
        <v>102</v>
      </c>
      <c r="N5" s="6"/>
    </row>
    <row r="6" spans="2:14" ht="20.25" customHeight="1">
      <c r="B6" s="4"/>
      <c r="E6" s="7" t="s">
        <v>1</v>
      </c>
      <c r="F6" s="4"/>
      <c r="H6" s="4"/>
      <c r="N6" s="8" t="s">
        <v>1</v>
      </c>
    </row>
    <row r="7" spans="2:14" ht="20.25" customHeight="1">
      <c r="B7" s="4" t="s">
        <v>105</v>
      </c>
      <c r="E7" s="4"/>
      <c r="F7" s="4"/>
      <c r="H7" s="4" t="s">
        <v>104</v>
      </c>
      <c r="N7" s="6"/>
    </row>
    <row r="8" spans="2:18" ht="20.25" customHeight="1" thickBot="1">
      <c r="B8" s="9"/>
      <c r="C8" s="3"/>
      <c r="D8" s="3"/>
      <c r="E8" s="10">
        <v>244643</v>
      </c>
      <c r="F8" s="4"/>
      <c r="H8" s="9"/>
      <c r="I8" s="3"/>
      <c r="J8" s="3"/>
      <c r="K8" s="3"/>
      <c r="L8" s="3"/>
      <c r="M8" s="3"/>
      <c r="N8" s="11">
        <v>242110</v>
      </c>
      <c r="Q8" s="35"/>
      <c r="R8" s="37"/>
    </row>
    <row r="9" spans="2:18" ht="20.25" customHeight="1">
      <c r="B9" s="12" t="s">
        <v>2</v>
      </c>
      <c r="C9" s="13"/>
      <c r="D9" s="13"/>
      <c r="E9" s="14" t="s">
        <v>100</v>
      </c>
      <c r="F9" s="4"/>
      <c r="H9" s="4"/>
      <c r="I9" s="15" t="s">
        <v>12</v>
      </c>
      <c r="J9" s="16"/>
      <c r="K9" s="16"/>
      <c r="L9" s="16"/>
      <c r="M9" s="17" t="s">
        <v>13</v>
      </c>
      <c r="N9" s="28">
        <v>599518</v>
      </c>
      <c r="Q9" s="40"/>
      <c r="R9" s="36"/>
    </row>
    <row r="10" spans="2:18" ht="20.25" customHeight="1">
      <c r="B10" s="12" t="s">
        <v>92</v>
      </c>
      <c r="C10" s="13"/>
      <c r="D10" s="13"/>
      <c r="E10" s="34">
        <v>65.1</v>
      </c>
      <c r="F10" s="4"/>
      <c r="H10" s="4"/>
      <c r="I10" s="15"/>
      <c r="J10" s="2" t="s">
        <v>14</v>
      </c>
      <c r="K10" s="16"/>
      <c r="L10" s="16"/>
      <c r="M10" s="17" t="s">
        <v>15</v>
      </c>
      <c r="N10" s="28">
        <v>315625</v>
      </c>
      <c r="Q10" s="40"/>
      <c r="R10" s="36"/>
    </row>
    <row r="11" spans="2:18" ht="20.25" customHeight="1">
      <c r="B11" s="12" t="s">
        <v>93</v>
      </c>
      <c r="C11" s="13"/>
      <c r="D11" s="13"/>
      <c r="E11" s="31">
        <v>1</v>
      </c>
      <c r="F11" s="4"/>
      <c r="H11" s="4"/>
      <c r="I11" s="15"/>
      <c r="K11" s="16" t="s">
        <v>16</v>
      </c>
      <c r="L11" s="16"/>
      <c r="M11" s="16"/>
      <c r="N11" s="28">
        <v>315625</v>
      </c>
      <c r="Q11" s="40"/>
      <c r="R11" s="36"/>
    </row>
    <row r="12" spans="2:18" ht="20.25" customHeight="1">
      <c r="B12" s="12" t="s">
        <v>94</v>
      </c>
      <c r="C12" s="13"/>
      <c r="D12" s="13"/>
      <c r="E12" s="31">
        <v>6</v>
      </c>
      <c r="F12" s="4"/>
      <c r="H12" s="7">
        <v>1</v>
      </c>
      <c r="I12" s="15"/>
      <c r="K12" s="16" t="s">
        <v>17</v>
      </c>
      <c r="L12" s="16"/>
      <c r="M12" s="16"/>
      <c r="N12" s="28"/>
      <c r="Q12" s="40"/>
      <c r="R12" s="36"/>
    </row>
    <row r="13" spans="2:18" ht="20.25" customHeight="1">
      <c r="B13" s="12" t="s">
        <v>101</v>
      </c>
      <c r="C13" s="13"/>
      <c r="D13" s="13"/>
      <c r="E13" s="31">
        <v>424</v>
      </c>
      <c r="F13" s="4"/>
      <c r="H13" s="4"/>
      <c r="I13" s="15"/>
      <c r="J13" s="16"/>
      <c r="K13" s="16" t="s">
        <v>18</v>
      </c>
      <c r="L13" s="16"/>
      <c r="M13" s="16"/>
      <c r="N13" s="28">
        <v>0</v>
      </c>
      <c r="Q13" s="40"/>
      <c r="R13" s="36"/>
    </row>
    <row r="14" spans="2:18" ht="20.25" customHeight="1">
      <c r="B14" s="12" t="s">
        <v>95</v>
      </c>
      <c r="C14" s="13"/>
      <c r="D14" s="13"/>
      <c r="E14" s="31">
        <v>99</v>
      </c>
      <c r="F14" s="4"/>
      <c r="H14" s="7" t="s">
        <v>21</v>
      </c>
      <c r="I14" s="15"/>
      <c r="J14" s="2" t="s">
        <v>19</v>
      </c>
      <c r="K14" s="16"/>
      <c r="L14" s="16"/>
      <c r="M14" s="17" t="s">
        <v>20</v>
      </c>
      <c r="N14" s="28">
        <v>283893</v>
      </c>
      <c r="Q14" s="40"/>
      <c r="R14" s="36"/>
    </row>
    <row r="15" spans="2:18" ht="20.25" customHeight="1">
      <c r="B15" s="12" t="s">
        <v>3</v>
      </c>
      <c r="C15" s="13" t="s">
        <v>4</v>
      </c>
      <c r="D15" s="13"/>
      <c r="E15" s="31">
        <v>212</v>
      </c>
      <c r="F15" s="4"/>
      <c r="H15" s="4"/>
      <c r="I15" s="15"/>
      <c r="K15" s="16" t="s">
        <v>22</v>
      </c>
      <c r="L15" s="16"/>
      <c r="M15" s="16"/>
      <c r="N15" s="28">
        <v>153582</v>
      </c>
      <c r="Q15" s="40"/>
      <c r="R15" s="36"/>
    </row>
    <row r="16" spans="2:18" ht="20.25" customHeight="1">
      <c r="B16" s="12" t="s">
        <v>96</v>
      </c>
      <c r="C16" s="13"/>
      <c r="D16" s="13"/>
      <c r="E16" s="31">
        <v>685</v>
      </c>
      <c r="F16" s="4"/>
      <c r="H16" s="4"/>
      <c r="I16" s="15"/>
      <c r="K16" s="16" t="s">
        <v>23</v>
      </c>
      <c r="L16" s="16"/>
      <c r="M16" s="16"/>
      <c r="N16" s="28">
        <v>17694</v>
      </c>
      <c r="Q16" s="40"/>
      <c r="R16" s="36"/>
    </row>
    <row r="17" spans="2:18" ht="20.25" customHeight="1">
      <c r="B17" s="12" t="s">
        <v>97</v>
      </c>
      <c r="C17" s="13"/>
      <c r="D17" s="13"/>
      <c r="E17" s="31">
        <v>1825</v>
      </c>
      <c r="F17" s="4"/>
      <c r="H17" s="7" t="s">
        <v>25</v>
      </c>
      <c r="I17" s="15"/>
      <c r="K17" s="16" t="s">
        <v>24</v>
      </c>
      <c r="L17" s="16"/>
      <c r="M17" s="16"/>
      <c r="N17" s="28">
        <v>110468</v>
      </c>
      <c r="Q17" s="40"/>
      <c r="R17" s="36"/>
    </row>
    <row r="18" spans="2:18" ht="20.25" customHeight="1">
      <c r="B18" s="7">
        <v>10</v>
      </c>
      <c r="C18" s="18" t="s">
        <v>5</v>
      </c>
      <c r="D18" s="13"/>
      <c r="E18" s="32">
        <v>49</v>
      </c>
      <c r="F18" s="4"/>
      <c r="H18" s="4"/>
      <c r="I18" s="18"/>
      <c r="J18" s="13"/>
      <c r="K18" s="13" t="s">
        <v>26</v>
      </c>
      <c r="L18" s="13"/>
      <c r="M18" s="13"/>
      <c r="N18" s="29">
        <v>2149</v>
      </c>
      <c r="Q18" s="40"/>
      <c r="R18" s="36"/>
    </row>
    <row r="19" spans="2:18" ht="20.25" customHeight="1">
      <c r="B19" s="7" t="s">
        <v>6</v>
      </c>
      <c r="C19" s="18" t="s">
        <v>7</v>
      </c>
      <c r="D19" s="13"/>
      <c r="E19" s="31">
        <v>0</v>
      </c>
      <c r="F19" s="4"/>
      <c r="H19" s="4"/>
      <c r="I19" s="15" t="s">
        <v>27</v>
      </c>
      <c r="J19" s="16"/>
      <c r="K19" s="16"/>
      <c r="L19" s="16"/>
      <c r="M19" s="17" t="s">
        <v>28</v>
      </c>
      <c r="N19" s="28">
        <f>N20+N24</f>
        <v>560967</v>
      </c>
      <c r="Q19" s="40"/>
      <c r="R19" s="36"/>
    </row>
    <row r="20" spans="2:18" ht="20.25" customHeight="1" thickBot="1">
      <c r="B20" s="19" t="s">
        <v>8</v>
      </c>
      <c r="C20" s="20"/>
      <c r="D20" s="3" t="s">
        <v>9</v>
      </c>
      <c r="E20" s="33">
        <f>SUM(E18:E19)</f>
        <v>49</v>
      </c>
      <c r="F20" s="4"/>
      <c r="H20" s="7" t="s">
        <v>31</v>
      </c>
      <c r="I20" s="15"/>
      <c r="J20" s="2" t="s">
        <v>29</v>
      </c>
      <c r="K20" s="16"/>
      <c r="L20" s="16"/>
      <c r="M20" s="17" t="s">
        <v>30</v>
      </c>
      <c r="N20" s="28">
        <v>545145</v>
      </c>
      <c r="Q20" s="40"/>
      <c r="R20" s="36"/>
    </row>
    <row r="21" spans="5:18" ht="20.25" customHeight="1">
      <c r="E21" s="21"/>
      <c r="H21" s="4"/>
      <c r="I21" s="15"/>
      <c r="K21" s="16" t="s">
        <v>32</v>
      </c>
      <c r="L21" s="16"/>
      <c r="M21" s="16"/>
      <c r="N21" s="28">
        <v>245480</v>
      </c>
      <c r="Q21" s="40"/>
      <c r="R21" s="36"/>
    </row>
    <row r="22" spans="5:18" ht="20.25" customHeight="1">
      <c r="E22" s="21"/>
      <c r="H22" s="4"/>
      <c r="I22" s="15"/>
      <c r="K22" s="16" t="s">
        <v>33</v>
      </c>
      <c r="L22" s="16"/>
      <c r="M22" s="16"/>
      <c r="N22" s="28">
        <v>0</v>
      </c>
      <c r="Q22" s="40"/>
      <c r="R22" s="36"/>
    </row>
    <row r="23" spans="5:18" ht="20.25" customHeight="1">
      <c r="E23" s="21"/>
      <c r="H23" s="7" t="s">
        <v>21</v>
      </c>
      <c r="I23" s="15"/>
      <c r="J23" s="16"/>
      <c r="K23" s="16" t="s">
        <v>18</v>
      </c>
      <c r="L23" s="16"/>
      <c r="M23" s="16"/>
      <c r="N23" s="28">
        <v>299665</v>
      </c>
      <c r="Q23" s="40"/>
      <c r="R23" s="36"/>
    </row>
    <row r="24" spans="5:18" ht="20.25" customHeight="1">
      <c r="E24" s="21"/>
      <c r="H24" s="4"/>
      <c r="I24" s="15"/>
      <c r="J24" s="2" t="s">
        <v>34</v>
      </c>
      <c r="K24" s="16"/>
      <c r="L24" s="16"/>
      <c r="M24" s="17" t="s">
        <v>35</v>
      </c>
      <c r="N24" s="28">
        <v>15822</v>
      </c>
      <c r="Q24" s="40"/>
      <c r="R24" s="36"/>
    </row>
    <row r="25" spans="5:18" ht="20.25" customHeight="1">
      <c r="E25" s="21"/>
      <c r="H25" s="4"/>
      <c r="I25" s="15"/>
      <c r="K25" s="22" t="s">
        <v>36</v>
      </c>
      <c r="L25" s="16"/>
      <c r="M25" s="16"/>
      <c r="N25" s="28">
        <v>286</v>
      </c>
      <c r="Q25" s="40"/>
      <c r="R25" s="36"/>
    </row>
    <row r="26" spans="5:18" ht="20.25" customHeight="1">
      <c r="E26" s="21"/>
      <c r="H26" s="7" t="s">
        <v>38</v>
      </c>
      <c r="I26" s="15"/>
      <c r="K26" s="16" t="s">
        <v>37</v>
      </c>
      <c r="L26" s="16"/>
      <c r="M26" s="16"/>
      <c r="N26" s="28">
        <v>286</v>
      </c>
      <c r="Q26" s="40"/>
      <c r="R26" s="36"/>
    </row>
    <row r="27" spans="8:18" ht="20.25" customHeight="1">
      <c r="H27" s="7"/>
      <c r="I27" s="15"/>
      <c r="K27" s="16" t="s">
        <v>39</v>
      </c>
      <c r="L27" s="16"/>
      <c r="M27" s="16"/>
      <c r="N27" s="28">
        <v>0</v>
      </c>
      <c r="Q27" s="40"/>
      <c r="R27" s="36"/>
    </row>
    <row r="28" spans="5:18" ht="20.25" customHeight="1">
      <c r="E28" s="21"/>
      <c r="H28" s="4"/>
      <c r="I28" s="18"/>
      <c r="J28" s="13"/>
      <c r="K28" s="13" t="s">
        <v>40</v>
      </c>
      <c r="L28" s="13"/>
      <c r="M28" s="13"/>
      <c r="N28" s="29">
        <v>15536</v>
      </c>
      <c r="Q28" s="40"/>
      <c r="R28" s="36"/>
    </row>
    <row r="29" spans="5:18" ht="20.25" customHeight="1">
      <c r="E29" s="23"/>
      <c r="H29" s="12"/>
      <c r="I29" s="18" t="s">
        <v>41</v>
      </c>
      <c r="J29" s="13"/>
      <c r="K29" s="13"/>
      <c r="L29" s="13"/>
      <c r="M29" s="24" t="s">
        <v>42</v>
      </c>
      <c r="N29" s="29">
        <f>N9-N19</f>
        <v>38551</v>
      </c>
      <c r="Q29" s="40"/>
      <c r="R29" s="36"/>
    </row>
    <row r="30" spans="5:18" ht="20.25" customHeight="1">
      <c r="E30" s="25"/>
      <c r="H30" s="4"/>
      <c r="I30" s="15" t="s">
        <v>43</v>
      </c>
      <c r="J30" s="16"/>
      <c r="K30" s="16"/>
      <c r="L30" s="16"/>
      <c r="M30" s="17" t="s">
        <v>44</v>
      </c>
      <c r="N30" s="28">
        <v>0</v>
      </c>
      <c r="Q30" s="40"/>
      <c r="R30" s="36"/>
    </row>
    <row r="31" spans="5:18" ht="20.25" customHeight="1">
      <c r="E31" s="25"/>
      <c r="H31" s="4"/>
      <c r="I31" s="15"/>
      <c r="J31" s="16" t="s">
        <v>45</v>
      </c>
      <c r="K31" s="16"/>
      <c r="L31" s="16"/>
      <c r="M31" s="16"/>
      <c r="N31" s="28"/>
      <c r="Q31" s="40"/>
      <c r="R31" s="36"/>
    </row>
    <row r="32" spans="5:18" ht="20.25" customHeight="1">
      <c r="E32" s="21"/>
      <c r="H32" s="7" t="s">
        <v>46</v>
      </c>
      <c r="I32" s="15"/>
      <c r="J32" s="16" t="s">
        <v>47</v>
      </c>
      <c r="K32" s="16"/>
      <c r="L32" s="16"/>
      <c r="M32" s="16"/>
      <c r="N32" s="28">
        <v>0</v>
      </c>
      <c r="Q32" s="40"/>
      <c r="R32" s="36"/>
    </row>
    <row r="33" spans="5:18" ht="20.25" customHeight="1">
      <c r="E33" s="21"/>
      <c r="H33" s="4"/>
      <c r="I33" s="15"/>
      <c r="J33" s="16" t="s">
        <v>48</v>
      </c>
      <c r="K33" s="16"/>
      <c r="L33" s="16"/>
      <c r="M33" s="16"/>
      <c r="N33" s="28">
        <v>0</v>
      </c>
      <c r="Q33" s="40"/>
      <c r="R33" s="36"/>
    </row>
    <row r="34" spans="5:18" ht="20.25" customHeight="1">
      <c r="E34" s="21"/>
      <c r="H34" s="7" t="s">
        <v>50</v>
      </c>
      <c r="I34" s="15"/>
      <c r="J34" s="16" t="s">
        <v>49</v>
      </c>
      <c r="K34" s="16"/>
      <c r="L34" s="16"/>
      <c r="M34" s="16"/>
      <c r="N34" s="28">
        <v>0</v>
      </c>
      <c r="Q34" s="40"/>
      <c r="R34" s="36"/>
    </row>
    <row r="35" spans="5:18" ht="20.25" customHeight="1">
      <c r="E35" s="21"/>
      <c r="H35" s="4"/>
      <c r="I35" s="15"/>
      <c r="J35" s="16" t="s">
        <v>51</v>
      </c>
      <c r="K35" s="16"/>
      <c r="L35" s="16"/>
      <c r="M35" s="16"/>
      <c r="N35" s="28"/>
      <c r="Q35" s="40"/>
      <c r="R35" s="36"/>
    </row>
    <row r="36" spans="5:18" ht="20.25" customHeight="1">
      <c r="E36" s="21"/>
      <c r="H36" s="4"/>
      <c r="I36" s="15"/>
      <c r="J36" s="16" t="s">
        <v>52</v>
      </c>
      <c r="K36" s="16"/>
      <c r="L36" s="16"/>
      <c r="M36" s="16"/>
      <c r="N36" s="28"/>
      <c r="Q36" s="40"/>
      <c r="R36" s="36"/>
    </row>
    <row r="37" spans="8:18" ht="20.25" customHeight="1">
      <c r="H37" s="7" t="s">
        <v>54</v>
      </c>
      <c r="I37" s="15"/>
      <c r="J37" s="16" t="s">
        <v>53</v>
      </c>
      <c r="K37" s="16"/>
      <c r="L37" s="16"/>
      <c r="M37" s="16"/>
      <c r="N37" s="28"/>
      <c r="Q37" s="40"/>
      <c r="R37" s="36"/>
    </row>
    <row r="38" spans="8:18" ht="20.25" customHeight="1">
      <c r="H38" s="4"/>
      <c r="I38" s="15"/>
      <c r="J38" s="16" t="s">
        <v>55</v>
      </c>
      <c r="K38" s="16"/>
      <c r="L38" s="16"/>
      <c r="M38" s="16"/>
      <c r="N38" s="28"/>
      <c r="Q38" s="40"/>
      <c r="R38" s="36"/>
    </row>
    <row r="39" spans="8:18" ht="20.25" customHeight="1">
      <c r="H39" s="4"/>
      <c r="I39" s="18"/>
      <c r="J39" s="13" t="s">
        <v>56</v>
      </c>
      <c r="K39" s="13"/>
      <c r="L39" s="13"/>
      <c r="M39" s="13"/>
      <c r="N39" s="29">
        <v>0</v>
      </c>
      <c r="Q39" s="40"/>
      <c r="R39" s="36"/>
    </row>
    <row r="40" spans="8:18" ht="20.25" customHeight="1">
      <c r="H40" s="7" t="s">
        <v>31</v>
      </c>
      <c r="I40" s="15" t="s">
        <v>57</v>
      </c>
      <c r="J40" s="16"/>
      <c r="K40" s="16"/>
      <c r="L40" s="16"/>
      <c r="M40" s="17" t="s">
        <v>58</v>
      </c>
      <c r="N40" s="28">
        <v>38550</v>
      </c>
      <c r="Q40" s="40"/>
      <c r="R40" s="36"/>
    </row>
    <row r="41" spans="5:18" ht="20.25" customHeight="1">
      <c r="E41" s="21"/>
      <c r="H41" s="4"/>
      <c r="I41" s="15"/>
      <c r="J41" s="2" t="s">
        <v>59</v>
      </c>
      <c r="K41" s="16"/>
      <c r="L41" s="16"/>
      <c r="M41" s="16"/>
      <c r="N41" s="28"/>
      <c r="Q41" s="40"/>
      <c r="R41" s="36"/>
    </row>
    <row r="42" spans="5:18" ht="20.25" customHeight="1">
      <c r="E42" s="21"/>
      <c r="H42" s="4"/>
      <c r="I42" s="15"/>
      <c r="K42" s="16" t="s">
        <v>60</v>
      </c>
      <c r="L42" s="16"/>
      <c r="M42" s="16"/>
      <c r="N42" s="28">
        <v>0</v>
      </c>
      <c r="Q42" s="40"/>
      <c r="R42" s="36"/>
    </row>
    <row r="43" spans="5:18" ht="20.25" customHeight="1">
      <c r="E43" s="21"/>
      <c r="H43" s="7" t="s">
        <v>21</v>
      </c>
      <c r="I43" s="15"/>
      <c r="J43" s="16"/>
      <c r="K43" s="16" t="s">
        <v>61</v>
      </c>
      <c r="L43" s="16"/>
      <c r="M43" s="16"/>
      <c r="N43" s="28">
        <v>0</v>
      </c>
      <c r="Q43" s="40"/>
      <c r="R43" s="36"/>
    </row>
    <row r="44" spans="5:18" ht="20.25" customHeight="1">
      <c r="E44" s="21"/>
      <c r="H44" s="4"/>
      <c r="I44" s="15"/>
      <c r="J44" s="16" t="s">
        <v>62</v>
      </c>
      <c r="K44" s="16"/>
      <c r="L44" s="16"/>
      <c r="M44" s="17" t="s">
        <v>98</v>
      </c>
      <c r="N44" s="28">
        <v>38550</v>
      </c>
      <c r="Q44" s="40"/>
      <c r="R44" s="36"/>
    </row>
    <row r="45" spans="5:18" ht="20.25" customHeight="1">
      <c r="E45" s="21"/>
      <c r="H45" s="4"/>
      <c r="I45" s="15"/>
      <c r="J45" s="16" t="s">
        <v>63</v>
      </c>
      <c r="K45" s="16"/>
      <c r="L45" s="16"/>
      <c r="M45" s="17"/>
      <c r="N45" s="28">
        <v>0</v>
      </c>
      <c r="Q45" s="40"/>
      <c r="R45" s="36"/>
    </row>
    <row r="46" spans="5:18" ht="20.25" customHeight="1">
      <c r="E46" s="21"/>
      <c r="H46" s="7" t="s">
        <v>38</v>
      </c>
      <c r="I46" s="15"/>
      <c r="J46" s="16" t="s">
        <v>64</v>
      </c>
      <c r="K46" s="16"/>
      <c r="L46" s="16"/>
      <c r="M46" s="16"/>
      <c r="N46" s="28">
        <v>0</v>
      </c>
      <c r="Q46" s="40"/>
      <c r="R46" s="36"/>
    </row>
    <row r="47" spans="8:18" ht="20.25" customHeight="1">
      <c r="H47" s="7"/>
      <c r="I47" s="18"/>
      <c r="J47" s="13" t="s">
        <v>65</v>
      </c>
      <c r="K47" s="13"/>
      <c r="L47" s="13"/>
      <c r="M47" s="13"/>
      <c r="N47" s="29">
        <v>0</v>
      </c>
      <c r="Q47" s="40"/>
      <c r="R47" s="36"/>
    </row>
    <row r="48" spans="8:18" ht="20.25" customHeight="1">
      <c r="H48" s="12"/>
      <c r="I48" s="18" t="s">
        <v>66</v>
      </c>
      <c r="J48" s="13"/>
      <c r="K48" s="13"/>
      <c r="L48" s="13"/>
      <c r="M48" s="24" t="s">
        <v>67</v>
      </c>
      <c r="N48" s="29">
        <f>N30-N40</f>
        <v>-38550</v>
      </c>
      <c r="Q48" s="40"/>
      <c r="R48" s="36"/>
    </row>
    <row r="49" spans="5:18" ht="20.25" customHeight="1">
      <c r="E49" s="21"/>
      <c r="H49" s="12">
        <v>3</v>
      </c>
      <c r="I49" s="13" t="s">
        <v>68</v>
      </c>
      <c r="J49" s="13"/>
      <c r="K49" s="13"/>
      <c r="L49" s="13"/>
      <c r="M49" s="24" t="s">
        <v>69</v>
      </c>
      <c r="N49" s="29">
        <f>N29+N48</f>
        <v>1</v>
      </c>
      <c r="Q49" s="40"/>
      <c r="R49" s="36"/>
    </row>
    <row r="50" spans="5:18" ht="20.25" customHeight="1">
      <c r="E50" s="21"/>
      <c r="H50" s="12">
        <v>4</v>
      </c>
      <c r="I50" s="13" t="s">
        <v>70</v>
      </c>
      <c r="J50" s="13"/>
      <c r="K50" s="13"/>
      <c r="L50" s="13"/>
      <c r="M50" s="24" t="s">
        <v>71</v>
      </c>
      <c r="N50" s="29">
        <v>1</v>
      </c>
      <c r="Q50" s="40"/>
      <c r="R50" s="36"/>
    </row>
    <row r="51" spans="8:18" ht="20.25" customHeight="1">
      <c r="H51" s="4">
        <v>5</v>
      </c>
      <c r="I51" s="13" t="s">
        <v>72</v>
      </c>
      <c r="J51" s="13"/>
      <c r="K51" s="13"/>
      <c r="L51" s="13"/>
      <c r="M51" s="24" t="s">
        <v>73</v>
      </c>
      <c r="N51" s="29">
        <v>1</v>
      </c>
      <c r="Q51" s="40"/>
      <c r="R51" s="36"/>
    </row>
    <row r="52" spans="8:18" ht="20.25" customHeight="1">
      <c r="H52" s="26"/>
      <c r="I52" s="13" t="s">
        <v>74</v>
      </c>
      <c r="J52" s="13"/>
      <c r="K52" s="13"/>
      <c r="L52" s="13"/>
      <c r="M52" s="13"/>
      <c r="N52" s="29">
        <v>0</v>
      </c>
      <c r="Q52" s="40"/>
      <c r="R52" s="36"/>
    </row>
    <row r="53" spans="5:18" ht="20.25" customHeight="1">
      <c r="E53" s="21"/>
      <c r="H53" s="12">
        <v>6</v>
      </c>
      <c r="I53" s="13" t="s">
        <v>75</v>
      </c>
      <c r="J53" s="13"/>
      <c r="K53" s="13"/>
      <c r="L53" s="13"/>
      <c r="M53" s="24" t="s">
        <v>76</v>
      </c>
      <c r="N53" s="29"/>
      <c r="Q53" s="40"/>
      <c r="R53" s="36"/>
    </row>
    <row r="54" spans="8:18" ht="20.25" customHeight="1">
      <c r="H54" s="12">
        <v>7</v>
      </c>
      <c r="I54" s="13" t="s">
        <v>77</v>
      </c>
      <c r="J54" s="13"/>
      <c r="K54" s="13"/>
      <c r="L54" s="13"/>
      <c r="M54" s="24" t="s">
        <v>78</v>
      </c>
      <c r="N54" s="29">
        <f>N49-N50+N51-N53+N60+N61</f>
        <v>1</v>
      </c>
      <c r="Q54" s="40"/>
      <c r="R54" s="36"/>
    </row>
    <row r="55" spans="5:18" ht="20.25" customHeight="1">
      <c r="E55" s="21"/>
      <c r="H55" s="12">
        <v>8</v>
      </c>
      <c r="I55" s="13" t="s">
        <v>79</v>
      </c>
      <c r="J55" s="13"/>
      <c r="K55" s="13"/>
      <c r="L55" s="13"/>
      <c r="M55" s="13"/>
      <c r="N55" s="29">
        <v>0</v>
      </c>
      <c r="Q55" s="40"/>
      <c r="R55" s="36"/>
    </row>
    <row r="56" spans="5:18" ht="20.25" customHeight="1">
      <c r="E56" s="21"/>
      <c r="H56" s="12">
        <v>9</v>
      </c>
      <c r="I56" s="13" t="s">
        <v>80</v>
      </c>
      <c r="J56" s="13"/>
      <c r="K56" s="13"/>
      <c r="L56" s="13"/>
      <c r="M56" s="24" t="s">
        <v>81</v>
      </c>
      <c r="N56" s="29">
        <v>0</v>
      </c>
      <c r="Q56" s="40"/>
      <c r="R56" s="36"/>
    </row>
    <row r="57" spans="5:18" ht="20.25" customHeight="1">
      <c r="E57" s="21"/>
      <c r="H57" s="4">
        <v>10</v>
      </c>
      <c r="I57" s="2" t="s">
        <v>82</v>
      </c>
      <c r="L57" s="16" t="s">
        <v>91</v>
      </c>
      <c r="M57" s="16"/>
      <c r="N57" s="28">
        <v>1</v>
      </c>
      <c r="Q57" s="40"/>
      <c r="R57" s="36"/>
    </row>
    <row r="58" spans="5:18" ht="20.25" customHeight="1">
      <c r="E58" s="21"/>
      <c r="H58" s="43" t="s">
        <v>83</v>
      </c>
      <c r="I58" s="44"/>
      <c r="J58" s="44"/>
      <c r="K58" s="44"/>
      <c r="L58" s="13" t="s">
        <v>84</v>
      </c>
      <c r="M58" s="13"/>
      <c r="N58" s="29"/>
      <c r="Q58" s="40"/>
      <c r="R58" s="36"/>
    </row>
    <row r="59" spans="8:18" ht="20.25" customHeight="1">
      <c r="H59" s="12">
        <v>11</v>
      </c>
      <c r="I59" s="13" t="s">
        <v>85</v>
      </c>
      <c r="J59" s="13"/>
      <c r="K59" s="13"/>
      <c r="L59" s="13"/>
      <c r="M59" s="13"/>
      <c r="N59" s="38">
        <f>ROUND(N9/(N19+N44)*100,1)</f>
        <v>100</v>
      </c>
      <c r="Q59" s="40"/>
      <c r="R59" s="36"/>
    </row>
    <row r="60" spans="5:18" ht="20.25" customHeight="1">
      <c r="E60" s="21"/>
      <c r="H60" s="12">
        <v>12</v>
      </c>
      <c r="I60" s="13" t="s">
        <v>86</v>
      </c>
      <c r="J60" s="13"/>
      <c r="K60" s="13"/>
      <c r="L60" s="13"/>
      <c r="M60" s="24" t="s">
        <v>87</v>
      </c>
      <c r="N60" s="29">
        <v>0</v>
      </c>
      <c r="Q60" s="40"/>
      <c r="R60" s="36"/>
    </row>
    <row r="61" spans="5:18" ht="20.25" customHeight="1">
      <c r="E61" s="21"/>
      <c r="H61" s="12">
        <v>13</v>
      </c>
      <c r="I61" s="13" t="s">
        <v>88</v>
      </c>
      <c r="J61" s="13"/>
      <c r="K61" s="13"/>
      <c r="L61" s="13"/>
      <c r="M61" s="24" t="s">
        <v>89</v>
      </c>
      <c r="N61" s="29">
        <v>0</v>
      </c>
      <c r="Q61" s="40"/>
      <c r="R61" s="36"/>
    </row>
    <row r="62" spans="5:18" ht="20.25" customHeight="1" thickBot="1">
      <c r="E62" s="21"/>
      <c r="H62" s="9">
        <v>14</v>
      </c>
      <c r="I62" s="3" t="s">
        <v>90</v>
      </c>
      <c r="J62" s="3"/>
      <c r="K62" s="3"/>
      <c r="L62" s="3"/>
      <c r="M62" s="3"/>
      <c r="N62" s="30">
        <v>226925</v>
      </c>
      <c r="Q62" s="40"/>
      <c r="R62" s="36"/>
    </row>
    <row r="63" ht="21" customHeight="1">
      <c r="E63" s="21"/>
    </row>
    <row r="64" spans="5:17" ht="17.25">
      <c r="E64" s="21"/>
      <c r="M64" s="39"/>
      <c r="N64" s="36"/>
      <c r="Q64" s="36"/>
    </row>
    <row r="65" spans="5:18" ht="17.25">
      <c r="E65" s="21"/>
      <c r="M65" s="39"/>
      <c r="R65" s="36"/>
    </row>
  </sheetData>
  <sheetProtection/>
  <mergeCells count="2">
    <mergeCell ref="C5:D5"/>
    <mergeCell ref="H58:K58"/>
  </mergeCells>
  <printOptions/>
  <pageMargins left="0.7874015748031497" right="0.3937007874015748" top="0.7874015748031497" bottom="0.5905511811023623" header="0.5905511811023623" footer="0.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2009-12-16T04:32:12Z</cp:lastPrinted>
  <dcterms:created xsi:type="dcterms:W3CDTF">2000-11-02T12:21:22Z</dcterms:created>
  <dcterms:modified xsi:type="dcterms:W3CDTF">2020-01-17T05:55:31Z</dcterms:modified>
  <cp:category/>
  <cp:version/>
  <cp:contentType/>
  <cp:contentStatus/>
</cp:coreProperties>
</file>