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伊勢" sheetId="2" r:id="rId2"/>
  </sheets>
  <definedNames>
    <definedName name="_xlnm.Print_Area" localSheetId="0">'ブルーのシートの修正をお願いします'!$A$1:$N$22</definedName>
    <definedName name="_xlnm.Print_Area" localSheetId="1">'伊勢'!$A$1:$I$80</definedName>
    <definedName name="_xlnm.Print_Titles" localSheetId="1">'伊勢'!$1:$3</definedName>
    <definedName name="Z_164EB41D_DCC5_4C99_8CCC_D175D7CF8BC2_.wvu.FilterData" localSheetId="1" hidden="1">'伊勢'!$A$2:$J$2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'伊勢'!$A$2:$J$2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'伊勢'!$A$1:$J$64</definedName>
    <definedName name="Z_2A918B1D_2F56_4480_A3F6_9102D5C2C4FA_.wvu.PrintTitles" localSheetId="1" hidden="1">'伊勢'!$1:$2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'伊勢'!$A$2:$J$2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'伊勢'!$A$2:$G$2</definedName>
    <definedName name="Z_3B8AB501_86CD_11D8_A46D_00004C873349_.wvu.FilterData" localSheetId="1" hidden="1">'伊勢'!$A$2:$G$2</definedName>
    <definedName name="Z_3E7F553D_48D2_443C_ACAC_B5BD67D65A3B_.wvu.FilterData" localSheetId="1" hidden="1">'伊勢'!$A$2:$G$2</definedName>
    <definedName name="Z_3E7F553D_48D2_443C_ACAC_B5BD67D65A3B_.wvu.PrintArea" localSheetId="1" hidden="1">'伊勢'!$A$1:$H$64</definedName>
    <definedName name="Z_3E7F553D_48D2_443C_ACAC_B5BD67D65A3B_.wvu.PrintTitles" localSheetId="1" hidden="1">'伊勢'!$1:$2</definedName>
    <definedName name="Z_4A393F90_822B_11D8_85CF_00004CA39995_.wvu.FilterData" localSheetId="1" hidden="1">'伊勢'!$A$2:$G$2</definedName>
    <definedName name="Z_5AB0F7FD_8194_4B03_AEB1_1C082E54B78D_.wvu.FilterData" localSheetId="1" hidden="1">'伊勢'!$A$2:$J$2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9F326B7_EA9D_4222_BC83_938DE0E91663_.wvu.FilterData" localSheetId="1" hidden="1">'伊勢'!$A$2:$J$2</definedName>
    <definedName name="Z_6AAE59CA_183C_4AC2_AECC_445716C76BBC_.wvu.FilterData" localSheetId="1" hidden="1">'伊勢'!$A$2:$G$2</definedName>
    <definedName name="Z_6AAE59CA_183C_4AC2_AECC_445716C76BBC_.wvu.PrintArea" localSheetId="1" hidden="1">'伊勢'!$A$1:$G$64</definedName>
    <definedName name="Z_6BD64817_6813_4FBA_A9F5_DC4F81659A0F_.wvu.FilterData" localSheetId="1" hidden="1">'伊勢'!$A$2:$J$2</definedName>
    <definedName name="Z_7F17DC2D_668A_4DE8_97B5_C85DF02E735C_.wvu.FilterData" localSheetId="1" hidden="1">'伊勢'!$A$2:$J$2</definedName>
    <definedName name="Z_8741B1AA_B713_4002_A113_F00A781099E6_.wvu.FilterData" localSheetId="1" hidden="1">'伊勢'!$A$2:$J$2</definedName>
    <definedName name="Z_915143CC_EC2B_462B_80B1_C40B1D312537_.wvu.FilterData" localSheetId="1" hidden="1">'伊勢'!$A$2:$G$2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'伊勢'!$A$2:$G$2</definedName>
    <definedName name="Z_91CE5417_6D27_11D8_85CF_00004CA39995_.wvu.PrintArea" localSheetId="1" hidden="1">'伊勢'!$A$1:$G$2</definedName>
    <definedName name="Z_91CE5417_6D27_11D8_85CF_00004CA39995_.wvu.PrintTitles" localSheetId="1" hidden="1">'伊勢'!$1:$2</definedName>
    <definedName name="Z_945611C7_B02B_42C1_8869_E6F28A4CBDA6_.wvu.FilterData" localSheetId="1" hidden="1">'伊勢'!$A$2:$G$2</definedName>
    <definedName name="Z_9A8E867A_6036_477A_8286_714ACA81F1FD_.wvu.FilterData" localSheetId="1" hidden="1">'伊勢'!$A$2:$G$2</definedName>
    <definedName name="Z_9A8E867A_6036_477A_8286_714ACA81F1FD_.wvu.PrintArea" localSheetId="1" hidden="1">'伊勢'!$A$1:$G$2</definedName>
    <definedName name="Z_A25EA767_7184_40A1_AFC4_5742C50C9B44_.wvu.FilterData" localSheetId="1" hidden="1">'伊勢'!$A$2:$J$2</definedName>
    <definedName name="Z_A5FA745C_2DDB_4C50_8B48_CE19EBC9651E_.wvu.FilterData" localSheetId="1" hidden="1">'伊勢'!$A$2:$G$2</definedName>
    <definedName name="Z_A5FA745C_2DDB_4C50_8B48_CE19EBC9651E_.wvu.PrintArea" localSheetId="1" hidden="1">'伊勢'!$A$1:$G$2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'伊勢'!$A$2:$G$2</definedName>
    <definedName name="Z_ACF12A90_81E0_11D8_A467_00004C873349_.wvu.PrintArea" localSheetId="1" hidden="1">'伊勢'!$A$1:$G$2</definedName>
    <definedName name="Z_ACF12A90_81E0_11D8_A467_00004C873349_.wvu.PrintTitles" localSheetId="1" hidden="1">'伊勢'!$1:$2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'伊勢'!$A$2:$G$2</definedName>
    <definedName name="Z_BDDAFF88_7D63_40FD_B71B_87A150DF609F_.wvu.Cols" localSheetId="1" hidden="1">'伊勢'!$I:$J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'伊勢'!$A$2:$J$2</definedName>
    <definedName name="Z_BDDAFF88_7D63_40FD_B71B_87A150DF609F_.wvu.Rows" localSheetId="1" hidden="1">'伊勢'!#REF!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'伊勢'!$A$2:$J$2</definedName>
    <definedName name="Z_C4106FE7_9537_4659_86BE_6F6B795F22BF_.wvu.FilterData" localSheetId="1" hidden="1">'伊勢'!$A$2:$J$2</definedName>
    <definedName name="Z_C8F9C653_114D_4D67_ABC9_06F1329D037B_.wvu.FilterData" localSheetId="1" hidden="1">'伊勢'!$A$2:$G$2</definedName>
    <definedName name="Z_C8F9C653_114D_4D67_ABC9_06F1329D037B_.wvu.PrintArea" localSheetId="1" hidden="1">'伊勢'!$A$1:$G$2</definedName>
    <definedName name="Z_C8F9C653_114D_4D67_ABC9_06F1329D037B_.wvu.PrintTitles" localSheetId="1" hidden="1">'伊勢'!$1:$2</definedName>
    <definedName name="Z_CB37A52E_FC03_49E2_AB42_ABDF3E81BED3_.wvu.FilterData" localSheetId="1" hidden="1">'伊勢'!$A$2:$G$2</definedName>
    <definedName name="Z_CB37A52E_FC03_49E2_AB42_ABDF3E81BED3_.wvu.PrintArea" localSheetId="1" hidden="1">'伊勢'!$A$1:$G$2</definedName>
    <definedName name="Z_CB37A52E_FC03_49E2_AB42_ABDF3E81BED3_.wvu.PrintTitles" localSheetId="1" hidden="1">'伊勢'!$1:$2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'伊勢'!$A$2:$J$2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'伊勢'!$A$1:$H$64</definedName>
    <definedName name="Z_CBF2203E_6A8D_4CE5_B0B2_E9CFDA6407C7_.wvu.PrintTitles" localSheetId="1" hidden="1">'伊勢'!$1:$2</definedName>
    <definedName name="Z_CCE4ABA0_8719_11D8_96DE_000039F58A21_.wvu.PrintArea" localSheetId="0" hidden="1">'ブルーのシートの修正をお願いします'!$A$14:$H$18</definedName>
    <definedName name="Z_D7326851_7ADF_40E4_9D96_53F181692C52_.wvu.FilterData" localSheetId="1" hidden="1">'伊勢'!$A$2:$G$2</definedName>
    <definedName name="Z_D739D380_6D79_11D8_A1BA_00004C8721EB_.wvu.FilterData" localSheetId="1" hidden="1">'伊勢'!$A$2:$G$2</definedName>
    <definedName name="Z_D739D380_6D79_11D8_A1BA_00004C8721EB_.wvu.PrintArea" localSheetId="1" hidden="1">'伊勢'!$A$1:$G$2</definedName>
    <definedName name="Z_D860594C_E5E8_442F_8150_8A756A5AE346_.wvu.FilterData" localSheetId="1" hidden="1">'伊勢'!$A$2:$J$2</definedName>
    <definedName name="Z_E34227D6_3693_48F8_AC81_64F742494205_.wvu.FilterData" localSheetId="1" hidden="1">'伊勢'!$A$2:$G$2</definedName>
    <definedName name="Z_F9662548_6DF8_49C0_B2C2_05E296FBB3BF_.wvu.FilterData" localSheetId="1" hidden="1">'伊勢'!$A$2:$J$2</definedName>
    <definedName name="Z_FD6E46A8_8E18_412B_804A_6A27B4E27AAD_.wvu.FilterData" localSheetId="1" hidden="1">'伊勢'!$A$2:$G$2</definedName>
    <definedName name="Z_FD6E46A8_8E18_412B_804A_6A27B4E27AAD_.wvu.PrintArea" localSheetId="1" hidden="1">'伊勢'!$A$1:$G$2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<sst xmlns="http://schemas.openxmlformats.org/spreadsheetml/2006/main" count="570" uniqueCount="311">
  <si>
    <t>いなべ市</t>
  </si>
  <si>
    <t>農業基盤整備課  (2604)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</si>
  <si>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</si>
  <si>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</si>
  <si>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</si>
  <si>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</si>
  <si>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</si>
  <si>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</si>
  <si>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</si>
  <si>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農道工</t>
  </si>
  <si>
    <t>合計</t>
  </si>
  <si>
    <t>評価
種別</t>
  </si>
  <si>
    <t>継続</t>
  </si>
  <si>
    <t>新規</t>
  </si>
  <si>
    <t>明和町</t>
  </si>
  <si>
    <t>継続</t>
  </si>
  <si>
    <t>－</t>
  </si>
  <si>
    <t>伊勢市</t>
  </si>
  <si>
    <t>鳥羽市</t>
  </si>
  <si>
    <t>伊勢市</t>
  </si>
  <si>
    <t>用水路工</t>
  </si>
  <si>
    <t>堤防工</t>
  </si>
  <si>
    <t>農業用施設アスベスト対策事業</t>
  </si>
  <si>
    <t>海岸保全施設整備事業（老朽化対策）</t>
  </si>
  <si>
    <t>大潟</t>
  </si>
  <si>
    <t>浦村町</t>
  </si>
  <si>
    <t>測量設計</t>
  </si>
  <si>
    <t>県単</t>
  </si>
  <si>
    <t>計</t>
  </si>
  <si>
    <t>事務費
（外付け）</t>
  </si>
  <si>
    <t>基幹土地改良施設防災機能拡充保全事業</t>
  </si>
  <si>
    <t>志摩市</t>
  </si>
  <si>
    <t>六把野井水</t>
  </si>
  <si>
    <t>県営かんがい排水事業（一般型）</t>
  </si>
  <si>
    <t>基幹農業水利施設ストックマネジメント事業</t>
  </si>
  <si>
    <t>県営中山間地域総合整備事業</t>
  </si>
  <si>
    <t>玉城町</t>
  </si>
  <si>
    <t>志摩市</t>
  </si>
  <si>
    <t>（伊勢農林水産事務所）</t>
  </si>
  <si>
    <t>桑名市</t>
  </si>
  <si>
    <t>団体営ため池等整備事業</t>
  </si>
  <si>
    <t>農業基盤整備課  (2554)</t>
  </si>
  <si>
    <t>団体営かんがい排水事業</t>
  </si>
  <si>
    <t>志摩中南部</t>
  </si>
  <si>
    <t>志摩市</t>
  </si>
  <si>
    <t>宮川左岸</t>
  </si>
  <si>
    <t>城田・下外城田</t>
  </si>
  <si>
    <t>度会町</t>
  </si>
  <si>
    <t>南中村</t>
  </si>
  <si>
    <t>山神～中角</t>
  </si>
  <si>
    <t>生産基盤</t>
  </si>
  <si>
    <t>玉城南部</t>
  </si>
  <si>
    <t>命と暮らしを守る農道保全対策事業（基幹農道整備事業）</t>
  </si>
  <si>
    <t>命と暮らしを守る農道保全対策事業（一般農道整備事業）</t>
  </si>
  <si>
    <t>磯部・浜島</t>
  </si>
  <si>
    <t>磯部町～浜島町</t>
  </si>
  <si>
    <t>農山漁村づくり課（2602）</t>
  </si>
  <si>
    <t>県営ため池等整備事業</t>
  </si>
  <si>
    <t>和井野頭首工</t>
  </si>
  <si>
    <t>下之郷</t>
  </si>
  <si>
    <t>磯部町下之郷</t>
  </si>
  <si>
    <t>有爾中・明星</t>
  </si>
  <si>
    <t>田丸</t>
  </si>
  <si>
    <t>実施計画策定</t>
  </si>
  <si>
    <t>宮川４工区</t>
  </si>
  <si>
    <t>斎宮第２</t>
  </si>
  <si>
    <t>耐震調査</t>
  </si>
  <si>
    <t>東池</t>
  </si>
  <si>
    <t>黒瀬町</t>
  </si>
  <si>
    <t>朝熊町</t>
  </si>
  <si>
    <t>ゲート改修</t>
  </si>
  <si>
    <t>中津浜</t>
  </si>
  <si>
    <t>事業名</t>
  </si>
  <si>
    <t>事業概要</t>
  </si>
  <si>
    <t>地区名</t>
  </si>
  <si>
    <t>玉城町</t>
  </si>
  <si>
    <t>宮古</t>
  </si>
  <si>
    <t>多気町</t>
  </si>
  <si>
    <t>佐田</t>
  </si>
  <si>
    <t>朝熊町</t>
  </si>
  <si>
    <t>南伊勢町</t>
  </si>
  <si>
    <t>中津浜浦</t>
  </si>
  <si>
    <t>高度水利機能確保基盤整備事業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</si>
  <si>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</si>
  <si>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</si>
  <si>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</si>
  <si>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</si>
  <si>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</si>
  <si>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</si>
  <si>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</si>
  <si>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</si>
  <si>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</si>
  <si>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</si>
  <si>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</si>
  <si>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</si>
  <si>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</si>
  <si>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</si>
  <si>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</si>
  <si>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</si>
  <si>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</si>
  <si>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</si>
  <si>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</si>
  <si>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</si>
  <si>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</si>
  <si>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</si>
  <si>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機械工</t>
  </si>
  <si>
    <t>国補（通常）</t>
  </si>
  <si>
    <t>国補（強靭化）</t>
  </si>
  <si>
    <t>堤体工</t>
  </si>
  <si>
    <t>水産基盤整備課（2597）</t>
  </si>
  <si>
    <t>水産基盤整備課（2598）</t>
  </si>
  <si>
    <t>市町営水産物供給基盤機能保全事業</t>
  </si>
  <si>
    <t>調査</t>
  </si>
  <si>
    <t>県営水産物供給基盤機能保全事業</t>
  </si>
  <si>
    <t>三重県（本土）</t>
  </si>
  <si>
    <t>志摩市
南伊勢町</t>
  </si>
  <si>
    <t>鳥羽市（離島）</t>
  </si>
  <si>
    <t>南伊勢</t>
  </si>
  <si>
    <t>県営水産生産基盤整備事業</t>
  </si>
  <si>
    <t>錦</t>
  </si>
  <si>
    <t>大紀町</t>
  </si>
  <si>
    <t>奈屋浦</t>
  </si>
  <si>
    <t>調査</t>
  </si>
  <si>
    <t>答志</t>
  </si>
  <si>
    <t>波切</t>
  </si>
  <si>
    <t>志摩市</t>
  </si>
  <si>
    <t>県営漁港海岸保全事業</t>
  </si>
  <si>
    <t>三重県（本土・離島）</t>
  </si>
  <si>
    <t>市町営農山漁村地域整備事業</t>
  </si>
  <si>
    <t>志摩市</t>
  </si>
  <si>
    <t>南伊勢町</t>
  </si>
  <si>
    <t>三重の未来を紡ぎ繋げる漁業振興事業</t>
  </si>
  <si>
    <t>三重保全二期地区英虞湾二期工区</t>
  </si>
  <si>
    <t>波切・立神</t>
  </si>
  <si>
    <t>海女漁業等環境基盤整備事業</t>
  </si>
  <si>
    <t>三重保全二期地区鳥羽磯部工区</t>
  </si>
  <si>
    <t>的矢</t>
  </si>
  <si>
    <t>藻場造成、調査</t>
  </si>
  <si>
    <t>三重保全二期地区和具工区</t>
  </si>
  <si>
    <t>和具</t>
  </si>
  <si>
    <t>藻場造成、調査</t>
  </si>
  <si>
    <t>南伊勢町</t>
  </si>
  <si>
    <t>三重保全二期地区奈屋浦工区</t>
  </si>
  <si>
    <t>奈屋浦</t>
  </si>
  <si>
    <t>三重保全二期地区宿浦工区</t>
  </si>
  <si>
    <t>宿浦</t>
  </si>
  <si>
    <t>伊勢農林水産事務所管内</t>
  </si>
  <si>
    <t>漁港・海岸維持修繕事業</t>
  </si>
  <si>
    <t>漁港施設等修繕</t>
  </si>
  <si>
    <t>水産基盤整備課（2609）</t>
  </si>
  <si>
    <t>県単漁港環境整備事業</t>
  </si>
  <si>
    <t>神島漁港　他</t>
  </si>
  <si>
    <t>鳥羽市</t>
  </si>
  <si>
    <t>神島</t>
  </si>
  <si>
    <t>漁港環境整備</t>
  </si>
  <si>
    <t>安乗漁港　他</t>
  </si>
  <si>
    <t>志摩市、南伊勢町、大紀町</t>
  </si>
  <si>
    <t>阿児町安乗</t>
  </si>
  <si>
    <t>県単漁港改良事業</t>
  </si>
  <si>
    <t>県単漁港改良事業</t>
  </si>
  <si>
    <t>宿田曽漁港他</t>
  </si>
  <si>
    <t>田曽浦</t>
  </si>
  <si>
    <t>用地舗装</t>
  </si>
  <si>
    <t>防波堤</t>
  </si>
  <si>
    <t>渓間工</t>
  </si>
  <si>
    <t>機能強化・老朽化対策事業</t>
  </si>
  <si>
    <t>林道事業</t>
  </si>
  <si>
    <t>治山林道課  (2574)</t>
  </si>
  <si>
    <t>自然災害防止事業</t>
  </si>
  <si>
    <t>山腹工</t>
  </si>
  <si>
    <t>治山施設点検調査</t>
  </si>
  <si>
    <t>治山林道課
(2575)</t>
  </si>
  <si>
    <t>保安林改良事業</t>
  </si>
  <si>
    <t>小規模治山事業</t>
  </si>
  <si>
    <t>復旧治山事業</t>
  </si>
  <si>
    <t>成谷</t>
  </si>
  <si>
    <t>永会</t>
  </si>
  <si>
    <t>度会町</t>
  </si>
  <si>
    <t>森林整備</t>
  </si>
  <si>
    <t>川上</t>
  </si>
  <si>
    <t>木屋村山</t>
  </si>
  <si>
    <t>大紀町</t>
  </si>
  <si>
    <t>林道開設</t>
  </si>
  <si>
    <t>鶴ガ坂</t>
  </si>
  <si>
    <t>当津</t>
  </si>
  <si>
    <t>大山</t>
  </si>
  <si>
    <t>前山町</t>
  </si>
  <si>
    <t>山腹工</t>
  </si>
  <si>
    <t>平尾</t>
  </si>
  <si>
    <t>下久具</t>
  </si>
  <si>
    <t>南伊勢町</t>
  </si>
  <si>
    <t>伯父ヶ谷</t>
  </si>
  <si>
    <t>村山</t>
  </si>
  <si>
    <t>坂手</t>
  </si>
  <si>
    <t>答志</t>
  </si>
  <si>
    <t>令和２年度　農林水産部　公共事業実施予定箇所</t>
  </si>
  <si>
    <t>箇所数</t>
  </si>
  <si>
    <t>排水路工</t>
  </si>
  <si>
    <t>流量計更新</t>
  </si>
  <si>
    <t>地内</t>
  </si>
  <si>
    <t>-</t>
  </si>
  <si>
    <t>小俣一期</t>
  </si>
  <si>
    <t>小俣町</t>
  </si>
  <si>
    <t>原</t>
  </si>
  <si>
    <t>原</t>
  </si>
  <si>
    <t>防風施設</t>
  </si>
  <si>
    <t>高度水利機能確保基盤整備事業</t>
  </si>
  <si>
    <t>長岡２期</t>
  </si>
  <si>
    <t>鳥羽市</t>
  </si>
  <si>
    <t>長岡</t>
  </si>
  <si>
    <t>宮川１工区</t>
  </si>
  <si>
    <t>兄国他</t>
  </si>
  <si>
    <t>継続</t>
  </si>
  <si>
    <t>二見町西他</t>
  </si>
  <si>
    <t>継続</t>
  </si>
  <si>
    <t>有爾中</t>
  </si>
  <si>
    <t>継続</t>
  </si>
  <si>
    <t>七保2期</t>
  </si>
  <si>
    <t>大紀町</t>
  </si>
  <si>
    <t>三重県5期（通）</t>
  </si>
  <si>
    <t>通町</t>
  </si>
  <si>
    <t>－</t>
  </si>
  <si>
    <t>三重県5期（古川）</t>
  </si>
  <si>
    <t>伊勢市、玉城町</t>
  </si>
  <si>
    <t>上地町、佐田</t>
  </si>
  <si>
    <t>団体営かんがい排水事業</t>
  </si>
  <si>
    <t>黒瀬</t>
  </si>
  <si>
    <t>黒瀬町</t>
  </si>
  <si>
    <t>東大淀</t>
  </si>
  <si>
    <t>東大淀町</t>
  </si>
  <si>
    <t>揚水機補修</t>
  </si>
  <si>
    <t>有田</t>
  </si>
  <si>
    <t>小俣町湯田</t>
  </si>
  <si>
    <t>新茶屋</t>
  </si>
  <si>
    <t>四神田</t>
  </si>
  <si>
    <t>四神田</t>
  </si>
  <si>
    <t>宮川用水その２</t>
  </si>
  <si>
    <t>玉城町</t>
  </si>
  <si>
    <t>矢野</t>
  </si>
  <si>
    <t>相差</t>
  </si>
  <si>
    <t>相差町</t>
  </si>
  <si>
    <t>施設長寿命化計画策定</t>
  </si>
  <si>
    <t>－</t>
  </si>
  <si>
    <t>亀池</t>
  </si>
  <si>
    <t>村松町</t>
  </si>
  <si>
    <t>東大淀</t>
  </si>
  <si>
    <t>海岸漂着物等処理推進事業</t>
  </si>
  <si>
    <t>離島</t>
  </si>
  <si>
    <t>桃取町</t>
  </si>
  <si>
    <t>海岸漂着物処理</t>
  </si>
  <si>
    <t>－</t>
  </si>
  <si>
    <t>上地町</t>
  </si>
  <si>
    <t>－</t>
  </si>
  <si>
    <t>頭首工改修</t>
  </si>
  <si>
    <t>切原</t>
  </si>
  <si>
    <t>玉城町原１群</t>
  </si>
  <si>
    <t>原地内</t>
  </si>
  <si>
    <t>大山田池</t>
  </si>
  <si>
    <t>ため池廃止</t>
  </si>
  <si>
    <t>農道工</t>
  </si>
  <si>
    <t>浜島町南張
他</t>
  </si>
  <si>
    <t>天神山ほか</t>
  </si>
  <si>
    <t>山腹工補修</t>
  </si>
  <si>
    <t>東河内ほか</t>
  </si>
  <si>
    <t>大紀町</t>
  </si>
  <si>
    <t>東宮俣</t>
  </si>
  <si>
    <t>彦山</t>
  </si>
  <si>
    <t>火打石</t>
  </si>
  <si>
    <t>シタガマス</t>
  </si>
  <si>
    <t>南伊勢町</t>
  </si>
  <si>
    <t>泉</t>
  </si>
  <si>
    <t>高野</t>
  </si>
  <si>
    <t>大内山</t>
  </si>
  <si>
    <t>奥唐子</t>
  </si>
  <si>
    <t>北河内</t>
  </si>
  <si>
    <t>磯部町築地</t>
  </si>
  <si>
    <t>南尾</t>
  </si>
  <si>
    <t>辻久留</t>
  </si>
  <si>
    <t>上ノ寺街道</t>
  </si>
  <si>
    <t>河内町</t>
  </si>
  <si>
    <t>大永谷</t>
  </si>
  <si>
    <t>度会町</t>
  </si>
  <si>
    <t>石風呂谷</t>
  </si>
  <si>
    <t>大紀町</t>
  </si>
  <si>
    <t>神原</t>
  </si>
  <si>
    <t>横谷ほか</t>
  </si>
  <si>
    <t>オバベタ山</t>
  </si>
  <si>
    <t>浜島町南張</t>
  </si>
  <si>
    <t>修繕工</t>
  </si>
  <si>
    <t>東山</t>
  </si>
  <si>
    <t>尾上町</t>
  </si>
  <si>
    <t>除伐工</t>
  </si>
  <si>
    <t>-</t>
  </si>
  <si>
    <t>深谷、安乗</t>
  </si>
  <si>
    <t>岸壁、護岸等</t>
  </si>
  <si>
    <t>松下</t>
  </si>
  <si>
    <t>護岸</t>
  </si>
  <si>
    <t>迫間浦、古和浦</t>
  </si>
  <si>
    <t>物揚場、船揚場</t>
  </si>
  <si>
    <t>県営漁港施設機能強化事業</t>
  </si>
  <si>
    <t>船揚場
物揚場等</t>
  </si>
  <si>
    <t>志摩市、南伊勢町　他</t>
  </si>
  <si>
    <t>宿田曽、奈屋浦、錦</t>
  </si>
  <si>
    <t>宿浦</t>
  </si>
  <si>
    <t>下水処理施設</t>
  </si>
  <si>
    <t>浚渫付帯工</t>
  </si>
  <si>
    <t>藻場造成、調査</t>
  </si>
  <si>
    <t>答志漁港　他</t>
  </si>
  <si>
    <t>車止め</t>
  </si>
  <si>
    <r>
      <t>池村</t>
    </r>
    <r>
      <rPr>
        <sz val="11"/>
        <rFont val="ＭＳ Ｐゴシック"/>
        <family val="3"/>
      </rPr>
      <t>他</t>
    </r>
  </si>
  <si>
    <r>
      <t>農業基盤整備課  (</t>
    </r>
    <r>
      <rPr>
        <sz val="11"/>
        <rFont val="ＭＳ Ｐゴシック"/>
        <family val="3"/>
      </rPr>
      <t>2556)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</si>
</sst>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trike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trike/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181" fontId="53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4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/>
    </xf>
    <xf numFmtId="0" fontId="0" fillId="0" borderId="0" xfId="43" applyFont="1" applyBorder="1" applyAlignment="1" applyProtection="1">
      <alignment horizontal="center" vertical="center" wrapText="1"/>
      <protection locked="0"/>
    </xf>
    <xf numFmtId="181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vertical="center" wrapText="1"/>
    </xf>
    <xf numFmtId="181" fontId="10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 applyProtection="1">
      <alignment horizontal="right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43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43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 wrapText="1" shrinkToFit="1"/>
      <protection locked="0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49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16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12" xfId="0" applyFont="1" applyFill="1" applyBorder="1" applyAlignment="1">
      <alignment vertical="center" wrapText="1" shrinkToFit="1"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 locked="0"/>
    </xf>
    <xf numFmtId="3" fontId="8" fillId="0" borderId="11" xfId="43" applyNumberFormat="1" applyFont="1" applyFill="1" applyBorder="1" applyAlignment="1" applyProtection="1">
      <alignment horizontal="center" vertical="center" wrapText="1"/>
      <protection locked="0"/>
    </xf>
    <xf numFmtId="3" fontId="55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55" fillId="0" borderId="11" xfId="43" applyFont="1" applyFill="1" applyBorder="1" applyAlignment="1" applyProtection="1">
      <alignment horizontal="center" vertical="center" wrapText="1"/>
      <protection locked="0"/>
    </xf>
    <xf numFmtId="0" fontId="57" fillId="0" borderId="11" xfId="4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shrinkToFi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nos009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123825" y="308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76200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9</xdr:row>
      <xdr:rowOff>0</xdr:rowOff>
    </xdr:from>
    <xdr:to>
      <xdr:col>0</xdr:col>
      <xdr:colOff>142875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123825" y="308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0</xdr:rowOff>
    </xdr:from>
    <xdr:to>
      <xdr:col>0</xdr:col>
      <xdr:colOff>76200</xdr:colOff>
      <xdr:row>9</xdr:row>
      <xdr:rowOff>0</xdr:rowOff>
    </xdr:to>
    <xdr:sp>
      <xdr:nvSpPr>
        <xdr:cNvPr id="4" name="Line 3"/>
        <xdr:cNvSpPr>
          <a:spLocks/>
        </xdr:cNvSpPr>
      </xdr:nvSpPr>
      <xdr:spPr>
        <a:xfrm>
          <a:off x="7620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0</xdr:col>
      <xdr:colOff>142875</xdr:colOff>
      <xdr:row>38</xdr:row>
      <xdr:rowOff>0</xdr:rowOff>
    </xdr:to>
    <xdr:sp>
      <xdr:nvSpPr>
        <xdr:cNvPr id="5" name="Line 2"/>
        <xdr:cNvSpPr>
          <a:spLocks/>
        </xdr:cNvSpPr>
      </xdr:nvSpPr>
      <xdr:spPr>
        <a:xfrm>
          <a:off x="123825" y="1451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76200</xdr:colOff>
      <xdr:row>38</xdr:row>
      <xdr:rowOff>0</xdr:rowOff>
    </xdr:to>
    <xdr:sp>
      <xdr:nvSpPr>
        <xdr:cNvPr id="6" name="Line 3"/>
        <xdr:cNvSpPr>
          <a:spLocks/>
        </xdr:cNvSpPr>
      </xdr:nvSpPr>
      <xdr:spPr>
        <a:xfrm>
          <a:off x="762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0</xdr:col>
      <xdr:colOff>142875</xdr:colOff>
      <xdr:row>38</xdr:row>
      <xdr:rowOff>0</xdr:rowOff>
    </xdr:to>
    <xdr:sp>
      <xdr:nvSpPr>
        <xdr:cNvPr id="7" name="Line 2"/>
        <xdr:cNvSpPr>
          <a:spLocks/>
        </xdr:cNvSpPr>
      </xdr:nvSpPr>
      <xdr:spPr>
        <a:xfrm>
          <a:off x="123825" y="1451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76200</xdr:colOff>
      <xdr:row>38</xdr:row>
      <xdr:rowOff>0</xdr:rowOff>
    </xdr:to>
    <xdr:sp>
      <xdr:nvSpPr>
        <xdr:cNvPr id="8" name="Line 3"/>
        <xdr:cNvSpPr>
          <a:spLocks/>
        </xdr:cNvSpPr>
      </xdr:nvSpPr>
      <xdr:spPr>
        <a:xfrm>
          <a:off x="762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0</xdr:col>
      <xdr:colOff>142875</xdr:colOff>
      <xdr:row>38</xdr:row>
      <xdr:rowOff>0</xdr:rowOff>
    </xdr:to>
    <xdr:sp>
      <xdr:nvSpPr>
        <xdr:cNvPr id="9" name="Line 2"/>
        <xdr:cNvSpPr>
          <a:spLocks/>
        </xdr:cNvSpPr>
      </xdr:nvSpPr>
      <xdr:spPr>
        <a:xfrm>
          <a:off x="123825" y="1451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76200</xdr:colOff>
      <xdr:row>38</xdr:row>
      <xdr:rowOff>0</xdr:rowOff>
    </xdr:to>
    <xdr:sp>
      <xdr:nvSpPr>
        <xdr:cNvPr id="10" name="Line 3"/>
        <xdr:cNvSpPr>
          <a:spLocks/>
        </xdr:cNvSpPr>
      </xdr:nvSpPr>
      <xdr:spPr>
        <a:xfrm>
          <a:off x="762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0</xdr:col>
      <xdr:colOff>142875</xdr:colOff>
      <xdr:row>38</xdr:row>
      <xdr:rowOff>0</xdr:rowOff>
    </xdr:to>
    <xdr:sp>
      <xdr:nvSpPr>
        <xdr:cNvPr id="11" name="Line 2"/>
        <xdr:cNvSpPr>
          <a:spLocks/>
        </xdr:cNvSpPr>
      </xdr:nvSpPr>
      <xdr:spPr>
        <a:xfrm>
          <a:off x="123825" y="14516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0</xdr:rowOff>
    </xdr:from>
    <xdr:to>
      <xdr:col>0</xdr:col>
      <xdr:colOff>76200</xdr:colOff>
      <xdr:row>38</xdr:row>
      <xdr:rowOff>0</xdr:rowOff>
    </xdr:to>
    <xdr:sp>
      <xdr:nvSpPr>
        <xdr:cNvPr id="12" name="Line 3"/>
        <xdr:cNvSpPr>
          <a:spLocks/>
        </xdr:cNvSpPr>
      </xdr:nvSpPr>
      <xdr:spPr>
        <a:xfrm>
          <a:off x="762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74" t="s">
        <v>83</v>
      </c>
      <c r="B2" s="74"/>
      <c r="C2" s="74"/>
      <c r="D2" s="74"/>
      <c r="E2" s="74"/>
      <c r="F2" s="74"/>
      <c r="G2" s="74"/>
      <c r="H2" s="75"/>
      <c r="I2" s="75"/>
      <c r="J2" s="76"/>
      <c r="K2" s="76"/>
      <c r="L2" s="76"/>
      <c r="M2" s="76"/>
    </row>
    <row r="3" spans="1:13" ht="17.25" customHeight="1">
      <c r="A3" s="74" t="s">
        <v>84</v>
      </c>
      <c r="B3" s="74"/>
      <c r="C3" s="74"/>
      <c r="D3" s="74"/>
      <c r="E3" s="74"/>
      <c r="F3" s="74"/>
      <c r="G3" s="74"/>
      <c r="H3" s="75"/>
      <c r="I3" s="76"/>
      <c r="J3" s="76"/>
      <c r="K3" s="76"/>
      <c r="L3" s="76"/>
      <c r="M3" s="76"/>
    </row>
    <row r="4" spans="1:13" ht="17.25" customHeight="1">
      <c r="A4" s="74" t="s">
        <v>85</v>
      </c>
      <c r="B4" s="74"/>
      <c r="C4" s="74"/>
      <c r="D4" s="74"/>
      <c r="E4" s="74"/>
      <c r="F4" s="74"/>
      <c r="G4" s="74"/>
      <c r="H4" s="75"/>
      <c r="I4" s="76"/>
      <c r="J4" s="76"/>
      <c r="K4" s="76"/>
      <c r="L4" s="76"/>
      <c r="M4" s="76"/>
    </row>
    <row r="5" spans="1:13" ht="17.25" customHeight="1">
      <c r="A5" s="74" t="s">
        <v>86</v>
      </c>
      <c r="B5" s="74"/>
      <c r="C5" s="74"/>
      <c r="D5" s="74"/>
      <c r="E5" s="74"/>
      <c r="F5" s="74"/>
      <c r="G5" s="74"/>
      <c r="H5" s="75"/>
      <c r="I5" s="76"/>
      <c r="J5" s="76"/>
      <c r="K5" s="76"/>
      <c r="L5" s="76"/>
      <c r="M5" s="76"/>
    </row>
    <row r="6" spans="1:13" ht="17.25" customHeight="1">
      <c r="A6" s="74" t="s">
        <v>87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7.25" customHeight="1">
      <c r="A7" s="74" t="s">
        <v>88</v>
      </c>
      <c r="B7" s="74"/>
      <c r="C7" s="74"/>
      <c r="D7" s="74"/>
      <c r="E7" s="74"/>
      <c r="F7" s="74"/>
      <c r="G7" s="74"/>
      <c r="H7" s="75"/>
      <c r="I7" s="76"/>
      <c r="J7" s="76"/>
      <c r="K7" s="76"/>
      <c r="L7" s="76"/>
      <c r="M7" s="76"/>
    </row>
    <row r="8" spans="1:13" ht="17.25" customHeight="1">
      <c r="A8" s="74" t="s">
        <v>89</v>
      </c>
      <c r="B8" s="74"/>
      <c r="C8" s="74"/>
      <c r="D8" s="74"/>
      <c r="E8" s="74"/>
      <c r="F8" s="74"/>
      <c r="G8" s="74"/>
      <c r="H8" s="75"/>
      <c r="I8" s="76"/>
      <c r="J8" s="76"/>
      <c r="K8" s="76"/>
      <c r="L8" s="76"/>
      <c r="M8" s="76"/>
    </row>
    <row r="9" spans="1:13" ht="18">
      <c r="A9" s="74"/>
      <c r="B9" s="74"/>
      <c r="C9" s="74"/>
      <c r="D9" s="74"/>
      <c r="E9" s="74"/>
      <c r="F9" s="74"/>
      <c r="G9" s="74"/>
      <c r="H9" s="75"/>
      <c r="I9" s="76"/>
      <c r="J9" s="76"/>
      <c r="K9" s="76"/>
      <c r="L9" s="76"/>
      <c r="M9" s="76"/>
    </row>
    <row r="10" spans="1:13" ht="18">
      <c r="A10" s="74"/>
      <c r="B10" s="74"/>
      <c r="C10" s="74"/>
      <c r="D10" s="74"/>
      <c r="E10" s="74"/>
      <c r="F10" s="74"/>
      <c r="G10" s="74"/>
      <c r="H10" s="75"/>
      <c r="I10" s="76"/>
      <c r="J10" s="76"/>
      <c r="K10" s="76"/>
      <c r="L10" s="76"/>
      <c r="M10" s="76"/>
    </row>
    <row r="11" spans="1:13" ht="18">
      <c r="A11" s="74"/>
      <c r="B11" s="74"/>
      <c r="C11" s="74"/>
      <c r="D11" s="74"/>
      <c r="E11" s="74"/>
      <c r="F11" s="74"/>
      <c r="G11" s="74"/>
      <c r="H11" s="75"/>
      <c r="I11" s="76"/>
      <c r="J11" s="76"/>
      <c r="K11" s="76"/>
      <c r="L11" s="76"/>
      <c r="M11" s="76"/>
    </row>
    <row r="12" spans="1:13" ht="13.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0:13" ht="12" customHeight="1">
      <c r="J13" s="73" t="s">
        <v>90</v>
      </c>
      <c r="K13" s="73"/>
      <c r="L13" s="73"/>
      <c r="M13" s="73"/>
    </row>
    <row r="14" spans="1:18" ht="24" customHeight="1">
      <c r="A14" s="78" t="s">
        <v>104</v>
      </c>
      <c r="B14" s="78"/>
      <c r="C14" s="78"/>
      <c r="D14" s="78"/>
      <c r="E14" s="78"/>
      <c r="F14" s="78"/>
      <c r="G14" s="78"/>
      <c r="H14" s="78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" customHeight="1">
      <c r="A15" s="79"/>
      <c r="B15" s="79"/>
      <c r="C15" s="80"/>
      <c r="D15" s="80"/>
      <c r="E15" s="81" t="s">
        <v>91</v>
      </c>
      <c r="F15" s="81"/>
      <c r="G15" s="81"/>
      <c r="H15" s="81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34.5" customHeight="1">
      <c r="A16" s="30" t="s">
        <v>92</v>
      </c>
      <c r="B16" s="31" t="s">
        <v>93</v>
      </c>
      <c r="C16" s="31" t="s">
        <v>5</v>
      </c>
      <c r="D16" s="31" t="s">
        <v>94</v>
      </c>
      <c r="E16" s="31" t="s">
        <v>95</v>
      </c>
      <c r="F16" s="32" t="s">
        <v>96</v>
      </c>
      <c r="G16" s="33" t="s">
        <v>97</v>
      </c>
      <c r="H16" s="33" t="s">
        <v>98</v>
      </c>
      <c r="I16" s="29"/>
      <c r="J16" s="52" t="s">
        <v>106</v>
      </c>
      <c r="K16" s="52" t="s">
        <v>107</v>
      </c>
      <c r="L16" s="34" t="s">
        <v>27</v>
      </c>
      <c r="M16" s="34" t="s">
        <v>29</v>
      </c>
      <c r="N16" s="34" t="s">
        <v>28</v>
      </c>
      <c r="O16" s="29"/>
      <c r="P16" s="29"/>
      <c r="Q16" s="29"/>
      <c r="R16" s="29"/>
    </row>
    <row r="17" spans="1:18" s="5" customFormat="1" ht="30" customHeight="1">
      <c r="A17" s="16" t="s">
        <v>34</v>
      </c>
      <c r="B17" s="17" t="s">
        <v>32</v>
      </c>
      <c r="C17" s="17" t="s">
        <v>0</v>
      </c>
      <c r="D17" s="16" t="s">
        <v>99</v>
      </c>
      <c r="E17" s="16" t="s">
        <v>4</v>
      </c>
      <c r="F17" s="35">
        <f>N17</f>
        <v>16710</v>
      </c>
      <c r="G17" s="18" t="s">
        <v>41</v>
      </c>
      <c r="H17" s="36" t="s">
        <v>8</v>
      </c>
      <c r="I17" s="37"/>
      <c r="J17" s="15">
        <v>15000</v>
      </c>
      <c r="K17" s="15"/>
      <c r="L17" s="38"/>
      <c r="M17" s="38">
        <v>1710</v>
      </c>
      <c r="N17" s="39">
        <f>+J17+L17+M17</f>
        <v>16710</v>
      </c>
      <c r="O17" s="37" t="str">
        <f>IF(+F17-N17=0,"OK","×")</f>
        <v>OK</v>
      </c>
      <c r="P17" s="37"/>
      <c r="Q17" s="37"/>
      <c r="R17" s="37"/>
    </row>
    <row r="18" spans="1:18" s="5" customFormat="1" ht="30" customHeight="1">
      <c r="A18" s="16" t="s">
        <v>42</v>
      </c>
      <c r="B18" s="17" t="s">
        <v>100</v>
      </c>
      <c r="C18" s="17" t="s">
        <v>39</v>
      </c>
      <c r="D18" s="16" t="s">
        <v>101</v>
      </c>
      <c r="E18" s="16" t="s">
        <v>102</v>
      </c>
      <c r="F18" s="35">
        <f>N18</f>
        <v>25000</v>
      </c>
      <c r="G18" s="18" t="s">
        <v>41</v>
      </c>
      <c r="H18" s="6" t="s">
        <v>13</v>
      </c>
      <c r="I18" s="37"/>
      <c r="J18" s="13"/>
      <c r="K18" s="13"/>
      <c r="L18" s="38">
        <v>25000</v>
      </c>
      <c r="M18" s="38"/>
      <c r="N18" s="39">
        <f>+J18+L18+M18</f>
        <v>25000</v>
      </c>
      <c r="O18" s="37" t="str">
        <f>IF(+F18-N18=0,"OK","×")</f>
        <v>OK</v>
      </c>
      <c r="P18" s="37"/>
      <c r="Q18" s="37"/>
      <c r="R18" s="37"/>
    </row>
    <row r="19" spans="2:18" ht="17.25">
      <c r="B19" s="40"/>
      <c r="C19" s="40"/>
      <c r="D19" s="40"/>
      <c r="E19" s="40"/>
      <c r="F19" s="40"/>
      <c r="G19" s="40"/>
      <c r="H19" s="40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2" spans="9:11" ht="12" customHeight="1">
      <c r="I22" s="77" t="s">
        <v>103</v>
      </c>
      <c r="J22" s="77"/>
      <c r="K22" s="51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  <mergeCell ref="J13:M13"/>
    <mergeCell ref="A5:M5"/>
    <mergeCell ref="A6:M6"/>
    <mergeCell ref="A7:M7"/>
    <mergeCell ref="A8:M8"/>
    <mergeCell ref="A9:M9"/>
    <mergeCell ref="A10:M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theme="3"/>
    <pageSetUpPr fitToPage="1"/>
  </sheetPr>
  <dimension ref="A1:J8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5.75390625" style="14" customWidth="1"/>
    <col min="2" max="2" width="22.625" style="14" customWidth="1"/>
    <col min="3" max="3" width="20.625" style="22" customWidth="1"/>
    <col min="4" max="4" width="10.625" style="22" customWidth="1"/>
    <col min="5" max="5" width="12.625" style="22" customWidth="1"/>
    <col min="6" max="6" width="14.625" style="22" customWidth="1"/>
    <col min="7" max="7" width="10.625" style="14" customWidth="1"/>
    <col min="8" max="8" width="12.625" style="14" customWidth="1"/>
    <col min="9" max="9" width="5.375" style="14" customWidth="1"/>
    <col min="10" max="10" width="1.12109375" style="14" customWidth="1"/>
    <col min="11" max="16384" width="9.00390625" style="14" customWidth="1"/>
  </cols>
  <sheetData>
    <row r="1" spans="2:10" ht="24" customHeight="1">
      <c r="B1" s="83" t="s">
        <v>195</v>
      </c>
      <c r="C1" s="83"/>
      <c r="D1" s="83"/>
      <c r="E1" s="83"/>
      <c r="F1" s="83"/>
      <c r="G1" s="83"/>
      <c r="H1" s="83"/>
      <c r="I1" s="84"/>
      <c r="J1" s="20"/>
    </row>
    <row r="2" spans="2:10" ht="15" customHeight="1">
      <c r="B2" s="1"/>
      <c r="C2" s="2"/>
      <c r="D2" s="2"/>
      <c r="E2" s="2"/>
      <c r="F2" s="85" t="s">
        <v>38</v>
      </c>
      <c r="G2" s="85"/>
      <c r="H2" s="85"/>
      <c r="I2" s="86"/>
      <c r="J2" s="23"/>
    </row>
    <row r="3" spans="1:10" s="3" customFormat="1" ht="24" customHeight="1">
      <c r="A3" s="72" t="s">
        <v>196</v>
      </c>
      <c r="B3" s="24" t="s">
        <v>72</v>
      </c>
      <c r="C3" s="24" t="s">
        <v>74</v>
      </c>
      <c r="D3" s="24" t="s">
        <v>6</v>
      </c>
      <c r="E3" s="24" t="s">
        <v>3</v>
      </c>
      <c r="F3" s="24" t="s">
        <v>73</v>
      </c>
      <c r="G3" s="7" t="s">
        <v>7</v>
      </c>
      <c r="H3" s="8" t="s">
        <v>2</v>
      </c>
      <c r="I3" s="8" t="s">
        <v>11</v>
      </c>
      <c r="J3" s="9"/>
    </row>
    <row r="4" spans="1:10" s="12" customFormat="1" ht="30" customHeight="1">
      <c r="A4" s="12">
        <v>1</v>
      </c>
      <c r="B4" s="43" t="s">
        <v>82</v>
      </c>
      <c r="C4" s="50" t="s">
        <v>45</v>
      </c>
      <c r="D4" s="50" t="s">
        <v>75</v>
      </c>
      <c r="E4" s="58" t="s">
        <v>76</v>
      </c>
      <c r="F4" s="50" t="s">
        <v>20</v>
      </c>
      <c r="G4" s="44">
        <v>400000</v>
      </c>
      <c r="H4" s="48" t="s">
        <v>41</v>
      </c>
      <c r="I4" s="49" t="s">
        <v>12</v>
      </c>
      <c r="J4" s="11"/>
    </row>
    <row r="5" spans="1:10" s="12" customFormat="1" ht="30" customHeight="1">
      <c r="A5" s="12">
        <v>2</v>
      </c>
      <c r="B5" s="43" t="s">
        <v>82</v>
      </c>
      <c r="C5" s="50" t="s">
        <v>201</v>
      </c>
      <c r="D5" s="50" t="s">
        <v>17</v>
      </c>
      <c r="E5" s="58" t="s">
        <v>202</v>
      </c>
      <c r="F5" s="50" t="s">
        <v>20</v>
      </c>
      <c r="G5" s="44">
        <v>55000</v>
      </c>
      <c r="H5" s="48" t="s">
        <v>41</v>
      </c>
      <c r="I5" s="49" t="s">
        <v>8</v>
      </c>
      <c r="J5" s="11"/>
    </row>
    <row r="6" spans="1:10" s="12" customFormat="1" ht="30" customHeight="1">
      <c r="A6" s="12">
        <v>3</v>
      </c>
      <c r="B6" s="43" t="s">
        <v>82</v>
      </c>
      <c r="C6" s="50" t="s">
        <v>204</v>
      </c>
      <c r="D6" s="50" t="s">
        <v>36</v>
      </c>
      <c r="E6" s="58" t="s">
        <v>203</v>
      </c>
      <c r="F6" s="50" t="s">
        <v>205</v>
      </c>
      <c r="G6" s="44">
        <v>87773</v>
      </c>
      <c r="H6" s="48" t="s">
        <v>41</v>
      </c>
      <c r="I6" s="55"/>
      <c r="J6" s="11"/>
    </row>
    <row r="7" spans="1:10" s="12" customFormat="1" ht="30" customHeight="1">
      <c r="A7" s="12">
        <v>4</v>
      </c>
      <c r="B7" s="43" t="s">
        <v>206</v>
      </c>
      <c r="C7" s="50" t="s">
        <v>207</v>
      </c>
      <c r="D7" s="50" t="s">
        <v>208</v>
      </c>
      <c r="E7" s="58" t="s">
        <v>209</v>
      </c>
      <c r="F7" s="50" t="s">
        <v>197</v>
      </c>
      <c r="G7" s="44">
        <v>7000</v>
      </c>
      <c r="H7" s="48" t="s">
        <v>41</v>
      </c>
      <c r="I7" s="55"/>
      <c r="J7" s="11"/>
    </row>
    <row r="8" spans="1:10" s="12" customFormat="1" ht="30" customHeight="1">
      <c r="A8" s="12">
        <v>5</v>
      </c>
      <c r="B8" s="43" t="s">
        <v>33</v>
      </c>
      <c r="C8" s="45" t="s">
        <v>210</v>
      </c>
      <c r="D8" s="43" t="s">
        <v>77</v>
      </c>
      <c r="E8" s="43" t="s">
        <v>211</v>
      </c>
      <c r="F8" s="50" t="s">
        <v>20</v>
      </c>
      <c r="G8" s="44">
        <v>118000</v>
      </c>
      <c r="H8" s="48" t="s">
        <v>41</v>
      </c>
      <c r="I8" s="49" t="s">
        <v>212</v>
      </c>
      <c r="J8" s="11"/>
    </row>
    <row r="9" spans="1:10" s="27" customFormat="1" ht="30" customHeight="1">
      <c r="A9" s="12">
        <v>6</v>
      </c>
      <c r="B9" s="43" t="s">
        <v>33</v>
      </c>
      <c r="C9" s="45" t="s">
        <v>64</v>
      </c>
      <c r="D9" s="43" t="s">
        <v>19</v>
      </c>
      <c r="E9" s="43" t="s">
        <v>213</v>
      </c>
      <c r="F9" s="50" t="s">
        <v>20</v>
      </c>
      <c r="G9" s="44">
        <v>330000</v>
      </c>
      <c r="H9" s="48" t="s">
        <v>41</v>
      </c>
      <c r="I9" s="49" t="s">
        <v>214</v>
      </c>
      <c r="J9" s="11"/>
    </row>
    <row r="10" spans="1:10" s="12" customFormat="1" ht="30" customHeight="1">
      <c r="A10" s="12">
        <v>7</v>
      </c>
      <c r="B10" s="43" t="s">
        <v>33</v>
      </c>
      <c r="C10" s="45" t="s">
        <v>61</v>
      </c>
      <c r="D10" s="43" t="s">
        <v>14</v>
      </c>
      <c r="E10" s="43" t="s">
        <v>215</v>
      </c>
      <c r="F10" s="50" t="s">
        <v>20</v>
      </c>
      <c r="G10" s="44">
        <v>50000</v>
      </c>
      <c r="H10" s="48" t="s">
        <v>41</v>
      </c>
      <c r="I10" s="49" t="s">
        <v>214</v>
      </c>
      <c r="J10" s="11"/>
    </row>
    <row r="11" spans="1:10" s="12" customFormat="1" ht="30" customHeight="1">
      <c r="A11" s="12">
        <v>8</v>
      </c>
      <c r="B11" s="43" t="s">
        <v>33</v>
      </c>
      <c r="C11" s="45" t="s">
        <v>62</v>
      </c>
      <c r="D11" s="43" t="s">
        <v>75</v>
      </c>
      <c r="E11" s="43" t="s">
        <v>78</v>
      </c>
      <c r="F11" s="50" t="s">
        <v>20</v>
      </c>
      <c r="G11" s="44">
        <v>40000</v>
      </c>
      <c r="H11" s="48" t="s">
        <v>41</v>
      </c>
      <c r="I11" s="49" t="s">
        <v>216</v>
      </c>
      <c r="J11" s="11"/>
    </row>
    <row r="12" spans="1:10" s="28" customFormat="1" ht="30" customHeight="1">
      <c r="A12" s="12">
        <v>9</v>
      </c>
      <c r="B12" s="43" t="s">
        <v>33</v>
      </c>
      <c r="C12" s="41" t="s">
        <v>65</v>
      </c>
      <c r="D12" s="43" t="s">
        <v>14</v>
      </c>
      <c r="E12" s="46" t="s">
        <v>309</v>
      </c>
      <c r="F12" s="50" t="s">
        <v>20</v>
      </c>
      <c r="G12" s="44">
        <v>150000</v>
      </c>
      <c r="H12" s="48" t="s">
        <v>41</v>
      </c>
      <c r="I12" s="55" t="s">
        <v>12</v>
      </c>
      <c r="J12" s="11"/>
    </row>
    <row r="13" spans="1:10" s="28" customFormat="1" ht="30" customHeight="1">
      <c r="A13" s="12">
        <v>10</v>
      </c>
      <c r="B13" s="43" t="s">
        <v>33</v>
      </c>
      <c r="C13" s="43" t="s">
        <v>217</v>
      </c>
      <c r="D13" s="50" t="s">
        <v>218</v>
      </c>
      <c r="E13" s="50" t="s">
        <v>176</v>
      </c>
      <c r="F13" s="46" t="s">
        <v>26</v>
      </c>
      <c r="G13" s="44">
        <v>20000</v>
      </c>
      <c r="H13" s="48" t="s">
        <v>41</v>
      </c>
      <c r="I13" s="55" t="s">
        <v>13</v>
      </c>
      <c r="J13" s="11"/>
    </row>
    <row r="14" spans="1:10" s="28" customFormat="1" ht="30" customHeight="1">
      <c r="A14" s="12">
        <v>11</v>
      </c>
      <c r="B14" s="43" t="s">
        <v>34</v>
      </c>
      <c r="C14" s="43" t="s">
        <v>219</v>
      </c>
      <c r="D14" s="50" t="s">
        <v>19</v>
      </c>
      <c r="E14" s="50" t="s">
        <v>220</v>
      </c>
      <c r="F14" s="46" t="s">
        <v>102</v>
      </c>
      <c r="G14" s="44">
        <v>861</v>
      </c>
      <c r="H14" s="48" t="s">
        <v>41</v>
      </c>
      <c r="I14" s="55" t="s">
        <v>221</v>
      </c>
      <c r="J14" s="11"/>
    </row>
    <row r="15" spans="1:10" s="28" customFormat="1" ht="30" customHeight="1">
      <c r="A15" s="12">
        <v>12</v>
      </c>
      <c r="B15" s="43" t="s">
        <v>34</v>
      </c>
      <c r="C15" s="43" t="s">
        <v>222</v>
      </c>
      <c r="D15" s="50" t="s">
        <v>223</v>
      </c>
      <c r="E15" s="50" t="s">
        <v>224</v>
      </c>
      <c r="F15" s="46" t="s">
        <v>102</v>
      </c>
      <c r="G15" s="44">
        <v>7200</v>
      </c>
      <c r="H15" s="48" t="s">
        <v>41</v>
      </c>
      <c r="I15" s="55" t="s">
        <v>221</v>
      </c>
      <c r="J15" s="11"/>
    </row>
    <row r="16" spans="1:10" s="28" customFormat="1" ht="30" customHeight="1">
      <c r="A16" s="12">
        <v>13</v>
      </c>
      <c r="B16" s="43" t="s">
        <v>225</v>
      </c>
      <c r="C16" s="43" t="s">
        <v>226</v>
      </c>
      <c r="D16" s="50" t="s">
        <v>19</v>
      </c>
      <c r="E16" s="50" t="s">
        <v>227</v>
      </c>
      <c r="F16" s="46" t="s">
        <v>197</v>
      </c>
      <c r="G16" s="44">
        <v>20000</v>
      </c>
      <c r="H16" s="48" t="s">
        <v>41</v>
      </c>
      <c r="I16" s="55"/>
      <c r="J16" s="11"/>
    </row>
    <row r="17" spans="1:10" s="28" customFormat="1" ht="30" customHeight="1">
      <c r="A17" s="12">
        <v>14</v>
      </c>
      <c r="B17" s="43" t="s">
        <v>225</v>
      </c>
      <c r="C17" s="43" t="s">
        <v>228</v>
      </c>
      <c r="D17" s="50" t="s">
        <v>19</v>
      </c>
      <c r="E17" s="50" t="s">
        <v>229</v>
      </c>
      <c r="F17" s="46" t="s">
        <v>230</v>
      </c>
      <c r="G17" s="44">
        <v>6000</v>
      </c>
      <c r="H17" s="48" t="s">
        <v>41</v>
      </c>
      <c r="I17" s="55"/>
      <c r="J17" s="11"/>
    </row>
    <row r="18" spans="1:10" s="28" customFormat="1" ht="30" customHeight="1">
      <c r="A18" s="12">
        <v>15</v>
      </c>
      <c r="B18" s="43" t="s">
        <v>225</v>
      </c>
      <c r="C18" s="43" t="s">
        <v>231</v>
      </c>
      <c r="D18" s="50" t="s">
        <v>19</v>
      </c>
      <c r="E18" s="50" t="s">
        <v>232</v>
      </c>
      <c r="F18" s="46" t="s">
        <v>20</v>
      </c>
      <c r="G18" s="44">
        <v>4000</v>
      </c>
      <c r="H18" s="48" t="s">
        <v>41</v>
      </c>
      <c r="I18" s="55"/>
      <c r="J18" s="11"/>
    </row>
    <row r="19" spans="1:10" s="28" customFormat="1" ht="30" customHeight="1">
      <c r="A19" s="12">
        <v>16</v>
      </c>
      <c r="B19" s="43" t="s">
        <v>225</v>
      </c>
      <c r="C19" s="43" t="s">
        <v>233</v>
      </c>
      <c r="D19" s="50" t="s">
        <v>14</v>
      </c>
      <c r="E19" s="50" t="s">
        <v>233</v>
      </c>
      <c r="F19" s="46" t="s">
        <v>20</v>
      </c>
      <c r="G19" s="44">
        <v>14000</v>
      </c>
      <c r="H19" s="48" t="s">
        <v>41</v>
      </c>
      <c r="I19" s="55"/>
      <c r="J19" s="11"/>
    </row>
    <row r="20" spans="1:10" s="28" customFormat="1" ht="30" customHeight="1">
      <c r="A20" s="12">
        <v>17</v>
      </c>
      <c r="B20" s="43" t="s">
        <v>225</v>
      </c>
      <c r="C20" s="43" t="s">
        <v>234</v>
      </c>
      <c r="D20" s="50" t="s">
        <v>77</v>
      </c>
      <c r="E20" s="50" t="s">
        <v>235</v>
      </c>
      <c r="F20" s="46" t="s">
        <v>230</v>
      </c>
      <c r="G20" s="44">
        <v>9000</v>
      </c>
      <c r="H20" s="48" t="s">
        <v>41</v>
      </c>
      <c r="I20" s="55"/>
      <c r="J20" s="11"/>
    </row>
    <row r="21" spans="1:10" s="28" customFormat="1" ht="30" customHeight="1">
      <c r="A21" s="12">
        <v>18</v>
      </c>
      <c r="B21" s="43" t="s">
        <v>225</v>
      </c>
      <c r="C21" s="43" t="s">
        <v>236</v>
      </c>
      <c r="D21" s="50" t="s">
        <v>237</v>
      </c>
      <c r="E21" s="50" t="s">
        <v>238</v>
      </c>
      <c r="F21" s="46" t="s">
        <v>198</v>
      </c>
      <c r="G21" s="44">
        <v>12000</v>
      </c>
      <c r="H21" s="48" t="s">
        <v>41</v>
      </c>
      <c r="I21" s="55"/>
      <c r="J21" s="11"/>
    </row>
    <row r="22" spans="1:10" s="12" customFormat="1" ht="30" customHeight="1">
      <c r="A22" s="12">
        <v>19</v>
      </c>
      <c r="B22" s="43" t="s">
        <v>30</v>
      </c>
      <c r="C22" s="50" t="s">
        <v>59</v>
      </c>
      <c r="D22" s="41" t="s">
        <v>31</v>
      </c>
      <c r="E22" s="41" t="s">
        <v>60</v>
      </c>
      <c r="F22" s="46" t="s">
        <v>105</v>
      </c>
      <c r="G22" s="44">
        <v>10000</v>
      </c>
      <c r="H22" s="48" t="s">
        <v>1</v>
      </c>
      <c r="I22" s="54" t="s">
        <v>12</v>
      </c>
      <c r="J22" s="11"/>
    </row>
    <row r="23" spans="1:10" s="12" customFormat="1" ht="30" customHeight="1">
      <c r="A23" s="12">
        <v>20</v>
      </c>
      <c r="B23" s="43" t="s">
        <v>30</v>
      </c>
      <c r="C23" s="50" t="s">
        <v>239</v>
      </c>
      <c r="D23" s="41" t="s">
        <v>152</v>
      </c>
      <c r="E23" s="41" t="s">
        <v>240</v>
      </c>
      <c r="F23" s="46" t="s">
        <v>241</v>
      </c>
      <c r="G23" s="44">
        <v>3000</v>
      </c>
      <c r="H23" s="48" t="s">
        <v>1</v>
      </c>
      <c r="I23" s="55" t="s">
        <v>242</v>
      </c>
      <c r="J23" s="11"/>
    </row>
    <row r="24" spans="1:10" s="12" customFormat="1" ht="30" customHeight="1">
      <c r="A24" s="12">
        <v>21</v>
      </c>
      <c r="B24" s="43" t="s">
        <v>30</v>
      </c>
      <c r="C24" s="50" t="s">
        <v>243</v>
      </c>
      <c r="D24" s="41" t="s">
        <v>17</v>
      </c>
      <c r="E24" s="41" t="s">
        <v>244</v>
      </c>
      <c r="F24" s="46" t="s">
        <v>63</v>
      </c>
      <c r="G24" s="44">
        <v>4000</v>
      </c>
      <c r="H24" s="48" t="s">
        <v>1</v>
      </c>
      <c r="I24" s="55"/>
      <c r="J24" s="11"/>
    </row>
    <row r="25" spans="1:10" s="12" customFormat="1" ht="30" customHeight="1">
      <c r="A25" s="12">
        <v>22</v>
      </c>
      <c r="B25" s="43" t="s">
        <v>30</v>
      </c>
      <c r="C25" s="50" t="s">
        <v>245</v>
      </c>
      <c r="D25" s="41" t="s">
        <v>17</v>
      </c>
      <c r="E25" s="41" t="s">
        <v>229</v>
      </c>
      <c r="F25" s="46" t="s">
        <v>63</v>
      </c>
      <c r="G25" s="44">
        <v>4000</v>
      </c>
      <c r="H25" s="48" t="s">
        <v>1</v>
      </c>
      <c r="I25" s="55"/>
      <c r="J25" s="11"/>
    </row>
    <row r="26" spans="1:10" s="12" customFormat="1" ht="30" customHeight="1">
      <c r="A26" s="12">
        <v>23</v>
      </c>
      <c r="B26" s="43" t="s">
        <v>246</v>
      </c>
      <c r="C26" s="50" t="s">
        <v>247</v>
      </c>
      <c r="D26" s="41" t="s">
        <v>18</v>
      </c>
      <c r="E26" s="41" t="s">
        <v>248</v>
      </c>
      <c r="F26" s="46" t="s">
        <v>249</v>
      </c>
      <c r="G26" s="44">
        <v>7000</v>
      </c>
      <c r="H26" s="48" t="s">
        <v>1</v>
      </c>
      <c r="I26" s="55" t="s">
        <v>250</v>
      </c>
      <c r="J26" s="11"/>
    </row>
    <row r="27" spans="1:10" s="5" customFormat="1" ht="30" customHeight="1">
      <c r="A27" s="12">
        <v>24</v>
      </c>
      <c r="B27" s="43" t="s">
        <v>22</v>
      </c>
      <c r="C27" s="43" t="s">
        <v>46</v>
      </c>
      <c r="D27" s="43" t="s">
        <v>17</v>
      </c>
      <c r="E27" s="43" t="s">
        <v>251</v>
      </c>
      <c r="F27" s="41" t="s">
        <v>20</v>
      </c>
      <c r="G27" s="44">
        <v>60000</v>
      </c>
      <c r="H27" s="48" t="s">
        <v>1</v>
      </c>
      <c r="I27" s="56" t="s">
        <v>12</v>
      </c>
      <c r="J27" s="10"/>
    </row>
    <row r="28" spans="1:10" s="12" customFormat="1" ht="30" customHeight="1">
      <c r="A28" s="12">
        <v>25</v>
      </c>
      <c r="B28" s="43" t="s">
        <v>57</v>
      </c>
      <c r="C28" s="50" t="s">
        <v>67</v>
      </c>
      <c r="D28" s="41" t="s">
        <v>19</v>
      </c>
      <c r="E28" s="41" t="s">
        <v>68</v>
      </c>
      <c r="F28" s="46" t="s">
        <v>108</v>
      </c>
      <c r="G28" s="44">
        <v>3000</v>
      </c>
      <c r="H28" s="48" t="s">
        <v>1</v>
      </c>
      <c r="I28" s="42" t="s">
        <v>12</v>
      </c>
      <c r="J28" s="11"/>
    </row>
    <row r="29" spans="1:10" s="12" customFormat="1" ht="30" customHeight="1">
      <c r="A29" s="12">
        <v>26</v>
      </c>
      <c r="B29" s="43" t="s">
        <v>57</v>
      </c>
      <c r="C29" s="50" t="s">
        <v>69</v>
      </c>
      <c r="D29" s="41" t="s">
        <v>19</v>
      </c>
      <c r="E29" s="41" t="s">
        <v>79</v>
      </c>
      <c r="F29" s="46" t="s">
        <v>70</v>
      </c>
      <c r="G29" s="44">
        <v>6000</v>
      </c>
      <c r="H29" s="48" t="s">
        <v>1</v>
      </c>
      <c r="I29" s="42" t="s">
        <v>252</v>
      </c>
      <c r="J29" s="11"/>
    </row>
    <row r="30" spans="1:10" s="12" customFormat="1" ht="30" customHeight="1">
      <c r="A30" s="12">
        <v>27</v>
      </c>
      <c r="B30" s="43" t="s">
        <v>57</v>
      </c>
      <c r="C30" s="50" t="s">
        <v>58</v>
      </c>
      <c r="D30" s="41" t="s">
        <v>47</v>
      </c>
      <c r="E30" s="41" t="s">
        <v>48</v>
      </c>
      <c r="F30" s="46" t="s">
        <v>253</v>
      </c>
      <c r="G30" s="44">
        <v>74600</v>
      </c>
      <c r="H30" s="48" t="s">
        <v>1</v>
      </c>
      <c r="I30" s="42" t="s">
        <v>252</v>
      </c>
      <c r="J30" s="11"/>
    </row>
    <row r="31" spans="1:10" s="12" customFormat="1" ht="30" customHeight="1">
      <c r="A31" s="12">
        <v>28</v>
      </c>
      <c r="B31" s="43" t="s">
        <v>57</v>
      </c>
      <c r="C31" s="50" t="s">
        <v>254</v>
      </c>
      <c r="D31" s="41" t="s">
        <v>80</v>
      </c>
      <c r="E31" s="41" t="s">
        <v>199</v>
      </c>
      <c r="F31" s="46" t="s">
        <v>66</v>
      </c>
      <c r="G31" s="44">
        <v>2000</v>
      </c>
      <c r="H31" s="48" t="s">
        <v>1</v>
      </c>
      <c r="I31" s="42" t="s">
        <v>252</v>
      </c>
      <c r="J31" s="11"/>
    </row>
    <row r="32" spans="1:10" s="27" customFormat="1" ht="30" customHeight="1">
      <c r="A32" s="12">
        <v>29</v>
      </c>
      <c r="B32" s="43" t="s">
        <v>40</v>
      </c>
      <c r="C32" s="50" t="s">
        <v>255</v>
      </c>
      <c r="D32" s="41" t="s">
        <v>237</v>
      </c>
      <c r="E32" s="41" t="s">
        <v>256</v>
      </c>
      <c r="F32" s="46" t="s">
        <v>63</v>
      </c>
      <c r="G32" s="44">
        <v>10000</v>
      </c>
      <c r="H32" s="48" t="s">
        <v>1</v>
      </c>
      <c r="I32" s="42"/>
      <c r="J32" s="11"/>
    </row>
    <row r="33" spans="1:10" s="27" customFormat="1" ht="30" customHeight="1">
      <c r="A33" s="12">
        <v>30</v>
      </c>
      <c r="B33" s="43" t="s">
        <v>40</v>
      </c>
      <c r="C33" s="50" t="s">
        <v>257</v>
      </c>
      <c r="D33" s="41" t="s">
        <v>237</v>
      </c>
      <c r="E33" s="41" t="s">
        <v>199</v>
      </c>
      <c r="F33" s="46" t="s">
        <v>258</v>
      </c>
      <c r="G33" s="44">
        <v>2500</v>
      </c>
      <c r="H33" s="48" t="s">
        <v>1</v>
      </c>
      <c r="I33" s="42"/>
      <c r="J33" s="11"/>
    </row>
    <row r="34" spans="1:10" s="12" customFormat="1" ht="30" customHeight="1">
      <c r="A34" s="12">
        <v>31</v>
      </c>
      <c r="B34" s="46" t="s">
        <v>23</v>
      </c>
      <c r="C34" s="50" t="s">
        <v>24</v>
      </c>
      <c r="D34" s="50" t="s">
        <v>18</v>
      </c>
      <c r="E34" s="43" t="s">
        <v>25</v>
      </c>
      <c r="F34" s="41" t="s">
        <v>21</v>
      </c>
      <c r="G34" s="44">
        <v>100000</v>
      </c>
      <c r="H34" s="48" t="s">
        <v>1</v>
      </c>
      <c r="I34" s="49" t="s">
        <v>12</v>
      </c>
      <c r="J34" s="10"/>
    </row>
    <row r="35" spans="1:10" s="12" customFormat="1" ht="30" customHeight="1">
      <c r="A35" s="12">
        <v>32</v>
      </c>
      <c r="B35" s="46" t="s">
        <v>23</v>
      </c>
      <c r="C35" s="50" t="s">
        <v>71</v>
      </c>
      <c r="D35" s="50" t="s">
        <v>80</v>
      </c>
      <c r="E35" s="43" t="s">
        <v>81</v>
      </c>
      <c r="F35" s="41" t="s">
        <v>21</v>
      </c>
      <c r="G35" s="44">
        <v>50000</v>
      </c>
      <c r="H35" s="48" t="s">
        <v>1</v>
      </c>
      <c r="I35" s="49" t="s">
        <v>12</v>
      </c>
      <c r="J35" s="10"/>
    </row>
    <row r="36" spans="1:10" s="12" customFormat="1" ht="45" customHeight="1">
      <c r="A36" s="12">
        <v>33</v>
      </c>
      <c r="B36" s="43" t="s">
        <v>53</v>
      </c>
      <c r="C36" s="50" t="s">
        <v>51</v>
      </c>
      <c r="D36" s="50" t="s">
        <v>36</v>
      </c>
      <c r="E36" s="50" t="s">
        <v>49</v>
      </c>
      <c r="F36" s="41" t="s">
        <v>9</v>
      </c>
      <c r="G36" s="44">
        <v>90000</v>
      </c>
      <c r="H36" s="48" t="s">
        <v>310</v>
      </c>
      <c r="I36" s="42" t="s">
        <v>252</v>
      </c>
      <c r="J36" s="10"/>
    </row>
    <row r="37" spans="1:10" s="12" customFormat="1" ht="45" customHeight="1">
      <c r="A37" s="12">
        <v>34</v>
      </c>
      <c r="B37" s="43" t="s">
        <v>52</v>
      </c>
      <c r="C37" s="50" t="s">
        <v>54</v>
      </c>
      <c r="D37" s="50" t="s">
        <v>44</v>
      </c>
      <c r="E37" s="50" t="s">
        <v>55</v>
      </c>
      <c r="F37" s="41" t="s">
        <v>259</v>
      </c>
      <c r="G37" s="44">
        <v>10000</v>
      </c>
      <c r="H37" s="48" t="s">
        <v>310</v>
      </c>
      <c r="I37" s="54" t="s">
        <v>16</v>
      </c>
      <c r="J37" s="10"/>
    </row>
    <row r="38" spans="1:10" s="27" customFormat="1" ht="30" customHeight="1">
      <c r="A38" s="12">
        <v>35</v>
      </c>
      <c r="B38" s="60" t="s">
        <v>35</v>
      </c>
      <c r="C38" s="50" t="s">
        <v>43</v>
      </c>
      <c r="D38" s="50" t="s">
        <v>37</v>
      </c>
      <c r="E38" s="50" t="s">
        <v>260</v>
      </c>
      <c r="F38" s="59" t="s">
        <v>50</v>
      </c>
      <c r="G38" s="44">
        <v>56000</v>
      </c>
      <c r="H38" s="53" t="s">
        <v>56</v>
      </c>
      <c r="I38" s="42" t="s">
        <v>12</v>
      </c>
      <c r="J38" s="11"/>
    </row>
    <row r="39" spans="1:10" s="12" customFormat="1" ht="30" customHeight="1">
      <c r="A39" s="12">
        <v>36</v>
      </c>
      <c r="B39" s="43" t="s">
        <v>174</v>
      </c>
      <c r="C39" s="50" t="s">
        <v>175</v>
      </c>
      <c r="D39" s="50" t="s">
        <v>120</v>
      </c>
      <c r="E39" s="58" t="s">
        <v>176</v>
      </c>
      <c r="F39" s="50" t="s">
        <v>187</v>
      </c>
      <c r="G39" s="44">
        <v>24900</v>
      </c>
      <c r="H39" s="48" t="s">
        <v>171</v>
      </c>
      <c r="I39" s="49" t="s">
        <v>15</v>
      </c>
      <c r="J39" s="68"/>
    </row>
    <row r="40" spans="1:10" s="12" customFormat="1" ht="30" customHeight="1">
      <c r="A40" s="12">
        <v>37</v>
      </c>
      <c r="B40" s="43" t="s">
        <v>165</v>
      </c>
      <c r="C40" s="50" t="s">
        <v>261</v>
      </c>
      <c r="D40" s="50" t="s">
        <v>18</v>
      </c>
      <c r="E40" s="58" t="s">
        <v>248</v>
      </c>
      <c r="F40" s="50" t="s">
        <v>262</v>
      </c>
      <c r="G40" s="44">
        <v>23800</v>
      </c>
      <c r="H40" s="48" t="s">
        <v>171</v>
      </c>
      <c r="I40" s="49" t="s">
        <v>16</v>
      </c>
      <c r="J40" s="68"/>
    </row>
    <row r="41" spans="1:10" s="12" customFormat="1" ht="30" customHeight="1">
      <c r="A41" s="12">
        <v>38</v>
      </c>
      <c r="B41" s="43" t="s">
        <v>165</v>
      </c>
      <c r="C41" s="41" t="s">
        <v>263</v>
      </c>
      <c r="D41" s="41" t="s">
        <v>264</v>
      </c>
      <c r="E41" s="46" t="s">
        <v>176</v>
      </c>
      <c r="F41" s="50" t="s">
        <v>170</v>
      </c>
      <c r="G41" s="44">
        <v>4000</v>
      </c>
      <c r="H41" s="57" t="s">
        <v>171</v>
      </c>
      <c r="I41" s="56" t="s">
        <v>16</v>
      </c>
      <c r="J41" s="68"/>
    </row>
    <row r="42" spans="1:10" s="12" customFormat="1" ht="30" customHeight="1">
      <c r="A42" s="12">
        <v>39</v>
      </c>
      <c r="B42" s="43" t="s">
        <v>172</v>
      </c>
      <c r="C42" s="50" t="s">
        <v>265</v>
      </c>
      <c r="D42" s="50" t="s">
        <v>177</v>
      </c>
      <c r="E42" s="58" t="s">
        <v>179</v>
      </c>
      <c r="F42" s="50" t="s">
        <v>178</v>
      </c>
      <c r="G42" s="44">
        <v>2800</v>
      </c>
      <c r="H42" s="48" t="s">
        <v>171</v>
      </c>
      <c r="I42" s="49" t="s">
        <v>16</v>
      </c>
      <c r="J42" s="68"/>
    </row>
    <row r="43" spans="1:10" s="12" customFormat="1" ht="30" customHeight="1">
      <c r="A43" s="12">
        <v>40</v>
      </c>
      <c r="B43" s="43" t="s">
        <v>172</v>
      </c>
      <c r="C43" s="50" t="s">
        <v>266</v>
      </c>
      <c r="D43" s="50" t="s">
        <v>177</v>
      </c>
      <c r="E43" s="58" t="s">
        <v>267</v>
      </c>
      <c r="F43" s="50" t="s">
        <v>178</v>
      </c>
      <c r="G43" s="44">
        <v>5900</v>
      </c>
      <c r="H43" s="48" t="s">
        <v>171</v>
      </c>
      <c r="I43" s="49" t="s">
        <v>16</v>
      </c>
      <c r="J43" s="68"/>
    </row>
    <row r="44" spans="1:10" s="12" customFormat="1" ht="30" customHeight="1">
      <c r="A44" s="12">
        <v>41</v>
      </c>
      <c r="B44" s="43" t="s">
        <v>172</v>
      </c>
      <c r="C44" s="50" t="s">
        <v>268</v>
      </c>
      <c r="D44" s="50" t="s">
        <v>269</v>
      </c>
      <c r="E44" s="58" t="s">
        <v>270</v>
      </c>
      <c r="F44" s="50" t="s">
        <v>178</v>
      </c>
      <c r="G44" s="44">
        <v>6400</v>
      </c>
      <c r="H44" s="48" t="s">
        <v>171</v>
      </c>
      <c r="I44" s="49" t="s">
        <v>16</v>
      </c>
      <c r="J44" s="68"/>
    </row>
    <row r="45" spans="1:10" s="12" customFormat="1" ht="30" customHeight="1">
      <c r="A45" s="12">
        <v>42</v>
      </c>
      <c r="B45" s="43" t="s">
        <v>172</v>
      </c>
      <c r="C45" s="50" t="s">
        <v>271</v>
      </c>
      <c r="D45" s="50" t="s">
        <v>264</v>
      </c>
      <c r="E45" s="58" t="s">
        <v>272</v>
      </c>
      <c r="F45" s="50" t="s">
        <v>178</v>
      </c>
      <c r="G45" s="44">
        <v>43000</v>
      </c>
      <c r="H45" s="48" t="s">
        <v>171</v>
      </c>
      <c r="I45" s="49" t="s">
        <v>16</v>
      </c>
      <c r="J45" s="68"/>
    </row>
    <row r="46" spans="1:10" s="12" customFormat="1" ht="30" customHeight="1">
      <c r="A46" s="12">
        <v>43</v>
      </c>
      <c r="B46" s="43" t="s">
        <v>172</v>
      </c>
      <c r="C46" s="50" t="s">
        <v>273</v>
      </c>
      <c r="D46" s="50" t="s">
        <v>264</v>
      </c>
      <c r="E46" s="58" t="s">
        <v>272</v>
      </c>
      <c r="F46" s="50" t="s">
        <v>178</v>
      </c>
      <c r="G46" s="44">
        <v>46400</v>
      </c>
      <c r="H46" s="48" t="s">
        <v>171</v>
      </c>
      <c r="I46" s="49" t="s">
        <v>16</v>
      </c>
      <c r="J46" s="68"/>
    </row>
    <row r="47" spans="1:10" s="12" customFormat="1" ht="30" customHeight="1">
      <c r="A47" s="12">
        <v>44</v>
      </c>
      <c r="B47" s="43" t="s">
        <v>172</v>
      </c>
      <c r="C47" s="50" t="s">
        <v>274</v>
      </c>
      <c r="D47" s="50" t="s">
        <v>125</v>
      </c>
      <c r="E47" s="58" t="s">
        <v>275</v>
      </c>
      <c r="F47" s="50" t="s">
        <v>178</v>
      </c>
      <c r="G47" s="44">
        <v>6300</v>
      </c>
      <c r="H47" s="48" t="s">
        <v>171</v>
      </c>
      <c r="I47" s="49" t="s">
        <v>16</v>
      </c>
      <c r="J47" s="68"/>
    </row>
    <row r="48" spans="1:10" s="27" customFormat="1" ht="30" customHeight="1">
      <c r="A48" s="12">
        <v>45</v>
      </c>
      <c r="B48" s="43" t="s">
        <v>168</v>
      </c>
      <c r="C48" s="50" t="s">
        <v>276</v>
      </c>
      <c r="D48" s="50" t="s">
        <v>19</v>
      </c>
      <c r="E48" s="58" t="s">
        <v>277</v>
      </c>
      <c r="F48" s="50" t="s">
        <v>169</v>
      </c>
      <c r="G48" s="44">
        <v>10500</v>
      </c>
      <c r="H48" s="48" t="s">
        <v>171</v>
      </c>
      <c r="I48" s="49" t="s">
        <v>13</v>
      </c>
      <c r="J48" s="68"/>
    </row>
    <row r="49" spans="1:10" s="27" customFormat="1" ht="30" customHeight="1">
      <c r="A49" s="12">
        <v>46</v>
      </c>
      <c r="B49" s="43" t="s">
        <v>168</v>
      </c>
      <c r="C49" s="50" t="s">
        <v>185</v>
      </c>
      <c r="D49" s="50" t="s">
        <v>19</v>
      </c>
      <c r="E49" s="58" t="s">
        <v>186</v>
      </c>
      <c r="F49" s="46" t="s">
        <v>164</v>
      </c>
      <c r="G49" s="47">
        <v>17500</v>
      </c>
      <c r="H49" s="48" t="s">
        <v>171</v>
      </c>
      <c r="I49" s="49" t="s">
        <v>15</v>
      </c>
      <c r="J49" s="68"/>
    </row>
    <row r="50" spans="1:10" s="12" customFormat="1" ht="30" customHeight="1">
      <c r="A50" s="12">
        <v>47</v>
      </c>
      <c r="B50" s="43" t="s">
        <v>168</v>
      </c>
      <c r="C50" s="45" t="s">
        <v>278</v>
      </c>
      <c r="D50" s="50" t="s">
        <v>18</v>
      </c>
      <c r="E50" s="43" t="s">
        <v>279</v>
      </c>
      <c r="F50" s="50" t="s">
        <v>169</v>
      </c>
      <c r="G50" s="47">
        <v>24300</v>
      </c>
      <c r="H50" s="48" t="s">
        <v>171</v>
      </c>
      <c r="I50" s="49" t="s">
        <v>13</v>
      </c>
      <c r="J50" s="68"/>
    </row>
    <row r="51" spans="1:10" s="12" customFormat="1" ht="30" customHeight="1">
      <c r="A51" s="12">
        <v>48</v>
      </c>
      <c r="B51" s="43" t="s">
        <v>168</v>
      </c>
      <c r="C51" s="45" t="s">
        <v>280</v>
      </c>
      <c r="D51" s="43" t="s">
        <v>18</v>
      </c>
      <c r="E51" s="43" t="s">
        <v>25</v>
      </c>
      <c r="F51" s="50" t="s">
        <v>169</v>
      </c>
      <c r="G51" s="44">
        <v>12500</v>
      </c>
      <c r="H51" s="48" t="s">
        <v>171</v>
      </c>
      <c r="I51" s="49" t="s">
        <v>13</v>
      </c>
      <c r="J51" s="68"/>
    </row>
    <row r="52" spans="1:10" s="27" customFormat="1" ht="30" customHeight="1">
      <c r="A52" s="12">
        <v>49</v>
      </c>
      <c r="B52" s="43" t="s">
        <v>168</v>
      </c>
      <c r="C52" s="45" t="s">
        <v>188</v>
      </c>
      <c r="D52" s="43" t="s">
        <v>281</v>
      </c>
      <c r="E52" s="43" t="s">
        <v>189</v>
      </c>
      <c r="F52" s="46" t="s">
        <v>164</v>
      </c>
      <c r="G52" s="44">
        <v>23500</v>
      </c>
      <c r="H52" s="48" t="s">
        <v>171</v>
      </c>
      <c r="I52" s="49" t="s">
        <v>15</v>
      </c>
      <c r="J52" s="68"/>
    </row>
    <row r="53" spans="1:10" s="12" customFormat="1" ht="30" customHeight="1">
      <c r="A53" s="12">
        <v>50</v>
      </c>
      <c r="B53" s="43" t="s">
        <v>168</v>
      </c>
      <c r="C53" s="45" t="s">
        <v>191</v>
      </c>
      <c r="D53" s="43" t="s">
        <v>190</v>
      </c>
      <c r="E53" s="43" t="s">
        <v>192</v>
      </c>
      <c r="F53" s="50" t="s">
        <v>169</v>
      </c>
      <c r="G53" s="44">
        <v>58800</v>
      </c>
      <c r="H53" s="48" t="s">
        <v>171</v>
      </c>
      <c r="I53" s="49" t="s">
        <v>15</v>
      </c>
      <c r="J53" s="68"/>
    </row>
    <row r="54" spans="1:10" s="12" customFormat="1" ht="30" customHeight="1">
      <c r="A54" s="12">
        <v>51</v>
      </c>
      <c r="B54" s="43" t="s">
        <v>168</v>
      </c>
      <c r="C54" s="45" t="s">
        <v>282</v>
      </c>
      <c r="D54" s="43" t="s">
        <v>283</v>
      </c>
      <c r="E54" s="43" t="s">
        <v>284</v>
      </c>
      <c r="F54" s="46" t="s">
        <v>164</v>
      </c>
      <c r="G54" s="44">
        <v>40000</v>
      </c>
      <c r="H54" s="48" t="s">
        <v>171</v>
      </c>
      <c r="I54" s="49" t="s">
        <v>13</v>
      </c>
      <c r="J54" s="68"/>
    </row>
    <row r="55" spans="1:10" s="28" customFormat="1" ht="30" customHeight="1">
      <c r="A55" s="12">
        <v>52</v>
      </c>
      <c r="B55" s="43" t="s">
        <v>168</v>
      </c>
      <c r="C55" s="41" t="s">
        <v>285</v>
      </c>
      <c r="D55" s="43" t="s">
        <v>264</v>
      </c>
      <c r="E55" s="46" t="s">
        <v>176</v>
      </c>
      <c r="F55" s="50" t="s">
        <v>170</v>
      </c>
      <c r="G55" s="44">
        <v>5400</v>
      </c>
      <c r="H55" s="48" t="s">
        <v>171</v>
      </c>
      <c r="I55" s="49" t="s">
        <v>200</v>
      </c>
      <c r="J55" s="68"/>
    </row>
    <row r="56" spans="1:10" s="28" customFormat="1" ht="30" customHeight="1">
      <c r="A56" s="12">
        <v>53</v>
      </c>
      <c r="B56" s="43" t="s">
        <v>173</v>
      </c>
      <c r="C56" s="41" t="s">
        <v>286</v>
      </c>
      <c r="D56" s="43" t="s">
        <v>125</v>
      </c>
      <c r="E56" s="63" t="s">
        <v>287</v>
      </c>
      <c r="F56" s="50" t="s">
        <v>288</v>
      </c>
      <c r="G56" s="44">
        <v>3300</v>
      </c>
      <c r="H56" s="48" t="s">
        <v>171</v>
      </c>
      <c r="I56" s="49" t="s">
        <v>200</v>
      </c>
      <c r="J56" s="68"/>
    </row>
    <row r="57" spans="1:10" s="28" customFormat="1" ht="30" customHeight="1">
      <c r="A57" s="12">
        <v>54</v>
      </c>
      <c r="B57" s="43" t="s">
        <v>173</v>
      </c>
      <c r="C57" s="41" t="s">
        <v>289</v>
      </c>
      <c r="D57" s="43" t="s">
        <v>19</v>
      </c>
      <c r="E57" s="63" t="s">
        <v>290</v>
      </c>
      <c r="F57" s="50" t="s">
        <v>291</v>
      </c>
      <c r="G57" s="44">
        <v>400</v>
      </c>
      <c r="H57" s="48" t="s">
        <v>171</v>
      </c>
      <c r="I57" s="49" t="s">
        <v>292</v>
      </c>
      <c r="J57" s="68"/>
    </row>
    <row r="58" spans="1:10" s="27" customFormat="1" ht="30" customHeight="1">
      <c r="A58" s="12">
        <v>55</v>
      </c>
      <c r="B58" s="46" t="s">
        <v>166</v>
      </c>
      <c r="C58" s="50" t="s">
        <v>180</v>
      </c>
      <c r="D58" s="50" t="s">
        <v>181</v>
      </c>
      <c r="E58" s="58" t="s">
        <v>176</v>
      </c>
      <c r="F58" s="50" t="s">
        <v>182</v>
      </c>
      <c r="G58" s="44">
        <v>31000</v>
      </c>
      <c r="H58" s="48" t="s">
        <v>167</v>
      </c>
      <c r="I58" s="49" t="s">
        <v>15</v>
      </c>
      <c r="J58" s="68"/>
    </row>
    <row r="59" spans="1:10" s="12" customFormat="1" ht="30" customHeight="1">
      <c r="A59" s="12">
        <v>56</v>
      </c>
      <c r="B59" s="46" t="s">
        <v>166</v>
      </c>
      <c r="C59" s="50" t="s">
        <v>183</v>
      </c>
      <c r="D59" s="50" t="s">
        <v>47</v>
      </c>
      <c r="E59" s="58" t="s">
        <v>184</v>
      </c>
      <c r="F59" s="50" t="s">
        <v>182</v>
      </c>
      <c r="G59" s="44">
        <v>90000</v>
      </c>
      <c r="H59" s="48" t="s">
        <v>167</v>
      </c>
      <c r="I59" s="49" t="s">
        <v>15</v>
      </c>
      <c r="J59" s="68"/>
    </row>
    <row r="60" spans="1:10" s="12" customFormat="1" ht="40.5" customHeight="1">
      <c r="A60" s="12">
        <v>57</v>
      </c>
      <c r="B60" s="46" t="s">
        <v>113</v>
      </c>
      <c r="C60" s="41" t="s">
        <v>114</v>
      </c>
      <c r="D60" s="41" t="s">
        <v>115</v>
      </c>
      <c r="E60" s="65" t="s">
        <v>293</v>
      </c>
      <c r="F60" s="50" t="s">
        <v>294</v>
      </c>
      <c r="G60" s="66">
        <v>56500</v>
      </c>
      <c r="H60" s="62" t="s">
        <v>110</v>
      </c>
      <c r="I60" s="57" t="s">
        <v>16</v>
      </c>
      <c r="J60" s="70"/>
    </row>
    <row r="61" spans="1:10" s="12" customFormat="1" ht="30" customHeight="1">
      <c r="A61" s="12">
        <v>58</v>
      </c>
      <c r="B61" s="46" t="s">
        <v>111</v>
      </c>
      <c r="C61" s="41" t="s">
        <v>17</v>
      </c>
      <c r="D61" s="41" t="s">
        <v>19</v>
      </c>
      <c r="E61" s="65" t="s">
        <v>295</v>
      </c>
      <c r="F61" s="50" t="s">
        <v>296</v>
      </c>
      <c r="G61" s="66">
        <v>30000</v>
      </c>
      <c r="H61" s="62" t="s">
        <v>110</v>
      </c>
      <c r="I61" s="57" t="s">
        <v>16</v>
      </c>
      <c r="J61" s="70"/>
    </row>
    <row r="62" spans="1:10" s="12" customFormat="1" ht="30" customHeight="1">
      <c r="A62" s="12">
        <v>59</v>
      </c>
      <c r="B62" s="46" t="s">
        <v>111</v>
      </c>
      <c r="C62" s="41" t="s">
        <v>116</v>
      </c>
      <c r="D62" s="41" t="s">
        <v>18</v>
      </c>
      <c r="E62" s="65" t="s">
        <v>193</v>
      </c>
      <c r="F62" s="50" t="s">
        <v>296</v>
      </c>
      <c r="G62" s="66">
        <v>117000</v>
      </c>
      <c r="H62" s="62" t="s">
        <v>110</v>
      </c>
      <c r="I62" s="57" t="s">
        <v>16</v>
      </c>
      <c r="J62" s="70"/>
    </row>
    <row r="63" spans="1:10" s="12" customFormat="1" ht="30" customHeight="1">
      <c r="A63" s="12">
        <v>60</v>
      </c>
      <c r="B63" s="46" t="s">
        <v>111</v>
      </c>
      <c r="C63" s="41" t="s">
        <v>117</v>
      </c>
      <c r="D63" s="41" t="s">
        <v>80</v>
      </c>
      <c r="E63" s="65" t="s">
        <v>297</v>
      </c>
      <c r="F63" s="50" t="s">
        <v>298</v>
      </c>
      <c r="G63" s="66">
        <v>82700</v>
      </c>
      <c r="H63" s="62" t="s">
        <v>110</v>
      </c>
      <c r="I63" s="57" t="s">
        <v>16</v>
      </c>
      <c r="J63" s="70"/>
    </row>
    <row r="64" spans="1:10" s="12" customFormat="1" ht="30" customHeight="1">
      <c r="A64" s="12">
        <v>61</v>
      </c>
      <c r="B64" s="43" t="s">
        <v>299</v>
      </c>
      <c r="C64" s="50" t="s">
        <v>124</v>
      </c>
      <c r="D64" s="43" t="s">
        <v>125</v>
      </c>
      <c r="E64" s="43" t="s">
        <v>124</v>
      </c>
      <c r="F64" s="50" t="s">
        <v>163</v>
      </c>
      <c r="G64" s="66">
        <v>20000</v>
      </c>
      <c r="H64" s="62" t="s">
        <v>110</v>
      </c>
      <c r="I64" s="57" t="s">
        <v>13</v>
      </c>
      <c r="J64" s="69"/>
    </row>
    <row r="65" spans="1:10" s="12" customFormat="1" ht="30" customHeight="1">
      <c r="A65" s="12">
        <v>62</v>
      </c>
      <c r="B65" s="43" t="s">
        <v>118</v>
      </c>
      <c r="C65" s="50" t="s">
        <v>119</v>
      </c>
      <c r="D65" s="50" t="s">
        <v>120</v>
      </c>
      <c r="E65" s="50" t="s">
        <v>119</v>
      </c>
      <c r="F65" s="50" t="s">
        <v>163</v>
      </c>
      <c r="G65" s="66">
        <v>400000</v>
      </c>
      <c r="H65" s="62" t="s">
        <v>110</v>
      </c>
      <c r="I65" s="49" t="s">
        <v>12</v>
      </c>
      <c r="J65" s="70"/>
    </row>
    <row r="66" spans="1:10" s="12" customFormat="1" ht="30" customHeight="1">
      <c r="A66" s="12">
        <v>63</v>
      </c>
      <c r="B66" s="43" t="s">
        <v>118</v>
      </c>
      <c r="C66" s="50" t="s">
        <v>121</v>
      </c>
      <c r="D66" s="50" t="s">
        <v>80</v>
      </c>
      <c r="E66" s="50" t="s">
        <v>121</v>
      </c>
      <c r="F66" s="50" t="s">
        <v>122</v>
      </c>
      <c r="G66" s="66">
        <v>15000</v>
      </c>
      <c r="H66" s="62" t="s">
        <v>110</v>
      </c>
      <c r="I66" s="57" t="s">
        <v>16</v>
      </c>
      <c r="J66" s="70"/>
    </row>
    <row r="67" spans="1:10" s="12" customFormat="1" ht="30" customHeight="1">
      <c r="A67" s="12">
        <v>64</v>
      </c>
      <c r="B67" s="43" t="s">
        <v>118</v>
      </c>
      <c r="C67" s="50" t="s">
        <v>194</v>
      </c>
      <c r="D67" s="50" t="s">
        <v>18</v>
      </c>
      <c r="E67" s="50" t="s">
        <v>123</v>
      </c>
      <c r="F67" s="50" t="s">
        <v>300</v>
      </c>
      <c r="G67" s="66">
        <v>145000</v>
      </c>
      <c r="H67" s="62" t="s">
        <v>110</v>
      </c>
      <c r="I67" s="54" t="s">
        <v>12</v>
      </c>
      <c r="J67" s="70"/>
    </row>
    <row r="68" spans="1:10" s="12" customFormat="1" ht="30" customHeight="1">
      <c r="A68" s="12">
        <v>65</v>
      </c>
      <c r="B68" s="43" t="s">
        <v>126</v>
      </c>
      <c r="C68" s="50" t="s">
        <v>127</v>
      </c>
      <c r="D68" s="50" t="s">
        <v>301</v>
      </c>
      <c r="E68" s="64" t="s">
        <v>302</v>
      </c>
      <c r="F68" s="50" t="s">
        <v>112</v>
      </c>
      <c r="G68" s="66">
        <v>36000</v>
      </c>
      <c r="H68" s="62" t="s">
        <v>110</v>
      </c>
      <c r="I68" s="57" t="s">
        <v>16</v>
      </c>
      <c r="J68" s="69"/>
    </row>
    <row r="69" spans="1:10" s="12" customFormat="1" ht="30" customHeight="1">
      <c r="A69" s="12">
        <v>66</v>
      </c>
      <c r="B69" s="43" t="s">
        <v>128</v>
      </c>
      <c r="C69" s="50" t="s">
        <v>117</v>
      </c>
      <c r="D69" s="50" t="s">
        <v>130</v>
      </c>
      <c r="E69" s="50" t="s">
        <v>303</v>
      </c>
      <c r="F69" s="50" t="s">
        <v>304</v>
      </c>
      <c r="G69" s="66">
        <v>110000</v>
      </c>
      <c r="H69" s="62" t="s">
        <v>109</v>
      </c>
      <c r="I69" s="57" t="s">
        <v>16</v>
      </c>
      <c r="J69" s="69"/>
    </row>
    <row r="70" spans="1:10" s="12" customFormat="1" ht="30" customHeight="1">
      <c r="A70" s="12">
        <v>67</v>
      </c>
      <c r="B70" s="43" t="s">
        <v>131</v>
      </c>
      <c r="C70" s="43" t="s">
        <v>132</v>
      </c>
      <c r="D70" s="50" t="s">
        <v>125</v>
      </c>
      <c r="E70" s="50" t="s">
        <v>133</v>
      </c>
      <c r="F70" s="50" t="s">
        <v>305</v>
      </c>
      <c r="G70" s="66">
        <v>30000</v>
      </c>
      <c r="H70" s="62" t="s">
        <v>109</v>
      </c>
      <c r="I70" s="49" t="s">
        <v>12</v>
      </c>
      <c r="J70" s="70"/>
    </row>
    <row r="71" spans="1:10" s="12" customFormat="1" ht="30" customHeight="1">
      <c r="A71" s="12">
        <v>68</v>
      </c>
      <c r="B71" s="61" t="s">
        <v>134</v>
      </c>
      <c r="C71" s="43" t="s">
        <v>135</v>
      </c>
      <c r="D71" s="50" t="s">
        <v>129</v>
      </c>
      <c r="E71" s="50" t="s">
        <v>136</v>
      </c>
      <c r="F71" s="50" t="s">
        <v>137</v>
      </c>
      <c r="G71" s="66">
        <v>121000</v>
      </c>
      <c r="H71" s="62" t="s">
        <v>109</v>
      </c>
      <c r="I71" s="49" t="s">
        <v>12</v>
      </c>
      <c r="J71" s="70"/>
    </row>
    <row r="72" spans="1:10" s="12" customFormat="1" ht="30" customHeight="1">
      <c r="A72" s="12">
        <v>69</v>
      </c>
      <c r="B72" s="61" t="s">
        <v>134</v>
      </c>
      <c r="C72" s="43" t="s">
        <v>138</v>
      </c>
      <c r="D72" s="50" t="s">
        <v>125</v>
      </c>
      <c r="E72" s="50" t="s">
        <v>139</v>
      </c>
      <c r="F72" s="50" t="s">
        <v>140</v>
      </c>
      <c r="G72" s="66">
        <v>35000</v>
      </c>
      <c r="H72" s="62" t="s">
        <v>109</v>
      </c>
      <c r="I72" s="49" t="s">
        <v>12</v>
      </c>
      <c r="J72" s="70"/>
    </row>
    <row r="73" spans="1:10" s="12" customFormat="1" ht="30" customHeight="1">
      <c r="A73" s="12">
        <v>70</v>
      </c>
      <c r="B73" s="61" t="s">
        <v>134</v>
      </c>
      <c r="C73" s="43" t="s">
        <v>142</v>
      </c>
      <c r="D73" s="50" t="s">
        <v>141</v>
      </c>
      <c r="E73" s="50" t="s">
        <v>143</v>
      </c>
      <c r="F73" s="50" t="s">
        <v>137</v>
      </c>
      <c r="G73" s="66">
        <v>60000</v>
      </c>
      <c r="H73" s="62" t="s">
        <v>109</v>
      </c>
      <c r="I73" s="49" t="s">
        <v>12</v>
      </c>
      <c r="J73" s="70"/>
    </row>
    <row r="74" spans="1:10" s="12" customFormat="1" ht="30" customHeight="1">
      <c r="A74" s="12">
        <v>71</v>
      </c>
      <c r="B74" s="61" t="s">
        <v>134</v>
      </c>
      <c r="C74" s="43" t="s">
        <v>144</v>
      </c>
      <c r="D74" s="50" t="s">
        <v>141</v>
      </c>
      <c r="E74" s="50" t="s">
        <v>145</v>
      </c>
      <c r="F74" s="50" t="s">
        <v>306</v>
      </c>
      <c r="G74" s="66">
        <v>34000</v>
      </c>
      <c r="H74" s="62" t="s">
        <v>109</v>
      </c>
      <c r="I74" s="49" t="s">
        <v>12</v>
      </c>
      <c r="J74" s="70"/>
    </row>
    <row r="75" spans="1:10" s="12" customFormat="1" ht="30" customHeight="1">
      <c r="A75" s="12">
        <v>72</v>
      </c>
      <c r="B75" s="46" t="s">
        <v>147</v>
      </c>
      <c r="C75" s="41" t="s">
        <v>146</v>
      </c>
      <c r="D75" s="57" t="s">
        <v>16</v>
      </c>
      <c r="E75" s="57" t="s">
        <v>16</v>
      </c>
      <c r="F75" s="46" t="s">
        <v>148</v>
      </c>
      <c r="G75" s="66">
        <v>7000</v>
      </c>
      <c r="H75" s="62" t="s">
        <v>149</v>
      </c>
      <c r="I75" s="57" t="s">
        <v>16</v>
      </c>
      <c r="J75" s="71"/>
    </row>
    <row r="76" spans="1:10" s="12" customFormat="1" ht="27">
      <c r="A76" s="12">
        <v>73</v>
      </c>
      <c r="B76" s="43" t="s">
        <v>150</v>
      </c>
      <c r="C76" s="50" t="s">
        <v>151</v>
      </c>
      <c r="D76" s="50" t="s">
        <v>152</v>
      </c>
      <c r="E76" s="50" t="s">
        <v>153</v>
      </c>
      <c r="F76" s="50" t="s">
        <v>154</v>
      </c>
      <c r="G76" s="66">
        <v>1150</v>
      </c>
      <c r="H76" s="62" t="s">
        <v>149</v>
      </c>
      <c r="I76" s="57" t="s">
        <v>16</v>
      </c>
      <c r="J76" s="71"/>
    </row>
    <row r="77" spans="1:10" s="12" customFormat="1" ht="30" customHeight="1">
      <c r="A77" s="12">
        <v>74</v>
      </c>
      <c r="B77" s="43" t="s">
        <v>150</v>
      </c>
      <c r="C77" s="50" t="s">
        <v>155</v>
      </c>
      <c r="D77" s="67" t="s">
        <v>156</v>
      </c>
      <c r="E77" s="50" t="s">
        <v>157</v>
      </c>
      <c r="F77" s="50" t="s">
        <v>154</v>
      </c>
      <c r="G77" s="66">
        <v>3500</v>
      </c>
      <c r="H77" s="62" t="s">
        <v>149</v>
      </c>
      <c r="I77" s="57" t="s">
        <v>16</v>
      </c>
      <c r="J77" s="71"/>
    </row>
    <row r="78" spans="1:10" s="12" customFormat="1" ht="30" customHeight="1">
      <c r="A78" s="12">
        <v>75</v>
      </c>
      <c r="B78" s="43" t="s">
        <v>158</v>
      </c>
      <c r="C78" s="50" t="s">
        <v>307</v>
      </c>
      <c r="D78" s="50" t="s">
        <v>152</v>
      </c>
      <c r="E78" s="50" t="s">
        <v>123</v>
      </c>
      <c r="F78" s="50" t="s">
        <v>308</v>
      </c>
      <c r="G78" s="66">
        <v>600</v>
      </c>
      <c r="H78" s="62" t="s">
        <v>149</v>
      </c>
      <c r="I78" s="57" t="s">
        <v>16</v>
      </c>
      <c r="J78" s="71"/>
    </row>
    <row r="79" spans="1:10" s="12" customFormat="1" ht="30" customHeight="1">
      <c r="A79" s="12">
        <v>76</v>
      </c>
      <c r="B79" s="43" t="s">
        <v>159</v>
      </c>
      <c r="C79" s="50" t="s">
        <v>160</v>
      </c>
      <c r="D79" s="43" t="s">
        <v>80</v>
      </c>
      <c r="E79" s="43" t="s">
        <v>161</v>
      </c>
      <c r="F79" s="50" t="s">
        <v>162</v>
      </c>
      <c r="G79" s="66">
        <v>2000</v>
      </c>
      <c r="H79" s="62" t="s">
        <v>149</v>
      </c>
      <c r="I79" s="57" t="s">
        <v>16</v>
      </c>
      <c r="J79" s="71"/>
    </row>
    <row r="80" spans="2:10" ht="24.75" customHeight="1">
      <c r="B80" s="25" t="s">
        <v>10</v>
      </c>
      <c r="C80" s="25"/>
      <c r="D80" s="25"/>
      <c r="E80" s="25"/>
      <c r="F80" s="25"/>
      <c r="G80" s="21">
        <v>3610084</v>
      </c>
      <c r="H80" s="19"/>
      <c r="I80" s="26"/>
      <c r="J80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2"/>
  <rowBreaks count="1" manualBreakCount="1">
    <brk id="3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2020-05-18T16:17:25Z</dcterms:modified>
  <cp:category/>
  <cp:version/>
  <cp:contentType/>
  <cp:contentStatus/>
</cp:coreProperties>
</file>