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140321\課共有\B00_経営向上_経営革新\FY2021(R3)\002要領・様式等\01_令和3年8月2日改正\01_様式改正（溶け込み版）\承認申請\"/>
    </mc:Choice>
  </mc:AlternateContent>
  <bookViews>
    <workbookView xWindow="0" yWindow="0" windowWidth="15345" windowHeight="4680"/>
  </bookViews>
  <sheets>
    <sheet name="注意事項" sheetId="1" r:id="rId1"/>
    <sheet name="申請書" sheetId="2" r:id="rId2"/>
    <sheet name="別表１" sheetId="3" r:id="rId3"/>
    <sheet name="別表２" sheetId="4" r:id="rId4"/>
    <sheet name="別表３" sheetId="5" r:id="rId5"/>
    <sheet name="別表４" sheetId="6" r:id="rId6"/>
    <sheet name="別表５" sheetId="7" r:id="rId7"/>
    <sheet name="別表６" sheetId="8" r:id="rId8"/>
    <sheet name="別表７" sheetId="9" r:id="rId9"/>
    <sheet name="別紙資料（文章）" sheetId="10" r:id="rId10"/>
    <sheet name="別紙資料（数値）" sheetId="11" r:id="rId11"/>
  </sheets>
  <definedNames>
    <definedName name="_xlnm.Print_Area" localSheetId="10">'別紙資料（数値）'!$A$1:$G$46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2" i="3" l="1"/>
  <c r="D52" i="3"/>
  <c r="I52" i="3" l="1"/>
  <c r="M26" i="5"/>
  <c r="M21" i="5"/>
  <c r="M18" i="5"/>
  <c r="M8" i="5"/>
  <c r="M10" i="5" s="1"/>
  <c r="M19" i="5" s="1"/>
  <c r="L26" i="5"/>
  <c r="K26" i="5"/>
  <c r="L21" i="5"/>
  <c r="K21" i="5"/>
  <c r="L18" i="5"/>
  <c r="K18" i="5"/>
  <c r="L8" i="5"/>
  <c r="L10" i="5" s="1"/>
  <c r="L19" i="5" s="1"/>
  <c r="K8" i="5"/>
  <c r="K10" i="5" s="1"/>
  <c r="K19" i="5" s="1"/>
  <c r="E20" i="11" l="1"/>
  <c r="D20" i="11"/>
  <c r="C20" i="11"/>
  <c r="E19" i="11"/>
  <c r="D19" i="11"/>
  <c r="C19" i="11"/>
  <c r="G15" i="11"/>
  <c r="F15" i="11"/>
  <c r="E15" i="11"/>
  <c r="D15" i="11"/>
  <c r="C15" i="11"/>
  <c r="G13" i="11"/>
  <c r="F13" i="11"/>
  <c r="E13" i="11"/>
  <c r="D13" i="11"/>
  <c r="C13" i="11"/>
  <c r="D12" i="11" s="1"/>
  <c r="G12" i="11"/>
  <c r="F12" i="11"/>
  <c r="G11" i="11"/>
  <c r="F11" i="11"/>
  <c r="E11" i="11"/>
  <c r="D11" i="11"/>
  <c r="C11" i="11"/>
  <c r="G7" i="11"/>
  <c r="F7" i="11"/>
  <c r="E7" i="11"/>
  <c r="D7" i="11"/>
  <c r="C7" i="11"/>
  <c r="G4" i="11"/>
  <c r="F4" i="11"/>
  <c r="E4" i="11"/>
  <c r="D4" i="11"/>
  <c r="C4" i="11"/>
  <c r="C17" i="9"/>
  <c r="C16" i="9"/>
  <c r="C15" i="9"/>
  <c r="C13" i="9"/>
  <c r="C29" i="6"/>
  <c r="I18" i="6"/>
  <c r="I17" i="6"/>
  <c r="I16" i="6"/>
  <c r="I15" i="6"/>
  <c r="I14" i="6"/>
  <c r="I13" i="6"/>
  <c r="I12" i="6"/>
  <c r="I11" i="6"/>
  <c r="I10" i="6"/>
  <c r="I9" i="6"/>
  <c r="I8" i="6"/>
  <c r="I19" i="6" s="1"/>
  <c r="J26" i="5"/>
  <c r="I26" i="5"/>
  <c r="H26" i="5"/>
  <c r="G26" i="5"/>
  <c r="F26" i="5"/>
  <c r="J21" i="5"/>
  <c r="I21" i="5"/>
  <c r="H21" i="5"/>
  <c r="G21" i="5"/>
  <c r="F21" i="5"/>
  <c r="E21" i="5"/>
  <c r="D50" i="3" s="1"/>
  <c r="D21" i="5"/>
  <c r="C21" i="5"/>
  <c r="J18" i="5"/>
  <c r="I18" i="5"/>
  <c r="H18" i="5"/>
  <c r="G18" i="5"/>
  <c r="F18" i="5"/>
  <c r="E18" i="5"/>
  <c r="D18" i="5"/>
  <c r="C18" i="5"/>
  <c r="J8" i="5"/>
  <c r="J10" i="5" s="1"/>
  <c r="J19" i="5" s="1"/>
  <c r="I8" i="5"/>
  <c r="I10" i="5" s="1"/>
  <c r="I19" i="5" s="1"/>
  <c r="F48" i="3" s="1"/>
  <c r="H8" i="5"/>
  <c r="H10" i="5" s="1"/>
  <c r="H19" i="5" s="1"/>
  <c r="G8" i="5"/>
  <c r="G10" i="5" s="1"/>
  <c r="G19" i="5" s="1"/>
  <c r="F8" i="5"/>
  <c r="F10" i="5" s="1"/>
  <c r="F19" i="5" s="1"/>
  <c r="E8" i="5"/>
  <c r="E10" i="5" s="1"/>
  <c r="E19" i="5" s="1"/>
  <c r="D48" i="3" s="1"/>
  <c r="D8" i="5"/>
  <c r="D10" i="5" s="1"/>
  <c r="D19" i="5" s="1"/>
  <c r="C8" i="5"/>
  <c r="C10" i="5" s="1"/>
  <c r="C19" i="5" s="1"/>
  <c r="E11" i="3"/>
  <c r="C21" i="9" s="1"/>
  <c r="F10" i="2"/>
  <c r="D3" i="5" s="1"/>
  <c r="C4" i="6" l="1"/>
  <c r="E12" i="11"/>
  <c r="F50" i="3"/>
  <c r="I50" i="3" s="1"/>
  <c r="I48" i="3"/>
  <c r="C12" i="9"/>
  <c r="C4" i="3"/>
</calcChain>
</file>

<file path=xl/comments1.xml><?xml version="1.0" encoding="utf-8"?>
<comments xmlns="http://schemas.openxmlformats.org/spreadsheetml/2006/main">
  <authors>
    <author xml:space="preserve"> </author>
  </authors>
  <commentList>
    <comment ref="C5" authorId="0" shapeId="0">
      <text>
        <r>
          <rPr>
            <b/>
            <sz val="9"/>
            <color indexed="81"/>
            <rFont val="ＭＳ Ｐゴシック"/>
            <family val="3"/>
            <charset val="128"/>
          </rPr>
          <t xml:space="preserve">個人事業主の方は入力不要です。
</t>
        </r>
      </text>
    </comment>
    <comment ref="A12" authorId="0" shapeId="0">
      <text>
        <r>
          <rPr>
            <b/>
            <sz val="9"/>
            <color indexed="81"/>
            <rFont val="ＭＳ Ｐゴシック"/>
            <family val="3"/>
            <charset val="128"/>
          </rPr>
          <t xml:space="preserve">該当する番号を選んで○付きの数字に変更して下さい。
</t>
        </r>
      </text>
    </comment>
    <comment ref="A13" authorId="0" shapeId="0">
      <text>
        <r>
          <rPr>
            <b/>
            <sz val="9"/>
            <color indexed="81"/>
            <rFont val="ＭＳ Ｐゴシック"/>
            <family val="3"/>
            <charset val="128"/>
          </rPr>
          <t>該当する番号を選んで○付きの数字に変更して下さい。</t>
        </r>
      </text>
    </comment>
    <comment ref="A14" authorId="0" shapeId="0">
      <text>
        <r>
          <rPr>
            <b/>
            <sz val="9"/>
            <color indexed="81"/>
            <rFont val="ＭＳ Ｐゴシック"/>
            <family val="3"/>
            <charset val="128"/>
          </rPr>
          <t>該当する番号を選んで○付きの数字に変更して下さい。</t>
        </r>
      </text>
    </comment>
    <comment ref="A16" authorId="0" shapeId="0">
      <text>
        <r>
          <rPr>
            <b/>
            <sz val="9"/>
            <color indexed="81"/>
            <rFont val="ＭＳ Ｐゴシック"/>
            <family val="3"/>
            <charset val="128"/>
          </rPr>
          <t>該当する番号を選んで○付きの数字に変更して下さい。</t>
        </r>
      </text>
    </comment>
    <comment ref="A17" authorId="0" shapeId="0">
      <text>
        <r>
          <rPr>
            <b/>
            <sz val="9"/>
            <color indexed="81"/>
            <rFont val="ＭＳ Ｐゴシック"/>
            <family val="3"/>
            <charset val="128"/>
          </rPr>
          <t>該当する番号を選んで○付きの数字に変更して下さい。</t>
        </r>
      </text>
    </comment>
    <comment ref="A19" authorId="0" shapeId="0">
      <text>
        <r>
          <rPr>
            <b/>
            <sz val="9"/>
            <color indexed="81"/>
            <rFont val="ＭＳ Ｐゴシック"/>
            <family val="3"/>
            <charset val="128"/>
          </rPr>
          <t>該当する番号を選んで○付きの数字に変更して下さい。</t>
        </r>
      </text>
    </comment>
  </commentList>
</comments>
</file>

<file path=xl/comments2.xml><?xml version="1.0" encoding="utf-8"?>
<comments xmlns="http://schemas.openxmlformats.org/spreadsheetml/2006/main">
  <authors>
    <author xml:space="preserve"> </author>
  </authors>
  <commentList>
    <comment ref="C13" authorId="0" shapeId="0">
      <text>
        <r>
          <rPr>
            <b/>
            <sz val="9"/>
            <color indexed="81"/>
            <rFont val="ＭＳ Ｐゴシック"/>
            <family val="3"/>
            <charset val="128"/>
          </rPr>
          <t>＝労務費（福利厚生費、退職金等を含む）＋役員給与＋従業員給与・賞与＋法定福利費・福利厚生費等</t>
        </r>
      </text>
    </comment>
    <comment ref="D13" authorId="0" shapeId="0">
      <text>
        <r>
          <rPr>
            <b/>
            <sz val="9"/>
            <color indexed="81"/>
            <rFont val="ＭＳ Ｐゴシック"/>
            <family val="3"/>
            <charset val="128"/>
          </rPr>
          <t>＝労務費（福利厚生費、退職金等を含む）＋役員給与＋従業員給与・賞与＋法定福利費・福利厚生費等</t>
        </r>
      </text>
    </comment>
    <comment ref="E13" authorId="0" shapeId="0">
      <text>
        <r>
          <rPr>
            <b/>
            <sz val="9"/>
            <color indexed="81"/>
            <rFont val="ＭＳ Ｐゴシック"/>
            <family val="3"/>
            <charset val="128"/>
          </rPr>
          <t>＝労務費（福利厚生費、退職金等を含む）＋役員給与＋従業員給与・賞与＋法定福利費・福利厚生費等</t>
        </r>
      </text>
    </comment>
    <comment ref="F13" authorId="0" shapeId="0">
      <text>
        <r>
          <rPr>
            <b/>
            <sz val="9"/>
            <color indexed="81"/>
            <rFont val="ＭＳ Ｐゴシック"/>
            <family val="3"/>
            <charset val="128"/>
          </rPr>
          <t>＝労務費（福利厚生費、退職金等を含む）＋役員給与＋従業員給与・賞与＋法定福利費・福利厚生費等</t>
        </r>
      </text>
    </comment>
    <comment ref="G13" authorId="0" shapeId="0">
      <text>
        <r>
          <rPr>
            <b/>
            <sz val="9"/>
            <color indexed="81"/>
            <rFont val="ＭＳ Ｐゴシック"/>
            <family val="3"/>
            <charset val="128"/>
          </rPr>
          <t>＝労務費（福利厚生費、退職金等を含む）＋役員給与＋従業員給与・賞与＋法定福利費・福利厚生費等</t>
        </r>
      </text>
    </comment>
    <comment ref="H13" authorId="0" shapeId="0">
      <text>
        <r>
          <rPr>
            <b/>
            <sz val="9"/>
            <color indexed="81"/>
            <rFont val="ＭＳ Ｐゴシック"/>
            <family val="3"/>
            <charset val="128"/>
          </rPr>
          <t>＝労務費（福利厚生費、退職金等を含む）＋役員給与＋従業員給与・賞与＋法定福利費・福利厚生費等</t>
        </r>
      </text>
    </comment>
    <comment ref="I13" authorId="0" shapeId="0">
      <text>
        <r>
          <rPr>
            <b/>
            <sz val="9"/>
            <color indexed="81"/>
            <rFont val="ＭＳ Ｐゴシック"/>
            <family val="3"/>
            <charset val="128"/>
          </rPr>
          <t>＝労務費（福利厚生費、退職金等を含む）＋役員給与＋従業員給与・賞与＋法定福利費・福利厚生費等</t>
        </r>
      </text>
    </comment>
    <comment ref="J13" authorId="0" shapeId="0">
      <text>
        <r>
          <rPr>
            <b/>
            <sz val="9"/>
            <color indexed="81"/>
            <rFont val="ＭＳ Ｐゴシック"/>
            <family val="3"/>
            <charset val="128"/>
          </rPr>
          <t>＝労務費（福利厚生費、退職金等を含む）＋役員給与＋従業員給与・賞与＋法定福利費・福利厚生費等</t>
        </r>
      </text>
    </comment>
    <comment ref="K13" authorId="0" shapeId="0">
      <text>
        <r>
          <rPr>
            <b/>
            <sz val="9"/>
            <color indexed="81"/>
            <rFont val="ＭＳ Ｐゴシック"/>
            <family val="3"/>
            <charset val="128"/>
          </rPr>
          <t>＝労務費（福利厚生費、退職金等を含む）＋役員給与＋従業員給与・賞与＋法定福利費・福利厚生費等</t>
        </r>
      </text>
    </comment>
    <comment ref="L13" authorId="0" shapeId="0">
      <text>
        <r>
          <rPr>
            <b/>
            <sz val="9"/>
            <color indexed="81"/>
            <rFont val="ＭＳ Ｐゴシック"/>
            <family val="3"/>
            <charset val="128"/>
          </rPr>
          <t>＝労務費（福利厚生費、退職金等を含む）＋役員給与＋従業員給与・賞与＋法定福利費・福利厚生費等</t>
        </r>
      </text>
    </comment>
    <comment ref="M13" authorId="0" shapeId="0">
      <text>
        <r>
          <rPr>
            <b/>
            <sz val="9"/>
            <color indexed="81"/>
            <rFont val="ＭＳ Ｐゴシック"/>
            <family val="3"/>
            <charset val="128"/>
          </rPr>
          <t>＝労務費（福利厚生費、退職金等を含む）＋役員給与＋従業員給与・賞与＋法定福利費・福利厚生費等</t>
        </r>
      </text>
    </comment>
    <comment ref="F14" authorId="0" shapeId="0">
      <text>
        <r>
          <rPr>
            <b/>
            <sz val="9"/>
            <color indexed="81"/>
            <rFont val="ＭＳ Ｐゴシック"/>
            <family val="3"/>
            <charset val="128"/>
          </rPr>
          <t>　</t>
        </r>
        <r>
          <rPr>
            <b/>
            <sz val="11"/>
            <color indexed="81"/>
            <rFont val="ＭＳ Ｐゴシック"/>
            <family val="3"/>
            <charset val="128"/>
          </rPr>
          <t>「⑨設備投資額＋⑩運転資金＝政府系借入＋民間系借入＋自己資金＋その他＝⑮合計」となるように数値を入力して下さい。正しくない場合、⑮合計に「ｴﾗｰ」と表示されます。</t>
        </r>
      </text>
    </comment>
    <comment ref="G14" authorId="0" shapeId="0">
      <text>
        <r>
          <rPr>
            <b/>
            <sz val="9"/>
            <color indexed="81"/>
            <rFont val="ＭＳ Ｐゴシック"/>
            <family val="3"/>
            <charset val="128"/>
          </rPr>
          <t>　</t>
        </r>
        <r>
          <rPr>
            <b/>
            <sz val="11"/>
            <color indexed="81"/>
            <rFont val="ＭＳ Ｐゴシック"/>
            <family val="3"/>
            <charset val="128"/>
          </rPr>
          <t>「⑨設備投資額＋⑩運転資金＝政府系借入＋民間系借入＋自己資金＋その他＝⑮合計」となるように数値を入力して下さい。正しくない場合、⑮合計に「ｴﾗｰ」と表示されます。</t>
        </r>
      </text>
    </comment>
    <comment ref="H14" authorId="0" shapeId="0">
      <text>
        <r>
          <rPr>
            <b/>
            <sz val="9"/>
            <color indexed="81"/>
            <rFont val="ＭＳ Ｐゴシック"/>
            <family val="3"/>
            <charset val="128"/>
          </rPr>
          <t>　</t>
        </r>
        <r>
          <rPr>
            <b/>
            <sz val="11"/>
            <color indexed="81"/>
            <rFont val="ＭＳ Ｐゴシック"/>
            <family val="3"/>
            <charset val="128"/>
          </rPr>
          <t>「⑨設備投資額＋⑩運転資金＝政府系借入＋民間系借入＋自己資金＋その他＝⑮合計」となるように数値を入力して下さい。正しくない場合、⑮合計に「ｴﾗｰ」と表示されます。</t>
        </r>
      </text>
    </comment>
    <comment ref="I14" authorId="0" shapeId="0">
      <text>
        <r>
          <rPr>
            <b/>
            <sz val="9"/>
            <color indexed="81"/>
            <rFont val="ＭＳ Ｐゴシック"/>
            <family val="3"/>
            <charset val="128"/>
          </rPr>
          <t>　</t>
        </r>
        <r>
          <rPr>
            <b/>
            <sz val="11"/>
            <color indexed="81"/>
            <rFont val="ＭＳ Ｐゴシック"/>
            <family val="3"/>
            <charset val="128"/>
          </rPr>
          <t>「⑨設備投資額＋⑩運転資金＝政府系借入＋民間系借入＋自己資金＋その他＝⑮合計」となるように数値を入力して下さい。正しくない場合、⑮合計に「ｴﾗｰ」と表示されます。</t>
        </r>
      </text>
    </comment>
    <comment ref="J14" authorId="0" shapeId="0">
      <text>
        <r>
          <rPr>
            <b/>
            <sz val="9"/>
            <color indexed="81"/>
            <rFont val="ＭＳ Ｐゴシック"/>
            <family val="3"/>
            <charset val="128"/>
          </rPr>
          <t>　</t>
        </r>
        <r>
          <rPr>
            <b/>
            <sz val="11"/>
            <color indexed="81"/>
            <rFont val="ＭＳ Ｐゴシック"/>
            <family val="3"/>
            <charset val="128"/>
          </rPr>
          <t>「⑨設備投資額＋⑩運転資金＝政府系借入＋民間系借入＋自己資金＋その他＝⑮合計」となるように数値を入力して下さい。正しくない場合、⑮合計に「ｴﾗｰ」と表示されます。</t>
        </r>
      </text>
    </comment>
    <comment ref="K14" authorId="0" shapeId="0">
      <text>
        <r>
          <rPr>
            <b/>
            <sz val="9"/>
            <color indexed="81"/>
            <rFont val="ＭＳ Ｐゴシック"/>
            <family val="3"/>
            <charset val="128"/>
          </rPr>
          <t>　</t>
        </r>
        <r>
          <rPr>
            <b/>
            <sz val="11"/>
            <color indexed="81"/>
            <rFont val="ＭＳ Ｐゴシック"/>
            <family val="3"/>
            <charset val="128"/>
          </rPr>
          <t>「⑨設備投資額＋⑩運転資金＝政府系借入＋民間系借入＋自己資金＋その他＝⑮合計」となるように数値を入力して下さい。正しくない場合、⑮合計に「ｴﾗｰ」と表示されます。</t>
        </r>
      </text>
    </comment>
    <comment ref="L14" authorId="0" shapeId="0">
      <text>
        <r>
          <rPr>
            <b/>
            <sz val="9"/>
            <color indexed="81"/>
            <rFont val="ＭＳ Ｐゴシック"/>
            <family val="3"/>
            <charset val="128"/>
          </rPr>
          <t>　</t>
        </r>
        <r>
          <rPr>
            <b/>
            <sz val="11"/>
            <color indexed="81"/>
            <rFont val="ＭＳ Ｐゴシック"/>
            <family val="3"/>
            <charset val="128"/>
          </rPr>
          <t>「⑨設備投資額＋⑩運転資金＝政府系借入＋民間系借入＋自己資金＋その他＝⑮合計」となるように数値を入力して下さい。正しくない場合、⑮合計に「ｴﾗｰ」と表示されます。</t>
        </r>
      </text>
    </comment>
    <comment ref="M14" authorId="0" shapeId="0">
      <text>
        <r>
          <rPr>
            <b/>
            <sz val="9"/>
            <color indexed="81"/>
            <rFont val="ＭＳ Ｐゴシック"/>
            <family val="3"/>
            <charset val="128"/>
          </rPr>
          <t>　</t>
        </r>
        <r>
          <rPr>
            <b/>
            <sz val="11"/>
            <color indexed="81"/>
            <rFont val="ＭＳ Ｐゴシック"/>
            <family val="3"/>
            <charset val="128"/>
          </rPr>
          <t>「⑨設備投資額＋⑩運転資金＝政府系借入＋民間系借入＋自己資金＋その他＝⑮合計」となるように数値を入力して下さい。正しくない場合、⑮合計に「ｴﾗｰ」と表示されます。</t>
        </r>
      </text>
    </comment>
    <comment ref="F15" authorId="0" shapeId="0">
      <text>
        <r>
          <rPr>
            <b/>
            <sz val="9"/>
            <color indexed="81"/>
            <rFont val="ＭＳ Ｐゴシック"/>
            <family val="3"/>
            <charset val="128"/>
          </rPr>
          <t>　</t>
        </r>
        <r>
          <rPr>
            <b/>
            <sz val="11"/>
            <color indexed="81"/>
            <rFont val="ＭＳ Ｐゴシック"/>
            <family val="3"/>
            <charset val="128"/>
          </rPr>
          <t>「⑨設備投資額＋⑩運転資金＝政府系借入＋民間系借入＋自己資金＋その他＝⑮合計」となるように数値を入力して下さい。正しくない場合、⑮合計に「ｴﾗｰ」と表示されます。</t>
        </r>
      </text>
    </comment>
    <comment ref="G15" authorId="0" shapeId="0">
      <text>
        <r>
          <rPr>
            <b/>
            <sz val="9"/>
            <color indexed="81"/>
            <rFont val="ＭＳ Ｐゴシック"/>
            <family val="3"/>
            <charset val="128"/>
          </rPr>
          <t>　</t>
        </r>
        <r>
          <rPr>
            <b/>
            <sz val="11"/>
            <color indexed="81"/>
            <rFont val="ＭＳ Ｐゴシック"/>
            <family val="3"/>
            <charset val="128"/>
          </rPr>
          <t>「⑨設備投資額＋⑩運転資金＝政府系借入＋民間系借入＋自己資金＋その他＝⑮合計」となるように数値を入力して下さい。正しくない場合、⑮合計に「ｴﾗｰ」と表示されます。</t>
        </r>
      </text>
    </comment>
    <comment ref="H15" authorId="0" shapeId="0">
      <text>
        <r>
          <rPr>
            <b/>
            <sz val="9"/>
            <color indexed="81"/>
            <rFont val="ＭＳ Ｐゴシック"/>
            <family val="3"/>
            <charset val="128"/>
          </rPr>
          <t>　</t>
        </r>
        <r>
          <rPr>
            <b/>
            <sz val="11"/>
            <color indexed="81"/>
            <rFont val="ＭＳ Ｐゴシック"/>
            <family val="3"/>
            <charset val="128"/>
          </rPr>
          <t>「⑨設備投資額＋⑩運転資金＝政府系借入＋民間系借入＋自己資金＋その他＝⑮合計」となるように数値を入力して下さい。正しくない場合、⑮合計に「ｴﾗｰ」と表示されます。</t>
        </r>
      </text>
    </comment>
    <comment ref="I15" authorId="0" shapeId="0">
      <text>
        <r>
          <rPr>
            <b/>
            <sz val="9"/>
            <color indexed="81"/>
            <rFont val="ＭＳ Ｐゴシック"/>
            <family val="3"/>
            <charset val="128"/>
          </rPr>
          <t>　</t>
        </r>
        <r>
          <rPr>
            <b/>
            <sz val="11"/>
            <color indexed="81"/>
            <rFont val="ＭＳ Ｐゴシック"/>
            <family val="3"/>
            <charset val="128"/>
          </rPr>
          <t>「⑨設備投資額＋⑩運転資金＝政府系借入＋民間系借入＋自己資金＋その他＝⑮合計」となるように数値を入力して下さい。正しくない場合、⑮合計に「ｴﾗｰ」と表示されます。</t>
        </r>
      </text>
    </comment>
    <comment ref="J15" authorId="0" shapeId="0">
      <text>
        <r>
          <rPr>
            <b/>
            <sz val="9"/>
            <color indexed="81"/>
            <rFont val="ＭＳ Ｐゴシック"/>
            <family val="3"/>
            <charset val="128"/>
          </rPr>
          <t>　</t>
        </r>
        <r>
          <rPr>
            <b/>
            <sz val="11"/>
            <color indexed="81"/>
            <rFont val="ＭＳ Ｐゴシック"/>
            <family val="3"/>
            <charset val="128"/>
          </rPr>
          <t>「⑨設備投資額＋⑩運転資金＝政府系借入＋民間系借入＋自己資金＋その他＝⑮合計」となるように数値を入力して下さい。正しくない場合、⑮合計に「ｴﾗｰ」と表示されます。</t>
        </r>
      </text>
    </comment>
    <comment ref="K15" authorId="0" shapeId="0">
      <text>
        <r>
          <rPr>
            <b/>
            <sz val="9"/>
            <color indexed="81"/>
            <rFont val="ＭＳ Ｐゴシック"/>
            <family val="3"/>
            <charset val="128"/>
          </rPr>
          <t>　</t>
        </r>
        <r>
          <rPr>
            <b/>
            <sz val="11"/>
            <color indexed="81"/>
            <rFont val="ＭＳ Ｐゴシック"/>
            <family val="3"/>
            <charset val="128"/>
          </rPr>
          <t>「⑨設備投資額＋⑩運転資金＝政府系借入＋民間系借入＋自己資金＋その他＝⑮合計」となるように数値を入力して下さい。正しくない場合、⑮合計に「ｴﾗｰ」と表示されます。</t>
        </r>
      </text>
    </comment>
    <comment ref="L15" authorId="0" shapeId="0">
      <text>
        <r>
          <rPr>
            <b/>
            <sz val="9"/>
            <color indexed="81"/>
            <rFont val="ＭＳ Ｐゴシック"/>
            <family val="3"/>
            <charset val="128"/>
          </rPr>
          <t>　</t>
        </r>
        <r>
          <rPr>
            <b/>
            <sz val="11"/>
            <color indexed="81"/>
            <rFont val="ＭＳ Ｐゴシック"/>
            <family val="3"/>
            <charset val="128"/>
          </rPr>
          <t>「⑨設備投資額＋⑩運転資金＝政府系借入＋民間系借入＋自己資金＋その他＝⑮合計」となるように数値を入力して下さい。正しくない場合、⑮合計に「ｴﾗｰ」と表示されます。</t>
        </r>
      </text>
    </comment>
    <comment ref="M15" authorId="0" shapeId="0">
      <text>
        <r>
          <rPr>
            <b/>
            <sz val="9"/>
            <color indexed="81"/>
            <rFont val="ＭＳ Ｐゴシック"/>
            <family val="3"/>
            <charset val="128"/>
          </rPr>
          <t>　</t>
        </r>
        <r>
          <rPr>
            <b/>
            <sz val="11"/>
            <color indexed="81"/>
            <rFont val="ＭＳ Ｐゴシック"/>
            <family val="3"/>
            <charset val="128"/>
          </rPr>
          <t>「⑨設備投資額＋⑩運転資金＝政府系借入＋民間系借入＋自己資金＋その他＝⑮合計」となるように数値を入力して下さい。正しくない場合、⑮合計に「ｴﾗｰ」と表示されます。</t>
        </r>
      </text>
    </comment>
    <comment ref="C20" authorId="0" shapeId="0">
      <text>
        <r>
          <rPr>
            <b/>
            <sz val="9"/>
            <color indexed="81"/>
            <rFont val="ＭＳ Ｐゴシック"/>
            <family val="3"/>
            <charset val="128"/>
          </rPr>
          <t>従業員数には常勤役員数も含みます。</t>
        </r>
      </text>
    </comment>
    <comment ref="D20" authorId="0" shapeId="0">
      <text>
        <r>
          <rPr>
            <b/>
            <sz val="9"/>
            <color indexed="81"/>
            <rFont val="ＭＳ Ｐゴシック"/>
            <family val="3"/>
            <charset val="128"/>
          </rPr>
          <t>従業員数には常勤役員数も含みます。</t>
        </r>
      </text>
    </comment>
    <comment ref="E20" authorId="0" shapeId="0">
      <text>
        <r>
          <rPr>
            <b/>
            <sz val="9"/>
            <color indexed="81"/>
            <rFont val="ＭＳ Ｐゴシック"/>
            <family val="3"/>
            <charset val="128"/>
          </rPr>
          <t>従業員数には常勤役員数も含みます。</t>
        </r>
      </text>
    </comment>
    <comment ref="F20" authorId="0" shapeId="0">
      <text>
        <r>
          <rPr>
            <b/>
            <sz val="9"/>
            <color indexed="81"/>
            <rFont val="ＭＳ Ｐゴシック"/>
            <family val="3"/>
            <charset val="128"/>
          </rPr>
          <t>従業員数には常勤役員数も含みます。</t>
        </r>
      </text>
    </comment>
    <comment ref="G20" authorId="0" shapeId="0">
      <text>
        <r>
          <rPr>
            <b/>
            <sz val="9"/>
            <color indexed="81"/>
            <rFont val="ＭＳ Ｐゴシック"/>
            <family val="3"/>
            <charset val="128"/>
          </rPr>
          <t>従業員数には常勤役員数も含みます。</t>
        </r>
      </text>
    </comment>
    <comment ref="H20" authorId="0" shapeId="0">
      <text>
        <r>
          <rPr>
            <b/>
            <sz val="9"/>
            <color indexed="81"/>
            <rFont val="ＭＳ Ｐゴシック"/>
            <family val="3"/>
            <charset val="128"/>
          </rPr>
          <t>従業員数には常勤役員数も含みます。</t>
        </r>
      </text>
    </comment>
    <comment ref="I20" authorId="0" shapeId="0">
      <text>
        <r>
          <rPr>
            <b/>
            <sz val="9"/>
            <color indexed="81"/>
            <rFont val="ＭＳ Ｐゴシック"/>
            <family val="3"/>
            <charset val="128"/>
          </rPr>
          <t>従業員数には常勤役員数も含みます。</t>
        </r>
      </text>
    </comment>
    <comment ref="J20" authorId="0" shapeId="0">
      <text>
        <r>
          <rPr>
            <b/>
            <sz val="9"/>
            <color indexed="81"/>
            <rFont val="ＭＳ Ｐゴシック"/>
            <family val="3"/>
            <charset val="128"/>
          </rPr>
          <t>従業員数には常勤役員数も含みます。</t>
        </r>
      </text>
    </comment>
    <comment ref="K20" authorId="0" shapeId="0">
      <text>
        <r>
          <rPr>
            <b/>
            <sz val="9"/>
            <color indexed="81"/>
            <rFont val="ＭＳ Ｐゴシック"/>
            <family val="3"/>
            <charset val="128"/>
          </rPr>
          <t>従業員数には常勤役員数も含みます。</t>
        </r>
      </text>
    </comment>
    <comment ref="L20" authorId="0" shapeId="0">
      <text>
        <r>
          <rPr>
            <b/>
            <sz val="9"/>
            <color indexed="81"/>
            <rFont val="ＭＳ Ｐゴシック"/>
            <family val="3"/>
            <charset val="128"/>
          </rPr>
          <t>従業員数には常勤役員数も含みます。</t>
        </r>
      </text>
    </comment>
    <comment ref="M20" authorId="0" shapeId="0">
      <text>
        <r>
          <rPr>
            <b/>
            <sz val="9"/>
            <color indexed="81"/>
            <rFont val="ＭＳ Ｐゴシック"/>
            <family val="3"/>
            <charset val="128"/>
          </rPr>
          <t>従業員数には常勤役員数も含みます。</t>
        </r>
      </text>
    </comment>
    <comment ref="F22" authorId="0" shapeId="0">
      <text>
        <r>
          <rPr>
            <b/>
            <sz val="9"/>
            <color indexed="81"/>
            <rFont val="ＭＳ Ｐゴシック"/>
            <family val="3"/>
            <charset val="128"/>
          </rPr>
          <t>　</t>
        </r>
        <r>
          <rPr>
            <b/>
            <sz val="11"/>
            <color indexed="81"/>
            <rFont val="ＭＳ Ｐゴシック"/>
            <family val="3"/>
            <charset val="128"/>
          </rPr>
          <t>「⑨設備投資額＋⑩運転資金＝政府系借入＋民間系借入＋自己資金＋その他＝⑮合計」となるように数値を入力して下さい。正しくない場合、⑮合計に「ｴﾗｰ」と表示されます。</t>
        </r>
      </text>
    </comment>
    <comment ref="G22" authorId="0" shapeId="0">
      <text>
        <r>
          <rPr>
            <b/>
            <sz val="9"/>
            <color indexed="81"/>
            <rFont val="ＭＳ Ｐゴシック"/>
            <family val="3"/>
            <charset val="128"/>
          </rPr>
          <t>　</t>
        </r>
        <r>
          <rPr>
            <b/>
            <sz val="11"/>
            <color indexed="81"/>
            <rFont val="ＭＳ Ｐゴシック"/>
            <family val="3"/>
            <charset val="128"/>
          </rPr>
          <t>「⑨設備投資額＋⑩運転資金＝政府系借入＋民間系借入＋自己資金＋その他＝⑮合計」となるように数値を入力して下さい。正しくない場合、⑮合計に「ｴﾗｰ」と表示されます。</t>
        </r>
      </text>
    </comment>
    <comment ref="H22" authorId="0" shapeId="0">
      <text>
        <r>
          <rPr>
            <b/>
            <sz val="9"/>
            <color indexed="81"/>
            <rFont val="ＭＳ Ｐゴシック"/>
            <family val="3"/>
            <charset val="128"/>
          </rPr>
          <t>　</t>
        </r>
        <r>
          <rPr>
            <b/>
            <sz val="11"/>
            <color indexed="81"/>
            <rFont val="ＭＳ Ｐゴシック"/>
            <family val="3"/>
            <charset val="128"/>
          </rPr>
          <t>「⑨設備投資額＋⑩運転資金＝政府系借入＋民間系借入＋自己資金＋その他＝⑮合計」となるように数値を入力して下さい。正しくない場合、⑮合計に「ｴﾗｰ」と表示されます。</t>
        </r>
      </text>
    </comment>
    <comment ref="I22" authorId="0" shapeId="0">
      <text>
        <r>
          <rPr>
            <b/>
            <sz val="9"/>
            <color indexed="81"/>
            <rFont val="ＭＳ Ｐゴシック"/>
            <family val="3"/>
            <charset val="128"/>
          </rPr>
          <t>　</t>
        </r>
        <r>
          <rPr>
            <b/>
            <sz val="11"/>
            <color indexed="81"/>
            <rFont val="ＭＳ Ｐゴシック"/>
            <family val="3"/>
            <charset val="128"/>
          </rPr>
          <t>「⑨設備投資額＋⑩運転資金＝政府系借入＋民間系借入＋自己資金＋その他＝⑮合計」となるように数値を入力して下さい。正しくない場合、⑮合計に「ｴﾗｰ」と表示されます。</t>
        </r>
      </text>
    </comment>
    <comment ref="J22" authorId="0" shapeId="0">
      <text>
        <r>
          <rPr>
            <b/>
            <sz val="9"/>
            <color indexed="81"/>
            <rFont val="ＭＳ Ｐゴシック"/>
            <family val="3"/>
            <charset val="128"/>
          </rPr>
          <t>　</t>
        </r>
        <r>
          <rPr>
            <b/>
            <sz val="11"/>
            <color indexed="81"/>
            <rFont val="ＭＳ Ｐゴシック"/>
            <family val="3"/>
            <charset val="128"/>
          </rPr>
          <t>「⑨設備投資額＋⑩運転資金＝政府系借入＋民間系借入＋自己資金＋その他＝⑮合計」となるように数値を入力して下さい。正しくない場合、⑮合計に「ｴﾗｰ」と表示されます。</t>
        </r>
      </text>
    </comment>
    <comment ref="K22" authorId="0" shapeId="0">
      <text>
        <r>
          <rPr>
            <b/>
            <sz val="9"/>
            <color indexed="81"/>
            <rFont val="ＭＳ Ｐゴシック"/>
            <family val="3"/>
            <charset val="128"/>
          </rPr>
          <t>　</t>
        </r>
        <r>
          <rPr>
            <b/>
            <sz val="11"/>
            <color indexed="81"/>
            <rFont val="ＭＳ Ｐゴシック"/>
            <family val="3"/>
            <charset val="128"/>
          </rPr>
          <t>「⑨設備投資額＋⑩運転資金＝政府系借入＋民間系借入＋自己資金＋その他＝⑮合計」となるように数値を入力して下さい。正しくない場合、⑮合計に「ｴﾗｰ」と表示されます。</t>
        </r>
      </text>
    </comment>
    <comment ref="L22" authorId="0" shapeId="0">
      <text>
        <r>
          <rPr>
            <b/>
            <sz val="9"/>
            <color indexed="81"/>
            <rFont val="ＭＳ Ｐゴシック"/>
            <family val="3"/>
            <charset val="128"/>
          </rPr>
          <t>　</t>
        </r>
        <r>
          <rPr>
            <b/>
            <sz val="11"/>
            <color indexed="81"/>
            <rFont val="ＭＳ Ｐゴシック"/>
            <family val="3"/>
            <charset val="128"/>
          </rPr>
          <t>「⑨設備投資額＋⑩運転資金＝政府系借入＋民間系借入＋自己資金＋その他＝⑮合計」となるように数値を入力して下さい。正しくない場合、⑮合計に「ｴﾗｰ」と表示されます。</t>
        </r>
      </text>
    </comment>
    <comment ref="M22" authorId="0" shapeId="0">
      <text>
        <r>
          <rPr>
            <b/>
            <sz val="9"/>
            <color indexed="81"/>
            <rFont val="ＭＳ Ｐゴシック"/>
            <family val="3"/>
            <charset val="128"/>
          </rPr>
          <t>　</t>
        </r>
        <r>
          <rPr>
            <b/>
            <sz val="11"/>
            <color indexed="81"/>
            <rFont val="ＭＳ Ｐゴシック"/>
            <family val="3"/>
            <charset val="128"/>
          </rPr>
          <t>「⑨設備投資額＋⑩運転資金＝政府系借入＋民間系借入＋自己資金＋その他＝⑮合計」となるように数値を入力して下さい。正しくない場合、⑮合計に「ｴﾗｰ」と表示されます。</t>
        </r>
      </text>
    </comment>
    <comment ref="F23" authorId="0" shapeId="0">
      <text>
        <r>
          <rPr>
            <b/>
            <sz val="9"/>
            <color indexed="81"/>
            <rFont val="ＭＳ Ｐゴシック"/>
            <family val="3"/>
            <charset val="128"/>
          </rPr>
          <t>　</t>
        </r>
        <r>
          <rPr>
            <b/>
            <sz val="11"/>
            <color indexed="81"/>
            <rFont val="ＭＳ Ｐゴシック"/>
            <family val="3"/>
            <charset val="128"/>
          </rPr>
          <t>「⑨設備投資額＋⑩運転資金＝政府系借入＋民間系借入＋自己資金＋その他＝⑮合計」となるように数値を入力して下さい。正しくない場合、⑮合計に「ｴﾗｰ」と表示されます。</t>
        </r>
      </text>
    </comment>
    <comment ref="G23" authorId="0" shapeId="0">
      <text>
        <r>
          <rPr>
            <b/>
            <sz val="9"/>
            <color indexed="81"/>
            <rFont val="ＭＳ Ｐゴシック"/>
            <family val="3"/>
            <charset val="128"/>
          </rPr>
          <t>　</t>
        </r>
        <r>
          <rPr>
            <b/>
            <sz val="11"/>
            <color indexed="81"/>
            <rFont val="ＭＳ Ｐゴシック"/>
            <family val="3"/>
            <charset val="128"/>
          </rPr>
          <t>「⑨設備投資額＋⑩運転資金＝政府系借入＋民間系借入＋自己資金＋その他＝⑮合計」となるように数値を入力して下さい。正しくない場合、⑮合計に「ｴﾗｰ」と表示されます。</t>
        </r>
      </text>
    </comment>
    <comment ref="H23" authorId="0" shapeId="0">
      <text>
        <r>
          <rPr>
            <b/>
            <sz val="9"/>
            <color indexed="81"/>
            <rFont val="ＭＳ Ｐゴシック"/>
            <family val="3"/>
            <charset val="128"/>
          </rPr>
          <t>　</t>
        </r>
        <r>
          <rPr>
            <b/>
            <sz val="11"/>
            <color indexed="81"/>
            <rFont val="ＭＳ Ｐゴシック"/>
            <family val="3"/>
            <charset val="128"/>
          </rPr>
          <t>「⑨設備投資額＋⑩運転資金＝政府系借入＋民間系借入＋自己資金＋その他＝⑮合計」となるように数値を入力して下さい。正しくない場合、⑮合計に「ｴﾗｰ」と表示されます。</t>
        </r>
      </text>
    </comment>
    <comment ref="I23" authorId="0" shapeId="0">
      <text>
        <r>
          <rPr>
            <b/>
            <sz val="9"/>
            <color indexed="81"/>
            <rFont val="ＭＳ Ｐゴシック"/>
            <family val="3"/>
            <charset val="128"/>
          </rPr>
          <t>　</t>
        </r>
        <r>
          <rPr>
            <b/>
            <sz val="11"/>
            <color indexed="81"/>
            <rFont val="ＭＳ Ｐゴシック"/>
            <family val="3"/>
            <charset val="128"/>
          </rPr>
          <t>「⑨設備投資額＋⑩運転資金＝政府系借入＋民間系借入＋自己資金＋その他＝⑮合計」となるように数値を入力して下さい。正しくない場合、⑮合計に「ｴﾗｰ」と表示されます。</t>
        </r>
      </text>
    </comment>
    <comment ref="J23" authorId="0" shapeId="0">
      <text>
        <r>
          <rPr>
            <b/>
            <sz val="9"/>
            <color indexed="81"/>
            <rFont val="ＭＳ Ｐゴシック"/>
            <family val="3"/>
            <charset val="128"/>
          </rPr>
          <t>　</t>
        </r>
        <r>
          <rPr>
            <b/>
            <sz val="11"/>
            <color indexed="81"/>
            <rFont val="ＭＳ Ｐゴシック"/>
            <family val="3"/>
            <charset val="128"/>
          </rPr>
          <t>「⑨設備投資額＋⑩運転資金＝政府系借入＋民間系借入＋自己資金＋その他＝⑮合計」となるように数値を入力して下さい。正しくない場合、⑮合計に「ｴﾗｰ」と表示されます。</t>
        </r>
      </text>
    </comment>
    <comment ref="K23" authorId="0" shapeId="0">
      <text>
        <r>
          <rPr>
            <b/>
            <sz val="9"/>
            <color indexed="81"/>
            <rFont val="ＭＳ Ｐゴシック"/>
            <family val="3"/>
            <charset val="128"/>
          </rPr>
          <t>　</t>
        </r>
        <r>
          <rPr>
            <b/>
            <sz val="11"/>
            <color indexed="81"/>
            <rFont val="ＭＳ Ｐゴシック"/>
            <family val="3"/>
            <charset val="128"/>
          </rPr>
          <t>「⑨設備投資額＋⑩運転資金＝政府系借入＋民間系借入＋自己資金＋その他＝⑮合計」となるように数値を入力して下さい。正しくない場合、⑮合計に「ｴﾗｰ」と表示されます。</t>
        </r>
      </text>
    </comment>
    <comment ref="L23" authorId="0" shapeId="0">
      <text>
        <r>
          <rPr>
            <b/>
            <sz val="9"/>
            <color indexed="81"/>
            <rFont val="ＭＳ Ｐゴシック"/>
            <family val="3"/>
            <charset val="128"/>
          </rPr>
          <t>　</t>
        </r>
        <r>
          <rPr>
            <b/>
            <sz val="11"/>
            <color indexed="81"/>
            <rFont val="ＭＳ Ｐゴシック"/>
            <family val="3"/>
            <charset val="128"/>
          </rPr>
          <t>「⑨設備投資額＋⑩運転資金＝政府系借入＋民間系借入＋自己資金＋その他＝⑮合計」となるように数値を入力して下さい。正しくない場合、⑮合計に「ｴﾗｰ」と表示されます。</t>
        </r>
      </text>
    </comment>
    <comment ref="M23" authorId="0" shapeId="0">
      <text>
        <r>
          <rPr>
            <b/>
            <sz val="9"/>
            <color indexed="81"/>
            <rFont val="ＭＳ Ｐゴシック"/>
            <family val="3"/>
            <charset val="128"/>
          </rPr>
          <t>　</t>
        </r>
        <r>
          <rPr>
            <b/>
            <sz val="11"/>
            <color indexed="81"/>
            <rFont val="ＭＳ Ｐゴシック"/>
            <family val="3"/>
            <charset val="128"/>
          </rPr>
          <t>「⑨設備投資額＋⑩運転資金＝政府系借入＋民間系借入＋自己資金＋その他＝⑮合計」となるように数値を入力して下さい。正しくない場合、⑮合計に「ｴﾗｰ」と表示されます。</t>
        </r>
      </text>
    </comment>
    <comment ref="F24" authorId="0" shapeId="0">
      <text>
        <r>
          <rPr>
            <b/>
            <sz val="9"/>
            <color indexed="81"/>
            <rFont val="ＭＳ Ｐゴシック"/>
            <family val="3"/>
            <charset val="128"/>
          </rPr>
          <t>　</t>
        </r>
        <r>
          <rPr>
            <b/>
            <sz val="11"/>
            <color indexed="81"/>
            <rFont val="ＭＳ Ｐゴシック"/>
            <family val="3"/>
            <charset val="128"/>
          </rPr>
          <t>「⑨設備投資額＋⑩運転資金＝政府系借入＋民間系借入＋自己資金＋その他＝⑮合計」となるように数値を入力して下さい。正しくない場合、⑮合計に「ｴﾗｰ」と表示されます。</t>
        </r>
      </text>
    </comment>
    <comment ref="G24" authorId="0" shapeId="0">
      <text>
        <r>
          <rPr>
            <b/>
            <sz val="9"/>
            <color indexed="81"/>
            <rFont val="ＭＳ Ｐゴシック"/>
            <family val="3"/>
            <charset val="128"/>
          </rPr>
          <t>　</t>
        </r>
        <r>
          <rPr>
            <b/>
            <sz val="11"/>
            <color indexed="81"/>
            <rFont val="ＭＳ Ｐゴシック"/>
            <family val="3"/>
            <charset val="128"/>
          </rPr>
          <t>「⑨設備投資額＋⑩運転資金＝政府系借入＋民間系借入＋自己資金＋その他＝⑮合計」となるように数値を入力して下さい。正しくない場合、⑮合計に「ｴﾗｰ」と表示されます。</t>
        </r>
      </text>
    </comment>
    <comment ref="H24" authorId="0" shapeId="0">
      <text>
        <r>
          <rPr>
            <b/>
            <sz val="9"/>
            <color indexed="81"/>
            <rFont val="ＭＳ Ｐゴシック"/>
            <family val="3"/>
            <charset val="128"/>
          </rPr>
          <t>　</t>
        </r>
        <r>
          <rPr>
            <b/>
            <sz val="11"/>
            <color indexed="81"/>
            <rFont val="ＭＳ Ｐゴシック"/>
            <family val="3"/>
            <charset val="128"/>
          </rPr>
          <t>「⑨設備投資額＋⑩運転資金＝政府系借入＋民間系借入＋自己資金＋その他＝⑮合計」となるように数値を入力して下さい。正しくない場合、⑮合計に「ｴﾗｰ」と表示されます。</t>
        </r>
      </text>
    </comment>
    <comment ref="I24" authorId="0" shapeId="0">
      <text>
        <r>
          <rPr>
            <b/>
            <sz val="9"/>
            <color indexed="81"/>
            <rFont val="ＭＳ Ｐゴシック"/>
            <family val="3"/>
            <charset val="128"/>
          </rPr>
          <t>　</t>
        </r>
        <r>
          <rPr>
            <b/>
            <sz val="11"/>
            <color indexed="81"/>
            <rFont val="ＭＳ Ｐゴシック"/>
            <family val="3"/>
            <charset val="128"/>
          </rPr>
          <t>「⑨設備投資額＋⑩運転資金＝政府系借入＋民間系借入＋自己資金＋その他＝⑮合計」となるように数値を入力して下さい。正しくない場合、⑮合計に「ｴﾗｰ」と表示されます。</t>
        </r>
      </text>
    </comment>
    <comment ref="J24" authorId="0" shapeId="0">
      <text>
        <r>
          <rPr>
            <b/>
            <sz val="9"/>
            <color indexed="81"/>
            <rFont val="ＭＳ Ｐゴシック"/>
            <family val="3"/>
            <charset val="128"/>
          </rPr>
          <t>　</t>
        </r>
        <r>
          <rPr>
            <b/>
            <sz val="11"/>
            <color indexed="81"/>
            <rFont val="ＭＳ Ｐゴシック"/>
            <family val="3"/>
            <charset val="128"/>
          </rPr>
          <t>「⑨設備投資額＋⑩運転資金＝政府系借入＋民間系借入＋自己資金＋その他＝⑮合計」となるように数値を入力して下さい。正しくない場合、⑮合計に「ｴﾗｰ」と表示されます。</t>
        </r>
      </text>
    </comment>
    <comment ref="K24" authorId="0" shapeId="0">
      <text>
        <r>
          <rPr>
            <b/>
            <sz val="9"/>
            <color indexed="81"/>
            <rFont val="ＭＳ Ｐゴシック"/>
            <family val="3"/>
            <charset val="128"/>
          </rPr>
          <t>　</t>
        </r>
        <r>
          <rPr>
            <b/>
            <sz val="11"/>
            <color indexed="81"/>
            <rFont val="ＭＳ Ｐゴシック"/>
            <family val="3"/>
            <charset val="128"/>
          </rPr>
          <t>「⑨設備投資額＋⑩運転資金＝政府系借入＋民間系借入＋自己資金＋その他＝⑮合計」となるように数値を入力して下さい。正しくない場合、⑮合計に「ｴﾗｰ」と表示されます。</t>
        </r>
      </text>
    </comment>
    <comment ref="L24" authorId="0" shapeId="0">
      <text>
        <r>
          <rPr>
            <b/>
            <sz val="9"/>
            <color indexed="81"/>
            <rFont val="ＭＳ Ｐゴシック"/>
            <family val="3"/>
            <charset val="128"/>
          </rPr>
          <t>　</t>
        </r>
        <r>
          <rPr>
            <b/>
            <sz val="11"/>
            <color indexed="81"/>
            <rFont val="ＭＳ Ｐゴシック"/>
            <family val="3"/>
            <charset val="128"/>
          </rPr>
          <t>「⑨設備投資額＋⑩運転資金＝政府系借入＋民間系借入＋自己資金＋その他＝⑮合計」となるように数値を入力して下さい。正しくない場合、⑮合計に「ｴﾗｰ」と表示されます。</t>
        </r>
      </text>
    </comment>
    <comment ref="M24" authorId="0" shapeId="0">
      <text>
        <r>
          <rPr>
            <b/>
            <sz val="9"/>
            <color indexed="81"/>
            <rFont val="ＭＳ Ｐゴシック"/>
            <family val="3"/>
            <charset val="128"/>
          </rPr>
          <t>　</t>
        </r>
        <r>
          <rPr>
            <b/>
            <sz val="11"/>
            <color indexed="81"/>
            <rFont val="ＭＳ Ｐゴシック"/>
            <family val="3"/>
            <charset val="128"/>
          </rPr>
          <t>「⑨設備投資額＋⑩運転資金＝政府系借入＋民間系借入＋自己資金＋その他＝⑮合計」となるように数値を入力して下さい。正しくない場合、⑮合計に「ｴﾗｰ」と表示されます。</t>
        </r>
      </text>
    </comment>
    <comment ref="F25" authorId="0" shapeId="0">
      <text>
        <r>
          <rPr>
            <b/>
            <sz val="9"/>
            <color indexed="81"/>
            <rFont val="ＭＳ Ｐゴシック"/>
            <family val="3"/>
            <charset val="128"/>
          </rPr>
          <t>　</t>
        </r>
        <r>
          <rPr>
            <b/>
            <sz val="11"/>
            <color indexed="81"/>
            <rFont val="ＭＳ Ｐゴシック"/>
            <family val="3"/>
            <charset val="128"/>
          </rPr>
          <t>「⑨設備投資額＋⑩運転資金＝政府系借入＋民間系借入＋自己資金＋その他＝⑮合計」となるように数値を入力して下さい。正しくない場合、⑮合計に「ｴﾗｰ」と表示されます。</t>
        </r>
      </text>
    </comment>
    <comment ref="G25" authorId="0" shapeId="0">
      <text>
        <r>
          <rPr>
            <b/>
            <sz val="9"/>
            <color indexed="81"/>
            <rFont val="ＭＳ Ｐゴシック"/>
            <family val="3"/>
            <charset val="128"/>
          </rPr>
          <t>　</t>
        </r>
        <r>
          <rPr>
            <b/>
            <sz val="11"/>
            <color indexed="81"/>
            <rFont val="ＭＳ Ｐゴシック"/>
            <family val="3"/>
            <charset val="128"/>
          </rPr>
          <t>「⑨設備投資額＋⑩運転資金＝政府系借入＋民間系借入＋自己資金＋その他＝⑮合計」となるように数値を入力して下さい。正しくない場合、⑮合計に「ｴﾗｰ」と表示されます。</t>
        </r>
      </text>
    </comment>
    <comment ref="H25" authorId="0" shapeId="0">
      <text>
        <r>
          <rPr>
            <b/>
            <sz val="9"/>
            <color indexed="81"/>
            <rFont val="ＭＳ Ｐゴシック"/>
            <family val="3"/>
            <charset val="128"/>
          </rPr>
          <t>　</t>
        </r>
        <r>
          <rPr>
            <b/>
            <sz val="11"/>
            <color indexed="81"/>
            <rFont val="ＭＳ Ｐゴシック"/>
            <family val="3"/>
            <charset val="128"/>
          </rPr>
          <t>「⑨設備投資額＋⑩運転資金＝政府系借入＋民間系借入＋自己資金＋その他＝⑮合計」となるように数値を入力して下さい。正しくない場合、⑮合計に「ｴﾗｰ」と表示されます。</t>
        </r>
      </text>
    </comment>
    <comment ref="I25" authorId="0" shapeId="0">
      <text>
        <r>
          <rPr>
            <b/>
            <sz val="9"/>
            <color indexed="81"/>
            <rFont val="ＭＳ Ｐゴシック"/>
            <family val="3"/>
            <charset val="128"/>
          </rPr>
          <t>　</t>
        </r>
        <r>
          <rPr>
            <b/>
            <sz val="11"/>
            <color indexed="81"/>
            <rFont val="ＭＳ Ｐゴシック"/>
            <family val="3"/>
            <charset val="128"/>
          </rPr>
          <t>「⑨設備投資額＋⑩運転資金＝政府系借入＋民間系借入＋自己資金＋その他＝⑮合計」となるように数値を入力して下さい。正しくない場合、⑮合計に「ｴﾗｰ」と表示されます。</t>
        </r>
      </text>
    </comment>
    <comment ref="J25" authorId="0" shapeId="0">
      <text>
        <r>
          <rPr>
            <b/>
            <sz val="9"/>
            <color indexed="81"/>
            <rFont val="ＭＳ Ｐゴシック"/>
            <family val="3"/>
            <charset val="128"/>
          </rPr>
          <t>　</t>
        </r>
        <r>
          <rPr>
            <b/>
            <sz val="11"/>
            <color indexed="81"/>
            <rFont val="ＭＳ Ｐゴシック"/>
            <family val="3"/>
            <charset val="128"/>
          </rPr>
          <t>「⑨設備投資額＋⑩運転資金＝政府系借入＋民間系借入＋自己資金＋その他＝⑮合計」となるように数値を入力して下さい。正しくない場合、⑮合計に「ｴﾗｰ」と表示されます。</t>
        </r>
      </text>
    </comment>
    <comment ref="K25" authorId="0" shapeId="0">
      <text>
        <r>
          <rPr>
            <b/>
            <sz val="9"/>
            <color indexed="81"/>
            <rFont val="ＭＳ Ｐゴシック"/>
            <family val="3"/>
            <charset val="128"/>
          </rPr>
          <t>　</t>
        </r>
        <r>
          <rPr>
            <b/>
            <sz val="11"/>
            <color indexed="81"/>
            <rFont val="ＭＳ Ｐゴシック"/>
            <family val="3"/>
            <charset val="128"/>
          </rPr>
          <t>「⑨設備投資額＋⑩運転資金＝政府系借入＋民間系借入＋自己資金＋その他＝⑮合計」となるように数値を入力して下さい。正しくない場合、⑮合計に「ｴﾗｰ」と表示されます。</t>
        </r>
      </text>
    </comment>
    <comment ref="L25" authorId="0" shapeId="0">
      <text>
        <r>
          <rPr>
            <b/>
            <sz val="9"/>
            <color indexed="81"/>
            <rFont val="ＭＳ Ｐゴシック"/>
            <family val="3"/>
            <charset val="128"/>
          </rPr>
          <t>　</t>
        </r>
        <r>
          <rPr>
            <b/>
            <sz val="11"/>
            <color indexed="81"/>
            <rFont val="ＭＳ Ｐゴシック"/>
            <family val="3"/>
            <charset val="128"/>
          </rPr>
          <t>「⑨設備投資額＋⑩運転資金＝政府系借入＋民間系借入＋自己資金＋その他＝⑮合計」となるように数値を入力して下さい。正しくない場合、⑮合計に「ｴﾗｰ」と表示されます。</t>
        </r>
      </text>
    </comment>
    <comment ref="M25" authorId="0" shapeId="0">
      <text>
        <r>
          <rPr>
            <b/>
            <sz val="9"/>
            <color indexed="81"/>
            <rFont val="ＭＳ Ｐゴシック"/>
            <family val="3"/>
            <charset val="128"/>
          </rPr>
          <t>　</t>
        </r>
        <r>
          <rPr>
            <b/>
            <sz val="11"/>
            <color indexed="81"/>
            <rFont val="ＭＳ Ｐゴシック"/>
            <family val="3"/>
            <charset val="128"/>
          </rPr>
          <t>「⑨設備投資額＋⑩運転資金＝政府系借入＋民間系借入＋自己資金＋その他＝⑮合計」となるように数値を入力して下さい。正しくない場合、⑮合計に「ｴﾗｰ」と表示されます。</t>
        </r>
      </text>
    </comment>
    <comment ref="I33" authorId="0" shapeId="0">
      <text>
        <r>
          <rPr>
            <b/>
            <sz val="9"/>
            <color indexed="81"/>
            <rFont val="ＭＳ Ｐゴシック"/>
            <family val="3"/>
            <charset val="128"/>
          </rPr>
          <t xml:space="preserve"> はい・いいえを選択して下さい。
</t>
        </r>
      </text>
    </comment>
    <comment ref="I34" authorId="0" shapeId="0">
      <text>
        <r>
          <rPr>
            <b/>
            <sz val="9"/>
            <color indexed="81"/>
            <rFont val="ＭＳ Ｐゴシック"/>
            <family val="3"/>
            <charset val="128"/>
          </rPr>
          <t xml:space="preserve"> はい・いいえを選択して下さい。
</t>
        </r>
      </text>
    </comment>
    <comment ref="I35" authorId="0" shapeId="0">
      <text>
        <r>
          <rPr>
            <b/>
            <sz val="9"/>
            <color indexed="81"/>
            <rFont val="ＭＳ Ｐゴシック"/>
            <family val="3"/>
            <charset val="128"/>
          </rPr>
          <t xml:space="preserve"> はい・いいえを選択して下さい。
</t>
        </r>
      </text>
    </comment>
  </commentList>
</comments>
</file>

<file path=xl/comments3.xml><?xml version="1.0" encoding="utf-8"?>
<comments xmlns="http://schemas.openxmlformats.org/spreadsheetml/2006/main">
  <authors>
    <author xml:space="preserve"> </author>
  </authors>
  <commentList>
    <comment ref="I8" authorId="0" shapeId="0">
      <text>
        <r>
          <rPr>
            <b/>
            <sz val="11"/>
            <color indexed="81"/>
            <rFont val="ＭＳ Ｐゴシック"/>
            <family val="3"/>
            <charset val="128"/>
          </rPr>
          <t>「別表３の１～５年後の⑨設備投資額の合計＞この表の総合計」となるように単価及び数量を入力して下さい。正しくない場合「ｴﾗｰ」と表示されます。</t>
        </r>
      </text>
    </comment>
    <comment ref="I9" authorId="0" shapeId="0">
      <text>
        <r>
          <rPr>
            <b/>
            <sz val="11"/>
            <color indexed="81"/>
            <rFont val="ＭＳ Ｐゴシック"/>
            <family val="3"/>
            <charset val="128"/>
          </rPr>
          <t>「別表３の１～５年後の⑨設備投資額の合計＞この表の総合計」となるように単価及び数量を入力して下さい。正しくない場合「ｴﾗｰ」と表示されます。</t>
        </r>
      </text>
    </comment>
    <comment ref="I10" authorId="0" shapeId="0">
      <text>
        <r>
          <rPr>
            <b/>
            <sz val="11"/>
            <color indexed="81"/>
            <rFont val="ＭＳ Ｐゴシック"/>
            <family val="3"/>
            <charset val="128"/>
          </rPr>
          <t>「別表３の１～５年後の⑨設備投資額の合計＞この表の総合計」となるように単価及び数量を入力して下さい。正しくない場合「ｴﾗｰ」と表示されます。</t>
        </r>
      </text>
    </comment>
    <comment ref="I11" authorId="0" shapeId="0">
      <text>
        <r>
          <rPr>
            <b/>
            <sz val="11"/>
            <color indexed="81"/>
            <rFont val="ＭＳ Ｐゴシック"/>
            <family val="3"/>
            <charset val="128"/>
          </rPr>
          <t>「別表３の１～５年後の⑨設備投資額の合計＞この表の総合計」となるように単価及び数量を入力して下さい。正しくない場合「ｴﾗｰ」と表示されます。</t>
        </r>
      </text>
    </comment>
    <comment ref="I12" authorId="0" shapeId="0">
      <text>
        <r>
          <rPr>
            <b/>
            <sz val="11"/>
            <color indexed="81"/>
            <rFont val="ＭＳ Ｐゴシック"/>
            <family val="3"/>
            <charset val="128"/>
          </rPr>
          <t>「別表３の１～５年後の⑨設備投資額の合計＞この表の総合計」となるように単価及び数量を入力して下さい。正しくない場合「ｴﾗｰ」と表示されます。</t>
        </r>
      </text>
    </comment>
    <comment ref="I13" authorId="0" shapeId="0">
      <text>
        <r>
          <rPr>
            <b/>
            <sz val="11"/>
            <color indexed="81"/>
            <rFont val="ＭＳ Ｐゴシック"/>
            <family val="3"/>
            <charset val="128"/>
          </rPr>
          <t>「別表３の１～５年後の⑨設備投資額の合計＞この表の総合計」となるように単価及び数量を入力して下さい。正しくない場合「ｴﾗｰ」と表示されます。</t>
        </r>
      </text>
    </comment>
    <comment ref="I14" authorId="0" shapeId="0">
      <text>
        <r>
          <rPr>
            <b/>
            <sz val="11"/>
            <color indexed="81"/>
            <rFont val="ＭＳ Ｐゴシック"/>
            <family val="3"/>
            <charset val="128"/>
          </rPr>
          <t>「別表３の１～５年後の⑨設備投資額の合計＞この表の総合計」となるように単価及び数量を入力して下さい。正しくない場合「ｴﾗｰ」と表示されます。</t>
        </r>
      </text>
    </comment>
    <comment ref="I15" authorId="0" shapeId="0">
      <text>
        <r>
          <rPr>
            <b/>
            <sz val="11"/>
            <color indexed="81"/>
            <rFont val="ＭＳ Ｐゴシック"/>
            <family val="3"/>
            <charset val="128"/>
          </rPr>
          <t>「別表３の１～５年後の⑨設備投資額の合計＞この表の総合計」となるように単価及び数量を入力して下さい。正しくない場合「ｴﾗｰ」と表示されます。</t>
        </r>
      </text>
    </comment>
    <comment ref="I16" authorId="0" shapeId="0">
      <text>
        <r>
          <rPr>
            <b/>
            <sz val="11"/>
            <color indexed="81"/>
            <rFont val="ＭＳ Ｐゴシック"/>
            <family val="3"/>
            <charset val="128"/>
          </rPr>
          <t>「別表３の１～５年後の⑨設備投資額の合計＞この表の総合計」となるように単価及び数量を入力して下さい。正しくない場合「ｴﾗｰ」と表示されます。</t>
        </r>
      </text>
    </comment>
    <comment ref="I17" authorId="0" shapeId="0">
      <text>
        <r>
          <rPr>
            <b/>
            <sz val="11"/>
            <color indexed="81"/>
            <rFont val="ＭＳ Ｐゴシック"/>
            <family val="3"/>
            <charset val="128"/>
          </rPr>
          <t>「別表３の１～５年後の⑨設備投資額の合計＞この表の総合計」となるように単価及び数量を入力して下さい。正しくない場合「ｴﾗｰ」と表示されます。</t>
        </r>
      </text>
    </comment>
    <comment ref="I18" authorId="0" shapeId="0">
      <text>
        <r>
          <rPr>
            <b/>
            <sz val="11"/>
            <color indexed="81"/>
            <rFont val="ＭＳ Ｐゴシック"/>
            <family val="3"/>
            <charset val="128"/>
          </rPr>
          <t>「別表３の１～５年後の⑨設備投資額の合計＞この表の総合計」となるように単価及び数量を入力して下さい。正しくない場合「ｴﾗｰ」と表示されます。</t>
        </r>
      </text>
    </comment>
    <comment ref="C24" authorId="0" shapeId="0">
      <text>
        <r>
          <rPr>
            <b/>
            <sz val="11"/>
            <color indexed="81"/>
            <rFont val="ＭＳ Ｐゴシック"/>
            <family val="3"/>
            <charset val="128"/>
          </rPr>
          <t>「別表３の１～５年後の⑩運転資金の合計＞この表の合計」となるように金額を入力して下さい。正しくない場合「ｴﾗｰ」と表示されます。</t>
        </r>
      </text>
    </comment>
    <comment ref="C25" authorId="0" shapeId="0">
      <text>
        <r>
          <rPr>
            <b/>
            <sz val="11"/>
            <color indexed="81"/>
            <rFont val="ＭＳ Ｐゴシック"/>
            <family val="3"/>
            <charset val="128"/>
          </rPr>
          <t>「別表３の１～５年後の⑩運転資金の合計＞この表の合計」となるように金額を入力して下さい。正しくない場合「ｴﾗｰ」と表示されます。</t>
        </r>
      </text>
    </comment>
    <comment ref="C26" authorId="0" shapeId="0">
      <text>
        <r>
          <rPr>
            <b/>
            <sz val="11"/>
            <color indexed="81"/>
            <rFont val="ＭＳ Ｐゴシック"/>
            <family val="3"/>
            <charset val="128"/>
          </rPr>
          <t>「別表３の１～５年後の⑩運転資金の合計＞この表の合計」となるように金額を入力して下さい。正しくない場合「ｴﾗｰ」と表示されます。</t>
        </r>
      </text>
    </comment>
    <comment ref="C27" authorId="0" shapeId="0">
      <text>
        <r>
          <rPr>
            <b/>
            <sz val="11"/>
            <color indexed="81"/>
            <rFont val="ＭＳ Ｐゴシック"/>
            <family val="3"/>
            <charset val="128"/>
          </rPr>
          <t>「別表３の１～５年後の⑩運転資金の合計＞この表の合計」となるように金額を入力して下さい。正しくない場合「ｴﾗｰ」と表示されます。</t>
        </r>
      </text>
    </comment>
    <comment ref="C28" authorId="0" shapeId="0">
      <text>
        <r>
          <rPr>
            <b/>
            <sz val="11"/>
            <color indexed="81"/>
            <rFont val="ＭＳ Ｐゴシック"/>
            <family val="3"/>
            <charset val="128"/>
          </rPr>
          <t>「別表３の１～５年後の⑩運転資金の合計＞この表の合計」となるように金額を入力して下さい。正しくない場合「ｴﾗｰ」と表示されます。</t>
        </r>
      </text>
    </comment>
  </commentList>
</comments>
</file>

<file path=xl/comments4.xml><?xml version="1.0" encoding="utf-8"?>
<comments xmlns="http://schemas.openxmlformats.org/spreadsheetml/2006/main">
  <authors>
    <author xml:space="preserve"> </author>
  </authors>
  <commentList>
    <comment ref="C11" authorId="0" shapeId="0">
      <text>
        <r>
          <rPr>
            <b/>
            <sz val="9"/>
            <color indexed="81"/>
            <rFont val="ＭＳ Ｐゴシック"/>
            <family val="3"/>
            <charset val="128"/>
          </rPr>
          <t>支店名を選択して下さい。</t>
        </r>
      </text>
    </comment>
  </commentList>
</comments>
</file>

<file path=xl/comments5.xml><?xml version="1.0" encoding="utf-8"?>
<comments xmlns="http://schemas.openxmlformats.org/spreadsheetml/2006/main">
  <authors>
    <author xml:space="preserve"> </author>
  </authors>
  <commentList>
    <comment ref="G5" authorId="0" shapeId="0">
      <text>
        <r>
          <rPr>
            <b/>
            <sz val="9"/>
            <color indexed="81"/>
            <rFont val="ＭＳ Ｐゴシック"/>
            <family val="3"/>
            <charset val="128"/>
          </rPr>
          <t>（株）、（有）等と略さず、正式な会社名または屋号等を記入して下さい。</t>
        </r>
      </text>
    </comment>
  </commentList>
</comments>
</file>

<file path=xl/comments6.xml><?xml version="1.0" encoding="utf-8"?>
<comments xmlns="http://schemas.openxmlformats.org/spreadsheetml/2006/main">
  <authors>
    <author xml:space="preserve"> </author>
  </authors>
  <commentList>
    <comment ref="C5" authorId="0" shapeId="0">
      <text>
        <r>
          <rPr>
            <b/>
            <sz val="11"/>
            <color indexed="81"/>
            <rFont val="ＭＳ Ｐゴシック"/>
            <family val="3"/>
            <charset val="128"/>
          </rPr>
          <t>「従来事業分売上高＋新規事業分売上高＝総売上高＝別表３①売上高」となるように数値を入力して下さい。正しくない場合、「ｴﾗｰ」と表示されます。</t>
        </r>
      </text>
    </comment>
    <comment ref="D5" authorId="0" shapeId="0">
      <text>
        <r>
          <rPr>
            <b/>
            <sz val="11"/>
            <color indexed="81"/>
            <rFont val="ＭＳ Ｐゴシック"/>
            <family val="3"/>
            <charset val="128"/>
          </rPr>
          <t>「従来事業分売上高＋新規事業分売上高＝総売上高＝別表３①売上高」となるように数値を入力して下さい。正しくない場合、「ｴﾗｰ」と表示されます。</t>
        </r>
      </text>
    </comment>
    <comment ref="E5" authorId="0" shapeId="0">
      <text>
        <r>
          <rPr>
            <b/>
            <sz val="11"/>
            <color indexed="81"/>
            <rFont val="ＭＳ Ｐゴシック"/>
            <family val="3"/>
            <charset val="128"/>
          </rPr>
          <t>「従来事業分売上高＋新規事業分売上高＝総売上高＝別表３①売上高」となるように数値を入力して下さい。正しくない場合、「ｴﾗｰ」と表示されます。</t>
        </r>
      </text>
    </comment>
    <comment ref="F5" authorId="0" shapeId="0">
      <text>
        <r>
          <rPr>
            <b/>
            <sz val="11"/>
            <color indexed="81"/>
            <rFont val="ＭＳ Ｐゴシック"/>
            <family val="3"/>
            <charset val="128"/>
          </rPr>
          <t>「従来事業分売上高＋新規事業分売上高＝総売上高＝別表３①売上高」となるように数値を入力して下さい。正しくない場合、「ｴﾗｰ」と表示されます。</t>
        </r>
      </text>
    </comment>
    <comment ref="G5" authorId="0" shapeId="0">
      <text>
        <r>
          <rPr>
            <b/>
            <sz val="11"/>
            <color indexed="81"/>
            <rFont val="ＭＳ Ｐゴシック"/>
            <family val="3"/>
            <charset val="128"/>
          </rPr>
          <t>「従来事業分売上高＋新規事業分売上高＝総売上高＝別表３①売上高」となるように数値を入力して下さい。正しくない場合、「ｴﾗｰ」と表示されます。</t>
        </r>
      </text>
    </comment>
    <comment ref="C6" authorId="0" shapeId="0">
      <text>
        <r>
          <rPr>
            <b/>
            <sz val="11"/>
            <color indexed="81"/>
            <rFont val="ＭＳ Ｐゴシック"/>
            <family val="3"/>
            <charset val="128"/>
          </rPr>
          <t>「従来事業分売上高＋新規事業分売上高＝総売上高＝別表３①売上高」となるように数値を入力して下さい。正しくない場合、「ｴﾗｰ」と表示されます。</t>
        </r>
      </text>
    </comment>
    <comment ref="D6" authorId="0" shapeId="0">
      <text>
        <r>
          <rPr>
            <b/>
            <sz val="11"/>
            <color indexed="81"/>
            <rFont val="ＭＳ Ｐゴシック"/>
            <family val="3"/>
            <charset val="128"/>
          </rPr>
          <t>「従来事業分売上高＋新規事業分売上高＝総売上高＝別表３①売上高」となるように数値を入力して下さい。正しくない場合、「ｴﾗｰ」と表示されます。</t>
        </r>
      </text>
    </comment>
    <comment ref="E6" authorId="0" shapeId="0">
      <text>
        <r>
          <rPr>
            <b/>
            <sz val="11"/>
            <color indexed="81"/>
            <rFont val="ＭＳ Ｐゴシック"/>
            <family val="3"/>
            <charset val="128"/>
          </rPr>
          <t>「従来事業分売上高＋新規事業分売上高＝総売上高＝別表３①売上高」となるように数値を入力して下さい。正しくない場合、「ｴﾗｰ」と表示されます。</t>
        </r>
      </text>
    </comment>
    <comment ref="F6" authorId="0" shapeId="0">
      <text>
        <r>
          <rPr>
            <b/>
            <sz val="11"/>
            <color indexed="81"/>
            <rFont val="ＭＳ Ｐゴシック"/>
            <family val="3"/>
            <charset val="128"/>
          </rPr>
          <t>「従来事業分売上高＋新規事業分売上高＝総売上高＝別表３①売上高」となるように数値を入力して下さい。正しくない場合、「ｴﾗｰ」と表示されます。</t>
        </r>
      </text>
    </comment>
    <comment ref="G6" authorId="0" shapeId="0">
      <text>
        <r>
          <rPr>
            <b/>
            <sz val="11"/>
            <color indexed="81"/>
            <rFont val="ＭＳ Ｐゴシック"/>
            <family val="3"/>
            <charset val="128"/>
          </rPr>
          <t>「従来事業分売上高＋新規事業分売上高＝総売上高＝別表３①売上高」となるように数値を入力して下さい。正しくない場合、「ｴﾗｰ」と表示されます。</t>
        </r>
      </text>
    </comment>
    <comment ref="C12" authorId="0" shapeId="0">
      <text>
        <r>
          <rPr>
            <b/>
            <sz val="9"/>
            <color indexed="81"/>
            <rFont val="ＭＳ Ｐゴシック"/>
            <family val="3"/>
            <charset val="128"/>
          </rPr>
          <t>直近期末の借入残高を入力して下さい。</t>
        </r>
      </text>
    </comment>
    <comment ref="C21" authorId="0" shapeId="0">
      <text>
        <r>
          <rPr>
            <b/>
            <sz val="11"/>
            <color indexed="81"/>
            <rFont val="ＭＳ Ｐゴシック"/>
            <family val="3"/>
            <charset val="128"/>
          </rPr>
          <t>「別表３⑬従業員数
＝常勤役員数＋従業員数＋ﾊﾟｰﾄﾀｲﾏｰ数＋派遣社員数」
となるように内訳を入力して下さい。正しくない場合、「ｴﾗｰ」と表示されます。</t>
        </r>
      </text>
    </comment>
    <comment ref="D21" authorId="0" shapeId="0">
      <text>
        <r>
          <rPr>
            <b/>
            <sz val="11"/>
            <color indexed="81"/>
            <rFont val="ＭＳ Ｐゴシック"/>
            <family val="3"/>
            <charset val="128"/>
          </rPr>
          <t>「別表３⑬従業員数
＝常勤役員数＋従業員数＋ﾊﾟｰﾄﾀｲﾏｰ数＋派遣社員数」
となるように内訳を入力して下さい。正しくない場合、「ｴﾗｰ」と表示されます。</t>
        </r>
      </text>
    </comment>
    <comment ref="E21" authorId="0" shapeId="0">
      <text>
        <r>
          <rPr>
            <b/>
            <sz val="11"/>
            <color indexed="81"/>
            <rFont val="ＭＳ Ｐゴシック"/>
            <family val="3"/>
            <charset val="128"/>
          </rPr>
          <t>「別表３⑬従業員数
＝常勤役員数＋従業員数＋ﾊﾟｰﾄﾀｲﾏｰ数＋派遣社員数」
となるように内訳を入力して下さい。正しくない場合、「ｴﾗｰ」と表示されます。</t>
        </r>
      </text>
    </comment>
    <comment ref="C22" authorId="0" shapeId="0">
      <text>
        <r>
          <rPr>
            <b/>
            <sz val="11"/>
            <color indexed="81"/>
            <rFont val="ＭＳ Ｐゴシック"/>
            <family val="3"/>
            <charset val="128"/>
          </rPr>
          <t>「別表３⑬従業員数
＝常勤役員数＋従業員数＋ﾊﾟｰﾄﾀｲﾏｰ数＋派遣社員数」
となるように内訳を入力して下さい。正しくない場合、「ｴﾗｰ」と表示されます。</t>
        </r>
      </text>
    </comment>
    <comment ref="D22" authorId="0" shapeId="0">
      <text>
        <r>
          <rPr>
            <b/>
            <sz val="11"/>
            <color indexed="81"/>
            <rFont val="ＭＳ Ｐゴシック"/>
            <family val="3"/>
            <charset val="128"/>
          </rPr>
          <t>「別表３⑬従業員数
＝常勤役員数＋従業員数＋ﾊﾟｰﾄﾀｲﾏｰ数＋派遣社員数」
となるように内訳を入力して下さい。正しくない場合、「ｴﾗｰ」と表示されます。</t>
        </r>
      </text>
    </comment>
    <comment ref="E22" authorId="0" shapeId="0">
      <text>
        <r>
          <rPr>
            <b/>
            <sz val="11"/>
            <color indexed="81"/>
            <rFont val="ＭＳ Ｐゴシック"/>
            <family val="3"/>
            <charset val="128"/>
          </rPr>
          <t>「別表３⑬従業員数
＝常勤役員数＋従業員数＋ﾊﾟｰﾄﾀｲﾏｰ数＋派遣社員数」
となるように内訳を入力して下さい。正しくない場合、「ｴﾗｰ」と表示されます。</t>
        </r>
      </text>
    </comment>
    <comment ref="C23" authorId="0" shapeId="0">
      <text>
        <r>
          <rPr>
            <b/>
            <sz val="11"/>
            <color indexed="81"/>
            <rFont val="ＭＳ Ｐゴシック"/>
            <family val="3"/>
            <charset val="128"/>
          </rPr>
          <t>「別表３⑬従業員数
＝常勤役員数＋従業員数＋ﾊﾟｰﾄﾀｲﾏｰ数＋派遣社員数」
となるように内訳を入力して下さい。正しくない場合、「ｴﾗｰ」と表示されます。</t>
        </r>
      </text>
    </comment>
    <comment ref="D23" authorId="0" shapeId="0">
      <text>
        <r>
          <rPr>
            <b/>
            <sz val="11"/>
            <color indexed="81"/>
            <rFont val="ＭＳ Ｐゴシック"/>
            <family val="3"/>
            <charset val="128"/>
          </rPr>
          <t>「別表３⑬従業員数
＝常勤役員数＋従業員数＋ﾊﾟｰﾄﾀｲﾏｰ数＋派遣社員数」
となるように内訳を入力して下さい。正しくない場合、「ｴﾗｰ」と表示されます。</t>
        </r>
      </text>
    </comment>
    <comment ref="E23" authorId="0" shapeId="0">
      <text>
        <r>
          <rPr>
            <b/>
            <sz val="11"/>
            <color indexed="81"/>
            <rFont val="ＭＳ Ｐゴシック"/>
            <family val="3"/>
            <charset val="128"/>
          </rPr>
          <t>「別表３⑬従業員数
＝常勤役員数＋従業員数＋ﾊﾟｰﾄﾀｲﾏｰ数＋派遣社員数」
となるように内訳を入力して下さい。正しくない場合、「ｴﾗｰ」と表示されます。</t>
        </r>
      </text>
    </comment>
    <comment ref="C24" authorId="0" shapeId="0">
      <text>
        <r>
          <rPr>
            <b/>
            <sz val="11"/>
            <color indexed="81"/>
            <rFont val="ＭＳ Ｐゴシック"/>
            <family val="3"/>
            <charset val="128"/>
          </rPr>
          <t>「別表３⑬従業員数
＝常勤役員数＋従業員数＋ﾊﾟｰﾄﾀｲﾏｰ数＋派遣社員数」
となるように内訳を入力して下さい。正しくない場合、「ｴﾗｰ」と表示されます。</t>
        </r>
      </text>
    </comment>
    <comment ref="D24" authorId="0" shapeId="0">
      <text>
        <r>
          <rPr>
            <b/>
            <sz val="11"/>
            <color indexed="81"/>
            <rFont val="ＭＳ Ｐゴシック"/>
            <family val="3"/>
            <charset val="128"/>
          </rPr>
          <t>「別表３⑬従業員数
＝常勤役員数＋従業員数＋ﾊﾟｰﾄﾀｲﾏｰ数＋派遣社員数」
となるように内訳を入力して下さい。正しくない場合、「ｴﾗｰ」と表示されます。</t>
        </r>
      </text>
    </comment>
    <comment ref="E24" authorId="0" shapeId="0">
      <text>
        <r>
          <rPr>
            <b/>
            <sz val="11"/>
            <color indexed="81"/>
            <rFont val="ＭＳ Ｐゴシック"/>
            <family val="3"/>
            <charset val="128"/>
          </rPr>
          <t>「別表３⑬従業員数
＝常勤役員数＋従業員数＋ﾊﾟｰﾄﾀｲﾏｰ数＋派遣社員数」
となるように内訳を入力して下さい。正しくない場合、「ｴﾗｰ」と表示されます。</t>
        </r>
      </text>
    </comment>
  </commentList>
</comments>
</file>

<file path=xl/sharedStrings.xml><?xml version="1.0" encoding="utf-8"?>
<sst xmlns="http://schemas.openxmlformats.org/spreadsheetml/2006/main" count="308" uniqueCount="224">
  <si>
    <t>必ずお読み下さい。</t>
    <rPh sb="0" eb="1">
      <t>カナラ</t>
    </rPh>
    <rPh sb="3" eb="4">
      <t>ヨ</t>
    </rPh>
    <rPh sb="5" eb="6">
      <t>クダ</t>
    </rPh>
    <phoneticPr fontId="4"/>
  </si>
  <si>
    <t>Excel版入力についての注意事項</t>
    <rPh sb="5" eb="6">
      <t>バン</t>
    </rPh>
    <rPh sb="6" eb="8">
      <t>ニュウリョク</t>
    </rPh>
    <rPh sb="13" eb="15">
      <t>チュウイ</t>
    </rPh>
    <rPh sb="15" eb="17">
      <t>ジコウ</t>
    </rPh>
    <phoneticPr fontId="4"/>
  </si>
  <si>
    <t>（Word形式の記載要領も合わせてご覧下さい）</t>
    <rPh sb="5" eb="7">
      <t>ケイシキ</t>
    </rPh>
    <rPh sb="8" eb="10">
      <t>キサイ</t>
    </rPh>
    <rPh sb="10" eb="12">
      <t>ヨウリョウ</t>
    </rPh>
    <rPh sb="13" eb="14">
      <t>ア</t>
    </rPh>
    <rPh sb="18" eb="19">
      <t>ラン</t>
    </rPh>
    <rPh sb="19" eb="20">
      <t>クダ</t>
    </rPh>
    <phoneticPr fontId="4"/>
  </si>
  <si>
    <t>（全体）</t>
    <rPh sb="1" eb="3">
      <t>ゼンタイ</t>
    </rPh>
    <phoneticPr fontId="4"/>
  </si>
  <si>
    <t>①セル内で改行したい場合は、Alt＋Enterで改行できます。
②薄い水色のセルは必須入力項目です。薄い黄色のセルは該当する場合入力して下さい。
③別紙資料（文章）→申請書→別表１～７→別紙資料（数値）の順に入力すると、自動計算がうまく作動し入力し易くなります。</t>
    <rPh sb="3" eb="4">
      <t>ナイ</t>
    </rPh>
    <rPh sb="5" eb="7">
      <t>カイギョウ</t>
    </rPh>
    <rPh sb="10" eb="12">
      <t>バアイ</t>
    </rPh>
    <rPh sb="24" eb="26">
      <t>カイギョウ</t>
    </rPh>
    <rPh sb="33" eb="34">
      <t>ウス</t>
    </rPh>
    <rPh sb="35" eb="37">
      <t>ミズイロ</t>
    </rPh>
    <rPh sb="41" eb="43">
      <t>ヒッス</t>
    </rPh>
    <rPh sb="43" eb="45">
      <t>ニュウリョク</t>
    </rPh>
    <rPh sb="45" eb="47">
      <t>コウモク</t>
    </rPh>
    <rPh sb="50" eb="51">
      <t>ウス</t>
    </rPh>
    <rPh sb="52" eb="53">
      <t>キ</t>
    </rPh>
    <rPh sb="53" eb="54">
      <t>イロ</t>
    </rPh>
    <rPh sb="58" eb="60">
      <t>ガイトウ</t>
    </rPh>
    <rPh sb="62" eb="64">
      <t>バアイ</t>
    </rPh>
    <rPh sb="64" eb="66">
      <t>ニュウリョク</t>
    </rPh>
    <rPh sb="68" eb="69">
      <t>クダ</t>
    </rPh>
    <rPh sb="74" eb="76">
      <t>ベッシ</t>
    </rPh>
    <rPh sb="76" eb="78">
      <t>シリョウ</t>
    </rPh>
    <rPh sb="79" eb="81">
      <t>ブンショウ</t>
    </rPh>
    <rPh sb="83" eb="86">
      <t>シンセイショ</t>
    </rPh>
    <rPh sb="87" eb="89">
      <t>ベッピョウ</t>
    </rPh>
    <rPh sb="93" eb="95">
      <t>ベッシ</t>
    </rPh>
    <rPh sb="95" eb="97">
      <t>シリョウ</t>
    </rPh>
    <rPh sb="98" eb="100">
      <t>スウチ</t>
    </rPh>
    <rPh sb="102" eb="103">
      <t>ジュン</t>
    </rPh>
    <rPh sb="104" eb="106">
      <t>ニュウリョク</t>
    </rPh>
    <rPh sb="110" eb="112">
      <t>ジドウ</t>
    </rPh>
    <rPh sb="112" eb="114">
      <t>ケイサン</t>
    </rPh>
    <rPh sb="118" eb="120">
      <t>サドウ</t>
    </rPh>
    <rPh sb="121" eb="123">
      <t>ニュウリョク</t>
    </rPh>
    <rPh sb="124" eb="125">
      <t>ヤス</t>
    </rPh>
    <phoneticPr fontId="4"/>
  </si>
  <si>
    <t>（別表１）
（別表３）</t>
    <rPh sb="1" eb="3">
      <t>ベッピョウ</t>
    </rPh>
    <rPh sb="7" eb="9">
      <t>ベッピョウ</t>
    </rPh>
    <phoneticPr fontId="4"/>
  </si>
  <si>
    <t>①必須入力項目（薄い水色のセル）を入力すると、その他の数値は自動計算されます。うまく計算されない場合は、こちらで計算しますので、そのままにしておいて下さい。</t>
    <rPh sb="1" eb="3">
      <t>ヒッス</t>
    </rPh>
    <rPh sb="3" eb="5">
      <t>ニュウリョク</t>
    </rPh>
    <rPh sb="5" eb="7">
      <t>コウモク</t>
    </rPh>
    <rPh sb="8" eb="9">
      <t>ウス</t>
    </rPh>
    <rPh sb="10" eb="12">
      <t>ミズイロ</t>
    </rPh>
    <rPh sb="17" eb="19">
      <t>ニュウリョク</t>
    </rPh>
    <rPh sb="25" eb="26">
      <t>タ</t>
    </rPh>
    <rPh sb="27" eb="29">
      <t>スウチ</t>
    </rPh>
    <rPh sb="30" eb="32">
      <t>ジドウ</t>
    </rPh>
    <rPh sb="32" eb="34">
      <t>ケイサン</t>
    </rPh>
    <rPh sb="42" eb="44">
      <t>ケイサン</t>
    </rPh>
    <rPh sb="48" eb="50">
      <t>バアイ</t>
    </rPh>
    <rPh sb="56" eb="58">
      <t>ケイサン</t>
    </rPh>
    <rPh sb="74" eb="75">
      <t>クダ</t>
    </rPh>
    <phoneticPr fontId="4"/>
  </si>
  <si>
    <t>様式第１３</t>
    <phoneticPr fontId="4"/>
  </si>
  <si>
    <t>経営革新計画に係る承認申請書</t>
    <phoneticPr fontId="4"/>
  </si>
  <si>
    <t>三重県知事　あて</t>
    <rPh sb="0" eb="1">
      <t>サン</t>
    </rPh>
    <rPh sb="1" eb="2">
      <t>シゲル</t>
    </rPh>
    <rPh sb="2" eb="3">
      <t>ケン</t>
    </rPh>
    <rPh sb="3" eb="4">
      <t>チ</t>
    </rPh>
    <rPh sb="4" eb="5">
      <t>コト</t>
    </rPh>
    <phoneticPr fontId="4"/>
  </si>
  <si>
    <t>住　　　　　所</t>
    <rPh sb="0" eb="1">
      <t>ジュウ</t>
    </rPh>
    <rPh sb="6" eb="7">
      <t>ショ</t>
    </rPh>
    <phoneticPr fontId="4"/>
  </si>
  <si>
    <t>名　称　及　び</t>
    <rPh sb="0" eb="1">
      <t>ナ</t>
    </rPh>
    <rPh sb="2" eb="3">
      <t>ショウ</t>
    </rPh>
    <rPh sb="4" eb="5">
      <t>オヨ</t>
    </rPh>
    <phoneticPr fontId="4"/>
  </si>
  <si>
    <t>代表者の氏名</t>
    <rPh sb="0" eb="3">
      <t>ダイヒョウシャ</t>
    </rPh>
    <rPh sb="4" eb="6">
      <t>シメイ</t>
    </rPh>
    <phoneticPr fontId="4"/>
  </si>
  <si>
    <t>　中小企業等経営強化法第１４条第１項の規定に基づき、別紙の計画について承認を受けたいので申請します。</t>
    <rPh sb="1" eb="3">
      <t>チュウショウ</t>
    </rPh>
    <rPh sb="3" eb="5">
      <t>キギョウ</t>
    </rPh>
    <rPh sb="5" eb="6">
      <t>トウ</t>
    </rPh>
    <rPh sb="6" eb="8">
      <t>ケイエイ</t>
    </rPh>
    <rPh sb="8" eb="11">
      <t>キョウカホウ</t>
    </rPh>
    <rPh sb="11" eb="12">
      <t>ダイ</t>
    </rPh>
    <rPh sb="14" eb="15">
      <t>ジョウ</t>
    </rPh>
    <rPh sb="15" eb="16">
      <t>ダイ</t>
    </rPh>
    <rPh sb="17" eb="18">
      <t>コウ</t>
    </rPh>
    <phoneticPr fontId="4"/>
  </si>
  <si>
    <t>（備考）　用紙の大きさは、日本産業規格A４とする。</t>
    <rPh sb="15" eb="17">
      <t>サンギョウ</t>
    </rPh>
    <phoneticPr fontId="4"/>
  </si>
  <si>
    <t>（別表１）</t>
    <rPh sb="1" eb="3">
      <t>ベッピョウ</t>
    </rPh>
    <phoneticPr fontId="4"/>
  </si>
  <si>
    <t>経営革新計画</t>
    <rPh sb="0" eb="2">
      <t>ケイエイ</t>
    </rPh>
    <rPh sb="2" eb="4">
      <t>カクシン</t>
    </rPh>
    <rPh sb="4" eb="6">
      <t>ケイカク</t>
    </rPh>
    <phoneticPr fontId="4"/>
  </si>
  <si>
    <t>申請者名・資本金・業種</t>
    <phoneticPr fontId="4"/>
  </si>
  <si>
    <t>申請者名：</t>
    <rPh sb="0" eb="3">
      <t>シンセイシャ</t>
    </rPh>
    <rPh sb="3" eb="4">
      <t>メイ</t>
    </rPh>
    <phoneticPr fontId="4"/>
  </si>
  <si>
    <t>業　種：</t>
    <rPh sb="0" eb="1">
      <t>ギョウ</t>
    </rPh>
    <rPh sb="2" eb="3">
      <t>タネ</t>
    </rPh>
    <phoneticPr fontId="4"/>
  </si>
  <si>
    <t>資本金：</t>
    <rPh sb="0" eb="3">
      <t>シホンキン</t>
    </rPh>
    <phoneticPr fontId="4"/>
  </si>
  <si>
    <t>法人番号：</t>
    <rPh sb="0" eb="2">
      <t>ホウジン</t>
    </rPh>
    <rPh sb="2" eb="4">
      <t>バンゴウ</t>
    </rPh>
    <phoneticPr fontId="4"/>
  </si>
  <si>
    <t>実施体制</t>
    <rPh sb="0" eb="2">
      <t>ジッシ</t>
    </rPh>
    <rPh sb="2" eb="4">
      <t>タイセイ</t>
    </rPh>
    <phoneticPr fontId="4"/>
  </si>
  <si>
    <t>新事業活動の類型</t>
    <phoneticPr fontId="4"/>
  </si>
  <si>
    <t>経 営 革 新 の 目 標</t>
    <phoneticPr fontId="4"/>
  </si>
  <si>
    <t>計画の対象となる類型全てに丸印を付ける。</t>
    <phoneticPr fontId="4"/>
  </si>
  <si>
    <t>経営革新計画のテーマ：</t>
    <rPh sb="0" eb="2">
      <t>ケイエイ</t>
    </rPh>
    <rPh sb="2" eb="4">
      <t>カクシン</t>
    </rPh>
    <rPh sb="4" eb="6">
      <t>ケイカク</t>
    </rPh>
    <phoneticPr fontId="4"/>
  </si>
  <si>
    <t>新商品の開発又は生産</t>
    <phoneticPr fontId="4"/>
  </si>
  <si>
    <t>新役務の開発又は提供</t>
    <phoneticPr fontId="4"/>
  </si>
  <si>
    <t>商品の新たな生産又は販売の方式の導入</t>
    <phoneticPr fontId="4"/>
  </si>
  <si>
    <t>役務の新たな提供の方式の導入</t>
    <phoneticPr fontId="4"/>
  </si>
  <si>
    <t>技術に関する研究開発及びその成果の利用</t>
    <rPh sb="0" eb="2">
      <t>ギジュツ</t>
    </rPh>
    <rPh sb="3" eb="4">
      <t>カン</t>
    </rPh>
    <rPh sb="6" eb="8">
      <t>ケンキュウ</t>
    </rPh>
    <rPh sb="8" eb="10">
      <t>カイハツ</t>
    </rPh>
    <rPh sb="10" eb="11">
      <t>オヨ</t>
    </rPh>
    <rPh sb="14" eb="16">
      <t>セイカ</t>
    </rPh>
    <rPh sb="17" eb="19">
      <t>リヨウ</t>
    </rPh>
    <phoneticPr fontId="4"/>
  </si>
  <si>
    <t>その他の新たな事業活動</t>
    <rPh sb="2" eb="3">
      <t>タ</t>
    </rPh>
    <rPh sb="4" eb="5">
      <t>アラ</t>
    </rPh>
    <rPh sb="7" eb="9">
      <t>ジギョウ</t>
    </rPh>
    <rPh sb="9" eb="11">
      <t>カツドウ</t>
    </rPh>
    <phoneticPr fontId="4"/>
  </si>
  <si>
    <t>計画期間又は事業期間：　　年　月～　　年　月</t>
    <rPh sb="0" eb="2">
      <t>ケイカク</t>
    </rPh>
    <rPh sb="2" eb="4">
      <t>キカン</t>
    </rPh>
    <rPh sb="4" eb="5">
      <t>マタ</t>
    </rPh>
    <rPh sb="6" eb="8">
      <t>ジギョウ</t>
    </rPh>
    <rPh sb="8" eb="10">
      <t>キカン</t>
    </rPh>
    <rPh sb="13" eb="14">
      <t>ネン</t>
    </rPh>
    <rPh sb="15" eb="16">
      <t>ガツ</t>
    </rPh>
    <rPh sb="19" eb="20">
      <t>ネン</t>
    </rPh>
    <rPh sb="21" eb="22">
      <t>ガツ</t>
    </rPh>
    <phoneticPr fontId="4"/>
  </si>
  <si>
    <t>研究開発期間：　　年　月～　　年　月</t>
    <rPh sb="0" eb="2">
      <t>ケンキュウ</t>
    </rPh>
    <rPh sb="2" eb="4">
      <t>カイハツ</t>
    </rPh>
    <rPh sb="4" eb="6">
      <t>キカン</t>
    </rPh>
    <rPh sb="9" eb="10">
      <t>ネン</t>
    </rPh>
    <rPh sb="11" eb="12">
      <t>ガツ</t>
    </rPh>
    <rPh sb="15" eb="16">
      <t>ネン</t>
    </rPh>
    <rPh sb="17" eb="18">
      <t>ガツ</t>
    </rPh>
    <phoneticPr fontId="4"/>
  </si>
  <si>
    <t>事業期間：　　年　月～　　年　月</t>
    <rPh sb="0" eb="2">
      <t>ジギョウ</t>
    </rPh>
    <rPh sb="2" eb="4">
      <t>キカン</t>
    </rPh>
    <rPh sb="7" eb="8">
      <t>ネン</t>
    </rPh>
    <rPh sb="9" eb="10">
      <t>ガツ</t>
    </rPh>
    <rPh sb="13" eb="14">
      <t>ネン</t>
    </rPh>
    <rPh sb="15" eb="16">
      <t>ガツ</t>
    </rPh>
    <phoneticPr fontId="4"/>
  </si>
  <si>
    <t xml:space="preserve">経営の向上の程度
を示す指標
</t>
    <phoneticPr fontId="4"/>
  </si>
  <si>
    <t>現　状（千円）</t>
    <rPh sb="4" eb="6">
      <t>センエン</t>
    </rPh>
    <phoneticPr fontId="4"/>
  </si>
  <si>
    <t>計画終了時の目標伸び率（％）
（事業期間終了時点）</t>
    <rPh sb="16" eb="18">
      <t>ジギョウ</t>
    </rPh>
    <rPh sb="18" eb="20">
      <t>キカン</t>
    </rPh>
    <rPh sb="20" eb="22">
      <t>シュウリョウ</t>
    </rPh>
    <rPh sb="22" eb="24">
      <t>ジテン</t>
    </rPh>
    <phoneticPr fontId="4"/>
  </si>
  <si>
    <t>付加価値額</t>
    <phoneticPr fontId="4"/>
  </si>
  <si>
    <t>千円</t>
    <rPh sb="0" eb="2">
      <t>センエン</t>
    </rPh>
    <phoneticPr fontId="4"/>
  </si>
  <si>
    <t>％</t>
    <phoneticPr fontId="4"/>
  </si>
  <si>
    <t>（　　年　　月～　　年　　月（事業期間　年））</t>
    <rPh sb="15" eb="17">
      <t>ジギョウ</t>
    </rPh>
    <rPh sb="17" eb="19">
      <t>キカン</t>
    </rPh>
    <phoneticPr fontId="4"/>
  </si>
  <si>
    <t>一人当たりの
付加価値額</t>
    <phoneticPr fontId="4"/>
  </si>
  <si>
    <t>給与支給総額</t>
    <rPh sb="0" eb="2">
      <t>キュウヨ</t>
    </rPh>
    <rPh sb="2" eb="4">
      <t>シキュウ</t>
    </rPh>
    <rPh sb="4" eb="6">
      <t>ソウガク</t>
    </rPh>
    <phoneticPr fontId="4"/>
  </si>
  <si>
    <t>（別表２）</t>
    <rPh sb="1" eb="3">
      <t>ベッピョウ</t>
    </rPh>
    <phoneticPr fontId="4"/>
  </si>
  <si>
    <t>実施計画と実績（実績欄は申請段階では記載する必要はない。）</t>
    <phoneticPr fontId="4"/>
  </si>
  <si>
    <t>番号</t>
    <rPh sb="0" eb="2">
      <t>バンゴウ</t>
    </rPh>
    <phoneticPr fontId="4"/>
  </si>
  <si>
    <t>計　　　　画</t>
    <phoneticPr fontId="4"/>
  </si>
  <si>
    <t>実　　　　績</t>
    <phoneticPr fontId="4"/>
  </si>
  <si>
    <t>実　施　項　目</t>
    <phoneticPr fontId="4"/>
  </si>
  <si>
    <t>評価基準</t>
    <phoneticPr fontId="4"/>
  </si>
  <si>
    <t>評価頻度</t>
    <phoneticPr fontId="4"/>
  </si>
  <si>
    <t xml:space="preserve">実施
時期
</t>
    <phoneticPr fontId="4"/>
  </si>
  <si>
    <t xml:space="preserve">実施
状況
</t>
    <phoneticPr fontId="4"/>
  </si>
  <si>
    <t>効　果</t>
    <phoneticPr fontId="4"/>
  </si>
  <si>
    <t>対　策</t>
    <phoneticPr fontId="4"/>
  </si>
  <si>
    <t>（別表３）</t>
    <rPh sb="1" eb="3">
      <t>ベッピョウ</t>
    </rPh>
    <phoneticPr fontId="4"/>
  </si>
  <si>
    <t>経営計画及び資金計画</t>
    <phoneticPr fontId="4"/>
  </si>
  <si>
    <t>（単位：千円）</t>
    <rPh sb="1" eb="3">
      <t>タンイ</t>
    </rPh>
    <rPh sb="4" eb="6">
      <t>センエン</t>
    </rPh>
    <phoneticPr fontId="4"/>
  </si>
  <si>
    <t>２年前</t>
    <phoneticPr fontId="4"/>
  </si>
  <si>
    <t>１年前</t>
    <rPh sb="1" eb="2">
      <t>ネン</t>
    </rPh>
    <rPh sb="2" eb="3">
      <t>マエ</t>
    </rPh>
    <phoneticPr fontId="4"/>
  </si>
  <si>
    <t>直近期末</t>
    <phoneticPr fontId="4"/>
  </si>
  <si>
    <t>１年後</t>
    <phoneticPr fontId="4"/>
  </si>
  <si>
    <t>２年後</t>
  </si>
  <si>
    <t>３年後</t>
  </si>
  <si>
    <t>４年後</t>
  </si>
  <si>
    <t>５年後</t>
  </si>
  <si>
    <t>（　年　月）</t>
    <phoneticPr fontId="4"/>
  </si>
  <si>
    <t>①売上高</t>
    <rPh sb="1" eb="4">
      <t>ウリアゲダカ</t>
    </rPh>
    <phoneticPr fontId="4"/>
  </si>
  <si>
    <t>②売上原価</t>
    <rPh sb="1" eb="3">
      <t>ウリアゲ</t>
    </rPh>
    <rPh sb="3" eb="5">
      <t>ゲンカ</t>
    </rPh>
    <phoneticPr fontId="4"/>
  </si>
  <si>
    <t>③売上総利益</t>
    <phoneticPr fontId="4"/>
  </si>
  <si>
    <t xml:space="preserve">④販売費及び
一般管理費
</t>
    <phoneticPr fontId="4"/>
  </si>
  <si>
    <t>⑤営業利益</t>
    <phoneticPr fontId="4"/>
  </si>
  <si>
    <t>⑥経常利益</t>
    <phoneticPr fontId="4"/>
  </si>
  <si>
    <t>⑦給与支給総額</t>
    <rPh sb="1" eb="7">
      <t>キュウヨシキュウソウガク</t>
    </rPh>
    <phoneticPr fontId="4"/>
  </si>
  <si>
    <t>⑧人件費</t>
    <phoneticPr fontId="4"/>
  </si>
  <si>
    <t>⑨設備投資額</t>
    <phoneticPr fontId="4"/>
  </si>
  <si>
    <t>⑩運転資金</t>
    <phoneticPr fontId="4"/>
  </si>
  <si>
    <t>普通償却額</t>
    <rPh sb="0" eb="2">
      <t>フツウ</t>
    </rPh>
    <rPh sb="2" eb="5">
      <t>ショウキャクガク</t>
    </rPh>
    <phoneticPr fontId="4"/>
  </si>
  <si>
    <t>特別償却額</t>
    <rPh sb="0" eb="2">
      <t>トクベツ</t>
    </rPh>
    <rPh sb="2" eb="5">
      <t>ショウキャクガク</t>
    </rPh>
    <phoneticPr fontId="4"/>
  </si>
  <si>
    <t>⑪減価償却費</t>
    <phoneticPr fontId="4"/>
  </si>
  <si>
    <t>⑫付加価値額
（⑤＋⑧＋⑪）</t>
    <phoneticPr fontId="4"/>
  </si>
  <si>
    <t>⑬従業員数</t>
    <phoneticPr fontId="4"/>
  </si>
  <si>
    <t>⑮資金調達額</t>
    <rPh sb="1" eb="3">
      <t>シキン</t>
    </rPh>
    <rPh sb="3" eb="6">
      <t>チョウタツガク</t>
    </rPh>
    <phoneticPr fontId="4"/>
  </si>
  <si>
    <t xml:space="preserve">政府系金融
機関借入
</t>
    <phoneticPr fontId="4"/>
  </si>
  <si>
    <t>－</t>
    <phoneticPr fontId="4"/>
  </si>
  <si>
    <t xml:space="preserve">民間金融
機関借入
</t>
    <rPh sb="5" eb="7">
      <t>キカン</t>
    </rPh>
    <phoneticPr fontId="4"/>
  </si>
  <si>
    <t>自己資金</t>
    <phoneticPr fontId="4"/>
  </si>
  <si>
    <t>その他</t>
    <phoneticPr fontId="4"/>
  </si>
  <si>
    <t>（⑨＋⑩）合計</t>
    <phoneticPr fontId="4"/>
  </si>
  <si>
    <t>（各種指標の算出式）</t>
    <phoneticPr fontId="4"/>
  </si>
  <si>
    <t>　「付加価値額」：営業利益＋人件費＋減価償却費</t>
    <phoneticPr fontId="4"/>
  </si>
  <si>
    <t>　「一人当たりの付加価値額」：付加価値額÷従業員数</t>
    <phoneticPr fontId="4"/>
  </si>
  <si>
    <t>　「営業利益」：売上総利益（売上高－売上原価）－販売費及び一般管理費</t>
    <phoneticPr fontId="4"/>
  </si>
  <si>
    <t>（付加価値額等の算出方式）</t>
    <phoneticPr fontId="4"/>
  </si>
  <si>
    <t>）</t>
    <phoneticPr fontId="4"/>
  </si>
  <si>
    <t>　従業員数について就業時間による調整を行いましたか。　　　　　　　　　（</t>
    <phoneticPr fontId="4"/>
  </si>
  <si>
    <t>（別表４）</t>
    <phoneticPr fontId="4"/>
  </si>
  <si>
    <t>　　（単位：千円）</t>
    <rPh sb="6" eb="7">
      <t>セン</t>
    </rPh>
    <phoneticPr fontId="4"/>
  </si>
  <si>
    <t>機械装置名称</t>
    <phoneticPr fontId="4"/>
  </si>
  <si>
    <t>（導入年度）</t>
    <phoneticPr fontId="4"/>
  </si>
  <si>
    <t>単　価</t>
    <phoneticPr fontId="4"/>
  </si>
  <si>
    <t>数　量</t>
    <phoneticPr fontId="4"/>
  </si>
  <si>
    <t>合　計　金　額</t>
    <phoneticPr fontId="4"/>
  </si>
  <si>
    <t>（</t>
    <phoneticPr fontId="4"/>
  </si>
  <si>
    <t>年度）</t>
    <rPh sb="0" eb="2">
      <t>ネンド</t>
    </rPh>
    <phoneticPr fontId="4"/>
  </si>
  <si>
    <t>合　計</t>
    <phoneticPr fontId="4"/>
  </si>
  <si>
    <t>（単位：千円）</t>
    <rPh sb="4" eb="5">
      <t>セン</t>
    </rPh>
    <phoneticPr fontId="4"/>
  </si>
  <si>
    <t>年　度</t>
    <phoneticPr fontId="4"/>
  </si>
  <si>
    <t>金　　　　　　　額</t>
    <phoneticPr fontId="4"/>
  </si>
  <si>
    <t>合　　計</t>
    <rPh sb="0" eb="1">
      <t>ゴウ</t>
    </rPh>
    <rPh sb="3" eb="4">
      <t>ケイ</t>
    </rPh>
    <phoneticPr fontId="4"/>
  </si>
  <si>
    <t xml:space="preserve"> （別表６）</t>
    <phoneticPr fontId="4"/>
  </si>
  <si>
    <t>①関係機関への連絡希望について</t>
    <phoneticPr fontId="4"/>
  </si>
  <si>
    <t>　計画が承認された場合に、下記関係機関に承認書の写しを送付することを希望する場合には、当該箇所の「有」を選択し、（　）に支店名を記入して下さい。</t>
    <rPh sb="49" eb="50">
      <t>ア</t>
    </rPh>
    <rPh sb="52" eb="54">
      <t>センタク</t>
    </rPh>
    <phoneticPr fontId="4"/>
  </si>
  <si>
    <t>承認書類の送付を希望する機関名</t>
    <phoneticPr fontId="4"/>
  </si>
  <si>
    <t>送付の希望
の有・無</t>
    <phoneticPr fontId="4"/>
  </si>
  <si>
    <t>　三重県信用保証協会</t>
    <rPh sb="1" eb="4">
      <t>ミエケン</t>
    </rPh>
    <rPh sb="4" eb="6">
      <t>シンヨウ</t>
    </rPh>
    <rPh sb="6" eb="8">
      <t>ホショウ</t>
    </rPh>
    <rPh sb="8" eb="10">
      <t>キョウカイ</t>
    </rPh>
    <phoneticPr fontId="4"/>
  </si>
  <si>
    <t>　株式会社日本政策金融公庫</t>
    <rPh sb="1" eb="3">
      <t>カブシキ</t>
    </rPh>
    <rPh sb="3" eb="5">
      <t>カイシャ</t>
    </rPh>
    <rPh sb="5" eb="7">
      <t>ニホン</t>
    </rPh>
    <rPh sb="7" eb="9">
      <t>セイサク</t>
    </rPh>
    <rPh sb="9" eb="11">
      <t>キンユウ</t>
    </rPh>
    <rPh sb="11" eb="13">
      <t>コウコ</t>
    </rPh>
    <phoneticPr fontId="4"/>
  </si>
  <si>
    <r>
      <t>）支店　中小企業事業　　</t>
    </r>
    <r>
      <rPr>
        <sz val="8"/>
        <rFont val="ＭＳ Ｐ明朝"/>
        <family val="1"/>
        <charset val="128"/>
      </rPr>
      <t>＊旧中小企業金融公庫</t>
    </r>
    <r>
      <rPr>
        <sz val="11"/>
        <rFont val="ＭＳ Ｐ明朝"/>
        <family val="1"/>
        <charset val="128"/>
      </rPr>
      <t>　</t>
    </r>
    <rPh sb="1" eb="3">
      <t>シテン</t>
    </rPh>
    <phoneticPr fontId="4"/>
  </si>
  <si>
    <r>
      <t>）支店　国民生活事業　　</t>
    </r>
    <r>
      <rPr>
        <sz val="8"/>
        <rFont val="ＭＳ Ｐ明朝"/>
        <family val="1"/>
        <charset val="128"/>
      </rPr>
      <t>＊旧国民生活金融公庫</t>
    </r>
    <r>
      <rPr>
        <sz val="11"/>
        <rFont val="ＭＳ Ｐ明朝"/>
        <family val="1"/>
        <charset val="128"/>
      </rPr>
      <t>　</t>
    </r>
    <rPh sb="1" eb="3">
      <t>シテン</t>
    </rPh>
    <rPh sb="4" eb="6">
      <t>コクミン</t>
    </rPh>
    <rPh sb="6" eb="8">
      <t>セイカツ</t>
    </rPh>
    <rPh sb="14" eb="16">
      <t>コクミン</t>
    </rPh>
    <rPh sb="16" eb="18">
      <t>セイカツ</t>
    </rPh>
    <phoneticPr fontId="4"/>
  </si>
  <si>
    <t>　名古屋中小企業投資育成株式会社</t>
    <phoneticPr fontId="4"/>
  </si>
  <si>
    <t>　(その他連絡を希望する支援機関名を記載)</t>
    <phoneticPr fontId="4"/>
  </si>
  <si>
    <t>②計画書作成にあたりアドバイスを受けた機関について</t>
    <rPh sb="1" eb="4">
      <t>ケイカクショ</t>
    </rPh>
    <rPh sb="4" eb="6">
      <t>サクセイ</t>
    </rPh>
    <rPh sb="16" eb="17">
      <t>ウ</t>
    </rPh>
    <rPh sb="19" eb="21">
      <t>キカン</t>
    </rPh>
    <phoneticPr fontId="4"/>
  </si>
  <si>
    <t>　本計画書を作成するにあたり、アドバイスを受けた機関等があれば下記にご記入下さい。
（例：○○商工会、○○商工会議所、日本政策金融公庫○○支店、○○銀行○○支店、○○信用金庫○○支店、中小企業診断士、税理士、公認会計士等）</t>
    <rPh sb="1" eb="2">
      <t>ホン</t>
    </rPh>
    <rPh sb="2" eb="5">
      <t>ケイカクショ</t>
    </rPh>
    <rPh sb="6" eb="8">
      <t>サクセイ</t>
    </rPh>
    <rPh sb="21" eb="22">
      <t>ウ</t>
    </rPh>
    <rPh sb="24" eb="26">
      <t>キカン</t>
    </rPh>
    <rPh sb="26" eb="27">
      <t>ナド</t>
    </rPh>
    <rPh sb="31" eb="33">
      <t>カキ</t>
    </rPh>
    <rPh sb="35" eb="37">
      <t>キニュウ</t>
    </rPh>
    <rPh sb="37" eb="38">
      <t>クダ</t>
    </rPh>
    <rPh sb="43" eb="44">
      <t>レイ</t>
    </rPh>
    <rPh sb="47" eb="50">
      <t>ショウコウカイ</t>
    </rPh>
    <rPh sb="53" eb="55">
      <t>ショウコウ</t>
    </rPh>
    <rPh sb="55" eb="58">
      <t>カイギショ</t>
    </rPh>
    <rPh sb="59" eb="61">
      <t>ニホン</t>
    </rPh>
    <rPh sb="61" eb="63">
      <t>セイサク</t>
    </rPh>
    <rPh sb="63" eb="65">
      <t>キンユウ</t>
    </rPh>
    <rPh sb="65" eb="67">
      <t>コウコ</t>
    </rPh>
    <rPh sb="69" eb="71">
      <t>シテン</t>
    </rPh>
    <rPh sb="74" eb="76">
      <t>ギンコウ</t>
    </rPh>
    <rPh sb="78" eb="80">
      <t>シテン</t>
    </rPh>
    <rPh sb="89" eb="91">
      <t>シテン</t>
    </rPh>
    <rPh sb="92" eb="94">
      <t>チュウショウ</t>
    </rPh>
    <rPh sb="94" eb="96">
      <t>キギョウ</t>
    </rPh>
    <rPh sb="96" eb="99">
      <t>シンダンシ</t>
    </rPh>
    <rPh sb="100" eb="103">
      <t>ゼイリシ</t>
    </rPh>
    <rPh sb="104" eb="106">
      <t>コウニン</t>
    </rPh>
    <rPh sb="106" eb="109">
      <t>カイケイシ</t>
    </rPh>
    <rPh sb="109" eb="110">
      <t>ナド</t>
    </rPh>
    <phoneticPr fontId="4"/>
  </si>
  <si>
    <t>アドバイスを受けた機関等</t>
    <rPh sb="6" eb="7">
      <t>ウ</t>
    </rPh>
    <rPh sb="9" eb="11">
      <t>キカン</t>
    </rPh>
    <rPh sb="11" eb="12">
      <t>ナド</t>
    </rPh>
    <phoneticPr fontId="4"/>
  </si>
  <si>
    <t>担　当　者　名</t>
    <rPh sb="0" eb="1">
      <t>タン</t>
    </rPh>
    <rPh sb="2" eb="3">
      <t>トウ</t>
    </rPh>
    <rPh sb="4" eb="5">
      <t>シャ</t>
    </rPh>
    <rPh sb="6" eb="7">
      <t>メイ</t>
    </rPh>
    <phoneticPr fontId="4"/>
  </si>
  <si>
    <t>（備考）　用紙の大きさは、日本産業規格A４とする。</t>
    <phoneticPr fontId="4"/>
  </si>
  <si>
    <t>（別表７）</t>
    <phoneticPr fontId="4"/>
  </si>
  <si>
    <t>中小企業経営革新事例集等の作成に関するお願い</t>
    <phoneticPr fontId="4"/>
  </si>
  <si>
    <t xml:space="preserve">　「経営革新計画」が承認された場合、記載内容を事例集等により公表してよろしいでしょうか。以下の公表項目について、公表の可否のどちらかを選択して下さい。
　なお公表が可の場合、三重県のホームページに、「企業名」、「所在地」、「電話番号」、｢会社ﾎｰﾑﾍﾟｰｼﾞURL｣、「経営革新計画のテーマ」、「承認番号」を掲載します。
</t>
    <rPh sb="67" eb="69">
      <t>センタク</t>
    </rPh>
    <phoneticPr fontId="4"/>
  </si>
  <si>
    <t>公　表　項　目</t>
    <phoneticPr fontId="4"/>
  </si>
  <si>
    <t>公表の可否</t>
    <phoneticPr fontId="4"/>
  </si>
  <si>
    <t>①</t>
    <phoneticPr fontId="4"/>
  </si>
  <si>
    <t>企業名</t>
    <rPh sb="0" eb="3">
      <t>キギョウメイ</t>
    </rPh>
    <phoneticPr fontId="4"/>
  </si>
  <si>
    <t>②</t>
    <phoneticPr fontId="4"/>
  </si>
  <si>
    <t>代表者名</t>
    <rPh sb="0" eb="3">
      <t>ダイヒョウシャ</t>
    </rPh>
    <rPh sb="3" eb="4">
      <t>メイ</t>
    </rPh>
    <phoneticPr fontId="4"/>
  </si>
  <si>
    <t>③</t>
    <phoneticPr fontId="4"/>
  </si>
  <si>
    <t>創業年月日</t>
    <rPh sb="0" eb="2">
      <t>ソウギョウ</t>
    </rPh>
    <rPh sb="2" eb="5">
      <t>ネンガッピ</t>
    </rPh>
    <phoneticPr fontId="4"/>
  </si>
  <si>
    <t>（　　　　　　年　　　月　　　日）</t>
    <phoneticPr fontId="4"/>
  </si>
  <si>
    <t>④</t>
    <phoneticPr fontId="4"/>
  </si>
  <si>
    <t>資本金</t>
    <rPh sb="0" eb="3">
      <t>シホンキン</t>
    </rPh>
    <phoneticPr fontId="4"/>
  </si>
  <si>
    <t>⑤</t>
    <phoneticPr fontId="4"/>
  </si>
  <si>
    <t>従業員数</t>
    <rPh sb="0" eb="2">
      <t>ジュウギョウ</t>
    </rPh>
    <rPh sb="2" eb="4">
      <t>インスウ</t>
    </rPh>
    <phoneticPr fontId="4"/>
  </si>
  <si>
    <t>⑥</t>
    <phoneticPr fontId="4"/>
  </si>
  <si>
    <t>所在地</t>
    <rPh sb="0" eb="3">
      <t>ショザイチ</t>
    </rPh>
    <phoneticPr fontId="4"/>
  </si>
  <si>
    <t>⑦</t>
    <phoneticPr fontId="4"/>
  </si>
  <si>
    <t>電話番号（代表）</t>
    <rPh sb="0" eb="2">
      <t>デンワ</t>
    </rPh>
    <rPh sb="2" eb="4">
      <t>バンゴウ</t>
    </rPh>
    <rPh sb="5" eb="7">
      <t>ダイヒョウ</t>
    </rPh>
    <phoneticPr fontId="4"/>
  </si>
  <si>
    <t>（　　　　　―　　　　　―　　　　　　）</t>
    <phoneticPr fontId="4"/>
  </si>
  <si>
    <t>⑧</t>
    <phoneticPr fontId="4"/>
  </si>
  <si>
    <t>FAX番号（代表）</t>
    <rPh sb="3" eb="5">
      <t>バンゴウ</t>
    </rPh>
    <rPh sb="6" eb="8">
      <t>ダイヒョウ</t>
    </rPh>
    <phoneticPr fontId="4"/>
  </si>
  <si>
    <t>⑨</t>
    <phoneticPr fontId="4"/>
  </si>
  <si>
    <r>
      <t xml:space="preserve">会社ﾎｰﾑﾍﾟｰｼﾞ
</t>
    </r>
    <r>
      <rPr>
        <sz val="9"/>
        <rFont val="ＭＳ Ｐゴシック"/>
        <family val="3"/>
        <charset val="128"/>
      </rPr>
      <t>（開設している場合に記載）</t>
    </r>
    <r>
      <rPr>
        <sz val="11"/>
        <color theme="1"/>
        <rFont val="ＭＳ Ｐゴシック"/>
        <family val="2"/>
        <charset val="128"/>
      </rPr>
      <t xml:space="preserve">
</t>
    </r>
    <rPh sb="0" eb="2">
      <t>カイシャ</t>
    </rPh>
    <phoneticPr fontId="4"/>
  </si>
  <si>
    <t>（URL：http://www.　　　　　　　　　　　　）</t>
    <phoneticPr fontId="4"/>
  </si>
  <si>
    <t>⑩</t>
    <phoneticPr fontId="4"/>
  </si>
  <si>
    <t>⑪</t>
    <phoneticPr fontId="4"/>
  </si>
  <si>
    <t>経営革新計画の概要</t>
    <phoneticPr fontId="4"/>
  </si>
  <si>
    <t>◎申請書作成担当者について</t>
    <rPh sb="1" eb="4">
      <t>シンセイショ</t>
    </rPh>
    <rPh sb="4" eb="6">
      <t>サクセイ</t>
    </rPh>
    <rPh sb="6" eb="9">
      <t>タントウシャ</t>
    </rPh>
    <phoneticPr fontId="4"/>
  </si>
  <si>
    <t>所属部課</t>
    <phoneticPr fontId="4"/>
  </si>
  <si>
    <t>職　　名</t>
    <phoneticPr fontId="4"/>
  </si>
  <si>
    <t>担当者名</t>
    <phoneticPr fontId="4"/>
  </si>
  <si>
    <t>電話番号（担当）</t>
    <phoneticPr fontId="4"/>
  </si>
  <si>
    <t>　　　（　　　　）</t>
    <phoneticPr fontId="4"/>
  </si>
  <si>
    <t>FAX番号（担当）</t>
    <phoneticPr fontId="4"/>
  </si>
  <si>
    <t>e-mail（担当）</t>
    <phoneticPr fontId="4"/>
  </si>
  <si>
    <t>　　　　　@</t>
    <phoneticPr fontId="4"/>
  </si>
  <si>
    <t>（別紙資料）</t>
    <phoneticPr fontId="4"/>
  </si>
  <si>
    <t>（事業者名：</t>
    <rPh sb="1" eb="5">
      <t>ジギョウシャメイ</t>
    </rPh>
    <phoneticPr fontId="4"/>
  </si>
  <si>
    <r>
      <t>取り組みの背景と経緯</t>
    </r>
    <r>
      <rPr>
        <sz val="11"/>
        <rFont val="ＭＳ 明朝"/>
        <family val="1"/>
        <charset val="128"/>
      </rPr>
      <t>（別表１の「経営革新の目標」欄で、新たな取り組みに至った背景や経緯を要約して記載していただきましたが、もう少し具体的に記載してください。）</t>
    </r>
    <phoneticPr fontId="4"/>
  </si>
  <si>
    <t>具体的な取り組み</t>
    <phoneticPr fontId="4"/>
  </si>
  <si>
    <r>
      <t>取り組みの具体的な内容</t>
    </r>
    <r>
      <rPr>
        <sz val="11"/>
        <rFont val="ＭＳ 明朝"/>
        <family val="1"/>
        <charset val="128"/>
      </rPr>
      <t>（計画の具体的な内容を文章にて記載してください。）</t>
    </r>
    <phoneticPr fontId="4"/>
  </si>
  <si>
    <r>
      <t>新規性</t>
    </r>
    <r>
      <rPr>
        <sz val="11"/>
        <rFont val="ＭＳ 明朝"/>
        <family val="1"/>
        <charset val="128"/>
      </rPr>
      <t>（同業他社や既存商品等との異なる優位性について、品質・機能面、価格・コスト面、生産リードタイムなどの観点から記載してください。）</t>
    </r>
    <phoneticPr fontId="4"/>
  </si>
  <si>
    <r>
      <t>市場性</t>
    </r>
    <r>
      <rPr>
        <sz val="11"/>
        <rFont val="ＭＳ 明朝"/>
        <family val="1"/>
        <charset val="128"/>
      </rPr>
      <t>（ターゲットとなる市場、計画する商品やサービス、生産・販売方式の現状や将来性などについて、具体的に記載してください。）</t>
    </r>
    <phoneticPr fontId="4"/>
  </si>
  <si>
    <r>
      <t>販売戦略</t>
    </r>
    <r>
      <rPr>
        <sz val="11"/>
        <rFont val="ＭＳ 明朝"/>
        <family val="1"/>
        <charset val="128"/>
      </rPr>
      <t>（販売ルートについて、既存ルートの活用はあるか、新規ルートの開拓など、どのような計画かを具体的に記載してください。特に、新規開拓の場合は、その方法も記載してください。）</t>
    </r>
    <phoneticPr fontId="4"/>
  </si>
  <si>
    <r>
      <t>社会性</t>
    </r>
    <r>
      <rPr>
        <sz val="11"/>
        <rFont val="ＭＳ 明朝"/>
        <family val="1"/>
        <charset val="128"/>
      </rPr>
      <t>（本計画の事業実施により、技術、サービス、雇用等の面からどのような波及効果があるか記載してください。）</t>
    </r>
    <phoneticPr fontId="4"/>
  </si>
  <si>
    <r>
      <t>関連する法律等</t>
    </r>
    <r>
      <rPr>
        <sz val="11"/>
        <rFont val="ＭＳ 明朝"/>
        <family val="1"/>
        <charset val="128"/>
      </rPr>
      <t>（関連する法律がある場合は記載してください。なお、計画実施に当たり許認可が伴う場合は、その取得状況あるいは取得スケジュールについて記載してください。）</t>
    </r>
    <phoneticPr fontId="4"/>
  </si>
  <si>
    <t>3　その他</t>
    <rPh sb="4" eb="5">
      <t>タ</t>
    </rPh>
    <phoneticPr fontId="4"/>
  </si>
  <si>
    <t>【売上高計画】</t>
    <phoneticPr fontId="4"/>
  </si>
  <si>
    <t>（単位：千円）</t>
    <phoneticPr fontId="4"/>
  </si>
  <si>
    <t>【売上高計画】の補足</t>
    <rPh sb="1" eb="3">
      <t>ウリア</t>
    </rPh>
    <rPh sb="3" eb="4">
      <t>タカ</t>
    </rPh>
    <rPh sb="4" eb="6">
      <t>ケイカク</t>
    </rPh>
    <rPh sb="8" eb="10">
      <t>ホソク</t>
    </rPh>
    <phoneticPr fontId="4"/>
  </si>
  <si>
    <t xml:space="preserve">＊新しく参入する市場の現状、成長性、競合商品・類似商品・サービスの現状を考慮し、自社の技術・商品等の優位性などの状況から、今後の売り上げ予測について、既存事業と新規事業分に分けて、販売単価、顧客数等から年間売り上げを算出してください。
＊また、新規事業分の計画数値の裏付けとなる数値的積算資料（様式不問）を別途作成してください。（【売上高計画】の表の下に挿入するか、別紙として作成し添付してください。）
</t>
    <rPh sb="166" eb="168">
      <t>ウリア</t>
    </rPh>
    <rPh sb="168" eb="169">
      <t>タカ</t>
    </rPh>
    <rPh sb="169" eb="171">
      <t>ケイカク</t>
    </rPh>
    <rPh sb="173" eb="174">
      <t>ヒョウ</t>
    </rPh>
    <rPh sb="175" eb="176">
      <t>シタ</t>
    </rPh>
    <rPh sb="177" eb="179">
      <t>ソウニュウ</t>
    </rPh>
    <rPh sb="183" eb="185">
      <t>ベッシ</t>
    </rPh>
    <rPh sb="188" eb="190">
      <t>サクセイ</t>
    </rPh>
    <rPh sb="191" eb="193">
      <t>テンプ</t>
    </rPh>
    <phoneticPr fontId="4"/>
  </si>
  <si>
    <t xml:space="preserve">従来事業分
売上高
</t>
    <phoneticPr fontId="4"/>
  </si>
  <si>
    <t xml:space="preserve">新規事業分
売上高
</t>
    <rPh sb="0" eb="2">
      <t>シンキ</t>
    </rPh>
    <phoneticPr fontId="4"/>
  </si>
  <si>
    <t>総売上高</t>
    <phoneticPr fontId="4"/>
  </si>
  <si>
    <t>【借入金返済計画】</t>
    <phoneticPr fontId="4"/>
  </si>
  <si>
    <t>【借入金返済計画】の補足</t>
    <rPh sb="1" eb="2">
      <t>シャク</t>
    </rPh>
    <rPh sb="2" eb="4">
      <t>ニュウキン</t>
    </rPh>
    <rPh sb="4" eb="6">
      <t>ヘンサイ</t>
    </rPh>
    <rPh sb="6" eb="8">
      <t>ケイカク</t>
    </rPh>
    <rPh sb="10" eb="12">
      <t>ホソク</t>
    </rPh>
    <phoneticPr fontId="4"/>
  </si>
  <si>
    <t>＊返済原資は、別表３の『⑦経常利益÷２（課税分）＋普通償却費＋特別償却費』で計算します（赤字の場合は『⑦経常利益＋普通償却費＋特別償却費』）。返済額＜返済原資となるように収支計画を立てて下さい。返済額＞返済原資となっているものの、他の返済原資（不動産収入、役員個人資産等）により返済可能な場合は、行を挿入する等して注記をお願いします。</t>
    <rPh sb="1" eb="3">
      <t>ヘンサイ</t>
    </rPh>
    <rPh sb="3" eb="5">
      <t>ゲンシ</t>
    </rPh>
    <rPh sb="7" eb="9">
      <t>ベッピョウ</t>
    </rPh>
    <rPh sb="13" eb="15">
      <t>ケイジョウ</t>
    </rPh>
    <rPh sb="15" eb="17">
      <t>リエキ</t>
    </rPh>
    <rPh sb="20" eb="22">
      <t>カゼイ</t>
    </rPh>
    <rPh sb="22" eb="23">
      <t>フン</t>
    </rPh>
    <rPh sb="25" eb="27">
      <t>フツウ</t>
    </rPh>
    <rPh sb="27" eb="30">
      <t>ショウキャクヒ</t>
    </rPh>
    <rPh sb="31" eb="33">
      <t>トクベツ</t>
    </rPh>
    <rPh sb="33" eb="35">
      <t>ショウキャク</t>
    </rPh>
    <rPh sb="35" eb="36">
      <t>ヒ</t>
    </rPh>
    <rPh sb="38" eb="40">
      <t>ケイサン</t>
    </rPh>
    <rPh sb="71" eb="74">
      <t>ヘンサイガク</t>
    </rPh>
    <rPh sb="75" eb="77">
      <t>ヘンサイ</t>
    </rPh>
    <rPh sb="77" eb="79">
      <t>ゲンシ</t>
    </rPh>
    <rPh sb="85" eb="87">
      <t>シュウシ</t>
    </rPh>
    <rPh sb="87" eb="89">
      <t>ケイカク</t>
    </rPh>
    <rPh sb="90" eb="91">
      <t>タ</t>
    </rPh>
    <rPh sb="93" eb="94">
      <t>クダ</t>
    </rPh>
    <rPh sb="97" eb="100">
      <t>ヘンサイガク</t>
    </rPh>
    <rPh sb="101" eb="103">
      <t>ヘンサイ</t>
    </rPh>
    <rPh sb="103" eb="105">
      <t>ゲンシ</t>
    </rPh>
    <rPh sb="115" eb="116">
      <t>ホカ</t>
    </rPh>
    <rPh sb="117" eb="119">
      <t>ヘンサイ</t>
    </rPh>
    <rPh sb="119" eb="121">
      <t>ゲンシ</t>
    </rPh>
    <rPh sb="139" eb="141">
      <t>ヘンサイ</t>
    </rPh>
    <rPh sb="141" eb="143">
      <t>カノウ</t>
    </rPh>
    <rPh sb="144" eb="146">
      <t>バアイ</t>
    </rPh>
    <rPh sb="148" eb="149">
      <t>ギョウ</t>
    </rPh>
    <rPh sb="150" eb="152">
      <t>ソウニュウ</t>
    </rPh>
    <rPh sb="154" eb="155">
      <t>ナド</t>
    </rPh>
    <rPh sb="157" eb="159">
      <t>チュウキ</t>
    </rPh>
    <rPh sb="161" eb="162">
      <t>ネガ</t>
    </rPh>
    <phoneticPr fontId="4"/>
  </si>
  <si>
    <t xml:space="preserve">直近期末
借入残高
</t>
    <rPh sb="0" eb="2">
      <t>チョッキン</t>
    </rPh>
    <rPh sb="2" eb="4">
      <t>キマツ</t>
    </rPh>
    <phoneticPr fontId="4"/>
  </si>
  <si>
    <t xml:space="preserve">新規
借入額
</t>
    <phoneticPr fontId="4"/>
  </si>
  <si>
    <t>返済額</t>
    <phoneticPr fontId="4"/>
  </si>
  <si>
    <t>返済原資</t>
    <rPh sb="0" eb="2">
      <t>ヘンサイ</t>
    </rPh>
    <rPh sb="2" eb="4">
      <t>ゲンシ</t>
    </rPh>
    <phoneticPr fontId="4"/>
  </si>
  <si>
    <t>【従業員数】</t>
    <phoneticPr fontId="4"/>
  </si>
  <si>
    <t>（単位：人）</t>
    <phoneticPr fontId="4"/>
  </si>
  <si>
    <t>１年前</t>
    <phoneticPr fontId="4"/>
  </si>
  <si>
    <r>
      <t xml:space="preserve">従業員数
</t>
    </r>
    <r>
      <rPr>
        <sz val="8"/>
        <rFont val="ＭＳ 明朝"/>
        <family val="1"/>
        <charset val="128"/>
      </rPr>
      <t>（別表３の数値と同一）</t>
    </r>
    <r>
      <rPr>
        <sz val="11"/>
        <rFont val="ＭＳ 明朝"/>
        <family val="1"/>
        <charset val="128"/>
      </rPr>
      <t xml:space="preserve">
</t>
    </r>
    <phoneticPr fontId="4"/>
  </si>
  <si>
    <t>内　訳</t>
    <rPh sb="0" eb="1">
      <t>ウチ</t>
    </rPh>
    <rPh sb="2" eb="3">
      <t>ヤク</t>
    </rPh>
    <phoneticPr fontId="4"/>
  </si>
  <si>
    <t>常勤役員</t>
    <phoneticPr fontId="4"/>
  </si>
  <si>
    <r>
      <t xml:space="preserve">従業員
</t>
    </r>
    <r>
      <rPr>
        <sz val="8"/>
        <rFont val="ＭＳ 明朝"/>
        <family val="1"/>
        <charset val="128"/>
      </rPr>
      <t>（役員は含まない）</t>
    </r>
    <r>
      <rPr>
        <sz val="11"/>
        <rFont val="ＭＳ 明朝"/>
        <family val="1"/>
        <charset val="128"/>
      </rPr>
      <t xml:space="preserve">
</t>
    </r>
    <phoneticPr fontId="4"/>
  </si>
  <si>
    <t>パートタイマー</t>
    <phoneticPr fontId="4"/>
  </si>
  <si>
    <t>派遣社員</t>
    <phoneticPr fontId="4"/>
  </si>
  <si>
    <t>※ その他、参考となる資料（写真、図面、試作品等）がある場合は添付してください。</t>
    <phoneticPr fontId="4"/>
  </si>
  <si>
    <t>（別表５）</t>
    <rPh sb="1" eb="3">
      <t>ベッピョウ</t>
    </rPh>
    <phoneticPr fontId="3"/>
  </si>
  <si>
    <t>　組合等が研究開発等事業に係る試験研究費に充てるためその構成員に対して賦課しようとする負担金の賦課の基準</t>
    <rPh sb="1" eb="3">
      <t>クミアイ</t>
    </rPh>
    <rPh sb="3" eb="4">
      <t>トウ</t>
    </rPh>
    <rPh sb="5" eb="7">
      <t>ケンキュウ</t>
    </rPh>
    <rPh sb="7" eb="9">
      <t>カイハツ</t>
    </rPh>
    <rPh sb="9" eb="10">
      <t>トウ</t>
    </rPh>
    <rPh sb="10" eb="12">
      <t>ジギョウ</t>
    </rPh>
    <rPh sb="13" eb="14">
      <t>カカ</t>
    </rPh>
    <rPh sb="15" eb="17">
      <t>シケン</t>
    </rPh>
    <rPh sb="17" eb="20">
      <t>ケンキュウヒ</t>
    </rPh>
    <rPh sb="21" eb="22">
      <t>ア</t>
    </rPh>
    <rPh sb="28" eb="31">
      <t>コウセイイン</t>
    </rPh>
    <rPh sb="32" eb="33">
      <t>タイ</t>
    </rPh>
    <rPh sb="35" eb="37">
      <t>フカ</t>
    </rPh>
    <rPh sb="43" eb="46">
      <t>フタンキン</t>
    </rPh>
    <rPh sb="47" eb="49">
      <t>フカ</t>
    </rPh>
    <rPh sb="50" eb="52">
      <t>キジュン</t>
    </rPh>
    <phoneticPr fontId="3"/>
  </si>
  <si>
    <t>試験研究の名称</t>
    <rPh sb="0" eb="2">
      <t>シケン</t>
    </rPh>
    <rPh sb="2" eb="4">
      <t>ケンキュウ</t>
    </rPh>
    <rPh sb="5" eb="7">
      <t>メイショウ</t>
    </rPh>
    <phoneticPr fontId="3"/>
  </si>
  <si>
    <t>年度</t>
    <rPh sb="0" eb="2">
      <t>ネンド</t>
    </rPh>
    <phoneticPr fontId="3"/>
  </si>
  <si>
    <t>賦課基準</t>
    <rPh sb="0" eb="2">
      <t>フカ</t>
    </rPh>
    <rPh sb="2" eb="4">
      <t>キジュン</t>
    </rPh>
    <phoneticPr fontId="3"/>
  </si>
  <si>
    <t>負担金の合計
及びその積算根拠</t>
    <rPh sb="0" eb="3">
      <t>フタンキン</t>
    </rPh>
    <rPh sb="4" eb="6">
      <t>ゴウケイ</t>
    </rPh>
    <rPh sb="7" eb="8">
      <t>オヨ</t>
    </rPh>
    <rPh sb="11" eb="13">
      <t>セキサン</t>
    </rPh>
    <rPh sb="13" eb="15">
      <t>コンキョ</t>
    </rPh>
    <phoneticPr fontId="3"/>
  </si>
  <si>
    <t>構成員別の賦課金額
及びその積算根拠</t>
    <rPh sb="0" eb="3">
      <t>コウセイイン</t>
    </rPh>
    <rPh sb="3" eb="4">
      <t>ベツ</t>
    </rPh>
    <rPh sb="5" eb="7">
      <t>フカ</t>
    </rPh>
    <rPh sb="7" eb="9">
      <t>キンガク</t>
    </rPh>
    <rPh sb="10" eb="11">
      <t>オヨ</t>
    </rPh>
    <rPh sb="14" eb="16">
      <t>セキサン</t>
    </rPh>
    <rPh sb="16" eb="18">
      <t>コンキョ</t>
    </rPh>
    <phoneticPr fontId="3"/>
  </si>
  <si>
    <t>６年後</t>
    <phoneticPr fontId="3"/>
  </si>
  <si>
    <t>７年後</t>
    <phoneticPr fontId="3"/>
  </si>
  <si>
    <t>８年後</t>
    <phoneticPr fontId="3"/>
  </si>
  <si>
    <t>⑭一人当たりの
 付加価値額
 （⑫÷⑬）</t>
    <phoneticPr fontId="4"/>
  </si>
  <si>
    <t>　※なお、この様式は、それぞれの支援施策の利用を保証するものではありません。</t>
    <rPh sb="21" eb="23">
      <t>リヨウ</t>
    </rPh>
    <phoneticPr fontId="4"/>
  </si>
  <si>
    <t>設備投資計画（経営革新計画に係るもの）</t>
    <phoneticPr fontId="4"/>
  </si>
  <si>
    <t>運転資金計画（経営革新計画に係るもの）</t>
    <phoneticPr fontId="4"/>
  </si>
  <si>
    <t>　「給与支給総額」：給料＋賃金＋賞与＋各種手当（ただし、退職手当等及び福利厚生費は含まない）</t>
    <rPh sb="2" eb="4">
      <t>キュウヨ</t>
    </rPh>
    <rPh sb="4" eb="6">
      <t>シキュウ</t>
    </rPh>
    <rPh sb="6" eb="8">
      <t>ソウガク</t>
    </rPh>
    <rPh sb="10" eb="12">
      <t>キュウリョウ</t>
    </rPh>
    <rPh sb="13" eb="15">
      <t>チンギン</t>
    </rPh>
    <rPh sb="16" eb="18">
      <t>ショウヨ</t>
    </rPh>
    <rPh sb="19" eb="21">
      <t>カクシュ</t>
    </rPh>
    <rPh sb="21" eb="23">
      <t>テアテ</t>
    </rPh>
    <rPh sb="28" eb="32">
      <t>タイショクテアテ</t>
    </rPh>
    <rPh sb="32" eb="33">
      <t>トウ</t>
    </rPh>
    <rPh sb="33" eb="34">
      <t>オヨ</t>
    </rPh>
    <rPh sb="35" eb="40">
      <t>フクリコウセイヒ</t>
    </rPh>
    <rPh sb="41" eb="42">
      <t>フク</t>
    </rPh>
    <phoneticPr fontId="4"/>
  </si>
  <si>
    <t>　人数、人件費に短時間労働者、派遣労働者に対する費用を算入しましたか。（</t>
    <rPh sb="27" eb="29">
      <t>サンニュウ</t>
    </rPh>
    <phoneticPr fontId="4"/>
  </si>
  <si>
    <t>　減価償却費（普通償却額）にリース・レンタル料を算入しましたか。　　　　　　　　　　（</t>
    <rPh sb="7" eb="12">
      <t>フツウショウキャクガク</t>
    </rPh>
    <rPh sb="22" eb="23">
      <t>リョウ</t>
    </rPh>
    <rPh sb="24" eb="26">
      <t>サンニュウ</t>
    </rPh>
    <phoneticPr fontId="4"/>
  </si>
  <si>
    <t>　　年　　月　　日</t>
    <rPh sb="2" eb="3">
      <t>ネン</t>
    </rPh>
    <rPh sb="5" eb="6">
      <t>ガツ</t>
    </rPh>
    <rPh sb="8" eb="9">
      <t>ニチ</t>
    </rPh>
    <phoneticPr fontId="4"/>
  </si>
  <si>
    <t>経営革新の実施に係る内容</t>
    <rPh sb="5" eb="7">
      <t>ジッシ</t>
    </rPh>
    <rPh sb="8" eb="9">
      <t>カカ</t>
    </rPh>
    <rPh sb="10" eb="12">
      <t>ナイヨウ</t>
    </rPh>
    <phoneticPr fontId="4"/>
  </si>
  <si>
    <t>１．当社の現状と経営課題</t>
    <rPh sb="2" eb="4">
      <t>トウシャ</t>
    </rPh>
    <rPh sb="5" eb="7">
      <t>ゲンジョウ</t>
    </rPh>
    <rPh sb="8" eb="12">
      <t>ケイエイカダイ</t>
    </rPh>
    <phoneticPr fontId="4"/>
  </si>
  <si>
    <t>２．経営革新の具体的内容（既存事業との相違点、経営戦略における位置付け等）</t>
    <rPh sb="2" eb="6">
      <t>ケイエイカクシン</t>
    </rPh>
    <rPh sb="7" eb="12">
      <t>グタイテキナイヨウ</t>
    </rPh>
    <rPh sb="13" eb="17">
      <t>キゾンジギョウ</t>
    </rPh>
    <rPh sb="19" eb="22">
      <t>ソウイテン</t>
    </rPh>
    <rPh sb="23" eb="25">
      <t>ケイエイ</t>
    </rPh>
    <rPh sb="25" eb="27">
      <t>センリャク</t>
    </rPh>
    <rPh sb="31" eb="34">
      <t>イチヅ</t>
    </rPh>
    <rPh sb="35" eb="36">
      <t>トウ</t>
    </rPh>
    <phoneticPr fontId="3"/>
  </si>
  <si>
    <t>参加特定事業者名　　　　　　　　　　　　</t>
    <rPh sb="2" eb="7">
      <t>トクテイジギョウシャ</t>
    </rPh>
    <phoneticPr fontId="4"/>
  </si>
  <si>
    <t>参加特定事業者名　　　　　　　　　　　　　　　　　　　　</t>
    <rPh sb="2" eb="7">
      <t>トクテイジギョウシャ</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</si>
</sst>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
  </numFmts>
  <fonts count="22">
    <font>
      <sz val="11"/>
      <color theme="1"/>
      <name val="ＭＳ Ｐゴシック"/>
      <family val="2"/>
      <charset val="128"/>
    </font>
    <font>
      <sz val="11"/>
      <color theme="1"/>
      <name val="ＭＳ Ｐゴシック"/>
      <family val="2"/>
      <charset val="128"/>
    </font>
    <font>
      <b/>
      <sz val="11"/>
      <color indexed="10"/>
      <name val="ＭＳ 明朝"/>
      <family val="1"/>
      <charset val="128"/>
    </font>
    <font>
      <sz val="6"/>
      <name val="ＭＳ Ｐゴシック"/>
      <family val="2"/>
      <charset val="128"/>
    </font>
    <font>
      <sz val="6"/>
      <name val="ＭＳ Ｐゴシック"/>
      <family val="3"/>
      <charset val="128"/>
    </font>
    <font>
      <sz val="11"/>
      <name val="ＭＳ 明朝"/>
      <family val="1"/>
      <charset val="128"/>
    </font>
    <font>
      <sz val="9"/>
      <name val="ＭＳ 明朝"/>
      <family val="1"/>
      <charset val="128"/>
    </font>
    <font>
      <b/>
      <sz val="11"/>
      <name val="ＭＳ 明朝"/>
      <family val="1"/>
      <charset val="128"/>
    </font>
    <font>
      <sz val="8"/>
      <name val="ＭＳ 明朝"/>
      <family val="1"/>
      <charset val="128"/>
    </font>
    <font>
      <u/>
      <sz val="11"/>
      <name val="ＭＳ 明朝"/>
      <family val="1"/>
      <charset val="128"/>
    </font>
    <font>
      <sz val="9"/>
      <name val="ＭＳ Ｐゴシック"/>
      <family val="3"/>
      <charset val="128"/>
    </font>
    <font>
      <b/>
      <sz val="9"/>
      <color indexed="81"/>
      <name val="ＭＳ Ｐゴシック"/>
      <family val="3"/>
      <charset val="128"/>
    </font>
    <font>
      <sz val="7.5"/>
      <name val="ＭＳ 明朝"/>
      <family val="1"/>
      <charset val="128"/>
    </font>
    <font>
      <b/>
      <sz val="11"/>
      <color indexed="81"/>
      <name val="ＭＳ Ｐゴシック"/>
      <family val="3"/>
      <charset val="128"/>
    </font>
    <font>
      <sz val="11"/>
      <name val="ＭＳ Ｐ明朝"/>
      <family val="1"/>
      <charset val="128"/>
    </font>
    <font>
      <b/>
      <sz val="11"/>
      <name val="ＭＳ Ｐ明朝"/>
      <family val="1"/>
      <charset val="128"/>
    </font>
    <font>
      <sz val="8"/>
      <name val="ＭＳ Ｐ明朝"/>
      <family val="1"/>
      <charset val="128"/>
    </font>
    <font>
      <sz val="11"/>
      <color indexed="10"/>
      <name val="ＭＳ Ｐ明朝"/>
      <family val="1"/>
      <charset val="128"/>
    </font>
    <font>
      <b/>
      <u/>
      <sz val="11"/>
      <name val="ＭＳ 明朝"/>
      <family val="1"/>
      <charset val="128"/>
    </font>
    <font>
      <u/>
      <sz val="11"/>
      <name val="ＭＳ Ｐゴシック"/>
      <family val="3"/>
      <charset val="128"/>
    </font>
    <font>
      <b/>
      <sz val="11"/>
      <name val="ＭＳ Ｐゴシック"/>
      <family val="3"/>
      <charset val="128"/>
    </font>
    <font>
      <sz val="11"/>
      <color theme="1"/>
      <name val="ＭＳ 明朝"/>
      <family val="1"/>
      <charset val="128"/>
    </font>
  </fonts>
  <fills count="6">
    <fill>
      <patternFill patternType="none"/>
    </fill>
    <fill>
      <patternFill patternType="gray125"/>
    </fill>
    <fill>
      <patternFill patternType="solid">
        <fgColor indexed="41"/>
        <bgColor indexed="64"/>
      </patternFill>
    </fill>
    <fill>
      <patternFill patternType="solid">
        <fgColor rgb="FFCCFFFF"/>
        <bgColor indexed="64"/>
      </patternFill>
    </fill>
    <fill>
      <patternFill patternType="solid">
        <fgColor indexed="43"/>
        <bgColor indexed="64"/>
      </patternFill>
    </fill>
    <fill>
      <patternFill patternType="solid">
        <fgColor theme="0"/>
        <bgColor indexed="64"/>
      </patternFill>
    </fill>
  </fills>
  <borders count="2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47">
    <xf numFmtId="0" fontId="0" fillId="0" borderId="0" xfId="0">
      <alignment vertical="center"/>
    </xf>
    <xf numFmtId="0" fontId="2" fillId="0" borderId="0" xfId="0" applyFont="1">
      <alignment vertical="center"/>
    </xf>
    <xf numFmtId="0" fontId="5" fillId="0" borderId="0" xfId="0" applyFont="1">
      <alignment vertical="center"/>
    </xf>
    <xf numFmtId="0" fontId="5" fillId="0" borderId="0" xfId="0" applyFont="1" applyAlignment="1">
      <alignment horizontal="center" vertical="center"/>
    </xf>
    <xf numFmtId="0" fontId="5" fillId="0" borderId="0" xfId="0" applyFont="1" applyProtection="1">
      <alignment vertical="center"/>
    </xf>
    <xf numFmtId="0" fontId="5" fillId="0" borderId="0" xfId="0" applyFont="1" applyProtection="1">
      <alignment vertical="center"/>
      <protection locked="0"/>
    </xf>
    <xf numFmtId="0" fontId="0" fillId="0" borderId="0" xfId="0" applyProtection="1">
      <alignment vertical="center"/>
      <protection locked="0"/>
    </xf>
    <xf numFmtId="0" fontId="5" fillId="0" borderId="0" xfId="0" applyFont="1" applyAlignment="1" applyProtection="1">
      <alignment vertical="center"/>
      <protection locked="0"/>
    </xf>
    <xf numFmtId="0" fontId="5" fillId="0" borderId="0" xfId="0" applyFont="1" applyAlignment="1" applyProtection="1">
      <alignment horizontal="left" vertical="center"/>
      <protection locked="0"/>
    </xf>
    <xf numFmtId="0" fontId="5" fillId="0" borderId="0" xfId="0" applyFont="1" applyAlignment="1" applyProtection="1">
      <alignment horizontal="center" vertical="center"/>
      <protection locked="0"/>
    </xf>
    <xf numFmtId="0" fontId="5" fillId="0" borderId="0" xfId="0" applyFont="1" applyFill="1" applyAlignment="1" applyProtection="1">
      <alignment horizontal="left" vertical="center"/>
      <protection locked="0"/>
    </xf>
    <xf numFmtId="0" fontId="5" fillId="0" borderId="0" xfId="0" applyFont="1" applyFill="1" applyProtection="1">
      <alignment vertical="center"/>
      <protection locked="0"/>
    </xf>
    <xf numFmtId="0" fontId="5" fillId="0" borderId="0" xfId="0" applyFont="1" applyFill="1" applyAlignment="1" applyProtection="1">
      <alignment horizontal="right" vertical="center"/>
    </xf>
    <xf numFmtId="0" fontId="5" fillId="0" borderId="0" xfId="0" applyFont="1" applyFill="1" applyBorder="1" applyProtection="1">
      <alignment vertical="center"/>
      <protection locked="0"/>
    </xf>
    <xf numFmtId="0" fontId="5" fillId="0" borderId="9" xfId="0" applyFont="1" applyFill="1" applyBorder="1" applyAlignment="1" applyProtection="1">
      <alignment vertical="center"/>
    </xf>
    <xf numFmtId="0" fontId="5" fillId="0" borderId="10" xfId="0" applyFont="1" applyFill="1" applyBorder="1" applyAlignment="1" applyProtection="1">
      <alignment vertical="center"/>
    </xf>
    <xf numFmtId="0" fontId="8" fillId="0" borderId="10" xfId="0" applyFont="1" applyFill="1" applyBorder="1" applyAlignment="1" applyProtection="1">
      <alignment vertical="center"/>
    </xf>
    <xf numFmtId="0" fontId="5" fillId="0" borderId="10" xfId="0" applyFont="1" applyFill="1" applyBorder="1" applyAlignment="1" applyProtection="1">
      <alignment vertical="top" wrapText="1"/>
    </xf>
    <xf numFmtId="0" fontId="5" fillId="3" borderId="10" xfId="0" applyFont="1" applyFill="1" applyBorder="1" applyAlignment="1" applyProtection="1">
      <alignment vertical="top" wrapText="1"/>
    </xf>
    <xf numFmtId="0" fontId="5" fillId="3" borderId="11" xfId="0" applyFont="1" applyFill="1" applyBorder="1" applyAlignment="1" applyProtection="1">
      <alignment vertical="top" wrapText="1"/>
    </xf>
    <xf numFmtId="0" fontId="5" fillId="0" borderId="12" xfId="0" applyFont="1" applyFill="1" applyBorder="1" applyAlignment="1" applyProtection="1">
      <alignment vertical="center"/>
    </xf>
    <xf numFmtId="0" fontId="5" fillId="0" borderId="5" xfId="0" applyFont="1" applyFill="1" applyBorder="1" applyAlignment="1" applyProtection="1">
      <alignment vertical="center"/>
    </xf>
    <xf numFmtId="0" fontId="5" fillId="4" borderId="5" xfId="0" applyFont="1" applyFill="1" applyBorder="1" applyAlignment="1" applyProtection="1">
      <alignment vertical="center"/>
      <protection locked="0"/>
    </xf>
    <xf numFmtId="0" fontId="5" fillId="5" borderId="5" xfId="0" applyFont="1" applyFill="1" applyBorder="1" applyAlignment="1" applyProtection="1">
      <alignment vertical="top"/>
      <protection locked="0"/>
    </xf>
    <xf numFmtId="0" fontId="5" fillId="3" borderId="5" xfId="0" applyFont="1" applyFill="1" applyBorder="1" applyAlignment="1" applyProtection="1">
      <alignment vertical="top" wrapText="1"/>
      <protection locked="0"/>
    </xf>
    <xf numFmtId="0" fontId="5" fillId="3" borderId="13" xfId="0" applyFont="1" applyFill="1" applyBorder="1" applyAlignment="1" applyProtection="1">
      <alignment vertical="top" wrapText="1"/>
      <protection locked="0"/>
    </xf>
    <xf numFmtId="0" fontId="5" fillId="0" borderId="10" xfId="0" applyNumberFormat="1" applyFont="1" applyFill="1" applyBorder="1" applyAlignment="1" applyProtection="1">
      <alignment vertical="top" wrapText="1"/>
    </xf>
    <xf numFmtId="0" fontId="5" fillId="0" borderId="11" xfId="0" applyNumberFormat="1" applyFont="1" applyFill="1" applyBorder="1" applyAlignment="1" applyProtection="1">
      <alignment vertical="top" wrapText="1"/>
    </xf>
    <xf numFmtId="0" fontId="5" fillId="4" borderId="14" xfId="0" applyFont="1"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5" fillId="0" borderId="14" xfId="0" applyFont="1" applyFill="1" applyBorder="1" applyAlignment="1" applyProtection="1">
      <alignment horizontal="center" vertical="center"/>
      <protection locked="0"/>
    </xf>
    <xf numFmtId="0" fontId="5" fillId="0" borderId="14" xfId="0" applyFont="1" applyFill="1" applyBorder="1" applyProtection="1">
      <alignment vertical="center"/>
      <protection locked="0"/>
    </xf>
    <xf numFmtId="0" fontId="5" fillId="4" borderId="12" xfId="0" applyFont="1" applyFill="1" applyBorder="1" applyAlignment="1" applyProtection="1">
      <alignment horizontal="center" vertical="center"/>
      <protection locked="0"/>
    </xf>
    <xf numFmtId="0" fontId="5" fillId="0" borderId="10" xfId="0" applyFont="1" applyFill="1" applyBorder="1" applyProtection="1">
      <alignment vertical="center"/>
      <protection locked="0"/>
    </xf>
    <xf numFmtId="0" fontId="5" fillId="0" borderId="11" xfId="0" applyFont="1" applyFill="1" applyBorder="1" applyProtection="1">
      <alignment vertical="center"/>
      <protection locked="0"/>
    </xf>
    <xf numFmtId="176" fontId="5" fillId="0" borderId="10" xfId="0" applyNumberFormat="1" applyFont="1" applyFill="1" applyBorder="1" applyAlignment="1" applyProtection="1">
      <alignment horizontal="right" vertical="center"/>
    </xf>
    <xf numFmtId="0" fontId="5" fillId="0" borderId="11" xfId="0" applyFont="1" applyFill="1" applyBorder="1" applyAlignment="1" applyProtection="1">
      <alignment vertical="center"/>
    </xf>
    <xf numFmtId="0" fontId="5" fillId="0" borderId="5" xfId="0" applyFont="1" applyFill="1" applyBorder="1" applyAlignment="1" applyProtection="1">
      <alignment horizontal="left" vertical="center"/>
    </xf>
    <xf numFmtId="0" fontId="5" fillId="0" borderId="0" xfId="0" applyFont="1" applyFill="1" applyAlignment="1" applyProtection="1">
      <alignment horizontal="left" vertical="center"/>
    </xf>
    <xf numFmtId="0" fontId="5" fillId="0" borderId="0" xfId="0" applyFont="1" applyFill="1" applyProtection="1">
      <alignment vertical="center"/>
    </xf>
    <xf numFmtId="0" fontId="5" fillId="0" borderId="9" xfId="0" applyFont="1" applyFill="1" applyBorder="1" applyProtection="1">
      <alignment vertical="center"/>
    </xf>
    <xf numFmtId="0" fontId="5" fillId="0" borderId="11" xfId="0" applyFont="1" applyFill="1" applyBorder="1" applyProtection="1">
      <alignment vertical="center"/>
    </xf>
    <xf numFmtId="0" fontId="6" fillId="0" borderId="1" xfId="0" applyFont="1" applyFill="1" applyBorder="1" applyAlignment="1" applyProtection="1">
      <alignment horizontal="center" vertical="center"/>
    </xf>
    <xf numFmtId="0" fontId="5" fillId="0" borderId="12" xfId="0" applyFont="1" applyFill="1" applyBorder="1" applyProtection="1">
      <alignment vertical="center"/>
    </xf>
    <xf numFmtId="0" fontId="5" fillId="0" borderId="13" xfId="0" applyFont="1" applyFill="1" applyBorder="1" applyProtection="1">
      <alignment vertical="center"/>
    </xf>
    <xf numFmtId="0" fontId="12" fillId="2" borderId="4" xfId="0" applyFont="1" applyFill="1" applyBorder="1" applyAlignment="1" applyProtection="1">
      <alignment horizontal="center" vertical="center"/>
      <protection locked="0"/>
    </xf>
    <xf numFmtId="0" fontId="12" fillId="4" borderId="4" xfId="0" applyFont="1" applyFill="1" applyBorder="1" applyAlignment="1" applyProtection="1">
      <alignment horizontal="center" vertical="center"/>
      <protection locked="0"/>
    </xf>
    <xf numFmtId="38" fontId="5" fillId="2" borderId="2" xfId="1" applyNumberFormat="1" applyFont="1" applyFill="1" applyBorder="1" applyAlignment="1" applyProtection="1">
      <alignment horizontal="right" vertical="center"/>
      <protection locked="0"/>
    </xf>
    <xf numFmtId="38" fontId="5" fillId="4" borderId="2" xfId="1" applyNumberFormat="1" applyFont="1" applyFill="1" applyBorder="1" applyAlignment="1" applyProtection="1">
      <alignment horizontal="right" vertical="center"/>
      <protection locked="0"/>
    </xf>
    <xf numFmtId="38" fontId="5" fillId="0" borderId="2" xfId="1" applyFont="1" applyFill="1" applyBorder="1" applyAlignment="1" applyProtection="1">
      <alignment horizontal="right" vertical="center"/>
    </xf>
    <xf numFmtId="38" fontId="5" fillId="0" borderId="1" xfId="1" applyFont="1" applyFill="1" applyBorder="1" applyAlignment="1" applyProtection="1">
      <alignment horizontal="right" vertical="center"/>
    </xf>
    <xf numFmtId="38" fontId="5" fillId="0" borderId="17" xfId="1" applyFont="1" applyFill="1" applyBorder="1" applyAlignment="1" applyProtection="1">
      <alignment horizontal="right" vertical="center"/>
    </xf>
    <xf numFmtId="38" fontId="5" fillId="0" borderId="20" xfId="1" applyFont="1" applyFill="1" applyBorder="1" applyAlignment="1" applyProtection="1">
      <alignment horizontal="right" vertical="center"/>
    </xf>
    <xf numFmtId="38" fontId="5" fillId="2" borderId="4" xfId="1" applyNumberFormat="1" applyFont="1" applyFill="1" applyBorder="1" applyAlignment="1" applyProtection="1">
      <alignment horizontal="right" vertical="center"/>
      <protection locked="0"/>
    </xf>
    <xf numFmtId="38" fontId="5" fillId="4" borderId="4" xfId="1" applyNumberFormat="1" applyFont="1" applyFill="1" applyBorder="1" applyAlignment="1" applyProtection="1">
      <alignment horizontal="right" vertical="center"/>
      <protection locked="0"/>
    </xf>
    <xf numFmtId="0" fontId="5" fillId="0" borderId="2" xfId="0" applyFont="1" applyFill="1" applyBorder="1" applyProtection="1">
      <alignment vertical="center"/>
    </xf>
    <xf numFmtId="0" fontId="5" fillId="0" borderId="14" xfId="0" applyFont="1" applyFill="1" applyBorder="1" applyProtection="1">
      <alignment vertical="center"/>
    </xf>
    <xf numFmtId="4" fontId="5" fillId="2" borderId="3" xfId="1" applyNumberFormat="1" applyFont="1" applyFill="1" applyBorder="1" applyAlignment="1" applyProtection="1">
      <alignment horizontal="right" vertical="center"/>
      <protection locked="0"/>
    </xf>
    <xf numFmtId="4" fontId="5" fillId="4" borderId="3" xfId="1" applyNumberFormat="1" applyFont="1" applyFill="1" applyBorder="1" applyAlignment="1" applyProtection="1">
      <alignment horizontal="right" vertical="center"/>
      <protection locked="0"/>
    </xf>
    <xf numFmtId="0" fontId="5" fillId="0" borderId="4" xfId="0" applyFont="1" applyFill="1" applyBorder="1" applyAlignment="1" applyProtection="1">
      <alignment vertical="top" wrapText="1"/>
    </xf>
    <xf numFmtId="38" fontId="5" fillId="0" borderId="4" xfId="1" applyFont="1" applyFill="1" applyBorder="1" applyAlignment="1" applyProtection="1">
      <alignment horizontal="center" vertical="center"/>
    </xf>
    <xf numFmtId="38" fontId="5" fillId="4" borderId="4" xfId="1" applyFont="1" applyFill="1" applyBorder="1" applyAlignment="1" applyProtection="1">
      <alignment horizontal="right" vertical="center"/>
      <protection locked="0"/>
    </xf>
    <xf numFmtId="0" fontId="5" fillId="0" borderId="2" xfId="0" applyFont="1" applyFill="1" applyBorder="1" applyAlignment="1" applyProtection="1">
      <alignment vertical="top" wrapText="1"/>
    </xf>
    <xf numFmtId="38" fontId="5" fillId="0" borderId="2" xfId="1" applyFont="1" applyFill="1" applyBorder="1" applyAlignment="1" applyProtection="1">
      <alignment horizontal="center" vertical="center"/>
    </xf>
    <xf numFmtId="0" fontId="6" fillId="2" borderId="0" xfId="0" applyFont="1" applyFill="1" applyAlignment="1" applyProtection="1">
      <alignment horizontal="center" vertical="center"/>
      <protection locked="0"/>
    </xf>
    <xf numFmtId="0" fontId="6" fillId="0" borderId="0" xfId="0" applyFont="1" applyFill="1" applyAlignment="1" applyProtection="1">
      <alignment vertical="center"/>
    </xf>
    <xf numFmtId="0" fontId="0" fillId="0" borderId="0" xfId="0" applyFill="1" applyProtection="1">
      <alignment vertical="center"/>
      <protection locked="0"/>
    </xf>
    <xf numFmtId="0" fontId="5" fillId="0" borderId="0" xfId="0" applyFont="1" applyFill="1" applyAlignment="1" applyProtection="1">
      <alignment vertical="center"/>
      <protection locked="0"/>
    </xf>
    <xf numFmtId="0" fontId="0" fillId="0" borderId="0" xfId="0" applyFill="1" applyAlignment="1" applyProtection="1">
      <alignment vertical="center"/>
      <protection locked="0"/>
    </xf>
    <xf numFmtId="0" fontId="0" fillId="0" borderId="0" xfId="0" applyFill="1" applyProtection="1">
      <alignment vertical="center"/>
    </xf>
    <xf numFmtId="0" fontId="5" fillId="0" borderId="0"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5" fillId="0" borderId="2" xfId="0" applyFont="1" applyFill="1" applyBorder="1" applyAlignment="1" applyProtection="1">
      <alignment horizontal="left" vertical="center"/>
    </xf>
    <xf numFmtId="0" fontId="5" fillId="0" borderId="2" xfId="0" applyFont="1" applyFill="1" applyBorder="1" applyAlignment="1" applyProtection="1">
      <alignment horizontal="center" vertical="center"/>
    </xf>
    <xf numFmtId="0" fontId="5" fillId="0" borderId="2" xfId="0" applyFont="1" applyFill="1" applyBorder="1" applyAlignment="1" applyProtection="1">
      <alignment horizontal="center" vertical="top"/>
    </xf>
    <xf numFmtId="0" fontId="5" fillId="0" borderId="10" xfId="0" applyFont="1" applyFill="1" applyBorder="1" applyAlignment="1" applyProtection="1">
      <alignment horizontal="right" vertical="center"/>
    </xf>
    <xf numFmtId="0" fontId="5" fillId="4" borderId="10" xfId="0" applyFont="1" applyFill="1" applyBorder="1" applyAlignment="1" applyProtection="1">
      <alignment horizontal="center" vertical="center"/>
      <protection locked="0"/>
    </xf>
    <xf numFmtId="38" fontId="5" fillId="4" borderId="1" xfId="1" applyFont="1" applyFill="1" applyBorder="1" applyAlignment="1" applyProtection="1">
      <alignment horizontal="right" vertical="center"/>
      <protection locked="0"/>
    </xf>
    <xf numFmtId="38" fontId="5" fillId="4" borderId="1" xfId="1" applyFont="1" applyFill="1" applyBorder="1" applyAlignment="1" applyProtection="1">
      <alignment horizontal="center" vertical="center"/>
      <protection locked="0"/>
    </xf>
    <xf numFmtId="0" fontId="5" fillId="4" borderId="2" xfId="0" applyFont="1" applyFill="1" applyBorder="1" applyAlignment="1" applyProtection="1">
      <alignment horizontal="center" vertical="top"/>
      <protection locked="0"/>
    </xf>
    <xf numFmtId="0" fontId="7" fillId="0" borderId="0" xfId="0" applyFont="1" applyFill="1" applyProtection="1">
      <alignment vertical="center"/>
    </xf>
    <xf numFmtId="0" fontId="8" fillId="0" borderId="0" xfId="0" applyFont="1" applyFill="1" applyProtection="1">
      <alignment vertical="center"/>
      <protection locked="0"/>
    </xf>
    <xf numFmtId="0" fontId="14" fillId="0" borderId="0" xfId="0" applyFont="1" applyFill="1" applyAlignment="1" applyProtection="1">
      <alignment horizontal="left" vertical="center"/>
    </xf>
    <xf numFmtId="0" fontId="14" fillId="0" borderId="0" xfId="0" applyFont="1" applyFill="1" applyProtection="1">
      <alignment vertical="center"/>
    </xf>
    <xf numFmtId="0" fontId="14" fillId="0" borderId="0" xfId="0" applyFont="1" applyFill="1" applyAlignment="1" applyProtection="1">
      <alignment horizontal="right" vertical="center"/>
    </xf>
    <xf numFmtId="0" fontId="0" fillId="0" borderId="0" xfId="0" applyFill="1" applyAlignment="1" applyProtection="1">
      <alignment vertical="top" wrapText="1"/>
      <protection locked="0"/>
    </xf>
    <xf numFmtId="0" fontId="14" fillId="0" borderId="1" xfId="0" applyFont="1" applyFill="1" applyBorder="1" applyAlignment="1" applyProtection="1">
      <alignment horizontal="center" vertical="center" wrapText="1"/>
    </xf>
    <xf numFmtId="0" fontId="14" fillId="0" borderId="0" xfId="0" applyFont="1" applyFill="1" applyAlignment="1" applyProtection="1">
      <alignment vertical="top" wrapText="1"/>
      <protection locked="0"/>
    </xf>
    <xf numFmtId="0" fontId="14" fillId="2" borderId="2" xfId="0" applyFont="1" applyFill="1" applyBorder="1" applyAlignment="1" applyProtection="1">
      <alignment horizontal="center" vertical="center"/>
      <protection locked="0"/>
    </xf>
    <xf numFmtId="0" fontId="14" fillId="0" borderId="2" xfId="0" applyFont="1" applyFill="1" applyBorder="1" applyAlignment="1" applyProtection="1">
      <alignment vertical="center"/>
    </xf>
    <xf numFmtId="0" fontId="14" fillId="0" borderId="0" xfId="0" applyFont="1" applyFill="1" applyAlignment="1" applyProtection="1">
      <alignment vertical="center"/>
      <protection locked="0"/>
    </xf>
    <xf numFmtId="0" fontId="14" fillId="0" borderId="14" xfId="0" applyFont="1" applyFill="1" applyBorder="1" applyProtection="1">
      <alignment vertical="center"/>
    </xf>
    <xf numFmtId="0" fontId="14" fillId="0" borderId="6" xfId="0" applyFont="1" applyFill="1" applyBorder="1" applyAlignment="1" applyProtection="1">
      <alignment horizontal="right" vertical="center"/>
    </xf>
    <xf numFmtId="0" fontId="14" fillId="0" borderId="7" xfId="0" applyFont="1" applyFill="1" applyBorder="1" applyAlignment="1" applyProtection="1">
      <alignment horizontal="center" vertical="center"/>
    </xf>
    <xf numFmtId="0" fontId="14" fillId="0" borderId="12" xfId="0" applyFont="1" applyFill="1" applyBorder="1" applyProtection="1">
      <alignment vertical="center"/>
    </xf>
    <xf numFmtId="0" fontId="14" fillId="0" borderId="7" xfId="0" applyFont="1" applyFill="1" applyBorder="1" applyAlignment="1" applyProtection="1">
      <alignment horizontal="center" vertical="center"/>
      <protection locked="0"/>
    </xf>
    <xf numFmtId="0" fontId="14" fillId="2" borderId="1" xfId="0" applyFont="1" applyFill="1" applyBorder="1" applyAlignment="1" applyProtection="1">
      <alignment horizontal="center" vertical="center"/>
      <protection locked="0"/>
    </xf>
    <xf numFmtId="0" fontId="14" fillId="0" borderId="2" xfId="0" applyFont="1" applyFill="1" applyBorder="1" applyProtection="1">
      <alignment vertical="center"/>
    </xf>
    <xf numFmtId="0" fontId="14" fillId="4" borderId="2" xfId="0" applyFont="1" applyFill="1" applyBorder="1" applyAlignment="1" applyProtection="1">
      <alignment horizontal="center" vertical="center"/>
      <protection locked="0"/>
    </xf>
    <xf numFmtId="0" fontId="17" fillId="0" borderId="0" xfId="0" applyFont="1" applyFill="1" applyAlignment="1" applyProtection="1">
      <alignment horizontal="left" vertical="center"/>
    </xf>
    <xf numFmtId="0" fontId="14" fillId="0" borderId="0" xfId="0" applyFont="1" applyFill="1" applyBorder="1" applyAlignment="1" applyProtection="1">
      <alignment horizontal="center" vertical="center"/>
      <protection locked="0"/>
    </xf>
    <xf numFmtId="0" fontId="14" fillId="0" borderId="0" xfId="0" applyFont="1" applyFill="1" applyAlignment="1" applyProtection="1">
      <alignment horizontal="center" vertical="center"/>
    </xf>
    <xf numFmtId="0" fontId="14" fillId="0" borderId="0" xfId="0" applyFont="1" applyFill="1" applyProtection="1">
      <alignment vertical="center"/>
      <protection locked="0"/>
    </xf>
    <xf numFmtId="0" fontId="5" fillId="0" borderId="0" xfId="0" applyFont="1" applyFill="1" applyAlignment="1" applyProtection="1">
      <alignment vertical="center"/>
    </xf>
    <xf numFmtId="0" fontId="0" fillId="0" borderId="6" xfId="0" applyFill="1" applyBorder="1" applyProtection="1">
      <alignment vertical="center"/>
    </xf>
    <xf numFmtId="0" fontId="0" fillId="0" borderId="6" xfId="0" applyFill="1" applyBorder="1" applyAlignment="1" applyProtection="1">
      <alignment horizontal="center" vertical="center"/>
    </xf>
    <xf numFmtId="0" fontId="0" fillId="0" borderId="7" xfId="0" applyFill="1" applyBorder="1" applyAlignment="1" applyProtection="1">
      <alignment horizontal="left" vertical="center"/>
    </xf>
    <xf numFmtId="0" fontId="0" fillId="0" borderId="6" xfId="0" applyFill="1" applyBorder="1" applyAlignment="1" applyProtection="1">
      <alignment horizontal="center" vertical="top"/>
    </xf>
    <xf numFmtId="0" fontId="0" fillId="0" borderId="7" xfId="0" applyFill="1" applyBorder="1" applyAlignment="1" applyProtection="1">
      <alignment horizontal="left" vertical="top" wrapText="1"/>
    </xf>
    <xf numFmtId="0" fontId="0" fillId="0" borderId="7" xfId="0" applyFill="1" applyBorder="1" applyAlignment="1" applyProtection="1">
      <alignment vertical="center" wrapText="1"/>
    </xf>
    <xf numFmtId="0" fontId="7" fillId="0" borderId="0" xfId="0" applyFont="1" applyFill="1" applyAlignment="1" applyProtection="1">
      <alignment horizontal="center" vertical="center"/>
    </xf>
    <xf numFmtId="0" fontId="7" fillId="0" borderId="0" xfId="0" applyFont="1" applyFill="1" applyAlignment="1" applyProtection="1">
      <alignment horizontal="center" vertical="center"/>
      <protection locked="0"/>
    </xf>
    <xf numFmtId="0" fontId="7" fillId="0" borderId="0" xfId="0" applyFont="1" applyFill="1" applyAlignment="1" applyProtection="1">
      <alignment horizontal="right" vertical="center"/>
    </xf>
    <xf numFmtId="0" fontId="7" fillId="0" borderId="0" xfId="0" applyFont="1" applyFill="1" applyAlignment="1" applyProtection="1">
      <alignment horizontal="right" vertical="center"/>
      <protection locked="0"/>
    </xf>
    <xf numFmtId="0" fontId="20" fillId="0" borderId="0" xfId="0" applyFont="1" applyFill="1" applyAlignment="1" applyProtection="1">
      <alignment horizontal="center" vertical="center"/>
      <protection locked="0"/>
    </xf>
    <xf numFmtId="0" fontId="5" fillId="0" borderId="0" xfId="0" applyFont="1" applyAlignment="1" applyProtection="1">
      <alignment vertical="center"/>
    </xf>
    <xf numFmtId="0" fontId="5" fillId="0" borderId="1" xfId="0" applyFont="1" applyBorder="1" applyAlignment="1" applyProtection="1">
      <alignment horizontal="center" vertical="center"/>
    </xf>
    <xf numFmtId="0" fontId="5" fillId="0" borderId="4" xfId="0" applyFont="1" applyBorder="1" applyAlignment="1" applyProtection="1">
      <alignment horizontal="center" vertical="center"/>
    </xf>
    <xf numFmtId="38" fontId="5" fillId="2" borderId="2" xfId="1" applyFont="1" applyFill="1" applyBorder="1" applyAlignment="1" applyProtection="1">
      <alignment horizontal="right" vertical="center"/>
      <protection locked="0"/>
    </xf>
    <xf numFmtId="38" fontId="5" fillId="0" borderId="2" xfId="1" applyFont="1" applyBorder="1" applyAlignment="1" applyProtection="1">
      <alignment horizontal="right" vertical="center"/>
    </xf>
    <xf numFmtId="0" fontId="0" fillId="0" borderId="0" xfId="0" applyProtection="1">
      <alignment vertical="center"/>
    </xf>
    <xf numFmtId="0" fontId="5" fillId="0" borderId="0" xfId="0" applyFont="1" applyAlignment="1" applyProtection="1">
      <alignment horizontal="right" vertical="center"/>
    </xf>
    <xf numFmtId="0" fontId="5" fillId="0" borderId="0" xfId="0" applyFont="1" applyAlignment="1" applyProtection="1">
      <alignment vertical="top" wrapText="1"/>
      <protection locked="0"/>
    </xf>
    <xf numFmtId="38" fontId="5" fillId="4" borderId="2" xfId="1" applyFont="1" applyFill="1" applyBorder="1" applyAlignment="1" applyProtection="1">
      <alignment horizontal="right" vertical="center"/>
      <protection locked="0"/>
    </xf>
    <xf numFmtId="0" fontId="5" fillId="0" borderId="0" xfId="0" applyFont="1" applyBorder="1" applyAlignment="1" applyProtection="1">
      <alignment horizontal="left" vertical="top" wrapText="1"/>
      <protection locked="0"/>
    </xf>
    <xf numFmtId="0" fontId="5" fillId="0" borderId="0" xfId="0" applyFont="1" applyBorder="1" applyAlignment="1" applyProtection="1">
      <alignment horizontal="center" vertical="top" wrapText="1"/>
      <protection locked="0"/>
    </xf>
    <xf numFmtId="0" fontId="6" fillId="0" borderId="0" xfId="0" applyFont="1" applyBorder="1" applyAlignment="1" applyProtection="1">
      <alignment horizontal="center" vertical="center"/>
      <protection locked="0"/>
    </xf>
    <xf numFmtId="38" fontId="5" fillId="0" borderId="2" xfId="0" applyNumberFormat="1" applyFont="1" applyBorder="1" applyAlignment="1" applyProtection="1">
      <alignment horizontal="right" vertical="center"/>
    </xf>
    <xf numFmtId="0" fontId="5" fillId="0" borderId="0" xfId="0" applyFont="1" applyBorder="1" applyProtection="1">
      <alignment vertical="center"/>
      <protection locked="0"/>
    </xf>
    <xf numFmtId="3" fontId="5" fillId="0" borderId="0" xfId="0" applyNumberFormat="1" applyFont="1" applyBorder="1" applyAlignment="1" applyProtection="1">
      <alignment horizontal="right" vertical="center"/>
      <protection locked="0"/>
    </xf>
    <xf numFmtId="38" fontId="5" fillId="0" borderId="0" xfId="1" applyFont="1" applyBorder="1" applyProtection="1">
      <alignment vertical="center"/>
      <protection locked="0"/>
    </xf>
    <xf numFmtId="0" fontId="5" fillId="0" borderId="0" xfId="0" applyFont="1" applyAlignment="1" applyProtection="1">
      <alignment horizontal="left" vertical="center"/>
    </xf>
    <xf numFmtId="0" fontId="5" fillId="0" borderId="9" xfId="0" applyFont="1" applyBorder="1" applyAlignment="1" applyProtection="1">
      <alignment vertical="center"/>
    </xf>
    <xf numFmtId="0" fontId="5" fillId="0" borderId="11" xfId="0" applyFont="1" applyBorder="1" applyAlignment="1" applyProtection="1">
      <alignment vertical="center"/>
    </xf>
    <xf numFmtId="0" fontId="5" fillId="0" borderId="12" xfId="0" applyFont="1" applyBorder="1" applyAlignment="1" applyProtection="1">
      <alignment horizontal="center" vertical="center"/>
    </xf>
    <xf numFmtId="0" fontId="5" fillId="0" borderId="13" xfId="0" applyFont="1" applyBorder="1" applyAlignment="1" applyProtection="1">
      <alignment horizontal="center" vertical="center"/>
    </xf>
    <xf numFmtId="38" fontId="5" fillId="0" borderId="4" xfId="0" applyNumberFormat="1" applyFont="1" applyBorder="1" applyAlignment="1" applyProtection="1">
      <alignment horizontal="center" vertical="center"/>
    </xf>
    <xf numFmtId="0" fontId="5" fillId="0" borderId="4" xfId="0" applyFont="1" applyBorder="1" applyProtection="1">
      <alignment vertical="center"/>
    </xf>
    <xf numFmtId="38" fontId="5" fillId="0" borderId="2" xfId="0" applyNumberFormat="1" applyFont="1" applyBorder="1" applyAlignment="1" applyProtection="1">
      <alignment horizontal="center" vertical="center"/>
    </xf>
    <xf numFmtId="0" fontId="5" fillId="0" borderId="2" xfId="0" applyFont="1" applyBorder="1" applyProtection="1">
      <alignment vertical="center"/>
    </xf>
    <xf numFmtId="0" fontId="5" fillId="2" borderId="2" xfId="0" applyFont="1" applyFill="1" applyBorder="1" applyAlignment="1" applyProtection="1">
      <alignment horizontal="center" vertical="center"/>
      <protection locked="0"/>
    </xf>
    <xf numFmtId="0" fontId="5" fillId="0" borderId="2" xfId="0" applyFont="1" applyBorder="1" applyAlignment="1" applyProtection="1">
      <alignment vertical="top" wrapText="1"/>
    </xf>
    <xf numFmtId="38" fontId="5" fillId="0" borderId="22" xfId="1" applyFont="1" applyFill="1" applyBorder="1" applyAlignment="1" applyProtection="1">
      <alignment horizontal="right" vertical="center"/>
    </xf>
    <xf numFmtId="38" fontId="5" fillId="0" borderId="23" xfId="1" applyFont="1" applyFill="1" applyBorder="1" applyAlignment="1" applyProtection="1">
      <alignment horizontal="right" vertical="center"/>
    </xf>
    <xf numFmtId="0" fontId="0" fillId="0" borderId="0" xfId="0" applyAlignment="1" applyProtection="1">
      <alignment vertical="center"/>
      <protection locked="0"/>
    </xf>
    <xf numFmtId="0" fontId="21" fillId="0" borderId="0" xfId="0" applyFont="1">
      <alignment vertical="center"/>
    </xf>
    <xf numFmtId="0" fontId="21" fillId="0" borderId="2" xfId="0" applyFont="1" applyBorder="1" applyAlignment="1">
      <alignment horizontal="center" vertical="center"/>
    </xf>
    <xf numFmtId="0" fontId="21" fillId="0" borderId="2" xfId="0" applyFont="1" applyBorder="1">
      <alignment vertical="center"/>
    </xf>
    <xf numFmtId="0" fontId="5" fillId="0" borderId="0" xfId="0" applyFont="1" applyAlignment="1">
      <alignment horizontal="left" vertical="center"/>
    </xf>
    <xf numFmtId="0" fontId="5" fillId="0" borderId="0" xfId="0" applyFont="1" applyAlignment="1">
      <alignment vertical="center"/>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horizontal="left" vertical="top" wrapText="1"/>
    </xf>
    <xf numFmtId="0" fontId="0" fillId="0" borderId="2" xfId="0" applyBorder="1" applyAlignment="1">
      <alignment horizontal="left" vertical="top" wrapText="1"/>
    </xf>
    <xf numFmtId="0" fontId="5" fillId="0" borderId="1" xfId="0" applyFont="1" applyBorder="1" applyAlignment="1">
      <alignment horizontal="center" vertical="center" wrapText="1"/>
    </xf>
    <xf numFmtId="0" fontId="5" fillId="0" borderId="0" xfId="0" applyFont="1" applyAlignment="1" applyProtection="1">
      <alignment horizontal="left" vertical="center" wrapText="1"/>
    </xf>
    <xf numFmtId="0" fontId="6" fillId="0" borderId="0" xfId="0" applyFont="1" applyAlignment="1" applyProtection="1">
      <alignment horizontal="left" vertical="center"/>
      <protection locked="0"/>
    </xf>
    <xf numFmtId="0" fontId="5" fillId="0" borderId="0" xfId="0" applyFont="1" applyAlignment="1" applyProtection="1">
      <alignment horizontal="center" vertical="center"/>
    </xf>
    <xf numFmtId="58" fontId="5" fillId="2" borderId="0" xfId="0" applyNumberFormat="1" applyFont="1" applyFill="1" applyAlignment="1" applyProtection="1">
      <alignment horizontal="right" vertical="center"/>
      <protection locked="0"/>
    </xf>
    <xf numFmtId="0" fontId="5" fillId="0" borderId="0" xfId="0" applyFont="1" applyAlignment="1" applyProtection="1">
      <alignment horizontal="left" vertical="center"/>
      <protection locked="0"/>
    </xf>
    <xf numFmtId="0" fontId="5" fillId="2" borderId="0" xfId="0" applyFont="1" applyFill="1" applyAlignment="1" applyProtection="1">
      <alignment horizontal="left" vertical="top" wrapText="1"/>
      <protection locked="0"/>
    </xf>
    <xf numFmtId="0" fontId="5" fillId="0" borderId="0" xfId="0" applyFont="1" applyFill="1" applyAlignment="1" applyProtection="1">
      <alignment horizontal="left" vertical="center"/>
    </xf>
    <xf numFmtId="0" fontId="5" fillId="0" borderId="0" xfId="0" applyFont="1" applyAlignment="1" applyProtection="1">
      <alignment horizontal="distributed" vertical="center" indent="1"/>
    </xf>
    <xf numFmtId="0" fontId="5" fillId="0" borderId="9" xfId="0" applyFont="1" applyFill="1" applyBorder="1" applyAlignment="1" applyProtection="1">
      <alignment horizontal="center" vertical="top" wrapText="1"/>
    </xf>
    <xf numFmtId="0" fontId="5" fillId="0" borderId="10" xfId="0" applyFont="1" applyFill="1" applyBorder="1" applyAlignment="1" applyProtection="1">
      <alignment horizontal="center" vertical="top" wrapText="1"/>
    </xf>
    <xf numFmtId="0" fontId="5" fillId="0" borderId="11" xfId="0" applyFont="1" applyFill="1" applyBorder="1" applyAlignment="1" applyProtection="1">
      <alignment horizontal="center" vertical="top" wrapText="1"/>
    </xf>
    <xf numFmtId="0" fontId="5" fillId="0" borderId="12" xfId="0" applyFont="1" applyFill="1" applyBorder="1" applyAlignment="1" applyProtection="1">
      <alignment horizontal="center" vertical="top" wrapText="1"/>
    </xf>
    <xf numFmtId="0" fontId="5" fillId="0" borderId="5" xfId="0" applyFont="1" applyFill="1" applyBorder="1" applyAlignment="1" applyProtection="1">
      <alignment horizontal="center" vertical="top" wrapText="1"/>
    </xf>
    <xf numFmtId="0" fontId="5" fillId="0" borderId="13" xfId="0" applyFont="1" applyFill="1" applyBorder="1" applyAlignment="1" applyProtection="1">
      <alignment horizontal="center" vertical="top" wrapText="1"/>
    </xf>
    <xf numFmtId="0" fontId="5" fillId="0" borderId="9" xfId="0" applyFont="1" applyFill="1" applyBorder="1" applyAlignment="1" applyProtection="1">
      <alignment horizontal="center" vertical="center"/>
    </xf>
    <xf numFmtId="0" fontId="5" fillId="0" borderId="11" xfId="0" applyFont="1" applyFill="1" applyBorder="1" applyAlignment="1" applyProtection="1">
      <alignment horizontal="center" vertical="center"/>
    </xf>
    <xf numFmtId="0" fontId="5" fillId="0" borderId="12" xfId="0" applyFont="1" applyFill="1" applyBorder="1" applyAlignment="1" applyProtection="1">
      <alignment horizontal="center" vertical="center"/>
    </xf>
    <xf numFmtId="0" fontId="5" fillId="0" borderId="13" xfId="0" applyFont="1" applyFill="1" applyBorder="1" applyAlignment="1" applyProtection="1">
      <alignment horizontal="center" vertical="center"/>
    </xf>
    <xf numFmtId="0" fontId="5" fillId="0" borderId="9" xfId="0" applyFont="1" applyFill="1" applyBorder="1" applyAlignment="1" applyProtection="1">
      <alignment horizontal="center" vertical="center" wrapText="1"/>
    </xf>
    <xf numFmtId="0" fontId="5" fillId="0" borderId="10" xfId="0" applyFont="1" applyFill="1" applyBorder="1" applyAlignment="1" applyProtection="1">
      <alignment horizontal="center" vertical="center" wrapText="1"/>
    </xf>
    <xf numFmtId="0" fontId="5" fillId="0" borderId="11" xfId="0" applyFont="1" applyFill="1" applyBorder="1" applyAlignment="1" applyProtection="1">
      <alignment horizontal="center" vertical="center" wrapText="1"/>
    </xf>
    <xf numFmtId="0" fontId="5" fillId="0" borderId="12" xfId="0" applyFont="1" applyFill="1" applyBorder="1" applyAlignment="1" applyProtection="1">
      <alignment horizontal="center" vertical="center" wrapText="1"/>
    </xf>
    <xf numFmtId="0" fontId="5" fillId="0" borderId="5" xfId="0" applyFont="1" applyFill="1" applyBorder="1" applyAlignment="1" applyProtection="1">
      <alignment horizontal="center" vertical="center" wrapText="1"/>
    </xf>
    <xf numFmtId="0" fontId="5" fillId="0" borderId="13" xfId="0" applyFont="1" applyFill="1" applyBorder="1" applyAlignment="1" applyProtection="1">
      <alignment horizontal="center" vertical="center" wrapText="1"/>
    </xf>
    <xf numFmtId="0" fontId="6" fillId="0" borderId="10" xfId="0" applyFont="1" applyFill="1" applyBorder="1" applyAlignment="1" applyProtection="1">
      <alignment horizontal="left" vertical="center"/>
    </xf>
    <xf numFmtId="176" fontId="5" fillId="0" borderId="10" xfId="0" applyNumberFormat="1" applyFont="1" applyFill="1" applyBorder="1" applyAlignment="1" applyProtection="1">
      <alignment horizontal="right" vertical="center"/>
    </xf>
    <xf numFmtId="176" fontId="5" fillId="0" borderId="5" xfId="0" applyNumberFormat="1" applyFont="1" applyFill="1" applyBorder="1" applyAlignment="1" applyProtection="1">
      <alignment horizontal="right" vertical="center"/>
    </xf>
    <xf numFmtId="0" fontId="5" fillId="0" borderId="11" xfId="0" applyFont="1" applyFill="1" applyBorder="1" applyAlignment="1" applyProtection="1">
      <alignment horizontal="left" vertical="center"/>
    </xf>
    <xf numFmtId="0" fontId="5" fillId="0" borderId="13" xfId="0" applyFont="1" applyFill="1" applyBorder="1" applyAlignment="1" applyProtection="1">
      <alignment horizontal="left" vertical="center"/>
    </xf>
    <xf numFmtId="0" fontId="5" fillId="0" borderId="1" xfId="0" applyFont="1" applyFill="1" applyBorder="1" applyAlignment="1" applyProtection="1">
      <alignment horizontal="center" vertical="center"/>
    </xf>
    <xf numFmtId="0" fontId="5" fillId="0" borderId="4" xfId="0" applyFont="1" applyFill="1" applyBorder="1" applyAlignment="1" applyProtection="1">
      <alignment horizontal="center" vertical="center"/>
    </xf>
    <xf numFmtId="0" fontId="5" fillId="0" borderId="9" xfId="0" applyFont="1" applyFill="1" applyBorder="1" applyAlignment="1" applyProtection="1">
      <alignment horizontal="left" vertical="center" wrapText="1"/>
    </xf>
    <xf numFmtId="0" fontId="5" fillId="0" borderId="11"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38" fontId="5" fillId="0" borderId="9" xfId="1" applyFont="1" applyFill="1" applyBorder="1" applyAlignment="1" applyProtection="1">
      <alignment horizontal="right" vertical="center"/>
    </xf>
    <xf numFmtId="38" fontId="5" fillId="0" borderId="12" xfId="1" applyFont="1" applyFill="1" applyBorder="1" applyAlignment="1" applyProtection="1">
      <alignment horizontal="right" vertical="center"/>
    </xf>
    <xf numFmtId="38" fontId="5" fillId="0" borderId="10" xfId="1" applyFont="1" applyFill="1" applyBorder="1" applyAlignment="1" applyProtection="1">
      <alignment horizontal="right" vertical="center"/>
    </xf>
    <xf numFmtId="38" fontId="5" fillId="0" borderId="5" xfId="1" applyFont="1" applyFill="1" applyBorder="1" applyAlignment="1" applyProtection="1">
      <alignment horizontal="right" vertical="center"/>
    </xf>
    <xf numFmtId="0" fontId="5" fillId="0" borderId="10" xfId="0" applyFont="1" applyFill="1" applyBorder="1" applyAlignment="1" applyProtection="1">
      <alignment horizontal="left" vertical="center"/>
    </xf>
    <xf numFmtId="0" fontId="5" fillId="0" borderId="5" xfId="0" applyFont="1" applyFill="1" applyBorder="1" applyAlignment="1" applyProtection="1">
      <alignment horizontal="left" vertical="center"/>
    </xf>
    <xf numFmtId="0" fontId="5" fillId="2" borderId="12" xfId="0" applyFont="1" applyFill="1" applyBorder="1" applyAlignment="1" applyProtection="1">
      <alignment horizontal="left" vertical="center"/>
      <protection locked="0"/>
    </xf>
    <xf numFmtId="0" fontId="5" fillId="2" borderId="5" xfId="0" applyFont="1" applyFill="1" applyBorder="1" applyAlignment="1" applyProtection="1">
      <alignment horizontal="left" vertical="center"/>
      <protection locked="0"/>
    </xf>
    <xf numFmtId="0" fontId="5" fillId="2" borderId="13" xfId="0" applyFont="1" applyFill="1" applyBorder="1" applyAlignment="1" applyProtection="1">
      <alignment horizontal="left" vertical="center"/>
      <protection locked="0"/>
    </xf>
    <xf numFmtId="0" fontId="5" fillId="0" borderId="9" xfId="0" applyFont="1" applyFill="1" applyBorder="1" applyAlignment="1" applyProtection="1">
      <alignment horizontal="left" vertical="center"/>
    </xf>
    <xf numFmtId="0" fontId="5" fillId="0" borderId="6" xfId="0" applyFont="1" applyFill="1" applyBorder="1" applyAlignment="1" applyProtection="1">
      <alignment horizontal="left" vertical="center"/>
      <protection locked="0"/>
    </xf>
    <xf numFmtId="0" fontId="5" fillId="0" borderId="7" xfId="0" applyFont="1" applyFill="1" applyBorder="1" applyAlignment="1" applyProtection="1">
      <alignment horizontal="left" vertical="center"/>
      <protection locked="0"/>
    </xf>
    <xf numFmtId="0" fontId="5" fillId="0" borderId="8" xfId="0" applyFont="1" applyFill="1" applyBorder="1" applyAlignment="1" applyProtection="1">
      <alignment horizontal="left" vertical="center"/>
      <protection locked="0"/>
    </xf>
    <xf numFmtId="0" fontId="7" fillId="0" borderId="5" xfId="0" applyFont="1" applyFill="1" applyBorder="1" applyAlignment="1" applyProtection="1">
      <alignment horizontal="left" vertical="center"/>
    </xf>
    <xf numFmtId="0" fontId="5" fillId="0" borderId="6" xfId="0" applyFont="1" applyFill="1" applyBorder="1" applyAlignment="1" applyProtection="1">
      <alignment horizontal="center" vertical="center"/>
    </xf>
    <xf numFmtId="0" fontId="5" fillId="0" borderId="7" xfId="0" applyFont="1" applyFill="1" applyBorder="1" applyAlignment="1" applyProtection="1">
      <alignment horizontal="center" vertical="center"/>
    </xf>
    <xf numFmtId="0" fontId="5" fillId="0" borderId="8" xfId="0" applyFont="1" applyFill="1" applyBorder="1" applyAlignment="1" applyProtection="1">
      <alignment horizontal="center" vertical="center"/>
    </xf>
    <xf numFmtId="0" fontId="5" fillId="0" borderId="6" xfId="0" applyFont="1" applyFill="1" applyBorder="1" applyAlignment="1" applyProtection="1">
      <alignment horizontal="center" vertical="center" wrapText="1"/>
    </xf>
    <xf numFmtId="0" fontId="5" fillId="0" borderId="7" xfId="0" applyFont="1" applyFill="1" applyBorder="1" applyAlignment="1" applyProtection="1">
      <alignment horizontal="center" vertical="center" wrapText="1"/>
    </xf>
    <xf numFmtId="0" fontId="5" fillId="0" borderId="8" xfId="0" applyFont="1" applyFill="1" applyBorder="1" applyAlignment="1" applyProtection="1">
      <alignment horizontal="center" vertical="center" wrapText="1"/>
    </xf>
    <xf numFmtId="0" fontId="5" fillId="2" borderId="9" xfId="0" applyFont="1" applyFill="1" applyBorder="1" applyAlignment="1" applyProtection="1">
      <alignment horizontal="center" vertical="top" wrapText="1"/>
      <protection locked="0"/>
    </xf>
    <xf numFmtId="0" fontId="5" fillId="2" borderId="10" xfId="0" applyFont="1" applyFill="1" applyBorder="1" applyAlignment="1" applyProtection="1">
      <alignment horizontal="center" vertical="top" wrapText="1"/>
      <protection locked="0"/>
    </xf>
    <xf numFmtId="0" fontId="5" fillId="2" borderId="11" xfId="0" applyFont="1" applyFill="1" applyBorder="1" applyAlignment="1" applyProtection="1">
      <alignment horizontal="center" vertical="top" wrapText="1"/>
      <protection locked="0"/>
    </xf>
    <xf numFmtId="0" fontId="5" fillId="2" borderId="12" xfId="0" applyFont="1" applyFill="1" applyBorder="1" applyAlignment="1" applyProtection="1">
      <alignment horizontal="center" vertical="top" wrapText="1"/>
      <protection locked="0"/>
    </xf>
    <xf numFmtId="0" fontId="5" fillId="2" borderId="5" xfId="0" applyFont="1" applyFill="1" applyBorder="1" applyAlignment="1" applyProtection="1">
      <alignment horizontal="center" vertical="top" wrapText="1"/>
      <protection locked="0"/>
    </xf>
    <xf numFmtId="0" fontId="5" fillId="2" borderId="13" xfId="0" applyFont="1" applyFill="1" applyBorder="1" applyAlignment="1" applyProtection="1">
      <alignment horizontal="center" vertical="top" wrapText="1"/>
      <protection locked="0"/>
    </xf>
    <xf numFmtId="0" fontId="6" fillId="0" borderId="9" xfId="0" applyFont="1" applyFill="1" applyBorder="1" applyAlignment="1" applyProtection="1">
      <alignment horizontal="left" vertical="top" wrapText="1"/>
    </xf>
    <xf numFmtId="0" fontId="6" fillId="0" borderId="10" xfId="0" applyFont="1" applyFill="1" applyBorder="1" applyAlignment="1" applyProtection="1">
      <alignment horizontal="left" vertical="top" wrapText="1"/>
    </xf>
    <xf numFmtId="0" fontId="6" fillId="0" borderId="11" xfId="0" applyFont="1" applyFill="1" applyBorder="1" applyAlignment="1" applyProtection="1">
      <alignment horizontal="left" vertical="top" wrapText="1"/>
    </xf>
    <xf numFmtId="0" fontId="6" fillId="0" borderId="14" xfId="0" applyFont="1" applyFill="1" applyBorder="1" applyAlignment="1" applyProtection="1">
      <alignment horizontal="left" vertical="top" wrapText="1"/>
    </xf>
    <xf numFmtId="0" fontId="6" fillId="0" borderId="0" xfId="0" applyFont="1" applyFill="1" applyBorder="1" applyAlignment="1" applyProtection="1">
      <alignment horizontal="left" vertical="top" wrapText="1"/>
    </xf>
    <xf numFmtId="0" fontId="6" fillId="0" borderId="15" xfId="0" applyFont="1" applyFill="1" applyBorder="1" applyAlignment="1" applyProtection="1">
      <alignment horizontal="left" vertical="top" wrapText="1"/>
    </xf>
    <xf numFmtId="0" fontId="5" fillId="0" borderId="9" xfId="0" applyNumberFormat="1" applyFont="1" applyFill="1" applyBorder="1" applyAlignment="1" applyProtection="1">
      <alignment horizontal="left" vertical="top" wrapText="1"/>
    </xf>
    <xf numFmtId="0" fontId="5" fillId="0" borderId="10" xfId="0" applyNumberFormat="1" applyFont="1" applyFill="1" applyBorder="1" applyAlignment="1" applyProtection="1">
      <alignment horizontal="left" vertical="top" wrapText="1"/>
    </xf>
    <xf numFmtId="0" fontId="9" fillId="0" borderId="14"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left" vertical="top" wrapText="1"/>
    </xf>
    <xf numFmtId="0" fontId="9" fillId="0" borderId="15" xfId="0" applyNumberFormat="1" applyFont="1" applyFill="1" applyBorder="1" applyAlignment="1" applyProtection="1">
      <alignment horizontal="left" vertical="top" wrapText="1"/>
    </xf>
    <xf numFmtId="0" fontId="6" fillId="0" borderId="0" xfId="0" applyFont="1" applyFill="1" applyBorder="1" applyAlignment="1" applyProtection="1">
      <alignment horizontal="left" vertical="center"/>
    </xf>
    <xf numFmtId="0" fontId="6" fillId="0" borderId="15" xfId="0" applyFont="1" applyFill="1" applyBorder="1" applyAlignment="1" applyProtection="1">
      <alignment horizontal="left" vertical="center"/>
    </xf>
    <xf numFmtId="0" fontId="5" fillId="2" borderId="14" xfId="0" applyFont="1" applyFill="1" applyBorder="1" applyAlignment="1" applyProtection="1">
      <alignment vertical="top" wrapText="1"/>
      <protection locked="0"/>
    </xf>
    <xf numFmtId="0" fontId="5" fillId="2" borderId="0" xfId="0" applyFont="1" applyFill="1" applyBorder="1" applyAlignment="1" applyProtection="1">
      <alignment vertical="top" wrapText="1"/>
      <protection locked="0"/>
    </xf>
    <xf numFmtId="0" fontId="5" fillId="2" borderId="15" xfId="0" applyFont="1" applyFill="1" applyBorder="1" applyAlignment="1" applyProtection="1">
      <alignment vertical="top" wrapText="1"/>
      <protection locked="0"/>
    </xf>
    <xf numFmtId="0" fontId="5" fillId="2" borderId="12" xfId="0" applyFont="1" applyFill="1" applyBorder="1" applyAlignment="1" applyProtection="1">
      <alignment vertical="top" wrapText="1"/>
      <protection locked="0"/>
    </xf>
    <xf numFmtId="0" fontId="5" fillId="2" borderId="5" xfId="0" applyFont="1" applyFill="1" applyBorder="1" applyAlignment="1" applyProtection="1">
      <alignment vertical="top" wrapText="1"/>
      <protection locked="0"/>
    </xf>
    <xf numFmtId="0" fontId="5" fillId="2" borderId="13" xfId="0" applyFont="1" applyFill="1" applyBorder="1" applyAlignment="1" applyProtection="1">
      <alignment vertical="top" wrapText="1"/>
      <protection locked="0"/>
    </xf>
    <xf numFmtId="0" fontId="6" fillId="0" borderId="0" xfId="0" applyFont="1" applyBorder="1" applyAlignment="1" applyProtection="1">
      <alignment horizontal="left" vertical="center" wrapText="1"/>
      <protection locked="0"/>
    </xf>
    <xf numFmtId="0" fontId="6" fillId="0" borderId="15" xfId="0" applyFont="1" applyBorder="1" applyAlignment="1" applyProtection="1">
      <alignment horizontal="left" vertical="center" wrapText="1"/>
      <protection locked="0"/>
    </xf>
    <xf numFmtId="0" fontId="6" fillId="0" borderId="5" xfId="0" applyFont="1" applyFill="1" applyBorder="1" applyAlignment="1" applyProtection="1">
      <alignment horizontal="left" vertical="center"/>
      <protection locked="0"/>
    </xf>
    <xf numFmtId="0" fontId="6" fillId="0" borderId="13" xfId="0" applyFont="1" applyFill="1" applyBorder="1" applyAlignment="1" applyProtection="1">
      <alignment horizontal="left" vertical="center"/>
      <protection locked="0"/>
    </xf>
    <xf numFmtId="0" fontId="5" fillId="0" borderId="2" xfId="0" applyFont="1" applyFill="1" applyBorder="1" applyAlignment="1" applyProtection="1">
      <alignment horizontal="center" vertical="center"/>
      <protection locked="0"/>
    </xf>
    <xf numFmtId="49" fontId="5" fillId="2" borderId="2" xfId="0" applyNumberFormat="1" applyFont="1" applyFill="1" applyBorder="1" applyAlignment="1" applyProtection="1">
      <alignment horizontal="left" vertical="center"/>
      <protection locked="0"/>
    </xf>
    <xf numFmtId="0" fontId="5" fillId="2" borderId="2" xfId="0" applyFont="1" applyFill="1" applyBorder="1" applyAlignment="1" applyProtection="1">
      <alignment horizontal="left" vertical="top" wrapText="1"/>
      <protection locked="0"/>
    </xf>
    <xf numFmtId="0" fontId="5" fillId="2" borderId="2" xfId="0" applyFont="1" applyFill="1" applyBorder="1" applyAlignment="1" applyProtection="1">
      <alignment horizontal="center" vertical="center" wrapText="1"/>
      <protection locked="0"/>
    </xf>
    <xf numFmtId="0" fontId="5" fillId="2" borderId="2" xfId="0" applyFont="1" applyFill="1" applyBorder="1" applyAlignment="1" applyProtection="1">
      <alignment horizontal="center" vertical="center"/>
      <protection locked="0"/>
    </xf>
    <xf numFmtId="0" fontId="5" fillId="2" borderId="16" xfId="0" quotePrefix="1" applyNumberFormat="1" applyFont="1" applyFill="1" applyBorder="1" applyAlignment="1" applyProtection="1">
      <alignment horizontal="center" vertical="center"/>
      <protection locked="0"/>
    </xf>
    <xf numFmtId="0" fontId="5" fillId="2" borderId="16" xfId="0" applyNumberFormat="1" applyFont="1" applyFill="1" applyBorder="1" applyAlignment="1" applyProtection="1">
      <alignment horizontal="center" vertical="center"/>
      <protection locked="0"/>
    </xf>
    <xf numFmtId="0" fontId="5" fillId="0" borderId="8" xfId="0" applyFont="1" applyFill="1" applyBorder="1" applyAlignment="1" applyProtection="1">
      <alignment horizontal="center" vertical="center"/>
      <protection locked="0"/>
    </xf>
    <xf numFmtId="49" fontId="5" fillId="2" borderId="2" xfId="0" quotePrefix="1" applyNumberFormat="1" applyFont="1" applyFill="1" applyBorder="1" applyAlignment="1" applyProtection="1">
      <alignment horizontal="left" vertical="center"/>
      <protection locked="0"/>
    </xf>
    <xf numFmtId="0" fontId="7" fillId="0" borderId="0" xfId="0" applyFont="1" applyFill="1" applyAlignment="1" applyProtection="1">
      <alignment horizontal="left" vertical="center"/>
    </xf>
    <xf numFmtId="0" fontId="5" fillId="0" borderId="2" xfId="0" applyFont="1" applyFill="1" applyBorder="1" applyAlignment="1" applyProtection="1">
      <alignment horizontal="center" vertical="center"/>
    </xf>
    <xf numFmtId="0" fontId="5" fillId="0" borderId="16" xfId="0" applyFont="1" applyFill="1" applyBorder="1" applyAlignment="1" applyProtection="1">
      <alignment horizontal="center" vertical="center"/>
    </xf>
    <xf numFmtId="0" fontId="5" fillId="0" borderId="16" xfId="0" applyFont="1" applyFill="1" applyBorder="1" applyAlignment="1" applyProtection="1">
      <alignment horizontal="center" vertical="top" wrapText="1"/>
    </xf>
    <xf numFmtId="0" fontId="5" fillId="0" borderId="16" xfId="0" applyFont="1" applyFill="1" applyBorder="1" applyAlignment="1" applyProtection="1">
      <alignment horizontal="center" vertical="top"/>
    </xf>
    <xf numFmtId="0" fontId="5" fillId="0" borderId="8" xfId="0" applyFont="1" applyFill="1" applyBorder="1" applyAlignment="1" applyProtection="1">
      <alignment horizontal="center" vertical="top" wrapText="1"/>
    </xf>
    <xf numFmtId="0" fontId="5" fillId="0" borderId="8" xfId="0" applyFont="1" applyFill="1" applyBorder="1" applyAlignment="1" applyProtection="1">
      <alignment horizontal="center" vertical="top"/>
    </xf>
    <xf numFmtId="0" fontId="6" fillId="0" borderId="0" xfId="0" applyFont="1" applyFill="1" applyAlignment="1" applyProtection="1">
      <alignment horizontal="left" vertical="center"/>
    </xf>
    <xf numFmtId="0" fontId="6" fillId="0" borderId="0" xfId="0" applyFont="1" applyFill="1" applyAlignment="1" applyProtection="1">
      <alignment horizontal="center" vertical="center"/>
    </xf>
    <xf numFmtId="0" fontId="8" fillId="0" borderId="0" xfId="0" applyFont="1" applyFill="1" applyAlignment="1" applyProtection="1">
      <alignment horizontal="left" vertical="center"/>
    </xf>
    <xf numFmtId="0" fontId="5" fillId="0" borderId="2" xfId="0" applyFont="1" applyFill="1" applyBorder="1" applyAlignment="1" applyProtection="1">
      <alignment vertical="center"/>
    </xf>
    <xf numFmtId="0" fontId="5" fillId="0" borderId="14" xfId="0" applyFont="1" applyFill="1" applyBorder="1" applyAlignment="1" applyProtection="1">
      <alignment horizontal="left" vertical="center"/>
    </xf>
    <xf numFmtId="0" fontId="5" fillId="0" borderId="15" xfId="0" applyFont="1" applyFill="1" applyBorder="1" applyAlignment="1" applyProtection="1">
      <alignment horizontal="left" vertical="center"/>
    </xf>
    <xf numFmtId="0" fontId="5" fillId="0" borderId="21" xfId="0" applyFont="1" applyFill="1" applyBorder="1" applyAlignment="1" applyProtection="1">
      <alignment horizontal="left" vertical="top" wrapText="1"/>
    </xf>
    <xf numFmtId="0" fontId="5" fillId="0" borderId="20" xfId="0" applyFont="1" applyFill="1" applyBorder="1" applyAlignment="1" applyProtection="1">
      <alignment horizontal="left" vertical="top" wrapText="1"/>
    </xf>
    <xf numFmtId="0" fontId="5" fillId="0" borderId="3" xfId="0" applyFont="1" applyFill="1" applyBorder="1" applyAlignment="1" applyProtection="1">
      <alignment horizontal="left" vertical="top" wrapText="1"/>
    </xf>
    <xf numFmtId="0" fontId="8" fillId="0" borderId="18" xfId="0" applyFont="1" applyFill="1" applyBorder="1" applyAlignment="1" applyProtection="1">
      <alignment horizontal="left" vertical="center" wrapText="1"/>
    </xf>
    <xf numFmtId="0" fontId="8" fillId="0" borderId="19" xfId="0" applyFont="1" applyFill="1" applyBorder="1" applyAlignment="1" applyProtection="1">
      <alignment horizontal="left" vertical="center"/>
    </xf>
    <xf numFmtId="0" fontId="5" fillId="0" borderId="14" xfId="0" applyFont="1" applyFill="1" applyBorder="1" applyAlignment="1" applyProtection="1">
      <alignment horizontal="center" vertical="top" textRotation="255"/>
    </xf>
    <xf numFmtId="0" fontId="5" fillId="0" borderId="12" xfId="0" applyFont="1" applyFill="1" applyBorder="1" applyAlignment="1" applyProtection="1">
      <alignment horizontal="left" vertical="center"/>
    </xf>
    <xf numFmtId="0" fontId="6" fillId="0" borderId="10" xfId="0" applyFont="1" applyFill="1" applyBorder="1" applyAlignment="1" applyProtection="1">
      <alignment horizontal="left" vertical="center" wrapText="1"/>
    </xf>
    <xf numFmtId="0" fontId="5" fillId="0" borderId="2" xfId="0" applyFont="1" applyFill="1" applyBorder="1" applyAlignment="1" applyProtection="1">
      <alignment vertical="top" wrapText="1"/>
    </xf>
    <xf numFmtId="0" fontId="5" fillId="0" borderId="1" xfId="0" applyFont="1" applyFill="1" applyBorder="1" applyAlignment="1" applyProtection="1">
      <alignment vertical="center"/>
    </xf>
    <xf numFmtId="0" fontId="5" fillId="0" borderId="17" xfId="0" applyFont="1" applyFill="1" applyBorder="1" applyAlignment="1" applyProtection="1">
      <alignment vertical="center" wrapText="1"/>
    </xf>
    <xf numFmtId="0" fontId="5" fillId="0" borderId="17" xfId="0" applyFont="1" applyFill="1" applyBorder="1" applyAlignment="1" applyProtection="1">
      <alignment vertical="center"/>
    </xf>
    <xf numFmtId="0" fontId="5" fillId="0" borderId="18" xfId="0" applyFont="1" applyFill="1" applyBorder="1" applyAlignment="1" applyProtection="1">
      <alignment horizontal="left" vertical="center" wrapText="1"/>
    </xf>
    <xf numFmtId="0" fontId="5" fillId="0" borderId="19" xfId="0" applyFont="1" applyFill="1" applyBorder="1" applyAlignment="1" applyProtection="1">
      <alignment horizontal="left" vertical="center" wrapText="1"/>
    </xf>
    <xf numFmtId="0" fontId="5" fillId="0" borderId="4" xfId="0" applyFont="1" applyFill="1" applyBorder="1" applyAlignment="1" applyProtection="1">
      <alignment vertical="center"/>
    </xf>
    <xf numFmtId="0" fontId="5" fillId="4" borderId="2" xfId="0" applyFont="1" applyFill="1" applyBorder="1" applyAlignment="1" applyProtection="1">
      <alignment horizontal="center" vertical="center"/>
      <protection locked="0"/>
    </xf>
    <xf numFmtId="38" fontId="5" fillId="4" borderId="2" xfId="1" applyFont="1" applyFill="1" applyBorder="1" applyAlignment="1" applyProtection="1">
      <alignment horizontal="right" vertical="center"/>
      <protection locked="0"/>
    </xf>
    <xf numFmtId="38" fontId="5" fillId="0" borderId="2" xfId="0" applyNumberFormat="1" applyFont="1" applyFill="1" applyBorder="1" applyAlignment="1" applyProtection="1">
      <alignment horizontal="right" vertical="center"/>
    </xf>
    <xf numFmtId="0" fontId="5" fillId="0" borderId="2" xfId="0" applyFont="1" applyFill="1" applyBorder="1" applyAlignment="1" applyProtection="1">
      <alignment horizontal="right" vertical="center"/>
    </xf>
    <xf numFmtId="0" fontId="5" fillId="4" borderId="2" xfId="0" applyFont="1" applyFill="1" applyBorder="1" applyAlignment="1" applyProtection="1">
      <alignment horizontal="left" vertical="top" wrapText="1"/>
      <protection locked="0"/>
    </xf>
    <xf numFmtId="0" fontId="5" fillId="4" borderId="6" xfId="0" applyFont="1" applyFill="1" applyBorder="1" applyAlignment="1" applyProtection="1">
      <alignment horizontal="left" vertical="top" wrapText="1"/>
      <protection locked="0"/>
    </xf>
    <xf numFmtId="0" fontId="5" fillId="0" borderId="2" xfId="0" applyFont="1" applyFill="1" applyBorder="1" applyAlignment="1" applyProtection="1">
      <alignment horizontal="center" vertical="top"/>
    </xf>
    <xf numFmtId="0" fontId="21" fillId="0" borderId="6" xfId="0" applyFont="1" applyBorder="1" applyAlignment="1">
      <alignment horizontal="center" vertical="center"/>
    </xf>
    <xf numFmtId="0" fontId="21" fillId="0" borderId="8" xfId="0" applyFont="1" applyBorder="1" applyAlignment="1">
      <alignment horizontal="center" vertical="center"/>
    </xf>
    <xf numFmtId="0" fontId="21" fillId="0" borderId="0" xfId="0" applyFont="1" applyAlignment="1">
      <alignment horizontal="left" vertical="center" wrapText="1"/>
    </xf>
    <xf numFmtId="0" fontId="21" fillId="0" borderId="6" xfId="0" applyFont="1" applyBorder="1" applyAlignment="1">
      <alignment horizontal="center" vertical="center" wrapText="1"/>
    </xf>
    <xf numFmtId="0" fontId="14" fillId="4" borderId="6" xfId="0" applyFont="1" applyFill="1" applyBorder="1" applyAlignment="1" applyProtection="1">
      <alignment horizontal="center" vertical="center"/>
      <protection locked="0"/>
    </xf>
    <xf numFmtId="0" fontId="14" fillId="4" borderId="7" xfId="0" applyFont="1" applyFill="1" applyBorder="1" applyAlignment="1" applyProtection="1">
      <alignment horizontal="center" vertical="center"/>
      <protection locked="0"/>
    </xf>
    <xf numFmtId="0" fontId="14" fillId="4" borderId="8" xfId="0" applyFont="1" applyFill="1" applyBorder="1" applyAlignment="1" applyProtection="1">
      <alignment horizontal="center" vertical="center"/>
      <protection locked="0"/>
    </xf>
    <xf numFmtId="0" fontId="16" fillId="0" borderId="0" xfId="0" applyFont="1" applyFill="1" applyAlignment="1" applyProtection="1">
      <alignment horizontal="left" vertical="center"/>
    </xf>
    <xf numFmtId="0" fontId="14" fillId="0" borderId="7" xfId="0" applyFont="1" applyFill="1" applyBorder="1" applyAlignment="1" applyProtection="1">
      <alignment horizontal="left" vertical="center"/>
    </xf>
    <xf numFmtId="0" fontId="14" fillId="0" borderId="8" xfId="0" applyFont="1" applyFill="1" applyBorder="1" applyAlignment="1" applyProtection="1">
      <alignment horizontal="left" vertical="center"/>
    </xf>
    <xf numFmtId="0" fontId="14" fillId="0" borderId="2" xfId="0" applyFont="1" applyFill="1" applyBorder="1" applyAlignment="1" applyProtection="1">
      <alignment horizontal="left" vertical="center"/>
    </xf>
    <xf numFmtId="0" fontId="14" fillId="4" borderId="2" xfId="0" applyFont="1" applyFill="1" applyBorder="1" applyAlignment="1" applyProtection="1">
      <alignment horizontal="left" vertical="center"/>
      <protection locked="0"/>
    </xf>
    <xf numFmtId="0" fontId="17" fillId="0" borderId="0" xfId="0" applyFont="1" applyFill="1" applyAlignment="1" applyProtection="1">
      <alignment horizontal="left" vertical="center"/>
    </xf>
    <xf numFmtId="0" fontId="15" fillId="0" borderId="0" xfId="0" applyFont="1" applyFill="1" applyAlignment="1" applyProtection="1">
      <alignment horizontal="left" vertical="center"/>
    </xf>
    <xf numFmtId="0" fontId="14" fillId="0" borderId="0" xfId="0" applyFont="1" applyFill="1" applyAlignment="1" applyProtection="1">
      <alignment horizontal="left" vertical="top" wrapText="1"/>
    </xf>
    <xf numFmtId="0" fontId="14" fillId="0" borderId="6" xfId="0" applyFont="1" applyFill="1" applyBorder="1" applyAlignment="1" applyProtection="1">
      <alignment horizontal="center" vertical="center"/>
    </xf>
    <xf numFmtId="0" fontId="14" fillId="0" borderId="7" xfId="0" applyFont="1" applyFill="1" applyBorder="1" applyAlignment="1" applyProtection="1">
      <alignment horizontal="center" vertical="center"/>
    </xf>
    <xf numFmtId="0" fontId="14" fillId="0" borderId="8" xfId="0" applyFont="1" applyFill="1" applyBorder="1" applyAlignment="1" applyProtection="1">
      <alignment horizontal="center" vertical="center"/>
    </xf>
    <xf numFmtId="0" fontId="14" fillId="0" borderId="2" xfId="0" applyFont="1" applyFill="1" applyBorder="1" applyAlignment="1" applyProtection="1">
      <alignment horizontal="center" vertical="center"/>
    </xf>
    <xf numFmtId="0" fontId="14" fillId="0" borderId="1" xfId="0" applyFont="1" applyFill="1" applyBorder="1" applyAlignment="1" applyProtection="1">
      <alignment horizontal="left" vertical="center"/>
    </xf>
    <xf numFmtId="0" fontId="5" fillId="2" borderId="2" xfId="0" applyFont="1" applyFill="1" applyBorder="1" applyAlignment="1" applyProtection="1">
      <alignment horizontal="left" vertical="center"/>
      <protection locked="0"/>
    </xf>
    <xf numFmtId="0" fontId="8" fillId="0" borderId="0" xfId="0" applyFont="1" applyFill="1" applyAlignment="1" applyProtection="1">
      <alignment horizontal="left" vertical="center"/>
      <protection locked="0"/>
    </xf>
    <xf numFmtId="0" fontId="0" fillId="4" borderId="7" xfId="0" applyFill="1" applyBorder="1" applyAlignment="1" applyProtection="1">
      <alignment horizontal="left" vertical="top" wrapText="1"/>
      <protection locked="0"/>
    </xf>
    <xf numFmtId="0" fontId="0" fillId="4" borderId="8" xfId="0" applyFill="1" applyBorder="1" applyAlignment="1" applyProtection="1">
      <alignment horizontal="left" vertical="top" wrapText="1"/>
      <protection locked="0"/>
    </xf>
    <xf numFmtId="0" fontId="0" fillId="2" borderId="2" xfId="0" applyFill="1" applyBorder="1" applyAlignment="1" applyProtection="1">
      <alignment horizontal="center" vertical="center"/>
      <protection locked="0"/>
    </xf>
    <xf numFmtId="0" fontId="0" fillId="2" borderId="7" xfId="0" applyFill="1" applyBorder="1" applyAlignment="1" applyProtection="1">
      <alignment horizontal="left" vertical="center"/>
      <protection locked="0"/>
    </xf>
    <xf numFmtId="0" fontId="0" fillId="2" borderId="8" xfId="0" applyFill="1" applyBorder="1" applyAlignment="1" applyProtection="1">
      <alignment horizontal="left" vertical="center"/>
      <protection locked="0"/>
    </xf>
    <xf numFmtId="0" fontId="0" fillId="4" borderId="7" xfId="0" applyFill="1" applyBorder="1" applyProtection="1">
      <alignment vertical="center"/>
      <protection locked="0"/>
    </xf>
    <xf numFmtId="0" fontId="0" fillId="4" borderId="8" xfId="0" applyFill="1" applyBorder="1" applyProtection="1">
      <alignment vertical="center"/>
      <protection locked="0"/>
    </xf>
    <xf numFmtId="0" fontId="0" fillId="0" borderId="7" xfId="0" applyFill="1" applyBorder="1" applyAlignment="1" applyProtection="1">
      <alignment horizontal="left" vertical="center" wrapText="1"/>
    </xf>
    <xf numFmtId="0" fontId="0" fillId="0" borderId="8" xfId="0" applyFill="1" applyBorder="1" applyAlignment="1" applyProtection="1">
      <alignment horizontal="left" vertical="center" wrapText="1"/>
    </xf>
    <xf numFmtId="38" fontId="0" fillId="0" borderId="7" xfId="0" applyNumberFormat="1" applyFill="1" applyBorder="1" applyAlignment="1" applyProtection="1">
      <alignment horizontal="left" vertical="center"/>
    </xf>
    <xf numFmtId="0" fontId="0" fillId="0" borderId="7" xfId="0" applyFill="1" applyBorder="1" applyAlignment="1" applyProtection="1">
      <alignment horizontal="left" vertical="center"/>
    </xf>
    <xf numFmtId="0" fontId="0" fillId="0" borderId="8" xfId="0" applyFill="1" applyBorder="1" applyAlignment="1" applyProtection="1">
      <alignment horizontal="left" vertical="center"/>
    </xf>
    <xf numFmtId="0" fontId="5" fillId="0" borderId="0" xfId="0" applyFont="1" applyFill="1" applyAlignment="1" applyProtection="1">
      <alignment horizontal="right" vertical="center"/>
    </xf>
    <xf numFmtId="0" fontId="5" fillId="0" borderId="0" xfId="0" applyFont="1" applyFill="1" applyAlignment="1" applyProtection="1">
      <alignment horizontal="left" vertical="top" wrapText="1"/>
    </xf>
    <xf numFmtId="0" fontId="0" fillId="0" borderId="0" xfId="0" applyFill="1" applyAlignment="1" applyProtection="1">
      <alignment horizontal="left" vertical="top" wrapText="1"/>
    </xf>
    <xf numFmtId="0" fontId="0" fillId="0" borderId="7" xfId="0" applyFill="1" applyBorder="1" applyAlignment="1" applyProtection="1">
      <alignment horizontal="center" vertical="center"/>
    </xf>
    <xf numFmtId="0" fontId="0" fillId="0" borderId="2" xfId="0" applyFill="1" applyBorder="1" applyAlignment="1" applyProtection="1">
      <alignment horizontal="center" vertical="center"/>
    </xf>
    <xf numFmtId="0" fontId="5" fillId="4" borderId="0" xfId="0" applyFont="1" applyFill="1" applyAlignment="1" applyProtection="1">
      <alignment horizontal="left" vertical="top" wrapText="1"/>
      <protection locked="0"/>
    </xf>
    <xf numFmtId="0" fontId="7" fillId="0" borderId="0" xfId="0" applyFont="1" applyFill="1" applyAlignment="1" applyProtection="1">
      <alignment horizontal="left" vertical="top" wrapText="1"/>
    </xf>
    <xf numFmtId="0" fontId="7" fillId="0" borderId="0" xfId="0" applyFont="1" applyFill="1" applyBorder="1" applyAlignment="1" applyProtection="1">
      <alignment horizontal="left" vertical="top" wrapText="1"/>
    </xf>
    <xf numFmtId="0" fontId="18" fillId="2" borderId="0" xfId="0" applyFont="1" applyFill="1" applyBorder="1" applyAlignment="1" applyProtection="1">
      <alignment horizontal="left" vertical="center" wrapText="1"/>
      <protection locked="0"/>
    </xf>
    <xf numFmtId="0" fontId="19" fillId="0" borderId="0" xfId="0" applyFont="1" applyAlignment="1">
      <alignment horizontal="left" vertical="center" wrapText="1"/>
    </xf>
    <xf numFmtId="0" fontId="19" fillId="0" borderId="5" xfId="0" applyFont="1" applyBorder="1" applyAlignment="1">
      <alignment horizontal="left" vertical="center" wrapText="1"/>
    </xf>
    <xf numFmtId="0" fontId="5" fillId="0" borderId="0" xfId="0" applyFont="1" applyFill="1" applyBorder="1" applyAlignment="1" applyProtection="1">
      <alignment horizontal="right" vertical="center"/>
    </xf>
    <xf numFmtId="0" fontId="5" fillId="2" borderId="0" xfId="0" applyFont="1" applyFill="1" applyBorder="1" applyAlignment="1" applyProtection="1">
      <alignment horizontal="left" vertical="center"/>
      <protection locked="0"/>
    </xf>
    <xf numFmtId="0" fontId="5" fillId="0" borderId="2" xfId="0" applyFont="1" applyBorder="1" applyAlignment="1" applyProtection="1">
      <alignment horizontal="left" vertical="center"/>
    </xf>
    <xf numFmtId="0" fontId="5" fillId="0" borderId="2" xfId="0" applyFont="1" applyBorder="1" applyAlignment="1" applyProtection="1">
      <alignment vertical="top" wrapText="1"/>
    </xf>
    <xf numFmtId="0" fontId="5" fillId="0" borderId="2" xfId="0" applyFont="1" applyBorder="1" applyAlignment="1" applyProtection="1">
      <alignment vertical="top"/>
    </xf>
    <xf numFmtId="0" fontId="5" fillId="0" borderId="2" xfId="0" applyFont="1" applyBorder="1" applyAlignment="1" applyProtection="1">
      <alignment horizontal="center" vertical="center" textRotation="255"/>
    </xf>
    <xf numFmtId="0" fontId="5" fillId="0" borderId="5" xfId="0" applyFont="1" applyBorder="1" applyAlignment="1" applyProtection="1">
      <alignment horizontal="left" vertical="center"/>
    </xf>
    <xf numFmtId="0" fontId="5" fillId="0" borderId="2" xfId="0" applyFont="1" applyBorder="1" applyAlignment="1" applyProtection="1">
      <alignment horizontal="center" vertical="center"/>
    </xf>
    <xf numFmtId="0" fontId="5" fillId="0" borderId="14" xfId="0" applyFont="1" applyBorder="1" applyAlignment="1" applyProtection="1">
      <alignment horizontal="left" vertical="top" wrapText="1"/>
    </xf>
    <xf numFmtId="0" fontId="5" fillId="0" borderId="0" xfId="0" applyFont="1" applyBorder="1" applyAlignment="1" applyProtection="1">
      <alignment horizontal="left" vertical="top" wrapText="1"/>
    </xf>
    <xf numFmtId="0" fontId="5" fillId="0" borderId="2" xfId="0" applyFont="1" applyBorder="1" applyAlignment="1" applyProtection="1">
      <alignment horizontal="left" vertical="top" wrapText="1"/>
    </xf>
    <xf numFmtId="0" fontId="7" fillId="0" borderId="0" xfId="0" applyFont="1" applyAlignment="1" applyProtection="1">
      <alignment horizontal="left" vertical="center"/>
    </xf>
    <xf numFmtId="0" fontId="5" fillId="0" borderId="0" xfId="0" applyFont="1" applyAlignment="1" applyProtection="1">
      <alignment horizontal="left" vertical="top" wrapText="1"/>
    </xf>
    <xf numFmtId="0" fontId="5" fillId="0" borderId="6" xfId="0" applyFont="1" applyFill="1" applyBorder="1" applyAlignment="1" applyProtection="1">
      <alignment horizontal="center" vertical="center"/>
      <protection locked="0"/>
    </xf>
    <xf numFmtId="0" fontId="5" fillId="0" borderId="7" xfId="0" applyFont="1" applyFill="1" applyBorder="1" applyAlignment="1" applyProtection="1">
      <alignment horizontal="center" vertical="center"/>
      <protection locked="0"/>
    </xf>
    <xf numFmtId="0" fontId="5" fillId="0" borderId="14" xfId="0" applyFont="1" applyFill="1" applyBorder="1" applyAlignment="1" applyProtection="1">
      <alignment vertical="top" wrapText="1"/>
      <protection locked="0"/>
    </xf>
    <xf numFmtId="0" fontId="5" fillId="0" borderId="0" xfId="0" applyFont="1" applyFill="1" applyBorder="1" applyAlignment="1" applyProtection="1">
      <alignment vertical="top" wrapText="1"/>
      <protection locked="0"/>
    </xf>
    <xf numFmtId="0" fontId="5" fillId="0" borderId="15" xfId="0" applyFont="1" applyFill="1" applyBorder="1" applyAlignment="1" applyProtection="1">
      <alignment vertical="top" wrapText="1"/>
      <protection locked="0"/>
    </xf>
  </cellXfs>
  <cellStyles count="2">
    <cellStyle name="桁区切り" xfId="1" builtinId="6"/>
    <cellStyle name="標準" xfId="0" builtinId="0"/>
  </cellStyles>
  <dxfs count="4">
    <dxf>
      <font>
        <condense val="0"/>
        <extend val="0"/>
      </font>
      <fill>
        <patternFill>
          <bgColor indexed="9"/>
        </patternFill>
      </fill>
    </dxf>
    <dxf>
      <numFmt numFmtId="3" formatCode="#,##0"/>
    </dxf>
    <dxf>
      <numFmt numFmtId="3" formatCode="#,##0"/>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tabSelected="1" workbookViewId="0">
      <selection activeCell="C1" sqref="C1"/>
    </sheetView>
  </sheetViews>
  <sheetFormatPr defaultRowHeight="13.5"/>
  <cols>
    <col min="1" max="1" width="11.5" customWidth="1"/>
  </cols>
  <sheetData>
    <row r="1" spans="1:9">
      <c r="A1" s="1" t="s">
        <v>0</v>
      </c>
      <c r="B1" s="2"/>
      <c r="C1" s="2"/>
      <c r="D1" s="2"/>
      <c r="E1" s="2"/>
      <c r="F1" s="2"/>
      <c r="G1" s="2"/>
      <c r="H1" s="2"/>
      <c r="I1" s="2"/>
    </row>
    <row r="2" spans="1:9">
      <c r="A2" s="2"/>
      <c r="B2" s="2"/>
      <c r="C2" s="2"/>
      <c r="D2" s="2"/>
      <c r="E2" s="2"/>
      <c r="F2" s="2"/>
      <c r="G2" s="2"/>
      <c r="H2" s="2"/>
      <c r="I2" s="2"/>
    </row>
    <row r="3" spans="1:9">
      <c r="A3" s="148" t="s">
        <v>1</v>
      </c>
      <c r="B3" s="148"/>
      <c r="C3" s="148"/>
      <c r="D3" s="148"/>
      <c r="E3" s="2"/>
      <c r="F3" s="2"/>
      <c r="G3" s="2"/>
      <c r="H3" s="2"/>
      <c r="I3" s="2"/>
    </row>
    <row r="4" spans="1:9">
      <c r="A4" s="149" t="s">
        <v>2</v>
      </c>
      <c r="B4" s="149"/>
      <c r="C4" s="149"/>
      <c r="D4" s="149"/>
      <c r="E4" s="149"/>
      <c r="F4" s="2"/>
      <c r="G4" s="2"/>
      <c r="H4" s="2"/>
      <c r="I4" s="2"/>
    </row>
    <row r="5" spans="1:9">
      <c r="A5" s="2"/>
      <c r="B5" s="2"/>
      <c r="C5" s="2"/>
      <c r="D5" s="2"/>
      <c r="E5" s="2"/>
      <c r="F5" s="2"/>
      <c r="G5" s="2"/>
      <c r="H5" s="2"/>
      <c r="I5" s="2"/>
    </row>
    <row r="6" spans="1:9" ht="13.5" customHeight="1">
      <c r="A6" s="150" t="s">
        <v>3</v>
      </c>
      <c r="B6" s="153" t="s">
        <v>4</v>
      </c>
      <c r="C6" s="153"/>
      <c r="D6" s="153"/>
      <c r="E6" s="153"/>
      <c r="F6" s="153"/>
      <c r="G6" s="153"/>
      <c r="H6" s="153"/>
      <c r="I6" s="153"/>
    </row>
    <row r="7" spans="1:9">
      <c r="A7" s="151"/>
      <c r="B7" s="153"/>
      <c r="C7" s="153"/>
      <c r="D7" s="153"/>
      <c r="E7" s="153"/>
      <c r="F7" s="153"/>
      <c r="G7" s="153"/>
      <c r="H7" s="153"/>
      <c r="I7" s="153"/>
    </row>
    <row r="8" spans="1:9">
      <c r="A8" s="151"/>
      <c r="B8" s="153"/>
      <c r="C8" s="153"/>
      <c r="D8" s="153"/>
      <c r="E8" s="153"/>
      <c r="F8" s="153"/>
      <c r="G8" s="153"/>
      <c r="H8" s="153"/>
      <c r="I8" s="153"/>
    </row>
    <row r="9" spans="1:9">
      <c r="A9" s="151"/>
      <c r="B9" s="154"/>
      <c r="C9" s="154"/>
      <c r="D9" s="154"/>
      <c r="E9" s="154"/>
      <c r="F9" s="154"/>
      <c r="G9" s="154"/>
      <c r="H9" s="154"/>
      <c r="I9" s="154"/>
    </row>
    <row r="10" spans="1:9">
      <c r="A10" s="152"/>
      <c r="B10" s="154"/>
      <c r="C10" s="154"/>
      <c r="D10" s="154"/>
      <c r="E10" s="154"/>
      <c r="F10" s="154"/>
      <c r="G10" s="154"/>
      <c r="H10" s="154"/>
      <c r="I10" s="154"/>
    </row>
    <row r="11" spans="1:9">
      <c r="A11" s="155" t="s">
        <v>5</v>
      </c>
      <c r="B11" s="153" t="s">
        <v>6</v>
      </c>
      <c r="C11" s="153"/>
      <c r="D11" s="153"/>
      <c r="E11" s="153"/>
      <c r="F11" s="153"/>
      <c r="G11" s="153"/>
      <c r="H11" s="153"/>
      <c r="I11" s="153"/>
    </row>
    <row r="12" spans="1:9">
      <c r="A12" s="151"/>
      <c r="B12" s="153"/>
      <c r="C12" s="153"/>
      <c r="D12" s="153"/>
      <c r="E12" s="153"/>
      <c r="F12" s="153"/>
      <c r="G12" s="153"/>
      <c r="H12" s="153"/>
      <c r="I12" s="153"/>
    </row>
    <row r="13" spans="1:9">
      <c r="A13" s="152"/>
      <c r="B13" s="154"/>
      <c r="C13" s="154"/>
      <c r="D13" s="154"/>
      <c r="E13" s="154"/>
      <c r="F13" s="154"/>
      <c r="G13" s="154"/>
      <c r="H13" s="154"/>
      <c r="I13" s="154"/>
    </row>
    <row r="14" spans="1:9">
      <c r="A14" s="3"/>
      <c r="B14" s="2"/>
      <c r="C14" s="2"/>
      <c r="D14" s="2"/>
      <c r="E14" s="2"/>
      <c r="F14" s="2"/>
      <c r="G14" s="2"/>
      <c r="H14" s="2"/>
      <c r="I14" s="2"/>
    </row>
    <row r="15" spans="1:9">
      <c r="A15" s="3"/>
      <c r="B15" s="2"/>
      <c r="C15" s="2"/>
      <c r="D15" s="2"/>
      <c r="E15" s="2"/>
      <c r="F15" s="2"/>
      <c r="G15" s="2"/>
      <c r="H15" s="2"/>
      <c r="I15" s="2"/>
    </row>
    <row r="16" spans="1:9">
      <c r="A16" s="3"/>
      <c r="B16" s="2"/>
      <c r="C16" s="2"/>
      <c r="D16" s="2"/>
      <c r="E16" s="2"/>
      <c r="F16" s="2"/>
      <c r="G16" s="2"/>
      <c r="H16" s="2"/>
      <c r="I16" s="2"/>
    </row>
    <row r="17" spans="1:9">
      <c r="A17" s="3"/>
      <c r="B17" s="2"/>
      <c r="C17" s="2"/>
      <c r="D17" s="2"/>
      <c r="E17" s="2"/>
      <c r="F17" s="2"/>
      <c r="G17" s="2"/>
      <c r="H17" s="2"/>
      <c r="I17" s="2"/>
    </row>
    <row r="18" spans="1:9">
      <c r="A18" s="3"/>
      <c r="B18" s="2"/>
      <c r="C18" s="2"/>
      <c r="D18" s="2"/>
      <c r="E18" s="2"/>
      <c r="F18" s="2"/>
      <c r="G18" s="2"/>
      <c r="H18" s="2"/>
      <c r="I18" s="2"/>
    </row>
    <row r="19" spans="1:9">
      <c r="A19" s="3"/>
      <c r="B19" s="2"/>
      <c r="C19" s="2"/>
      <c r="D19" s="2"/>
      <c r="E19" s="2"/>
      <c r="F19" s="2"/>
      <c r="G19" s="2"/>
      <c r="H19" s="2"/>
      <c r="I19" s="2"/>
    </row>
    <row r="20" spans="1:9">
      <c r="A20" s="3"/>
      <c r="B20" s="2"/>
      <c r="C20" s="2"/>
      <c r="D20" s="2"/>
      <c r="E20" s="2"/>
      <c r="F20" s="2"/>
      <c r="G20" s="2"/>
      <c r="H20" s="2"/>
      <c r="I20" s="2"/>
    </row>
    <row r="21" spans="1:9">
      <c r="A21" s="3"/>
      <c r="B21" s="2"/>
      <c r="C21" s="2"/>
      <c r="D21" s="2"/>
      <c r="E21" s="2"/>
      <c r="F21" s="2"/>
      <c r="G21" s="2"/>
      <c r="H21" s="2"/>
      <c r="I21" s="2"/>
    </row>
    <row r="22" spans="1:9">
      <c r="A22" s="3"/>
      <c r="B22" s="2"/>
      <c r="C22" s="2"/>
      <c r="D22" s="2"/>
      <c r="E22" s="2"/>
      <c r="F22" s="2"/>
      <c r="G22" s="2"/>
      <c r="H22" s="2"/>
      <c r="I22" s="2"/>
    </row>
    <row r="23" spans="1:9">
      <c r="A23" s="3"/>
      <c r="B23" s="2"/>
      <c r="C23" s="2"/>
      <c r="D23" s="2"/>
      <c r="E23" s="2"/>
      <c r="F23" s="2"/>
      <c r="G23" s="2"/>
      <c r="H23" s="2"/>
      <c r="I23" s="2"/>
    </row>
    <row r="24" spans="1:9">
      <c r="A24" s="3"/>
      <c r="B24" s="2"/>
      <c r="C24" s="2"/>
      <c r="D24" s="2"/>
      <c r="E24" s="2"/>
      <c r="F24" s="2"/>
      <c r="G24" s="2"/>
      <c r="H24" s="2"/>
      <c r="I24" s="2"/>
    </row>
    <row r="25" spans="1:9">
      <c r="A25" s="3"/>
      <c r="B25" s="2"/>
      <c r="C25" s="2"/>
      <c r="D25" s="2"/>
      <c r="E25" s="2"/>
      <c r="F25" s="2"/>
      <c r="G25" s="2"/>
      <c r="H25" s="2"/>
      <c r="I25" s="2"/>
    </row>
    <row r="26" spans="1:9">
      <c r="A26" s="3"/>
      <c r="B26" s="2"/>
      <c r="C26" s="2"/>
      <c r="D26" s="2"/>
      <c r="E26" s="2"/>
      <c r="F26" s="2"/>
      <c r="G26" s="2"/>
      <c r="H26" s="2"/>
      <c r="I26" s="2"/>
    </row>
    <row r="27" spans="1:9">
      <c r="A27" s="3"/>
      <c r="B27" s="2"/>
      <c r="C27" s="2"/>
      <c r="D27" s="2"/>
      <c r="E27" s="2"/>
      <c r="F27" s="2"/>
      <c r="G27" s="2"/>
      <c r="H27" s="2"/>
      <c r="I27" s="2"/>
    </row>
    <row r="28" spans="1:9">
      <c r="A28" s="3"/>
      <c r="B28" s="2"/>
      <c r="C28" s="2"/>
      <c r="D28" s="2"/>
      <c r="E28" s="2"/>
      <c r="F28" s="2"/>
      <c r="G28" s="2"/>
      <c r="H28" s="2"/>
      <c r="I28" s="2"/>
    </row>
    <row r="29" spans="1:9">
      <c r="A29" s="3"/>
      <c r="B29" s="2"/>
      <c r="C29" s="2"/>
      <c r="D29" s="2"/>
      <c r="E29" s="2"/>
      <c r="F29" s="2"/>
      <c r="G29" s="2"/>
      <c r="H29" s="2"/>
      <c r="I29" s="2"/>
    </row>
    <row r="30" spans="1:9">
      <c r="A30" s="3"/>
      <c r="B30" s="2"/>
      <c r="C30" s="2"/>
      <c r="D30" s="2"/>
      <c r="E30" s="2"/>
      <c r="F30" s="2"/>
      <c r="G30" s="2"/>
      <c r="H30" s="2"/>
      <c r="I30" s="2"/>
    </row>
    <row r="31" spans="1:9">
      <c r="A31" s="3"/>
      <c r="B31" s="2"/>
      <c r="C31" s="2"/>
      <c r="D31" s="2"/>
      <c r="E31" s="2"/>
      <c r="F31" s="2"/>
      <c r="G31" s="2"/>
      <c r="H31" s="2"/>
      <c r="I31" s="2"/>
    </row>
    <row r="32" spans="1:9">
      <c r="A32" s="3"/>
      <c r="B32" s="2"/>
      <c r="C32" s="2"/>
      <c r="D32" s="2"/>
      <c r="E32" s="2"/>
      <c r="F32" s="2"/>
      <c r="G32" s="2"/>
      <c r="H32" s="2"/>
      <c r="I32" s="2"/>
    </row>
    <row r="33" spans="1:9">
      <c r="A33" s="3"/>
      <c r="B33" s="2"/>
      <c r="C33" s="2"/>
      <c r="D33" s="2"/>
      <c r="E33" s="2"/>
      <c r="F33" s="2"/>
      <c r="G33" s="2"/>
      <c r="H33" s="2"/>
      <c r="I33" s="2"/>
    </row>
    <row r="34" spans="1:9">
      <c r="A34" s="3"/>
      <c r="B34" s="2"/>
      <c r="C34" s="2"/>
      <c r="D34" s="2"/>
      <c r="E34" s="2"/>
      <c r="F34" s="2"/>
      <c r="G34" s="2"/>
      <c r="H34" s="2"/>
      <c r="I34" s="2"/>
    </row>
    <row r="35" spans="1:9">
      <c r="A35" s="3"/>
      <c r="B35" s="2"/>
      <c r="C35" s="2"/>
      <c r="D35" s="2"/>
      <c r="E35" s="2"/>
      <c r="F35" s="2"/>
      <c r="G35" s="2"/>
      <c r="H35" s="2"/>
      <c r="I35" s="2"/>
    </row>
    <row r="36" spans="1:9">
      <c r="A36" s="3"/>
      <c r="B36" s="2"/>
      <c r="C36" s="2"/>
      <c r="D36" s="2"/>
      <c r="E36" s="2"/>
      <c r="F36" s="2"/>
      <c r="G36" s="2"/>
      <c r="H36" s="2"/>
      <c r="I36" s="2"/>
    </row>
    <row r="37" spans="1:9">
      <c r="A37" s="3"/>
      <c r="B37" s="2"/>
      <c r="C37" s="2"/>
      <c r="D37" s="2"/>
      <c r="E37" s="2"/>
      <c r="F37" s="2"/>
      <c r="G37" s="2"/>
      <c r="H37" s="2"/>
      <c r="I37" s="2"/>
    </row>
    <row r="38" spans="1:9">
      <c r="A38" s="3"/>
      <c r="B38" s="2"/>
      <c r="C38" s="2"/>
      <c r="D38" s="2"/>
      <c r="E38" s="2"/>
      <c r="F38" s="2"/>
      <c r="G38" s="2"/>
      <c r="H38" s="2"/>
      <c r="I38" s="2"/>
    </row>
    <row r="39" spans="1:9">
      <c r="A39" s="3"/>
      <c r="B39" s="2"/>
      <c r="C39" s="2"/>
      <c r="D39" s="2"/>
      <c r="E39" s="2"/>
      <c r="F39" s="2"/>
      <c r="G39" s="2"/>
      <c r="H39" s="2"/>
      <c r="I39" s="2"/>
    </row>
    <row r="40" spans="1:9">
      <c r="A40" s="3"/>
      <c r="B40" s="2"/>
      <c r="C40" s="2"/>
      <c r="D40" s="2"/>
      <c r="E40" s="2"/>
      <c r="F40" s="2"/>
      <c r="G40" s="2"/>
      <c r="H40" s="2"/>
      <c r="I40" s="2"/>
    </row>
    <row r="41" spans="1:9">
      <c r="A41" s="3"/>
      <c r="B41" s="2"/>
      <c r="C41" s="2"/>
      <c r="D41" s="2"/>
      <c r="E41" s="2"/>
      <c r="F41" s="2"/>
      <c r="G41" s="2"/>
      <c r="H41" s="2"/>
      <c r="I41" s="2"/>
    </row>
    <row r="42" spans="1:9">
      <c r="A42" s="3"/>
      <c r="B42" s="2"/>
      <c r="C42" s="2"/>
      <c r="D42" s="2"/>
      <c r="E42" s="2"/>
      <c r="F42" s="2"/>
      <c r="G42" s="2"/>
      <c r="H42" s="2"/>
      <c r="I42" s="2"/>
    </row>
    <row r="43" spans="1:9">
      <c r="A43" s="3"/>
      <c r="B43" s="2"/>
      <c r="C43" s="2"/>
      <c r="D43" s="2"/>
      <c r="E43" s="2"/>
      <c r="F43" s="2"/>
      <c r="G43" s="2"/>
      <c r="H43" s="2"/>
      <c r="I43" s="2"/>
    </row>
    <row r="44" spans="1:9">
      <c r="A44" s="3"/>
      <c r="B44" s="2"/>
      <c r="C44" s="2"/>
      <c r="D44" s="2"/>
      <c r="E44" s="2"/>
      <c r="F44" s="2"/>
      <c r="G44" s="2"/>
      <c r="H44" s="2"/>
      <c r="I44" s="2"/>
    </row>
    <row r="45" spans="1:9">
      <c r="A45" s="3"/>
      <c r="B45" s="2"/>
      <c r="C45" s="2"/>
      <c r="D45" s="2"/>
      <c r="E45" s="2"/>
      <c r="F45" s="2"/>
      <c r="G45" s="2"/>
      <c r="H45" s="2"/>
      <c r="I45" s="2"/>
    </row>
    <row r="46" spans="1:9">
      <c r="A46" s="3"/>
      <c r="B46" s="2"/>
      <c r="C46" s="2"/>
      <c r="D46" s="2"/>
      <c r="E46" s="2"/>
      <c r="F46" s="2"/>
      <c r="G46" s="2"/>
      <c r="H46" s="2"/>
      <c r="I46" s="2"/>
    </row>
    <row r="47" spans="1:9">
      <c r="A47" s="3"/>
      <c r="B47" s="2"/>
      <c r="C47" s="2"/>
      <c r="D47" s="2"/>
      <c r="E47" s="2"/>
      <c r="F47" s="2"/>
      <c r="G47" s="2"/>
      <c r="H47" s="2"/>
      <c r="I47" s="2"/>
    </row>
    <row r="48" spans="1:9">
      <c r="A48" s="3"/>
      <c r="B48" s="2"/>
      <c r="C48" s="2"/>
      <c r="D48" s="2"/>
      <c r="E48" s="2"/>
      <c r="F48" s="2"/>
      <c r="G48" s="2"/>
      <c r="H48" s="2"/>
      <c r="I48" s="2"/>
    </row>
    <row r="49" spans="1:9">
      <c r="A49" s="3"/>
      <c r="B49" s="2"/>
      <c r="C49" s="2"/>
      <c r="D49" s="2"/>
      <c r="E49" s="2"/>
      <c r="F49" s="2"/>
      <c r="G49" s="2"/>
      <c r="H49" s="2"/>
      <c r="I49" s="2"/>
    </row>
    <row r="50" spans="1:9">
      <c r="A50" s="3"/>
      <c r="B50" s="2"/>
      <c r="C50" s="2"/>
      <c r="D50" s="2"/>
      <c r="E50" s="2"/>
      <c r="F50" s="2"/>
      <c r="G50" s="2"/>
      <c r="H50" s="2"/>
      <c r="I50" s="2"/>
    </row>
    <row r="51" spans="1:9">
      <c r="A51" s="3"/>
      <c r="B51" s="2"/>
      <c r="C51" s="2"/>
      <c r="D51" s="2"/>
      <c r="E51" s="2"/>
      <c r="F51" s="2"/>
      <c r="G51" s="2"/>
      <c r="H51" s="2"/>
      <c r="I51" s="2"/>
    </row>
    <row r="52" spans="1:9">
      <c r="A52" s="3"/>
      <c r="B52" s="2"/>
      <c r="C52" s="2"/>
      <c r="D52" s="2"/>
      <c r="E52" s="2"/>
      <c r="F52" s="2"/>
      <c r="G52" s="2"/>
      <c r="H52" s="2"/>
      <c r="I52" s="2"/>
    </row>
    <row r="53" spans="1:9">
      <c r="A53" s="3"/>
      <c r="B53" s="2"/>
      <c r="C53" s="2"/>
      <c r="D53" s="2"/>
      <c r="E53" s="2"/>
      <c r="F53" s="2"/>
      <c r="G53" s="2"/>
      <c r="H53" s="2"/>
      <c r="I53" s="2"/>
    </row>
    <row r="54" spans="1:9">
      <c r="A54" s="3"/>
      <c r="B54" s="2"/>
      <c r="C54" s="2"/>
      <c r="D54" s="2"/>
      <c r="E54" s="2"/>
      <c r="F54" s="2"/>
      <c r="G54" s="2"/>
      <c r="H54" s="2"/>
      <c r="I54" s="2"/>
    </row>
    <row r="55" spans="1:9">
      <c r="A55" s="3"/>
      <c r="B55" s="2"/>
      <c r="C55" s="2"/>
      <c r="D55" s="2"/>
      <c r="E55" s="2"/>
      <c r="F55" s="2"/>
      <c r="G55" s="2"/>
      <c r="H55" s="2"/>
      <c r="I55" s="2"/>
    </row>
  </sheetData>
  <mergeCells count="6">
    <mergeCell ref="A3:D3"/>
    <mergeCell ref="A4:E4"/>
    <mergeCell ref="A6:A10"/>
    <mergeCell ref="B6:I10"/>
    <mergeCell ref="A11:A13"/>
    <mergeCell ref="B11:I13"/>
  </mergeCells>
  <phoneticPr fontId="3"/>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60"/>
  <sheetViews>
    <sheetView workbookViewId="0">
      <selection activeCell="G5" sqref="G5:I5"/>
    </sheetView>
  </sheetViews>
  <sheetFormatPr defaultRowHeight="13.5"/>
  <cols>
    <col min="1" max="1" width="3.5" style="66" customWidth="1"/>
    <col min="2" max="16384" width="9" style="66"/>
  </cols>
  <sheetData>
    <row r="1" spans="1:10">
      <c r="A1" s="38" t="s">
        <v>166</v>
      </c>
      <c r="B1" s="39"/>
      <c r="C1" s="39"/>
      <c r="D1" s="39"/>
      <c r="E1" s="39"/>
      <c r="F1" s="39"/>
      <c r="G1" s="39"/>
      <c r="H1" s="39"/>
      <c r="I1" s="39"/>
      <c r="J1" s="12"/>
    </row>
    <row r="2" spans="1:10" ht="13.5" customHeight="1">
      <c r="A2" s="325" t="s">
        <v>26</v>
      </c>
      <c r="B2" s="325"/>
      <c r="C2" s="325"/>
      <c r="D2" s="325"/>
      <c r="E2" s="325"/>
      <c r="F2" s="325"/>
      <c r="G2" s="325"/>
      <c r="H2" s="325"/>
      <c r="I2" s="325"/>
      <c r="J2" s="325"/>
    </row>
    <row r="3" spans="1:10" ht="13.5" customHeight="1">
      <c r="A3" s="326"/>
      <c r="B3" s="327"/>
      <c r="C3" s="327"/>
      <c r="D3" s="327"/>
      <c r="E3" s="327"/>
      <c r="F3" s="327"/>
      <c r="G3" s="327"/>
      <c r="H3" s="327"/>
      <c r="I3" s="327"/>
      <c r="J3" s="327"/>
    </row>
    <row r="4" spans="1:10" ht="13.5" customHeight="1">
      <c r="A4" s="328"/>
      <c r="B4" s="328"/>
      <c r="C4" s="328"/>
      <c r="D4" s="328"/>
      <c r="E4" s="328"/>
      <c r="F4" s="328"/>
      <c r="G4" s="328"/>
      <c r="H4" s="328"/>
      <c r="I4" s="328"/>
      <c r="J4" s="328"/>
    </row>
    <row r="5" spans="1:10">
      <c r="A5" s="11"/>
      <c r="B5" s="11"/>
      <c r="C5" s="11"/>
      <c r="D5" s="11"/>
      <c r="E5" s="329" t="s">
        <v>167</v>
      </c>
      <c r="F5" s="329"/>
      <c r="G5" s="330"/>
      <c r="H5" s="330"/>
      <c r="I5" s="330"/>
      <c r="J5" s="103" t="s">
        <v>96</v>
      </c>
    </row>
    <row r="6" spans="1:10">
      <c r="A6" s="11"/>
      <c r="B6" s="11"/>
      <c r="C6" s="11"/>
      <c r="D6" s="11"/>
      <c r="E6" s="11"/>
      <c r="F6" s="11"/>
      <c r="G6" s="11"/>
      <c r="H6" s="11"/>
      <c r="I6" s="11"/>
      <c r="J6" s="11"/>
    </row>
    <row r="7" spans="1:10">
      <c r="A7" s="110">
        <v>1</v>
      </c>
      <c r="B7" s="324" t="s">
        <v>168</v>
      </c>
      <c r="C7" s="319"/>
      <c r="D7" s="319"/>
      <c r="E7" s="319"/>
      <c r="F7" s="319"/>
      <c r="G7" s="319"/>
      <c r="H7" s="319"/>
      <c r="I7" s="319"/>
      <c r="J7" s="319"/>
    </row>
    <row r="8" spans="1:10" ht="30.75" customHeight="1">
      <c r="A8" s="110"/>
      <c r="B8" s="319"/>
      <c r="C8" s="319"/>
      <c r="D8" s="319"/>
      <c r="E8" s="319"/>
      <c r="F8" s="319"/>
      <c r="G8" s="319"/>
      <c r="H8" s="319"/>
      <c r="I8" s="319"/>
      <c r="J8" s="319"/>
    </row>
    <row r="9" spans="1:10">
      <c r="A9" s="111"/>
      <c r="B9" s="161"/>
      <c r="C9" s="161"/>
      <c r="D9" s="161"/>
      <c r="E9" s="161"/>
      <c r="F9" s="161"/>
      <c r="G9" s="161"/>
      <c r="H9" s="161"/>
      <c r="I9" s="161"/>
      <c r="J9" s="161"/>
    </row>
    <row r="10" spans="1:10">
      <c r="A10" s="111"/>
      <c r="B10" s="161"/>
      <c r="C10" s="161"/>
      <c r="D10" s="161"/>
      <c r="E10" s="161"/>
      <c r="F10" s="161"/>
      <c r="G10" s="161"/>
      <c r="H10" s="161"/>
      <c r="I10" s="161"/>
      <c r="J10" s="161"/>
    </row>
    <row r="11" spans="1:10">
      <c r="A11" s="111"/>
      <c r="B11" s="161"/>
      <c r="C11" s="161"/>
      <c r="D11" s="161"/>
      <c r="E11" s="161"/>
      <c r="F11" s="161"/>
      <c r="G11" s="161"/>
      <c r="H11" s="161"/>
      <c r="I11" s="161"/>
      <c r="J11" s="161"/>
    </row>
    <row r="12" spans="1:10">
      <c r="A12" s="111"/>
      <c r="B12" s="161"/>
      <c r="C12" s="161"/>
      <c r="D12" s="161"/>
      <c r="E12" s="161"/>
      <c r="F12" s="161"/>
      <c r="G12" s="161"/>
      <c r="H12" s="161"/>
      <c r="I12" s="161"/>
      <c r="J12" s="161"/>
    </row>
    <row r="13" spans="1:10">
      <c r="A13" s="111"/>
      <c r="B13" s="161"/>
      <c r="C13" s="161"/>
      <c r="D13" s="161"/>
      <c r="E13" s="161"/>
      <c r="F13" s="161"/>
      <c r="G13" s="161"/>
      <c r="H13" s="161"/>
      <c r="I13" s="161"/>
      <c r="J13" s="161"/>
    </row>
    <row r="14" spans="1:10">
      <c r="A14" s="110">
        <v>2</v>
      </c>
      <c r="B14" s="249" t="s">
        <v>169</v>
      </c>
      <c r="C14" s="249"/>
      <c r="D14" s="39"/>
      <c r="E14" s="39"/>
      <c r="F14" s="39"/>
      <c r="G14" s="39"/>
      <c r="H14" s="39"/>
      <c r="I14" s="39"/>
      <c r="J14" s="39"/>
    </row>
    <row r="15" spans="1:10">
      <c r="A15" s="112" t="s">
        <v>133</v>
      </c>
      <c r="B15" s="249" t="s">
        <v>170</v>
      </c>
      <c r="C15" s="249"/>
      <c r="D15" s="249"/>
      <c r="E15" s="249"/>
      <c r="F15" s="249"/>
      <c r="G15" s="249"/>
      <c r="H15" s="249"/>
      <c r="I15" s="249"/>
      <c r="J15" s="249"/>
    </row>
    <row r="16" spans="1:10">
      <c r="A16" s="113"/>
      <c r="B16" s="161"/>
      <c r="C16" s="161"/>
      <c r="D16" s="161"/>
      <c r="E16" s="161"/>
      <c r="F16" s="161"/>
      <c r="G16" s="161"/>
      <c r="H16" s="161"/>
      <c r="I16" s="161"/>
      <c r="J16" s="161"/>
    </row>
    <row r="17" spans="1:10">
      <c r="A17" s="113"/>
      <c r="B17" s="161"/>
      <c r="C17" s="161"/>
      <c r="D17" s="161"/>
      <c r="E17" s="161"/>
      <c r="F17" s="161"/>
      <c r="G17" s="161"/>
      <c r="H17" s="161"/>
      <c r="I17" s="161"/>
      <c r="J17" s="161"/>
    </row>
    <row r="18" spans="1:10">
      <c r="A18" s="113"/>
      <c r="B18" s="161"/>
      <c r="C18" s="161"/>
      <c r="D18" s="161"/>
      <c r="E18" s="161"/>
      <c r="F18" s="161"/>
      <c r="G18" s="161"/>
      <c r="H18" s="161"/>
      <c r="I18" s="161"/>
      <c r="J18" s="161"/>
    </row>
    <row r="19" spans="1:10">
      <c r="A19" s="113"/>
      <c r="B19" s="161"/>
      <c r="C19" s="161"/>
      <c r="D19" s="161"/>
      <c r="E19" s="161"/>
      <c r="F19" s="161"/>
      <c r="G19" s="161"/>
      <c r="H19" s="161"/>
      <c r="I19" s="161"/>
      <c r="J19" s="161"/>
    </row>
    <row r="20" spans="1:10">
      <c r="A20" s="113"/>
      <c r="B20" s="161"/>
      <c r="C20" s="161"/>
      <c r="D20" s="161"/>
      <c r="E20" s="161"/>
      <c r="F20" s="161"/>
      <c r="G20" s="161"/>
      <c r="H20" s="161"/>
      <c r="I20" s="161"/>
      <c r="J20" s="161"/>
    </row>
    <row r="21" spans="1:10">
      <c r="A21" s="112" t="s">
        <v>135</v>
      </c>
      <c r="B21" s="324" t="s">
        <v>171</v>
      </c>
      <c r="C21" s="319"/>
      <c r="D21" s="319"/>
      <c r="E21" s="319"/>
      <c r="F21" s="319"/>
      <c r="G21" s="319"/>
      <c r="H21" s="319"/>
      <c r="I21" s="319"/>
      <c r="J21" s="319"/>
    </row>
    <row r="22" spans="1:10">
      <c r="A22" s="112"/>
      <c r="B22" s="319"/>
      <c r="C22" s="319"/>
      <c r="D22" s="319"/>
      <c r="E22" s="319"/>
      <c r="F22" s="319"/>
      <c r="G22" s="319"/>
      <c r="H22" s="319"/>
      <c r="I22" s="319"/>
      <c r="J22" s="319"/>
    </row>
    <row r="23" spans="1:10">
      <c r="A23" s="113"/>
      <c r="B23" s="161"/>
      <c r="C23" s="161"/>
      <c r="D23" s="161"/>
      <c r="E23" s="161"/>
      <c r="F23" s="161"/>
      <c r="G23" s="161"/>
      <c r="H23" s="161"/>
      <c r="I23" s="161"/>
      <c r="J23" s="161"/>
    </row>
    <row r="24" spans="1:10">
      <c r="A24" s="113"/>
      <c r="B24" s="161"/>
      <c r="C24" s="161"/>
      <c r="D24" s="161"/>
      <c r="E24" s="161"/>
      <c r="F24" s="161"/>
      <c r="G24" s="161"/>
      <c r="H24" s="161"/>
      <c r="I24" s="161"/>
      <c r="J24" s="161"/>
    </row>
    <row r="25" spans="1:10">
      <c r="A25" s="113"/>
      <c r="B25" s="161"/>
      <c r="C25" s="161"/>
      <c r="D25" s="161"/>
      <c r="E25" s="161"/>
      <c r="F25" s="161"/>
      <c r="G25" s="161"/>
      <c r="H25" s="161"/>
      <c r="I25" s="161"/>
      <c r="J25" s="161"/>
    </row>
    <row r="26" spans="1:10">
      <c r="A26" s="113"/>
      <c r="B26" s="161"/>
      <c r="C26" s="161"/>
      <c r="D26" s="161"/>
      <c r="E26" s="161"/>
      <c r="F26" s="161"/>
      <c r="G26" s="161"/>
      <c r="H26" s="161"/>
      <c r="I26" s="161"/>
      <c r="J26" s="161"/>
    </row>
    <row r="27" spans="1:10">
      <c r="A27" s="113"/>
      <c r="B27" s="161"/>
      <c r="C27" s="161"/>
      <c r="D27" s="161"/>
      <c r="E27" s="161"/>
      <c r="F27" s="161"/>
      <c r="G27" s="161"/>
      <c r="H27" s="161"/>
      <c r="I27" s="161"/>
      <c r="J27" s="161"/>
    </row>
    <row r="28" spans="1:10">
      <c r="A28" s="112" t="s">
        <v>137</v>
      </c>
      <c r="B28" s="324" t="s">
        <v>172</v>
      </c>
      <c r="C28" s="319"/>
      <c r="D28" s="319"/>
      <c r="E28" s="319"/>
      <c r="F28" s="319"/>
      <c r="G28" s="319"/>
      <c r="H28" s="319"/>
      <c r="I28" s="319"/>
      <c r="J28" s="319"/>
    </row>
    <row r="29" spans="1:10">
      <c r="A29" s="112"/>
      <c r="B29" s="319"/>
      <c r="C29" s="319"/>
      <c r="D29" s="319"/>
      <c r="E29" s="319"/>
      <c r="F29" s="319"/>
      <c r="G29" s="319"/>
      <c r="H29" s="319"/>
      <c r="I29" s="319"/>
      <c r="J29" s="319"/>
    </row>
    <row r="30" spans="1:10">
      <c r="A30" s="113"/>
      <c r="B30" s="161"/>
      <c r="C30" s="161"/>
      <c r="D30" s="161"/>
      <c r="E30" s="161"/>
      <c r="F30" s="161"/>
      <c r="G30" s="161"/>
      <c r="H30" s="161"/>
      <c r="I30" s="161"/>
      <c r="J30" s="161"/>
    </row>
    <row r="31" spans="1:10">
      <c r="A31" s="113"/>
      <c r="B31" s="161"/>
      <c r="C31" s="161"/>
      <c r="D31" s="161"/>
      <c r="E31" s="161"/>
      <c r="F31" s="161"/>
      <c r="G31" s="161"/>
      <c r="H31" s="161"/>
      <c r="I31" s="161"/>
      <c r="J31" s="161"/>
    </row>
    <row r="32" spans="1:10">
      <c r="A32" s="113"/>
      <c r="B32" s="161"/>
      <c r="C32" s="161"/>
      <c r="D32" s="161"/>
      <c r="E32" s="161"/>
      <c r="F32" s="161"/>
      <c r="G32" s="161"/>
      <c r="H32" s="161"/>
      <c r="I32" s="161"/>
      <c r="J32" s="161"/>
    </row>
    <row r="33" spans="1:10">
      <c r="A33" s="113"/>
      <c r="B33" s="161"/>
      <c r="C33" s="161"/>
      <c r="D33" s="161"/>
      <c r="E33" s="161"/>
      <c r="F33" s="161"/>
      <c r="G33" s="161"/>
      <c r="H33" s="161"/>
      <c r="I33" s="161"/>
      <c r="J33" s="161"/>
    </row>
    <row r="34" spans="1:10">
      <c r="A34" s="113"/>
      <c r="B34" s="161"/>
      <c r="C34" s="161"/>
      <c r="D34" s="161"/>
      <c r="E34" s="161"/>
      <c r="F34" s="161"/>
      <c r="G34" s="161"/>
      <c r="H34" s="161"/>
      <c r="I34" s="161"/>
      <c r="J34" s="161"/>
    </row>
    <row r="35" spans="1:10">
      <c r="A35" s="112" t="s">
        <v>140</v>
      </c>
      <c r="B35" s="324" t="s">
        <v>173</v>
      </c>
      <c r="C35" s="319"/>
      <c r="D35" s="319"/>
      <c r="E35" s="319"/>
      <c r="F35" s="319"/>
      <c r="G35" s="319"/>
      <c r="H35" s="319"/>
      <c r="I35" s="319"/>
      <c r="J35" s="319"/>
    </row>
    <row r="36" spans="1:10">
      <c r="A36" s="112"/>
      <c r="B36" s="319"/>
      <c r="C36" s="319"/>
      <c r="D36" s="319"/>
      <c r="E36" s="319"/>
      <c r="F36" s="319"/>
      <c r="G36" s="319"/>
      <c r="H36" s="319"/>
      <c r="I36" s="319"/>
      <c r="J36" s="319"/>
    </row>
    <row r="37" spans="1:10">
      <c r="A37" s="112"/>
      <c r="B37" s="319"/>
      <c r="C37" s="319"/>
      <c r="D37" s="319"/>
      <c r="E37" s="319"/>
      <c r="F37" s="319"/>
      <c r="G37" s="319"/>
      <c r="H37" s="319"/>
      <c r="I37" s="319"/>
      <c r="J37" s="319"/>
    </row>
    <row r="38" spans="1:10">
      <c r="A38" s="113"/>
      <c r="B38" s="161"/>
      <c r="C38" s="161"/>
      <c r="D38" s="161"/>
      <c r="E38" s="161"/>
      <c r="F38" s="161"/>
      <c r="G38" s="161"/>
      <c r="H38" s="161"/>
      <c r="I38" s="161"/>
      <c r="J38" s="161"/>
    </row>
    <row r="39" spans="1:10">
      <c r="A39" s="113"/>
      <c r="B39" s="161"/>
      <c r="C39" s="161"/>
      <c r="D39" s="161"/>
      <c r="E39" s="161"/>
      <c r="F39" s="161"/>
      <c r="G39" s="161"/>
      <c r="H39" s="161"/>
      <c r="I39" s="161"/>
      <c r="J39" s="161"/>
    </row>
    <row r="40" spans="1:10">
      <c r="A40" s="113"/>
      <c r="B40" s="161"/>
      <c r="C40" s="161"/>
      <c r="D40" s="161"/>
      <c r="E40" s="161"/>
      <c r="F40" s="161"/>
      <c r="G40" s="161"/>
      <c r="H40" s="161"/>
      <c r="I40" s="161"/>
      <c r="J40" s="161"/>
    </row>
    <row r="41" spans="1:10">
      <c r="A41" s="113"/>
      <c r="B41" s="161"/>
      <c r="C41" s="161"/>
      <c r="D41" s="161"/>
      <c r="E41" s="161"/>
      <c r="F41" s="161"/>
      <c r="G41" s="161"/>
      <c r="H41" s="161"/>
      <c r="I41" s="161"/>
      <c r="J41" s="161"/>
    </row>
    <row r="42" spans="1:10">
      <c r="A42" s="113"/>
      <c r="B42" s="161"/>
      <c r="C42" s="161"/>
      <c r="D42" s="161"/>
      <c r="E42" s="161"/>
      <c r="F42" s="161"/>
      <c r="G42" s="161"/>
      <c r="H42" s="161"/>
      <c r="I42" s="161"/>
      <c r="J42" s="161"/>
    </row>
    <row r="43" spans="1:10">
      <c r="A43" s="112" t="s">
        <v>142</v>
      </c>
      <c r="B43" s="324" t="s">
        <v>174</v>
      </c>
      <c r="C43" s="319"/>
      <c r="D43" s="319"/>
      <c r="E43" s="319"/>
      <c r="F43" s="319"/>
      <c r="G43" s="319"/>
      <c r="H43" s="319"/>
      <c r="I43" s="319"/>
      <c r="J43" s="319"/>
    </row>
    <row r="44" spans="1:10">
      <c r="A44" s="112"/>
      <c r="B44" s="319"/>
      <c r="C44" s="319"/>
      <c r="D44" s="319"/>
      <c r="E44" s="319"/>
      <c r="F44" s="319"/>
      <c r="G44" s="319"/>
      <c r="H44" s="319"/>
      <c r="I44" s="319"/>
      <c r="J44" s="319"/>
    </row>
    <row r="45" spans="1:10">
      <c r="A45" s="113"/>
      <c r="B45" s="161"/>
      <c r="C45" s="161"/>
      <c r="D45" s="161"/>
      <c r="E45" s="161"/>
      <c r="F45" s="161"/>
      <c r="G45" s="161"/>
      <c r="H45" s="161"/>
      <c r="I45" s="161"/>
      <c r="J45" s="161"/>
    </row>
    <row r="46" spans="1:10">
      <c r="A46" s="113"/>
      <c r="B46" s="161"/>
      <c r="C46" s="161"/>
      <c r="D46" s="161"/>
      <c r="E46" s="161"/>
      <c r="F46" s="161"/>
      <c r="G46" s="161"/>
      <c r="H46" s="161"/>
      <c r="I46" s="161"/>
      <c r="J46" s="161"/>
    </row>
    <row r="47" spans="1:10">
      <c r="A47" s="113"/>
      <c r="B47" s="161"/>
      <c r="C47" s="161"/>
      <c r="D47" s="161"/>
      <c r="E47" s="161"/>
      <c r="F47" s="161"/>
      <c r="G47" s="161"/>
      <c r="H47" s="161"/>
      <c r="I47" s="161"/>
      <c r="J47" s="161"/>
    </row>
    <row r="48" spans="1:10">
      <c r="A48" s="113"/>
      <c r="B48" s="161"/>
      <c r="C48" s="161"/>
      <c r="D48" s="161"/>
      <c r="E48" s="161"/>
      <c r="F48" s="161"/>
      <c r="G48" s="161"/>
      <c r="H48" s="161"/>
      <c r="I48" s="161"/>
      <c r="J48" s="161"/>
    </row>
    <row r="49" spans="1:10">
      <c r="A49" s="113"/>
      <c r="B49" s="161"/>
      <c r="C49" s="161"/>
      <c r="D49" s="161"/>
      <c r="E49" s="161"/>
      <c r="F49" s="161"/>
      <c r="G49" s="161"/>
      <c r="H49" s="161"/>
      <c r="I49" s="161"/>
      <c r="J49" s="161"/>
    </row>
    <row r="50" spans="1:10">
      <c r="A50" s="112" t="s">
        <v>144</v>
      </c>
      <c r="B50" s="324" t="s">
        <v>175</v>
      </c>
      <c r="C50" s="319"/>
      <c r="D50" s="319"/>
      <c r="E50" s="319"/>
      <c r="F50" s="319"/>
      <c r="G50" s="319"/>
      <c r="H50" s="319"/>
      <c r="I50" s="319"/>
      <c r="J50" s="319"/>
    </row>
    <row r="51" spans="1:10">
      <c r="A51" s="112"/>
      <c r="B51" s="319"/>
      <c r="C51" s="319"/>
      <c r="D51" s="319"/>
      <c r="E51" s="319"/>
      <c r="F51" s="319"/>
      <c r="G51" s="319"/>
      <c r="H51" s="319"/>
      <c r="I51" s="319"/>
      <c r="J51" s="319"/>
    </row>
    <row r="52" spans="1:10">
      <c r="A52" s="112"/>
      <c r="B52" s="319"/>
      <c r="C52" s="319"/>
      <c r="D52" s="319"/>
      <c r="E52" s="319"/>
      <c r="F52" s="319"/>
      <c r="G52" s="319"/>
      <c r="H52" s="319"/>
      <c r="I52" s="319"/>
      <c r="J52" s="319"/>
    </row>
    <row r="53" spans="1:10">
      <c r="A53" s="113"/>
      <c r="B53" s="323"/>
      <c r="C53" s="323"/>
      <c r="D53" s="323"/>
      <c r="E53" s="323"/>
      <c r="F53" s="323"/>
      <c r="G53" s="323"/>
      <c r="H53" s="323"/>
      <c r="I53" s="323"/>
      <c r="J53" s="323"/>
    </row>
    <row r="54" spans="1:10">
      <c r="A54" s="113"/>
      <c r="B54" s="323"/>
      <c r="C54" s="323"/>
      <c r="D54" s="323"/>
      <c r="E54" s="323"/>
      <c r="F54" s="323"/>
      <c r="G54" s="323"/>
      <c r="H54" s="323"/>
      <c r="I54" s="323"/>
      <c r="J54" s="323"/>
    </row>
    <row r="55" spans="1:10">
      <c r="A55" s="113"/>
      <c r="B55" s="323"/>
      <c r="C55" s="323"/>
      <c r="D55" s="323"/>
      <c r="E55" s="323"/>
      <c r="F55" s="323"/>
      <c r="G55" s="323"/>
      <c r="H55" s="323"/>
      <c r="I55" s="323"/>
      <c r="J55" s="323"/>
    </row>
    <row r="56" spans="1:10">
      <c r="A56" s="113"/>
      <c r="B56" s="323"/>
      <c r="C56" s="323"/>
      <c r="D56" s="323"/>
      <c r="E56" s="323"/>
      <c r="F56" s="323"/>
      <c r="G56" s="323"/>
      <c r="H56" s="323"/>
      <c r="I56" s="323"/>
      <c r="J56" s="323"/>
    </row>
    <row r="57" spans="1:10">
      <c r="A57" s="113"/>
      <c r="B57" s="323"/>
      <c r="C57" s="323"/>
      <c r="D57" s="323"/>
      <c r="E57" s="323"/>
      <c r="F57" s="323"/>
      <c r="G57" s="323"/>
      <c r="H57" s="323"/>
      <c r="I57" s="323"/>
      <c r="J57" s="323"/>
    </row>
    <row r="58" spans="1:10">
      <c r="A58" s="113"/>
      <c r="B58" s="11"/>
      <c r="C58" s="11"/>
      <c r="D58" s="11"/>
      <c r="E58" s="11"/>
      <c r="F58" s="11"/>
      <c r="G58" s="11"/>
      <c r="H58" s="11"/>
      <c r="I58" s="11"/>
      <c r="J58" s="11"/>
    </row>
    <row r="59" spans="1:10">
      <c r="A59" s="113"/>
      <c r="B59" s="11"/>
      <c r="C59" s="11"/>
      <c r="D59" s="11"/>
      <c r="E59" s="11"/>
      <c r="F59" s="11"/>
      <c r="G59" s="11"/>
      <c r="H59" s="11"/>
      <c r="I59" s="11"/>
      <c r="J59" s="11"/>
    </row>
    <row r="60" spans="1:10">
      <c r="A60" s="114"/>
    </row>
  </sheetData>
  <mergeCells count="19">
    <mergeCell ref="B28:J29"/>
    <mergeCell ref="A2:J2"/>
    <mergeCell ref="A3:J4"/>
    <mergeCell ref="E5:F5"/>
    <mergeCell ref="G5:I5"/>
    <mergeCell ref="B7:J8"/>
    <mergeCell ref="B9:J13"/>
    <mergeCell ref="B14:C14"/>
    <mergeCell ref="B15:J15"/>
    <mergeCell ref="B16:J20"/>
    <mergeCell ref="B21:J22"/>
    <mergeCell ref="B23:J27"/>
    <mergeCell ref="B53:J57"/>
    <mergeCell ref="B30:J34"/>
    <mergeCell ref="B35:J37"/>
    <mergeCell ref="B38:J42"/>
    <mergeCell ref="B43:J44"/>
    <mergeCell ref="B45:J49"/>
    <mergeCell ref="B50:J52"/>
  </mergeCells>
  <phoneticPr fontId="3"/>
  <pageMargins left="0.7" right="0.7" top="0.75" bottom="0.75" header="0.3" footer="0.3"/>
  <pageSetup paperSize="9"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33"/>
  <sheetViews>
    <sheetView view="pageBreakPreview" zoomScale="98" zoomScaleNormal="100" zoomScaleSheetLayoutView="98" workbookViewId="0">
      <selection activeCell="O22" sqref="O22"/>
    </sheetView>
  </sheetViews>
  <sheetFormatPr defaultRowHeight="13.5"/>
  <cols>
    <col min="1" max="1" width="3.25" style="6" customWidth="1"/>
    <col min="2" max="2" width="14.625" style="6" customWidth="1"/>
    <col min="3" max="7" width="13.625" style="6" customWidth="1"/>
    <col min="8" max="16384" width="9" style="6"/>
  </cols>
  <sheetData>
    <row r="1" spans="1:16">
      <c r="A1" s="340" t="s">
        <v>176</v>
      </c>
      <c r="B1" s="340"/>
      <c r="C1" s="340"/>
      <c r="D1" s="4"/>
      <c r="E1" s="4"/>
      <c r="F1" s="4"/>
      <c r="G1" s="4"/>
      <c r="H1" s="5"/>
      <c r="I1" s="5"/>
      <c r="J1" s="5"/>
    </row>
    <row r="2" spans="1:16">
      <c r="A2" s="335" t="s">
        <v>177</v>
      </c>
      <c r="B2" s="335"/>
      <c r="C2" s="335"/>
      <c r="D2" s="4"/>
      <c r="E2" s="4"/>
      <c r="F2" s="4"/>
      <c r="G2" s="115" t="s">
        <v>178</v>
      </c>
      <c r="H2" s="5" t="s">
        <v>179</v>
      </c>
      <c r="I2" s="5"/>
      <c r="J2" s="5"/>
    </row>
    <row r="3" spans="1:16">
      <c r="A3" s="336"/>
      <c r="B3" s="336"/>
      <c r="C3" s="116" t="s">
        <v>63</v>
      </c>
      <c r="D3" s="116" t="s">
        <v>64</v>
      </c>
      <c r="E3" s="116" t="s">
        <v>65</v>
      </c>
      <c r="F3" s="116" t="s">
        <v>66</v>
      </c>
      <c r="G3" s="116" t="s">
        <v>67</v>
      </c>
      <c r="H3" s="341" t="s">
        <v>180</v>
      </c>
      <c r="I3" s="341"/>
      <c r="J3" s="341"/>
      <c r="K3" s="341"/>
      <c r="L3" s="341"/>
      <c r="M3" s="341"/>
      <c r="N3" s="341"/>
    </row>
    <row r="4" spans="1:16">
      <c r="A4" s="336"/>
      <c r="B4" s="336"/>
      <c r="C4" s="117" t="str">
        <f>別表３!F5</f>
        <v>（　年　月）</v>
      </c>
      <c r="D4" s="117" t="str">
        <f>別表３!G5</f>
        <v>（　年　月）</v>
      </c>
      <c r="E4" s="117" t="str">
        <f>別表３!H5</f>
        <v>（　年　月）</v>
      </c>
      <c r="F4" s="117" t="str">
        <f>別表３!I5</f>
        <v>（　年　月）</v>
      </c>
      <c r="G4" s="117" t="str">
        <f>別表３!J5</f>
        <v>（　年　月）</v>
      </c>
      <c r="H4" s="341"/>
      <c r="I4" s="341"/>
      <c r="J4" s="341"/>
      <c r="K4" s="341"/>
      <c r="L4" s="341"/>
      <c r="M4" s="341"/>
      <c r="N4" s="341"/>
    </row>
    <row r="5" spans="1:16" ht="27" customHeight="1">
      <c r="A5" s="339" t="s">
        <v>181</v>
      </c>
      <c r="B5" s="339"/>
      <c r="C5" s="118"/>
      <c r="D5" s="118"/>
      <c r="E5" s="118"/>
      <c r="F5" s="118"/>
      <c r="G5" s="118"/>
      <c r="H5" s="341"/>
      <c r="I5" s="341"/>
      <c r="J5" s="341"/>
      <c r="K5" s="341"/>
      <c r="L5" s="341"/>
      <c r="M5" s="341"/>
      <c r="N5" s="341"/>
    </row>
    <row r="6" spans="1:16" ht="27" customHeight="1">
      <c r="A6" s="339" t="s">
        <v>182</v>
      </c>
      <c r="B6" s="339"/>
      <c r="C6" s="118"/>
      <c r="D6" s="118"/>
      <c r="E6" s="118"/>
      <c r="F6" s="118"/>
      <c r="G6" s="118"/>
      <c r="H6" s="341"/>
      <c r="I6" s="341"/>
      <c r="J6" s="341"/>
      <c r="K6" s="341"/>
      <c r="L6" s="341"/>
      <c r="M6" s="341"/>
      <c r="N6" s="341"/>
    </row>
    <row r="7" spans="1:16" ht="27" customHeight="1">
      <c r="A7" s="331" t="s">
        <v>183</v>
      </c>
      <c r="B7" s="331"/>
      <c r="C7" s="119">
        <f>IF(C5+C6=別表３!F6,別表３!F6,"ｴﾗｰ
")</f>
        <v>0</v>
      </c>
      <c r="D7" s="119">
        <f>IF(D5+D6=別表３!G6,別表３!G6,"ｴﾗｰ
")</f>
        <v>0</v>
      </c>
      <c r="E7" s="119">
        <f>IF(E5+E6=別表３!H6,別表３!H6,"ｴﾗｰ
")</f>
        <v>0</v>
      </c>
      <c r="F7" s="119">
        <f>IF(F5+F6=別表３!I6,別表３!I6,"ｴﾗｰ
")</f>
        <v>0</v>
      </c>
      <c r="G7" s="119">
        <f>IF(G5+G6=別表３!J6,別表３!J6,"ｴﾗｰ
")</f>
        <v>0</v>
      </c>
      <c r="H7" s="341"/>
      <c r="I7" s="341"/>
      <c r="J7" s="341"/>
      <c r="K7" s="341"/>
      <c r="L7" s="341"/>
      <c r="M7" s="341"/>
      <c r="N7" s="341"/>
    </row>
    <row r="8" spans="1:16" s="120" customFormat="1">
      <c r="A8" s="4"/>
      <c r="B8" s="4"/>
      <c r="C8" s="4"/>
      <c r="D8" s="4"/>
      <c r="E8" s="4"/>
      <c r="F8" s="4"/>
      <c r="G8" s="4"/>
      <c r="H8" s="4"/>
      <c r="I8" s="4"/>
      <c r="J8" s="4"/>
    </row>
    <row r="9" spans="1:16" s="120" customFormat="1">
      <c r="A9" s="335" t="s">
        <v>184</v>
      </c>
      <c r="B9" s="335"/>
      <c r="C9" s="4"/>
      <c r="D9" s="4"/>
      <c r="E9" s="4"/>
      <c r="F9" s="4"/>
      <c r="G9" s="121" t="s">
        <v>178</v>
      </c>
      <c r="H9" s="4" t="s">
        <v>185</v>
      </c>
      <c r="I9" s="4"/>
      <c r="J9" s="4"/>
    </row>
    <row r="10" spans="1:16" s="120" customFormat="1">
      <c r="A10" s="336"/>
      <c r="B10" s="336"/>
      <c r="C10" s="116" t="s">
        <v>63</v>
      </c>
      <c r="D10" s="116" t="s">
        <v>64</v>
      </c>
      <c r="E10" s="116" t="s">
        <v>65</v>
      </c>
      <c r="F10" s="116" t="s">
        <v>66</v>
      </c>
      <c r="G10" s="116" t="s">
        <v>67</v>
      </c>
      <c r="H10" s="337" t="s">
        <v>186</v>
      </c>
      <c r="I10" s="338"/>
      <c r="J10" s="338"/>
      <c r="K10" s="338"/>
      <c r="L10" s="338"/>
      <c r="M10" s="338"/>
      <c r="N10" s="338"/>
    </row>
    <row r="11" spans="1:16" s="120" customFormat="1">
      <c r="A11" s="336"/>
      <c r="B11" s="336"/>
      <c r="C11" s="117" t="str">
        <f>別表３!F5</f>
        <v>（　年　月）</v>
      </c>
      <c r="D11" s="117" t="str">
        <f>別表３!G5</f>
        <v>（　年　月）</v>
      </c>
      <c r="E11" s="117" t="str">
        <f>別表３!H5</f>
        <v>（　年　月）</v>
      </c>
      <c r="F11" s="117" t="str">
        <f>別表３!I5</f>
        <v>（　年　月）</v>
      </c>
      <c r="G11" s="117" t="str">
        <f>別表３!J5</f>
        <v>（　年　月）</v>
      </c>
      <c r="H11" s="337"/>
      <c r="I11" s="338"/>
      <c r="J11" s="338"/>
      <c r="K11" s="338"/>
      <c r="L11" s="338"/>
      <c r="M11" s="338"/>
      <c r="N11" s="338"/>
    </row>
    <row r="12" spans="1:16" ht="27" customHeight="1">
      <c r="A12" s="339" t="s">
        <v>187</v>
      </c>
      <c r="B12" s="339"/>
      <c r="C12" s="118"/>
      <c r="D12" s="119">
        <f>C12+C13-C14</f>
        <v>0</v>
      </c>
      <c r="E12" s="119">
        <f>D12+D13-D14</f>
        <v>0</v>
      </c>
      <c r="F12" s="119" t="str">
        <f>IF(別表３!I6=0," ",E12+E13-E14)</f>
        <v xml:space="preserve"> </v>
      </c>
      <c r="G12" s="119" t="str">
        <f>IF(別表３!J6=0," ",F12+F13-F14)</f>
        <v xml:space="preserve"> </v>
      </c>
      <c r="H12" s="337"/>
      <c r="I12" s="338"/>
      <c r="J12" s="338"/>
      <c r="K12" s="338"/>
      <c r="L12" s="338"/>
      <c r="M12" s="338"/>
      <c r="N12" s="338"/>
      <c r="O12" s="122"/>
      <c r="P12" s="5"/>
    </row>
    <row r="13" spans="1:16" ht="27" customHeight="1">
      <c r="A13" s="339" t="s">
        <v>188</v>
      </c>
      <c r="B13" s="339"/>
      <c r="C13" s="49">
        <f>別表３!F22+別表３!F23</f>
        <v>0</v>
      </c>
      <c r="D13" s="49">
        <f>別表３!G22+別表３!G23</f>
        <v>0</v>
      </c>
      <c r="E13" s="49">
        <f>別表３!H22+別表３!H23</f>
        <v>0</v>
      </c>
      <c r="F13" s="49">
        <f>別表３!I22+別表３!I23</f>
        <v>0</v>
      </c>
      <c r="G13" s="49">
        <f>別表３!J22+別表３!J23</f>
        <v>0</v>
      </c>
      <c r="H13" s="337"/>
      <c r="I13" s="338"/>
      <c r="J13" s="338"/>
      <c r="K13" s="338"/>
      <c r="L13" s="338"/>
      <c r="M13" s="338"/>
      <c r="N13" s="338"/>
      <c r="O13" s="122"/>
      <c r="P13" s="5"/>
    </row>
    <row r="14" spans="1:16" ht="27" customHeight="1">
      <c r="A14" s="331" t="s">
        <v>189</v>
      </c>
      <c r="B14" s="331"/>
      <c r="C14" s="123"/>
      <c r="D14" s="123"/>
      <c r="E14" s="123"/>
      <c r="F14" s="123"/>
      <c r="G14" s="123"/>
      <c r="H14" s="5"/>
      <c r="I14" s="5"/>
      <c r="J14" s="5"/>
      <c r="M14" s="124"/>
      <c r="N14" s="125"/>
      <c r="O14" s="125"/>
      <c r="P14" s="126"/>
    </row>
    <row r="15" spans="1:16" ht="27" customHeight="1">
      <c r="A15" s="331" t="s">
        <v>190</v>
      </c>
      <c r="B15" s="331"/>
      <c r="C15" s="127">
        <f>IF(別表３!F11&gt;=0,別表３!F11/2+別表３!F16+別表３!F17,IF(別表３!F11+別表３!F16+別表３!F17&gt;=0,別表３!F11+別表３!F16+別表３!F17,"－"))</f>
        <v>0</v>
      </c>
      <c r="D15" s="127">
        <f>IF(別表３!G11&gt;=0,別表３!G11/2+別表３!G16+別表３!G17,IF(別表３!G11+別表３!G16+別表３!G17&gt;=0,別表３!G11+別表３!G16+別表３!G17,"－"))</f>
        <v>0</v>
      </c>
      <c r="E15" s="127">
        <f>IF(別表３!H11&gt;=0,別表３!H11/2+別表３!H16+別表３!H17,IF(別表３!H11+別表３!H16+別表３!H17&gt;=0,別表３!H11+別表３!H16+別表３!H17,"－"))</f>
        <v>0</v>
      </c>
      <c r="F15" s="127">
        <f>IF(別表３!I11&gt;=0,別表３!I11/2+別表３!I16+別表３!I17,IF(別表３!I11+別表３!I16+別表３!I17&gt;=0,別表３!I11+別表３!I16+別表３!I17,"－"))</f>
        <v>0</v>
      </c>
      <c r="G15" s="127">
        <f>IF(別表３!J11&gt;=0,別表３!J11/2+別表３!J16+別表３!J17,IF(別表３!J11+別表３!J16+別表３!J17&gt;=0,別表３!J11+別表３!J16+別表３!J17,"－"))</f>
        <v>0</v>
      </c>
      <c r="H15" s="5"/>
      <c r="I15" s="5"/>
      <c r="J15" s="5"/>
      <c r="M15" s="128"/>
      <c r="N15" s="129"/>
      <c r="O15" s="130"/>
      <c r="P15" s="130"/>
    </row>
    <row r="16" spans="1:16">
      <c r="A16" s="124"/>
      <c r="B16" s="124"/>
      <c r="C16" s="124"/>
      <c r="D16" s="124"/>
      <c r="E16" s="124"/>
      <c r="F16" s="124"/>
      <c r="G16" s="124"/>
      <c r="H16" s="5"/>
      <c r="I16" s="5"/>
      <c r="J16" s="5"/>
    </row>
    <row r="17" spans="1:10">
      <c r="A17" s="131" t="s">
        <v>191</v>
      </c>
      <c r="B17" s="131"/>
      <c r="C17" s="4"/>
      <c r="D17" s="4"/>
      <c r="E17" s="121" t="s">
        <v>192</v>
      </c>
      <c r="F17" s="5"/>
      <c r="G17" s="5"/>
      <c r="H17" s="5"/>
      <c r="I17" s="5"/>
      <c r="J17" s="5"/>
    </row>
    <row r="18" spans="1:10" ht="13.5" customHeight="1">
      <c r="A18" s="132"/>
      <c r="B18" s="133"/>
      <c r="C18" s="116" t="s">
        <v>60</v>
      </c>
      <c r="D18" s="116" t="s">
        <v>193</v>
      </c>
      <c r="E18" s="116" t="s">
        <v>62</v>
      </c>
      <c r="F18" s="5"/>
      <c r="G18" s="5"/>
      <c r="H18" s="5"/>
      <c r="I18" s="5"/>
      <c r="J18" s="5"/>
    </row>
    <row r="19" spans="1:10" ht="13.5" customHeight="1">
      <c r="A19" s="134"/>
      <c r="B19" s="135"/>
      <c r="C19" s="136" t="str">
        <f>別表３!C5</f>
        <v>（　年　月）</v>
      </c>
      <c r="D19" s="137" t="str">
        <f>別表３!D5</f>
        <v>（　年　月）</v>
      </c>
      <c r="E19" s="137" t="str">
        <f>別表３!E5</f>
        <v>（　年　月）</v>
      </c>
      <c r="F19" s="5"/>
      <c r="G19" s="5"/>
      <c r="H19" s="5"/>
      <c r="I19" s="5"/>
      <c r="J19" s="5"/>
    </row>
    <row r="20" spans="1:10" ht="27" customHeight="1">
      <c r="A20" s="332" t="s">
        <v>194</v>
      </c>
      <c r="B20" s="333"/>
      <c r="C20" s="138">
        <f>IF(別表３!C20='別紙資料（数値）'!C21+'別紙資料（数値）'!C22+'別紙資料（数値）'!C23+'別紙資料（数値）'!C24,別表３!C20,"ｴﾗｰ")</f>
        <v>0</v>
      </c>
      <c r="D20" s="138">
        <f>IF(別表３!D20='別紙資料（数値）'!D21+'別紙資料（数値）'!D22+'別紙資料（数値）'!D23+'別紙資料（数値）'!D24,別表３!D20,"ｴﾗｰ")</f>
        <v>0</v>
      </c>
      <c r="E20" s="138">
        <f>IF(別表３!E20='別紙資料（数値）'!E21+'別紙資料（数値）'!E22+'別紙資料（数値）'!E23+'別紙資料（数値）'!E24,別表３!E20,"ｴﾗｰ")</f>
        <v>0</v>
      </c>
      <c r="F20" s="9"/>
      <c r="G20" s="9"/>
      <c r="H20" s="5"/>
      <c r="I20" s="5"/>
      <c r="J20" s="5"/>
    </row>
    <row r="21" spans="1:10" ht="27" customHeight="1">
      <c r="A21" s="334" t="s">
        <v>195</v>
      </c>
      <c r="B21" s="139" t="s">
        <v>196</v>
      </c>
      <c r="C21" s="140"/>
      <c r="D21" s="140"/>
      <c r="E21" s="140"/>
      <c r="F21" s="9"/>
      <c r="G21" s="9"/>
      <c r="H21" s="5"/>
      <c r="I21" s="5"/>
      <c r="J21" s="5"/>
    </row>
    <row r="22" spans="1:10" ht="40.5">
      <c r="A22" s="334"/>
      <c r="B22" s="141" t="s">
        <v>197</v>
      </c>
      <c r="C22" s="140"/>
      <c r="D22" s="140"/>
      <c r="E22" s="140"/>
      <c r="F22" s="9"/>
      <c r="G22" s="9"/>
      <c r="H22" s="5"/>
      <c r="I22" s="5"/>
      <c r="J22" s="5"/>
    </row>
    <row r="23" spans="1:10" ht="27" customHeight="1">
      <c r="A23" s="334"/>
      <c r="B23" s="139" t="s">
        <v>198</v>
      </c>
      <c r="C23" s="140"/>
      <c r="D23" s="140"/>
      <c r="E23" s="140"/>
      <c r="F23" s="9"/>
      <c r="G23" s="9"/>
      <c r="H23" s="5"/>
      <c r="I23" s="5"/>
      <c r="J23" s="5"/>
    </row>
    <row r="24" spans="1:10" ht="27" customHeight="1">
      <c r="A24" s="334"/>
      <c r="B24" s="139" t="s">
        <v>199</v>
      </c>
      <c r="C24" s="140"/>
      <c r="D24" s="140"/>
      <c r="E24" s="140"/>
      <c r="F24" s="9"/>
      <c r="G24" s="9"/>
      <c r="H24" s="5"/>
      <c r="I24" s="5"/>
      <c r="J24" s="5"/>
    </row>
    <row r="25" spans="1:10">
      <c r="A25" s="5"/>
      <c r="B25" s="5"/>
      <c r="C25" s="5"/>
      <c r="D25" s="5"/>
      <c r="E25" s="5"/>
      <c r="F25" s="5"/>
      <c r="G25" s="5"/>
      <c r="H25" s="5"/>
      <c r="I25" s="5"/>
      <c r="J25" s="5"/>
    </row>
    <row r="26" spans="1:10">
      <c r="A26" s="160" t="s">
        <v>200</v>
      </c>
      <c r="B26" s="160"/>
      <c r="C26" s="160"/>
      <c r="D26" s="160"/>
      <c r="E26" s="160"/>
      <c r="F26" s="160"/>
      <c r="G26" s="160"/>
      <c r="H26" s="5"/>
      <c r="I26" s="5"/>
      <c r="J26" s="5"/>
    </row>
    <row r="27" spans="1:10">
      <c r="A27" s="5"/>
      <c r="B27" s="5"/>
      <c r="C27" s="5"/>
      <c r="D27" s="5"/>
      <c r="E27" s="5"/>
      <c r="F27" s="5"/>
      <c r="G27" s="5"/>
      <c r="H27" s="5"/>
      <c r="I27" s="5"/>
      <c r="J27" s="5"/>
    </row>
    <row r="28" spans="1:10">
      <c r="A28" s="5"/>
      <c r="B28" s="5"/>
      <c r="C28" s="5"/>
      <c r="D28" s="5"/>
      <c r="E28" s="5"/>
      <c r="F28" s="5"/>
      <c r="G28" s="5"/>
      <c r="H28" s="5"/>
      <c r="I28" s="5"/>
      <c r="J28" s="5"/>
    </row>
    <row r="29" spans="1:10">
      <c r="A29" s="5"/>
      <c r="B29" s="5"/>
      <c r="C29" s="5"/>
      <c r="D29" s="5"/>
      <c r="E29" s="5"/>
      <c r="F29" s="5"/>
      <c r="G29" s="5"/>
      <c r="H29" s="5"/>
      <c r="I29" s="5"/>
      <c r="J29" s="5"/>
    </row>
    <row r="30" spans="1:10">
      <c r="A30" s="5"/>
      <c r="B30" s="5"/>
      <c r="C30" s="5"/>
      <c r="D30" s="5"/>
      <c r="E30" s="5"/>
      <c r="F30" s="5"/>
      <c r="G30" s="5"/>
      <c r="H30" s="5"/>
      <c r="I30" s="5"/>
      <c r="J30" s="5"/>
    </row>
    <row r="31" spans="1:10">
      <c r="A31" s="5"/>
      <c r="B31" s="5"/>
      <c r="C31" s="5"/>
      <c r="D31" s="5"/>
      <c r="E31" s="5"/>
      <c r="F31" s="5"/>
      <c r="G31" s="5"/>
      <c r="H31" s="5"/>
      <c r="I31" s="5"/>
      <c r="J31" s="5"/>
    </row>
    <row r="32" spans="1:10">
      <c r="A32" s="5"/>
      <c r="B32" s="5"/>
      <c r="C32" s="5"/>
      <c r="D32" s="5"/>
      <c r="E32" s="5"/>
      <c r="F32" s="5"/>
      <c r="G32" s="5"/>
      <c r="H32" s="5"/>
      <c r="I32" s="5"/>
      <c r="J32" s="5"/>
    </row>
    <row r="33" spans="1:10">
      <c r="A33" s="5"/>
      <c r="B33" s="5"/>
      <c r="C33" s="5"/>
      <c r="D33" s="5"/>
      <c r="E33" s="5"/>
      <c r="F33" s="5"/>
      <c r="G33" s="5"/>
      <c r="H33" s="5"/>
      <c r="I33" s="5"/>
      <c r="J33" s="5"/>
    </row>
  </sheetData>
  <mergeCells count="17">
    <mergeCell ref="H10:N13"/>
    <mergeCell ref="A12:B12"/>
    <mergeCell ref="A13:B13"/>
    <mergeCell ref="A14:B14"/>
    <mergeCell ref="A1:C1"/>
    <mergeCell ref="A2:C2"/>
    <mergeCell ref="A3:B4"/>
    <mergeCell ref="H3:N7"/>
    <mergeCell ref="A5:B5"/>
    <mergeCell ref="A6:B6"/>
    <mergeCell ref="A7:B7"/>
    <mergeCell ref="A15:B15"/>
    <mergeCell ref="A20:B20"/>
    <mergeCell ref="A21:A24"/>
    <mergeCell ref="A26:G26"/>
    <mergeCell ref="A9:B9"/>
    <mergeCell ref="A10:B11"/>
  </mergeCells>
  <phoneticPr fontId="3"/>
  <conditionalFormatting sqref="C15:G15">
    <cfRule type="cellIs" dxfId="0" priority="1" stopIfTrue="1" operator="lessThan">
      <formula>0</formula>
    </cfRule>
  </conditionalFormatting>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workbookViewId="0">
      <selection activeCell="K7" sqref="K7"/>
    </sheetView>
  </sheetViews>
  <sheetFormatPr defaultRowHeight="13.5"/>
  <cols>
    <col min="1" max="16384" width="9" style="6"/>
  </cols>
  <sheetData>
    <row r="1" spans="1:9">
      <c r="A1" s="4" t="s">
        <v>7</v>
      </c>
      <c r="B1" s="5"/>
      <c r="C1" s="5"/>
      <c r="D1" s="5"/>
      <c r="E1" s="5"/>
      <c r="F1" s="5"/>
      <c r="G1" s="5"/>
      <c r="H1" s="5"/>
      <c r="I1" s="5"/>
    </row>
    <row r="2" spans="1:9">
      <c r="A2" s="5"/>
      <c r="B2" s="5"/>
      <c r="C2" s="5"/>
      <c r="D2" s="5"/>
      <c r="E2" s="5"/>
      <c r="F2" s="5"/>
      <c r="G2" s="5"/>
      <c r="H2" s="5"/>
      <c r="I2" s="5"/>
    </row>
    <row r="3" spans="1:9">
      <c r="A3" s="5"/>
      <c r="B3" s="5"/>
      <c r="C3" s="158" t="s">
        <v>8</v>
      </c>
      <c r="D3" s="158"/>
      <c r="E3" s="158"/>
      <c r="F3" s="158"/>
      <c r="G3" s="158"/>
      <c r="H3" s="5"/>
      <c r="I3" s="5"/>
    </row>
    <row r="4" spans="1:9">
      <c r="A4" s="5"/>
      <c r="B4" s="5"/>
      <c r="C4" s="5"/>
      <c r="D4" s="5"/>
      <c r="E4" s="5"/>
      <c r="F4" s="5"/>
      <c r="G4" s="5"/>
      <c r="H4" s="5"/>
      <c r="I4" s="5"/>
    </row>
    <row r="5" spans="1:9">
      <c r="A5" s="5"/>
      <c r="B5" s="5"/>
      <c r="C5" s="5"/>
      <c r="D5" s="5"/>
      <c r="E5" s="5"/>
      <c r="F5" s="5"/>
      <c r="G5" s="159" t="s">
        <v>218</v>
      </c>
      <c r="H5" s="159"/>
      <c r="I5" s="159"/>
    </row>
    <row r="6" spans="1:9">
      <c r="A6" s="5"/>
      <c r="B6" s="5"/>
      <c r="C6" s="5"/>
      <c r="D6" s="5"/>
      <c r="E6" s="5"/>
      <c r="F6" s="5"/>
      <c r="G6" s="5"/>
      <c r="H6" s="5"/>
      <c r="I6" s="5"/>
    </row>
    <row r="7" spans="1:9">
      <c r="A7" s="160" t="s">
        <v>9</v>
      </c>
      <c r="B7" s="160"/>
      <c r="C7" s="160"/>
      <c r="D7" s="160"/>
      <c r="E7" s="5"/>
      <c r="F7" s="5"/>
      <c r="G7" s="5"/>
      <c r="H7" s="5"/>
      <c r="I7" s="5"/>
    </row>
    <row r="8" spans="1:9">
      <c r="A8" s="5"/>
      <c r="B8" s="5"/>
      <c r="C8" s="5"/>
      <c r="D8" s="5"/>
      <c r="E8" s="5"/>
      <c r="F8" s="5"/>
      <c r="G8" s="5"/>
      <c r="H8" s="5"/>
      <c r="I8" s="5"/>
    </row>
    <row r="9" spans="1:9">
      <c r="A9" s="5"/>
      <c r="B9" s="5"/>
      <c r="C9" s="7"/>
      <c r="D9" s="158" t="s">
        <v>10</v>
      </c>
      <c r="E9" s="158"/>
      <c r="F9" s="161"/>
      <c r="G9" s="161"/>
      <c r="H9" s="161"/>
      <c r="I9" s="161"/>
    </row>
    <row r="10" spans="1:9">
      <c r="A10" s="5"/>
      <c r="B10" s="5"/>
      <c r="C10" s="7"/>
      <c r="D10" s="158" t="s">
        <v>11</v>
      </c>
      <c r="E10" s="158"/>
      <c r="F10" s="162">
        <f>'別紙資料（文章）'!G5</f>
        <v>0</v>
      </c>
      <c r="G10" s="162"/>
      <c r="H10" s="162"/>
      <c r="I10" s="115"/>
    </row>
    <row r="11" spans="1:9">
      <c r="A11" s="5"/>
      <c r="B11" s="5"/>
      <c r="C11" s="7"/>
      <c r="D11" s="163" t="s">
        <v>12</v>
      </c>
      <c r="E11" s="163"/>
      <c r="F11" s="161"/>
      <c r="G11" s="161"/>
      <c r="H11" s="161"/>
      <c r="I11" s="161"/>
    </row>
    <row r="12" spans="1:9">
      <c r="A12" s="5"/>
      <c r="B12" s="5"/>
      <c r="C12" s="8"/>
      <c r="D12" s="8"/>
      <c r="E12" s="8"/>
      <c r="F12" s="8"/>
      <c r="G12" s="8"/>
      <c r="H12" s="8"/>
      <c r="I12" s="9"/>
    </row>
    <row r="13" spans="1:9">
      <c r="A13" s="5"/>
      <c r="B13" s="5"/>
      <c r="C13" s="5"/>
      <c r="D13" s="5"/>
      <c r="E13" s="5"/>
      <c r="F13" s="5"/>
      <c r="G13" s="5"/>
      <c r="H13" s="5"/>
      <c r="I13" s="5"/>
    </row>
    <row r="14" spans="1:9">
      <c r="A14" s="156" t="s">
        <v>13</v>
      </c>
      <c r="B14" s="156"/>
      <c r="C14" s="156"/>
      <c r="D14" s="156"/>
      <c r="E14" s="156"/>
      <c r="F14" s="156"/>
      <c r="G14" s="156"/>
      <c r="H14" s="156"/>
      <c r="I14" s="156"/>
    </row>
    <row r="15" spans="1:9">
      <c r="A15" s="156"/>
      <c r="B15" s="156"/>
      <c r="C15" s="156"/>
      <c r="D15" s="156"/>
      <c r="E15" s="156"/>
      <c r="F15" s="156"/>
      <c r="G15" s="156"/>
      <c r="H15" s="156"/>
      <c r="I15" s="156"/>
    </row>
    <row r="16" spans="1:9">
      <c r="A16" s="5"/>
      <c r="B16" s="5"/>
      <c r="C16" s="5"/>
      <c r="D16" s="5"/>
      <c r="E16" s="5"/>
      <c r="F16" s="5"/>
      <c r="G16" s="5"/>
      <c r="H16" s="5"/>
      <c r="I16" s="5"/>
    </row>
    <row r="17" spans="1:9">
      <c r="A17" s="5"/>
      <c r="B17" s="5"/>
      <c r="C17" s="5"/>
      <c r="D17" s="5"/>
      <c r="E17" s="5"/>
      <c r="F17" s="5"/>
      <c r="G17" s="5"/>
      <c r="H17" s="5"/>
      <c r="I17" s="5"/>
    </row>
    <row r="18" spans="1:9">
      <c r="A18" s="5"/>
      <c r="B18" s="5"/>
      <c r="C18" s="5"/>
      <c r="D18" s="5"/>
      <c r="E18" s="5"/>
      <c r="F18" s="5"/>
      <c r="G18" s="5"/>
      <c r="H18" s="5"/>
      <c r="I18" s="5"/>
    </row>
    <row r="19" spans="1:9">
      <c r="A19" s="5"/>
      <c r="B19" s="5"/>
      <c r="C19" s="5"/>
      <c r="D19" s="5"/>
      <c r="E19" s="5"/>
      <c r="F19" s="5"/>
      <c r="G19" s="5"/>
      <c r="H19" s="5"/>
      <c r="I19" s="5"/>
    </row>
    <row r="20" spans="1:9">
      <c r="A20" s="5"/>
      <c r="B20" s="5"/>
      <c r="C20" s="5"/>
      <c r="D20" s="5"/>
      <c r="E20" s="5"/>
      <c r="F20" s="5"/>
      <c r="G20" s="5"/>
      <c r="H20" s="5"/>
      <c r="I20" s="5"/>
    </row>
    <row r="21" spans="1:9">
      <c r="A21" s="5"/>
      <c r="B21" s="5"/>
      <c r="C21" s="5"/>
      <c r="D21" s="5"/>
      <c r="E21" s="5"/>
      <c r="F21" s="5"/>
      <c r="G21" s="5"/>
      <c r="H21" s="5"/>
      <c r="I21" s="5"/>
    </row>
    <row r="22" spans="1:9">
      <c r="A22" s="5"/>
      <c r="B22" s="5"/>
      <c r="C22" s="5"/>
      <c r="D22" s="5"/>
      <c r="E22" s="5"/>
      <c r="F22" s="5"/>
      <c r="G22" s="5"/>
      <c r="H22" s="5"/>
      <c r="I22" s="5"/>
    </row>
    <row r="23" spans="1:9">
      <c r="A23" s="5"/>
      <c r="B23" s="5"/>
      <c r="C23" s="5"/>
      <c r="D23" s="5"/>
      <c r="E23" s="5"/>
      <c r="F23" s="5"/>
      <c r="G23" s="5"/>
      <c r="H23" s="5"/>
      <c r="I23" s="5"/>
    </row>
    <row r="24" spans="1:9">
      <c r="A24" s="5"/>
      <c r="B24" s="5"/>
      <c r="C24" s="5"/>
      <c r="D24" s="5"/>
      <c r="E24" s="5"/>
      <c r="F24" s="5"/>
      <c r="G24" s="5"/>
      <c r="H24" s="5"/>
      <c r="I24" s="5"/>
    </row>
    <row r="25" spans="1:9">
      <c r="A25" s="5"/>
      <c r="B25" s="5"/>
      <c r="C25" s="5"/>
      <c r="D25" s="5"/>
      <c r="E25" s="5"/>
      <c r="F25" s="5"/>
      <c r="G25" s="5"/>
      <c r="H25" s="5"/>
      <c r="I25" s="5"/>
    </row>
    <row r="26" spans="1:9">
      <c r="A26" s="5"/>
      <c r="B26" s="5"/>
      <c r="C26" s="5"/>
      <c r="D26" s="5"/>
      <c r="E26" s="5"/>
      <c r="F26" s="5"/>
      <c r="G26" s="5"/>
      <c r="H26" s="5"/>
      <c r="I26" s="5"/>
    </row>
    <row r="27" spans="1:9">
      <c r="A27" s="5"/>
      <c r="B27" s="5"/>
      <c r="C27" s="5"/>
      <c r="D27" s="5"/>
      <c r="E27" s="5"/>
      <c r="F27" s="5"/>
      <c r="G27" s="5"/>
      <c r="H27" s="5"/>
      <c r="I27" s="5"/>
    </row>
    <row r="28" spans="1:9">
      <c r="A28" s="5"/>
      <c r="B28" s="5"/>
      <c r="C28" s="5"/>
      <c r="D28" s="5"/>
      <c r="E28" s="5"/>
      <c r="F28" s="5"/>
      <c r="G28" s="5"/>
      <c r="H28" s="5"/>
      <c r="I28" s="5"/>
    </row>
    <row r="29" spans="1:9">
      <c r="A29" s="5"/>
      <c r="B29" s="5"/>
      <c r="C29" s="5"/>
      <c r="D29" s="5"/>
      <c r="E29" s="5"/>
      <c r="F29" s="5"/>
      <c r="G29" s="5"/>
      <c r="H29" s="5"/>
      <c r="I29" s="5"/>
    </row>
    <row r="30" spans="1:9">
      <c r="A30" s="5"/>
      <c r="B30" s="5"/>
      <c r="C30" s="5"/>
      <c r="D30" s="5"/>
      <c r="E30" s="5"/>
      <c r="F30" s="5"/>
      <c r="G30" s="5"/>
      <c r="H30" s="5"/>
      <c r="I30" s="5"/>
    </row>
    <row r="31" spans="1:9">
      <c r="A31" s="5"/>
      <c r="B31" s="5"/>
      <c r="C31" s="5"/>
      <c r="D31" s="5"/>
      <c r="E31" s="5"/>
      <c r="F31" s="5"/>
      <c r="G31" s="5"/>
      <c r="H31" s="5"/>
      <c r="I31" s="5"/>
    </row>
    <row r="32" spans="1:9">
      <c r="A32" s="5"/>
      <c r="B32" s="5"/>
      <c r="C32" s="5"/>
      <c r="D32" s="5"/>
      <c r="E32" s="5"/>
      <c r="F32" s="5"/>
      <c r="G32" s="5"/>
      <c r="H32" s="5"/>
      <c r="I32" s="5"/>
    </row>
    <row r="33" spans="1:9">
      <c r="A33" s="5"/>
      <c r="B33" s="5"/>
      <c r="C33" s="5"/>
      <c r="D33" s="5"/>
      <c r="E33" s="5"/>
      <c r="F33" s="5"/>
      <c r="G33" s="5"/>
      <c r="H33" s="5"/>
      <c r="I33" s="5"/>
    </row>
    <row r="34" spans="1:9">
      <c r="A34" s="5"/>
      <c r="B34" s="5"/>
      <c r="C34" s="5"/>
      <c r="D34" s="5"/>
      <c r="E34" s="5"/>
      <c r="F34" s="5"/>
      <c r="G34" s="5"/>
      <c r="H34" s="5"/>
      <c r="I34" s="5"/>
    </row>
    <row r="35" spans="1:9">
      <c r="A35" s="5"/>
      <c r="B35" s="5"/>
      <c r="C35" s="5"/>
      <c r="D35" s="5"/>
      <c r="E35" s="5"/>
      <c r="F35" s="5"/>
      <c r="G35" s="5"/>
      <c r="H35" s="5"/>
      <c r="I35" s="5"/>
    </row>
    <row r="36" spans="1:9">
      <c r="A36" s="5"/>
      <c r="B36" s="5"/>
      <c r="C36" s="5"/>
      <c r="D36" s="5"/>
      <c r="E36" s="5"/>
      <c r="F36" s="5"/>
      <c r="G36" s="5"/>
      <c r="H36" s="5"/>
      <c r="I36" s="5"/>
    </row>
    <row r="37" spans="1:9">
      <c r="A37" s="5"/>
      <c r="B37" s="5"/>
      <c r="C37" s="5"/>
      <c r="D37" s="5"/>
      <c r="E37" s="5"/>
      <c r="F37" s="5"/>
      <c r="G37" s="5"/>
      <c r="H37" s="5"/>
      <c r="I37" s="5"/>
    </row>
    <row r="38" spans="1:9">
      <c r="A38" s="5"/>
      <c r="B38" s="5"/>
      <c r="C38" s="5"/>
      <c r="D38" s="5"/>
      <c r="E38" s="5"/>
      <c r="F38" s="5"/>
      <c r="G38" s="5"/>
      <c r="H38" s="5"/>
      <c r="I38" s="5"/>
    </row>
    <row r="39" spans="1:9">
      <c r="A39" s="5"/>
      <c r="B39" s="5"/>
      <c r="C39" s="5"/>
      <c r="D39" s="5"/>
      <c r="E39" s="5"/>
      <c r="F39" s="5"/>
      <c r="G39" s="5"/>
      <c r="H39" s="5"/>
      <c r="I39" s="5"/>
    </row>
    <row r="40" spans="1:9">
      <c r="A40" s="5"/>
      <c r="B40" s="5"/>
      <c r="C40" s="5"/>
      <c r="D40" s="5"/>
      <c r="E40" s="5"/>
      <c r="F40" s="5"/>
      <c r="G40" s="5"/>
      <c r="H40" s="5"/>
      <c r="I40" s="5"/>
    </row>
    <row r="41" spans="1:9">
      <c r="A41" s="5"/>
      <c r="B41" s="5"/>
      <c r="C41" s="5"/>
      <c r="D41" s="5"/>
      <c r="E41" s="5"/>
      <c r="F41" s="5"/>
      <c r="G41" s="5"/>
      <c r="H41" s="5"/>
      <c r="I41" s="5"/>
    </row>
    <row r="42" spans="1:9">
      <c r="A42" s="5"/>
      <c r="B42" s="5"/>
      <c r="C42" s="5"/>
      <c r="D42" s="5"/>
      <c r="E42" s="5"/>
      <c r="F42" s="5"/>
      <c r="G42" s="5"/>
      <c r="H42" s="5"/>
      <c r="I42" s="5"/>
    </row>
    <row r="43" spans="1:9">
      <c r="A43" s="5"/>
      <c r="B43" s="5"/>
      <c r="C43" s="5"/>
      <c r="D43" s="5"/>
      <c r="E43" s="5"/>
      <c r="F43" s="5"/>
      <c r="G43" s="5"/>
      <c r="H43" s="5"/>
      <c r="I43" s="5"/>
    </row>
    <row r="44" spans="1:9">
      <c r="A44" s="5"/>
      <c r="B44" s="5"/>
      <c r="C44" s="5"/>
      <c r="D44" s="5"/>
      <c r="E44" s="5"/>
      <c r="F44" s="5"/>
      <c r="G44" s="5"/>
      <c r="H44" s="5"/>
      <c r="I44" s="5"/>
    </row>
    <row r="45" spans="1:9">
      <c r="A45" s="5"/>
      <c r="B45" s="5"/>
      <c r="C45" s="5"/>
      <c r="D45" s="5"/>
      <c r="E45" s="5"/>
      <c r="F45" s="5"/>
      <c r="G45" s="5"/>
      <c r="H45" s="5"/>
      <c r="I45" s="5"/>
    </row>
    <row r="46" spans="1:9">
      <c r="A46" s="5"/>
      <c r="B46" s="5"/>
      <c r="C46" s="5"/>
      <c r="D46" s="5"/>
      <c r="E46" s="5"/>
      <c r="F46" s="5"/>
      <c r="G46" s="5"/>
      <c r="H46" s="5"/>
      <c r="I46" s="5"/>
    </row>
    <row r="47" spans="1:9">
      <c r="A47" s="5"/>
      <c r="B47" s="5"/>
      <c r="C47" s="5"/>
      <c r="D47" s="5"/>
      <c r="E47" s="5"/>
      <c r="F47" s="5"/>
      <c r="G47" s="5"/>
      <c r="H47" s="5"/>
      <c r="I47" s="5"/>
    </row>
    <row r="48" spans="1:9">
      <c r="A48" s="5"/>
      <c r="B48" s="5"/>
      <c r="C48" s="5"/>
      <c r="D48" s="5"/>
      <c r="E48" s="5"/>
      <c r="F48" s="5"/>
      <c r="G48" s="5"/>
      <c r="H48" s="5"/>
      <c r="I48" s="5"/>
    </row>
    <row r="49" spans="1:9">
      <c r="A49" s="5"/>
      <c r="B49" s="5"/>
      <c r="C49" s="5"/>
      <c r="D49" s="5"/>
      <c r="E49" s="5"/>
      <c r="F49" s="5"/>
      <c r="G49" s="5"/>
      <c r="H49" s="5"/>
      <c r="I49" s="5"/>
    </row>
    <row r="50" spans="1:9">
      <c r="A50" s="5"/>
      <c r="B50" s="5"/>
      <c r="C50" s="5"/>
      <c r="D50" s="5"/>
      <c r="E50" s="5"/>
      <c r="F50" s="5"/>
      <c r="G50" s="5"/>
      <c r="H50" s="5"/>
      <c r="I50" s="5"/>
    </row>
    <row r="51" spans="1:9">
      <c r="A51" s="5"/>
      <c r="B51" s="5"/>
      <c r="C51" s="5"/>
      <c r="D51" s="5"/>
      <c r="E51" s="5"/>
      <c r="F51" s="5"/>
      <c r="G51" s="5"/>
      <c r="H51" s="5"/>
      <c r="I51" s="5"/>
    </row>
    <row r="52" spans="1:9">
      <c r="A52" s="5"/>
      <c r="B52" s="5"/>
      <c r="C52" s="5"/>
      <c r="D52" s="5"/>
      <c r="E52" s="5"/>
      <c r="F52" s="5"/>
      <c r="G52" s="5"/>
      <c r="H52" s="5"/>
      <c r="I52" s="5"/>
    </row>
    <row r="53" spans="1:9">
      <c r="A53" s="5"/>
      <c r="B53" s="5"/>
      <c r="C53" s="5"/>
      <c r="D53" s="5"/>
      <c r="E53" s="5"/>
      <c r="F53" s="5"/>
      <c r="G53" s="5"/>
      <c r="H53" s="5"/>
      <c r="I53" s="5"/>
    </row>
    <row r="54" spans="1:9">
      <c r="A54" s="5"/>
      <c r="B54" s="5"/>
      <c r="C54" s="5"/>
      <c r="D54" s="5"/>
      <c r="E54" s="5"/>
      <c r="F54" s="5"/>
      <c r="G54" s="5"/>
      <c r="H54" s="5"/>
      <c r="I54" s="5"/>
    </row>
    <row r="55" spans="1:9">
      <c r="A55" s="5"/>
      <c r="B55" s="5"/>
      <c r="C55" s="5"/>
      <c r="D55" s="5"/>
      <c r="E55" s="5"/>
      <c r="F55" s="5"/>
      <c r="G55" s="5"/>
      <c r="H55" s="5"/>
      <c r="I55" s="5"/>
    </row>
    <row r="56" spans="1:9">
      <c r="A56" s="157" t="s">
        <v>14</v>
      </c>
      <c r="B56" s="157"/>
      <c r="C56" s="157"/>
      <c r="D56" s="157"/>
      <c r="E56" s="157"/>
      <c r="F56" s="157"/>
      <c r="G56" s="5"/>
      <c r="H56" s="5"/>
      <c r="I56" s="5"/>
    </row>
    <row r="57" spans="1:9">
      <c r="A57" s="5"/>
      <c r="B57" s="5"/>
      <c r="C57" s="5"/>
      <c r="D57" s="5"/>
      <c r="E57" s="5"/>
      <c r="F57" s="5"/>
      <c r="G57" s="5"/>
      <c r="H57" s="5"/>
      <c r="I57" s="5"/>
    </row>
  </sheetData>
  <mergeCells count="11">
    <mergeCell ref="A14:I15"/>
    <mergeCell ref="A56:F56"/>
    <mergeCell ref="C3:G3"/>
    <mergeCell ref="G5:I5"/>
    <mergeCell ref="A7:D7"/>
    <mergeCell ref="D9:E9"/>
    <mergeCell ref="F9:I9"/>
    <mergeCell ref="D10:E10"/>
    <mergeCell ref="F10:H10"/>
    <mergeCell ref="D11:E11"/>
    <mergeCell ref="F11:I11"/>
  </mergeCells>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13"/>
  <sheetViews>
    <sheetView workbookViewId="0">
      <selection activeCell="L33" sqref="L33"/>
    </sheetView>
  </sheetViews>
  <sheetFormatPr defaultColWidth="9" defaultRowHeight="13.5"/>
  <cols>
    <col min="1" max="1" width="4.625" style="6" customWidth="1"/>
    <col min="2" max="3" width="8.5" style="6" customWidth="1"/>
    <col min="4" max="10" width="9.25" style="6" customWidth="1"/>
    <col min="11" max="16384" width="9" style="6"/>
  </cols>
  <sheetData>
    <row r="1" spans="1:12">
      <c r="A1" s="10" t="s">
        <v>15</v>
      </c>
      <c r="B1" s="11"/>
      <c r="C1" s="11"/>
      <c r="D1" s="11"/>
      <c r="E1" s="11"/>
      <c r="F1" s="11"/>
      <c r="G1" s="11"/>
      <c r="H1" s="11"/>
      <c r="I1" s="11"/>
      <c r="J1" s="12"/>
    </row>
    <row r="2" spans="1:12">
      <c r="A2" s="204" t="s">
        <v>16</v>
      </c>
      <c r="B2" s="204"/>
      <c r="C2" s="204"/>
      <c r="D2" s="13"/>
      <c r="E2" s="13"/>
      <c r="F2" s="13"/>
      <c r="G2" s="13"/>
      <c r="H2" s="13"/>
      <c r="I2" s="13"/>
      <c r="J2" s="13"/>
    </row>
    <row r="3" spans="1:12" ht="21" customHeight="1">
      <c r="A3" s="205" t="s">
        <v>17</v>
      </c>
      <c r="B3" s="206"/>
      <c r="C3" s="206"/>
      <c r="D3" s="206"/>
      <c r="E3" s="206"/>
      <c r="F3" s="206"/>
      <c r="G3" s="206"/>
      <c r="H3" s="206"/>
      <c r="I3" s="206"/>
      <c r="J3" s="207"/>
    </row>
    <row r="4" spans="1:12">
      <c r="A4" s="14" t="s">
        <v>18</v>
      </c>
      <c r="B4" s="15"/>
      <c r="C4" s="16">
        <f>申請書!F10</f>
        <v>0</v>
      </c>
      <c r="D4" s="16"/>
      <c r="E4" s="17"/>
      <c r="F4" s="17" t="s">
        <v>19</v>
      </c>
      <c r="G4" s="18"/>
      <c r="H4" s="18"/>
      <c r="I4" s="18"/>
      <c r="J4" s="19"/>
    </row>
    <row r="5" spans="1:12">
      <c r="A5" s="20" t="s">
        <v>20</v>
      </c>
      <c r="B5" s="21"/>
      <c r="C5" s="22"/>
      <c r="D5" s="22"/>
      <c r="E5" s="22"/>
      <c r="F5" s="23" t="s">
        <v>21</v>
      </c>
      <c r="G5" s="24"/>
      <c r="H5" s="24"/>
      <c r="I5" s="24"/>
      <c r="J5" s="25"/>
    </row>
    <row r="6" spans="1:12" s="144" customFormat="1" ht="21" customHeight="1">
      <c r="A6" s="208" t="s">
        <v>22</v>
      </c>
      <c r="B6" s="209"/>
      <c r="C6" s="209"/>
      <c r="D6" s="209"/>
      <c r="E6" s="209"/>
      <c r="F6" s="209"/>
      <c r="G6" s="209"/>
      <c r="H6" s="209"/>
      <c r="I6" s="209"/>
      <c r="J6" s="210"/>
    </row>
    <row r="7" spans="1:12" ht="13.5" customHeight="1">
      <c r="A7" s="211"/>
      <c r="B7" s="212"/>
      <c r="C7" s="212"/>
      <c r="D7" s="212"/>
      <c r="E7" s="212"/>
      <c r="F7" s="212"/>
      <c r="G7" s="212"/>
      <c r="H7" s="212"/>
      <c r="I7" s="212"/>
      <c r="J7" s="213"/>
    </row>
    <row r="8" spans="1:12">
      <c r="A8" s="214"/>
      <c r="B8" s="215"/>
      <c r="C8" s="215"/>
      <c r="D8" s="215"/>
      <c r="E8" s="215"/>
      <c r="F8" s="215"/>
      <c r="G8" s="215"/>
      <c r="H8" s="215"/>
      <c r="I8" s="215"/>
      <c r="J8" s="216"/>
    </row>
    <row r="9" spans="1:12" ht="21" customHeight="1">
      <c r="A9" s="205" t="s">
        <v>23</v>
      </c>
      <c r="B9" s="206"/>
      <c r="C9" s="206"/>
      <c r="D9" s="207"/>
      <c r="E9" s="205" t="s">
        <v>24</v>
      </c>
      <c r="F9" s="206"/>
      <c r="G9" s="206"/>
      <c r="H9" s="206"/>
      <c r="I9" s="206"/>
      <c r="J9" s="207"/>
    </row>
    <row r="10" spans="1:12">
      <c r="A10" s="217" t="s">
        <v>25</v>
      </c>
      <c r="B10" s="218"/>
      <c r="C10" s="218"/>
      <c r="D10" s="219"/>
      <c r="E10" s="223" t="s">
        <v>26</v>
      </c>
      <c r="F10" s="224"/>
      <c r="G10" s="224"/>
      <c r="H10" s="224"/>
      <c r="I10" s="26"/>
      <c r="J10" s="27"/>
    </row>
    <row r="11" spans="1:12" ht="13.5" customHeight="1">
      <c r="A11" s="220"/>
      <c r="B11" s="221"/>
      <c r="C11" s="221"/>
      <c r="D11" s="222"/>
      <c r="E11" s="225">
        <f>'別紙資料（文章）'!A3</f>
        <v>0</v>
      </c>
      <c r="F11" s="226"/>
      <c r="G11" s="226"/>
      <c r="H11" s="226"/>
      <c r="I11" s="226"/>
      <c r="J11" s="227"/>
    </row>
    <row r="12" spans="1:12" ht="13.5" customHeight="1">
      <c r="A12" s="28">
        <v>1</v>
      </c>
      <c r="B12" s="228" t="s">
        <v>27</v>
      </c>
      <c r="C12" s="228"/>
      <c r="D12" s="229"/>
      <c r="E12" s="225"/>
      <c r="F12" s="226"/>
      <c r="G12" s="226"/>
      <c r="H12" s="226"/>
      <c r="I12" s="226"/>
      <c r="J12" s="227"/>
      <c r="L12" s="29"/>
    </row>
    <row r="13" spans="1:12" ht="13.5" customHeight="1">
      <c r="A13" s="28">
        <v>2</v>
      </c>
      <c r="B13" s="228" t="s">
        <v>28</v>
      </c>
      <c r="C13" s="228"/>
      <c r="D13" s="229"/>
      <c r="E13" s="230"/>
      <c r="F13" s="231"/>
      <c r="G13" s="231"/>
      <c r="H13" s="231"/>
      <c r="I13" s="231"/>
      <c r="J13" s="232"/>
      <c r="K13" s="29"/>
      <c r="L13" s="29"/>
    </row>
    <row r="14" spans="1:12">
      <c r="A14" s="28">
        <v>3</v>
      </c>
      <c r="B14" s="221" t="s">
        <v>29</v>
      </c>
      <c r="C14" s="221"/>
      <c r="D14" s="222"/>
      <c r="E14" s="230"/>
      <c r="F14" s="231"/>
      <c r="G14" s="231"/>
      <c r="H14" s="231"/>
      <c r="I14" s="231"/>
      <c r="J14" s="232"/>
      <c r="K14" s="29"/>
    </row>
    <row r="15" spans="1:12" ht="13.5" customHeight="1">
      <c r="A15" s="30"/>
      <c r="B15" s="221"/>
      <c r="C15" s="221"/>
      <c r="D15" s="222"/>
      <c r="E15" s="230"/>
      <c r="F15" s="231"/>
      <c r="G15" s="231"/>
      <c r="H15" s="231"/>
      <c r="I15" s="231"/>
      <c r="J15" s="232"/>
    </row>
    <row r="16" spans="1:12">
      <c r="A16" s="28">
        <v>4</v>
      </c>
      <c r="B16" s="221" t="s">
        <v>30</v>
      </c>
      <c r="C16" s="221"/>
      <c r="D16" s="222"/>
      <c r="E16" s="230"/>
      <c r="F16" s="231"/>
      <c r="G16" s="231"/>
      <c r="H16" s="231"/>
      <c r="I16" s="231"/>
      <c r="J16" s="232"/>
    </row>
    <row r="17" spans="1:10">
      <c r="A17" s="28">
        <v>5</v>
      </c>
      <c r="B17" s="236" t="s">
        <v>31</v>
      </c>
      <c r="C17" s="236"/>
      <c r="D17" s="237"/>
      <c r="E17" s="230"/>
      <c r="F17" s="231"/>
      <c r="G17" s="231"/>
      <c r="H17" s="231"/>
      <c r="I17" s="231"/>
      <c r="J17" s="232"/>
    </row>
    <row r="18" spans="1:10">
      <c r="A18" s="31"/>
      <c r="B18" s="236"/>
      <c r="C18" s="236"/>
      <c r="D18" s="237"/>
      <c r="E18" s="230"/>
      <c r="F18" s="231"/>
      <c r="G18" s="231"/>
      <c r="H18" s="231"/>
      <c r="I18" s="231"/>
      <c r="J18" s="232"/>
    </row>
    <row r="19" spans="1:10">
      <c r="A19" s="32">
        <v>6</v>
      </c>
      <c r="B19" s="238" t="s">
        <v>32</v>
      </c>
      <c r="C19" s="238"/>
      <c r="D19" s="239"/>
      <c r="E19" s="233"/>
      <c r="F19" s="234"/>
      <c r="G19" s="234"/>
      <c r="H19" s="234"/>
      <c r="I19" s="234"/>
      <c r="J19" s="235"/>
    </row>
    <row r="20" spans="1:10" ht="21" customHeight="1">
      <c r="A20" s="201" t="s">
        <v>33</v>
      </c>
      <c r="B20" s="202"/>
      <c r="C20" s="202"/>
      <c r="D20" s="202"/>
      <c r="E20" s="202"/>
      <c r="F20" s="202"/>
      <c r="G20" s="202"/>
      <c r="H20" s="202"/>
      <c r="I20" s="202"/>
      <c r="J20" s="203"/>
    </row>
    <row r="21" spans="1:10" ht="21" customHeight="1">
      <c r="A21" s="201" t="s">
        <v>34</v>
      </c>
      <c r="B21" s="202"/>
      <c r="C21" s="202"/>
      <c r="D21" s="202"/>
      <c r="E21" s="203"/>
      <c r="F21" s="201" t="s">
        <v>35</v>
      </c>
      <c r="G21" s="202"/>
      <c r="H21" s="202"/>
      <c r="I21" s="202"/>
      <c r="J21" s="203"/>
    </row>
    <row r="22" spans="1:10" ht="21" customHeight="1">
      <c r="A22" s="342" t="s">
        <v>219</v>
      </c>
      <c r="B22" s="343"/>
      <c r="C22" s="343"/>
      <c r="D22" s="343"/>
      <c r="E22" s="343"/>
      <c r="F22" s="343"/>
      <c r="G22" s="343"/>
      <c r="H22" s="343"/>
      <c r="I22" s="343"/>
      <c r="J22" s="247"/>
    </row>
    <row r="23" spans="1:10">
      <c r="A23" s="200" t="s">
        <v>220</v>
      </c>
      <c r="B23" s="195"/>
      <c r="C23" s="195"/>
      <c r="D23" s="195"/>
      <c r="E23" s="195"/>
      <c r="F23" s="33"/>
      <c r="G23" s="33"/>
      <c r="H23" s="33"/>
      <c r="I23" s="33"/>
      <c r="J23" s="34"/>
    </row>
    <row r="24" spans="1:10">
      <c r="A24" s="230"/>
      <c r="B24" s="231"/>
      <c r="C24" s="231"/>
      <c r="D24" s="231"/>
      <c r="E24" s="231"/>
      <c r="F24" s="231"/>
      <c r="G24" s="231"/>
      <c r="H24" s="231"/>
      <c r="I24" s="231"/>
      <c r="J24" s="232"/>
    </row>
    <row r="25" spans="1:10">
      <c r="A25" s="230"/>
      <c r="B25" s="231"/>
      <c r="C25" s="231"/>
      <c r="D25" s="231"/>
      <c r="E25" s="231"/>
      <c r="F25" s="231"/>
      <c r="G25" s="231"/>
      <c r="H25" s="231"/>
      <c r="I25" s="231"/>
      <c r="J25" s="232"/>
    </row>
    <row r="26" spans="1:10">
      <c r="A26" s="230"/>
      <c r="B26" s="231"/>
      <c r="C26" s="231"/>
      <c r="D26" s="231"/>
      <c r="E26" s="231"/>
      <c r="F26" s="231"/>
      <c r="G26" s="231"/>
      <c r="H26" s="231"/>
      <c r="I26" s="231"/>
      <c r="J26" s="232"/>
    </row>
    <row r="27" spans="1:10">
      <c r="A27" s="230"/>
      <c r="B27" s="231"/>
      <c r="C27" s="231"/>
      <c r="D27" s="231"/>
      <c r="E27" s="231"/>
      <c r="F27" s="231"/>
      <c r="G27" s="231"/>
      <c r="H27" s="231"/>
      <c r="I27" s="231"/>
      <c r="J27" s="232"/>
    </row>
    <row r="28" spans="1:10">
      <c r="A28" s="230"/>
      <c r="B28" s="231"/>
      <c r="C28" s="231"/>
      <c r="D28" s="231"/>
      <c r="E28" s="231"/>
      <c r="F28" s="231"/>
      <c r="G28" s="231"/>
      <c r="H28" s="231"/>
      <c r="I28" s="231"/>
      <c r="J28" s="232"/>
    </row>
    <row r="29" spans="1:10">
      <c r="A29" s="230"/>
      <c r="B29" s="231"/>
      <c r="C29" s="231"/>
      <c r="D29" s="231"/>
      <c r="E29" s="231"/>
      <c r="F29" s="231"/>
      <c r="G29" s="231"/>
      <c r="H29" s="231"/>
      <c r="I29" s="231"/>
      <c r="J29" s="232"/>
    </row>
    <row r="30" spans="1:10">
      <c r="A30" s="230"/>
      <c r="B30" s="231"/>
      <c r="C30" s="231"/>
      <c r="D30" s="231"/>
      <c r="E30" s="231"/>
      <c r="F30" s="231"/>
      <c r="G30" s="231"/>
      <c r="H30" s="231"/>
      <c r="I30" s="231"/>
      <c r="J30" s="232"/>
    </row>
    <row r="31" spans="1:10">
      <c r="A31" s="344" t="s">
        <v>221</v>
      </c>
      <c r="B31" s="345"/>
      <c r="C31" s="345"/>
      <c r="D31" s="345"/>
      <c r="E31" s="345"/>
      <c r="F31" s="345"/>
      <c r="G31" s="345"/>
      <c r="H31" s="345"/>
      <c r="I31" s="345"/>
      <c r="J31" s="346"/>
    </row>
    <row r="32" spans="1:10">
      <c r="A32" s="230"/>
      <c r="B32" s="231"/>
      <c r="C32" s="231"/>
      <c r="D32" s="231"/>
      <c r="E32" s="231"/>
      <c r="F32" s="231"/>
      <c r="G32" s="231"/>
      <c r="H32" s="231"/>
      <c r="I32" s="231"/>
      <c r="J32" s="232"/>
    </row>
    <row r="33" spans="1:10">
      <c r="A33" s="230"/>
      <c r="B33" s="231"/>
      <c r="C33" s="231"/>
      <c r="D33" s="231"/>
      <c r="E33" s="231"/>
      <c r="F33" s="231"/>
      <c r="G33" s="231"/>
      <c r="H33" s="231"/>
      <c r="I33" s="231"/>
      <c r="J33" s="232"/>
    </row>
    <row r="34" spans="1:10">
      <c r="A34" s="230"/>
      <c r="B34" s="231"/>
      <c r="C34" s="231"/>
      <c r="D34" s="231"/>
      <c r="E34" s="231"/>
      <c r="F34" s="231"/>
      <c r="G34" s="231"/>
      <c r="H34" s="231"/>
      <c r="I34" s="231"/>
      <c r="J34" s="232"/>
    </row>
    <row r="35" spans="1:10">
      <c r="A35" s="230"/>
      <c r="B35" s="231"/>
      <c r="C35" s="231"/>
      <c r="D35" s="231"/>
      <c r="E35" s="231"/>
      <c r="F35" s="231"/>
      <c r="G35" s="231"/>
      <c r="H35" s="231"/>
      <c r="I35" s="231"/>
      <c r="J35" s="232"/>
    </row>
    <row r="36" spans="1:10">
      <c r="A36" s="230"/>
      <c r="B36" s="231"/>
      <c r="C36" s="231"/>
      <c r="D36" s="231"/>
      <c r="E36" s="231"/>
      <c r="F36" s="231"/>
      <c r="G36" s="231"/>
      <c r="H36" s="231"/>
      <c r="I36" s="231"/>
      <c r="J36" s="232"/>
    </row>
    <row r="37" spans="1:10">
      <c r="A37" s="230"/>
      <c r="B37" s="231"/>
      <c r="C37" s="231"/>
      <c r="D37" s="231"/>
      <c r="E37" s="231"/>
      <c r="F37" s="231"/>
      <c r="G37" s="231"/>
      <c r="H37" s="231"/>
      <c r="I37" s="231"/>
      <c r="J37" s="232"/>
    </row>
    <row r="38" spans="1:10">
      <c r="A38" s="230"/>
      <c r="B38" s="231"/>
      <c r="C38" s="231"/>
      <c r="D38" s="231"/>
      <c r="E38" s="231"/>
      <c r="F38" s="231"/>
      <c r="G38" s="231"/>
      <c r="H38" s="231"/>
      <c r="I38" s="231"/>
      <c r="J38" s="232"/>
    </row>
    <row r="39" spans="1:10">
      <c r="A39" s="230"/>
      <c r="B39" s="231"/>
      <c r="C39" s="231"/>
      <c r="D39" s="231"/>
      <c r="E39" s="231"/>
      <c r="F39" s="231"/>
      <c r="G39" s="231"/>
      <c r="H39" s="231"/>
      <c r="I39" s="231"/>
      <c r="J39" s="232"/>
    </row>
    <row r="40" spans="1:10">
      <c r="A40" s="230"/>
      <c r="B40" s="231"/>
      <c r="C40" s="231"/>
      <c r="D40" s="231"/>
      <c r="E40" s="231"/>
      <c r="F40" s="231"/>
      <c r="G40" s="231"/>
      <c r="H40" s="231"/>
      <c r="I40" s="231"/>
      <c r="J40" s="232"/>
    </row>
    <row r="41" spans="1:10">
      <c r="A41" s="230"/>
      <c r="B41" s="231"/>
      <c r="C41" s="231"/>
      <c r="D41" s="231"/>
      <c r="E41" s="231"/>
      <c r="F41" s="231"/>
      <c r="G41" s="231"/>
      <c r="H41" s="231"/>
      <c r="I41" s="231"/>
      <c r="J41" s="232"/>
    </row>
    <row r="42" spans="1:10">
      <c r="A42" s="230"/>
      <c r="B42" s="231"/>
      <c r="C42" s="231"/>
      <c r="D42" s="231"/>
      <c r="E42" s="231"/>
      <c r="F42" s="231"/>
      <c r="G42" s="231"/>
      <c r="H42" s="231"/>
      <c r="I42" s="231"/>
      <c r="J42" s="232"/>
    </row>
    <row r="43" spans="1:10">
      <c r="A43" s="230"/>
      <c r="B43" s="231"/>
      <c r="C43" s="231"/>
      <c r="D43" s="231"/>
      <c r="E43" s="231"/>
      <c r="F43" s="231"/>
      <c r="G43" s="231"/>
      <c r="H43" s="231"/>
      <c r="I43" s="231"/>
      <c r="J43" s="232"/>
    </row>
    <row r="44" spans="1:10">
      <c r="A44" s="230"/>
      <c r="B44" s="231"/>
      <c r="C44" s="231"/>
      <c r="D44" s="231"/>
      <c r="E44" s="231"/>
      <c r="F44" s="231"/>
      <c r="G44" s="231"/>
      <c r="H44" s="231"/>
      <c r="I44" s="231"/>
      <c r="J44" s="232"/>
    </row>
    <row r="45" spans="1:10">
      <c r="A45" s="233"/>
      <c r="B45" s="234"/>
      <c r="C45" s="234"/>
      <c r="D45" s="234"/>
      <c r="E45" s="234"/>
      <c r="F45" s="234"/>
      <c r="G45" s="234"/>
      <c r="H45" s="234"/>
      <c r="I45" s="234"/>
      <c r="J45" s="235"/>
    </row>
    <row r="46" spans="1:10">
      <c r="A46" s="164" t="s">
        <v>36</v>
      </c>
      <c r="B46" s="165"/>
      <c r="C46" s="166"/>
      <c r="D46" s="170" t="s">
        <v>37</v>
      </c>
      <c r="E46" s="171"/>
      <c r="F46" s="174" t="s">
        <v>38</v>
      </c>
      <c r="G46" s="175"/>
      <c r="H46" s="175"/>
      <c r="I46" s="175"/>
      <c r="J46" s="176"/>
    </row>
    <row r="47" spans="1:10">
      <c r="A47" s="167"/>
      <c r="B47" s="168"/>
      <c r="C47" s="169"/>
      <c r="D47" s="172"/>
      <c r="E47" s="173"/>
      <c r="F47" s="177"/>
      <c r="G47" s="178"/>
      <c r="H47" s="178"/>
      <c r="I47" s="178"/>
      <c r="J47" s="179"/>
    </row>
    <row r="48" spans="1:10">
      <c r="A48" s="185">
        <v>1</v>
      </c>
      <c r="B48" s="187" t="s">
        <v>39</v>
      </c>
      <c r="C48" s="188"/>
      <c r="D48" s="191">
        <f>別表３!E19</f>
        <v>0</v>
      </c>
      <c r="E48" s="183" t="s">
        <v>40</v>
      </c>
      <c r="F48" s="191">
        <f>IF(別表３!J19=0,IF(別表３!I19=0,別表３!H19,別表３!I19),別表３!J19)</f>
        <v>0</v>
      </c>
      <c r="G48" s="193"/>
      <c r="H48" s="15" t="s">
        <v>40</v>
      </c>
      <c r="I48" s="35" t="e">
        <f>IF(D48&gt;0,(F48/D48)*100-100,(F48-D48)/-D48*100)</f>
        <v>#DIV/0!</v>
      </c>
      <c r="J48" s="36" t="s">
        <v>41</v>
      </c>
    </row>
    <row r="49" spans="1:10">
      <c r="A49" s="186"/>
      <c r="B49" s="189"/>
      <c r="C49" s="190"/>
      <c r="D49" s="192"/>
      <c r="E49" s="184"/>
      <c r="F49" s="197" t="s">
        <v>42</v>
      </c>
      <c r="G49" s="198"/>
      <c r="H49" s="198"/>
      <c r="I49" s="198"/>
      <c r="J49" s="199"/>
    </row>
    <row r="50" spans="1:10">
      <c r="A50" s="185">
        <v>2</v>
      </c>
      <c r="B50" s="187" t="s">
        <v>43</v>
      </c>
      <c r="C50" s="188"/>
      <c r="D50" s="191" t="str">
        <f>別表３!E21</f>
        <v xml:space="preserve"> </v>
      </c>
      <c r="E50" s="183" t="s">
        <v>40</v>
      </c>
      <c r="F50" s="191" t="str">
        <f>IF(別表３!J21=" ",IF(別表３!I21=" ",別表３!H21,別表３!I21),別表３!J21)</f>
        <v xml:space="preserve"> </v>
      </c>
      <c r="G50" s="193"/>
      <c r="H50" s="195" t="s">
        <v>40</v>
      </c>
      <c r="I50" s="181" t="e">
        <f>IF(D50&lt;=0,"-",F50/D50*100-100)</f>
        <v>#VALUE!</v>
      </c>
      <c r="J50" s="183" t="s">
        <v>41</v>
      </c>
    </row>
    <row r="51" spans="1:10">
      <c r="A51" s="186"/>
      <c r="B51" s="189"/>
      <c r="C51" s="190"/>
      <c r="D51" s="192"/>
      <c r="E51" s="184"/>
      <c r="F51" s="192"/>
      <c r="G51" s="194"/>
      <c r="H51" s="196"/>
      <c r="I51" s="182"/>
      <c r="J51" s="184"/>
    </row>
    <row r="52" spans="1:10">
      <c r="A52" s="185">
        <v>3</v>
      </c>
      <c r="B52" s="187" t="s">
        <v>44</v>
      </c>
      <c r="C52" s="188"/>
      <c r="D52" s="191">
        <f>別表３!E12</f>
        <v>0</v>
      </c>
      <c r="E52" s="183" t="s">
        <v>40</v>
      </c>
      <c r="F52" s="191">
        <f>IF(別表３!J12=0,IF(別表３!I12=0,別表３!H12,別表３!I12),別表３!J12)</f>
        <v>0</v>
      </c>
      <c r="G52" s="193"/>
      <c r="H52" s="195" t="s">
        <v>40</v>
      </c>
      <c r="I52" s="181" t="e">
        <f>IF(D52&gt;0,(F52/D52)*100-100,(F52-D52)/-D52*100)</f>
        <v>#DIV/0!</v>
      </c>
      <c r="J52" s="183" t="s">
        <v>41</v>
      </c>
    </row>
    <row r="53" spans="1:10">
      <c r="A53" s="186"/>
      <c r="B53" s="189"/>
      <c r="C53" s="190"/>
      <c r="D53" s="192"/>
      <c r="E53" s="184"/>
      <c r="F53" s="192"/>
      <c r="G53" s="194"/>
      <c r="H53" s="196"/>
      <c r="I53" s="182"/>
      <c r="J53" s="184"/>
    </row>
    <row r="54" spans="1:10">
      <c r="A54" s="180" t="s">
        <v>14</v>
      </c>
      <c r="B54" s="180"/>
      <c r="C54" s="180"/>
      <c r="D54" s="180"/>
      <c r="E54" s="180"/>
      <c r="F54" s="180"/>
      <c r="G54" s="13"/>
      <c r="H54" s="13"/>
      <c r="I54" s="13"/>
      <c r="J54" s="13"/>
    </row>
    <row r="55" spans="1:10">
      <c r="B55" s="5"/>
      <c r="C55" s="5"/>
      <c r="D55" s="5"/>
      <c r="E55" s="5"/>
      <c r="F55" s="5"/>
      <c r="G55" s="5"/>
      <c r="H55" s="5"/>
      <c r="I55" s="5"/>
      <c r="J55" s="5"/>
    </row>
    <row r="56" spans="1:10">
      <c r="B56" s="5"/>
      <c r="C56" s="5"/>
      <c r="D56" s="5"/>
      <c r="E56" s="5"/>
      <c r="F56" s="5"/>
      <c r="G56" s="5"/>
      <c r="H56" s="5"/>
      <c r="I56" s="5"/>
      <c r="J56" s="5"/>
    </row>
    <row r="57" spans="1:10">
      <c r="B57" s="5"/>
      <c r="C57" s="5"/>
      <c r="D57" s="5"/>
      <c r="E57" s="5"/>
      <c r="F57" s="5"/>
      <c r="G57" s="5"/>
      <c r="H57" s="5"/>
      <c r="I57" s="5"/>
      <c r="J57" s="5"/>
    </row>
    <row r="58" spans="1:10">
      <c r="B58" s="5"/>
      <c r="C58" s="5"/>
      <c r="D58" s="5"/>
      <c r="E58" s="5"/>
      <c r="F58" s="5"/>
      <c r="G58" s="5"/>
      <c r="H58" s="5"/>
      <c r="I58" s="5"/>
      <c r="J58" s="5"/>
    </row>
    <row r="59" spans="1:10">
      <c r="B59" s="5"/>
      <c r="C59" s="5"/>
      <c r="D59" s="5"/>
      <c r="E59" s="5"/>
      <c r="F59" s="5"/>
      <c r="G59" s="5"/>
      <c r="H59" s="5"/>
      <c r="I59" s="5"/>
      <c r="J59" s="5"/>
    </row>
    <row r="60" spans="1:10">
      <c r="B60" s="5"/>
      <c r="C60" s="5"/>
      <c r="D60" s="5"/>
      <c r="E60" s="5"/>
      <c r="F60" s="5"/>
      <c r="G60" s="5"/>
      <c r="H60" s="5"/>
      <c r="I60" s="5"/>
      <c r="J60" s="5"/>
    </row>
    <row r="61" spans="1:10">
      <c r="B61" s="5"/>
      <c r="C61" s="5"/>
      <c r="D61" s="5"/>
      <c r="E61" s="5"/>
      <c r="F61" s="5"/>
      <c r="G61" s="5"/>
      <c r="H61" s="5"/>
      <c r="I61" s="5"/>
      <c r="J61" s="5"/>
    </row>
    <row r="62" spans="1:10">
      <c r="B62" s="5"/>
      <c r="C62" s="5"/>
      <c r="D62" s="5"/>
      <c r="E62" s="5"/>
      <c r="F62" s="5"/>
      <c r="G62" s="5"/>
      <c r="H62" s="5"/>
      <c r="I62" s="5"/>
      <c r="J62" s="5"/>
    </row>
    <row r="63" spans="1:10">
      <c r="B63" s="5"/>
      <c r="C63" s="5"/>
      <c r="D63" s="5"/>
      <c r="E63" s="5"/>
      <c r="F63" s="5"/>
      <c r="G63" s="5"/>
      <c r="H63" s="5"/>
      <c r="I63" s="5"/>
      <c r="J63" s="5"/>
    </row>
    <row r="64" spans="1:10">
      <c r="B64" s="5"/>
      <c r="C64" s="5"/>
      <c r="D64" s="5"/>
      <c r="E64" s="5"/>
      <c r="F64" s="5"/>
      <c r="G64" s="5"/>
      <c r="H64" s="5"/>
      <c r="I64" s="5"/>
      <c r="J64" s="5"/>
    </row>
    <row r="65" spans="2:10">
      <c r="B65" s="5"/>
      <c r="C65" s="5"/>
      <c r="D65" s="5"/>
      <c r="E65" s="5"/>
      <c r="F65" s="5"/>
      <c r="G65" s="5"/>
      <c r="H65" s="5"/>
      <c r="I65" s="5"/>
      <c r="J65" s="5"/>
    </row>
    <row r="66" spans="2:10">
      <c r="B66" s="5"/>
      <c r="C66" s="5"/>
      <c r="D66" s="5"/>
      <c r="E66" s="5"/>
      <c r="F66" s="5"/>
      <c r="G66" s="5"/>
      <c r="H66" s="5"/>
      <c r="I66" s="5"/>
      <c r="J66" s="5"/>
    </row>
    <row r="67" spans="2:10">
      <c r="B67" s="5"/>
      <c r="C67" s="5"/>
      <c r="D67" s="5"/>
      <c r="E67" s="5"/>
      <c r="F67" s="5"/>
      <c r="G67" s="5"/>
      <c r="H67" s="5"/>
      <c r="I67" s="5"/>
      <c r="J67" s="5"/>
    </row>
    <row r="68" spans="2:10">
      <c r="B68" s="5"/>
      <c r="C68" s="5"/>
      <c r="D68" s="5"/>
      <c r="E68" s="5"/>
      <c r="F68" s="5"/>
      <c r="G68" s="5"/>
      <c r="H68" s="5"/>
      <c r="I68" s="5"/>
      <c r="J68" s="5"/>
    </row>
    <row r="69" spans="2:10">
      <c r="B69" s="5"/>
      <c r="C69" s="5"/>
      <c r="D69" s="5"/>
      <c r="E69" s="5"/>
      <c r="F69" s="5"/>
      <c r="G69" s="5"/>
      <c r="H69" s="5"/>
      <c r="I69" s="5"/>
      <c r="J69" s="5"/>
    </row>
    <row r="70" spans="2:10">
      <c r="B70" s="5"/>
      <c r="C70" s="5"/>
      <c r="D70" s="5"/>
      <c r="E70" s="5"/>
      <c r="F70" s="5"/>
      <c r="G70" s="5"/>
      <c r="H70" s="5"/>
      <c r="I70" s="5"/>
      <c r="J70" s="5"/>
    </row>
    <row r="71" spans="2:10">
      <c r="B71" s="5"/>
      <c r="C71" s="5"/>
      <c r="D71" s="5"/>
      <c r="E71" s="5"/>
      <c r="F71" s="5"/>
      <c r="G71" s="5"/>
      <c r="H71" s="5"/>
      <c r="I71" s="5"/>
      <c r="J71" s="5"/>
    </row>
    <row r="72" spans="2:10">
      <c r="B72" s="5"/>
      <c r="C72" s="5"/>
      <c r="D72" s="5"/>
      <c r="E72" s="5"/>
      <c r="F72" s="5"/>
      <c r="G72" s="5"/>
      <c r="H72" s="5"/>
      <c r="I72" s="5"/>
      <c r="J72" s="5"/>
    </row>
    <row r="73" spans="2:10">
      <c r="B73" s="5"/>
      <c r="C73" s="5"/>
      <c r="D73" s="5"/>
      <c r="E73" s="5"/>
      <c r="F73" s="5"/>
      <c r="G73" s="5"/>
      <c r="H73" s="5"/>
      <c r="I73" s="5"/>
      <c r="J73" s="5"/>
    </row>
    <row r="74" spans="2:10">
      <c r="B74" s="5"/>
      <c r="C74" s="5"/>
      <c r="D74" s="5"/>
      <c r="E74" s="5"/>
      <c r="F74" s="5"/>
      <c r="G74" s="5"/>
      <c r="H74" s="5"/>
      <c r="I74" s="5"/>
      <c r="J74" s="5"/>
    </row>
    <row r="75" spans="2:10">
      <c r="B75" s="5"/>
      <c r="C75" s="5"/>
      <c r="D75" s="5"/>
      <c r="E75" s="5"/>
      <c r="F75" s="5"/>
      <c r="G75" s="5"/>
      <c r="H75" s="5"/>
      <c r="I75" s="5"/>
      <c r="J75" s="5"/>
    </row>
    <row r="76" spans="2:10">
      <c r="B76" s="5"/>
      <c r="C76" s="5"/>
      <c r="D76" s="5"/>
      <c r="E76" s="5"/>
      <c r="F76" s="5"/>
      <c r="G76" s="5"/>
      <c r="H76" s="5"/>
      <c r="I76" s="5"/>
      <c r="J76" s="5"/>
    </row>
    <row r="77" spans="2:10">
      <c r="B77" s="5"/>
      <c r="C77" s="5"/>
      <c r="D77" s="5"/>
      <c r="E77" s="5"/>
      <c r="F77" s="5"/>
      <c r="G77" s="5"/>
      <c r="H77" s="5"/>
      <c r="I77" s="5"/>
      <c r="J77" s="5"/>
    </row>
    <row r="78" spans="2:10">
      <c r="B78" s="5"/>
      <c r="C78" s="5"/>
      <c r="D78" s="5"/>
      <c r="E78" s="5"/>
      <c r="F78" s="5"/>
      <c r="G78" s="5"/>
      <c r="H78" s="5"/>
      <c r="I78" s="5"/>
      <c r="J78" s="5"/>
    </row>
    <row r="79" spans="2:10">
      <c r="B79" s="5"/>
      <c r="C79" s="5"/>
      <c r="D79" s="5"/>
      <c r="E79" s="5"/>
      <c r="F79" s="5"/>
      <c r="G79" s="5"/>
      <c r="H79" s="5"/>
      <c r="I79" s="5"/>
      <c r="J79" s="5"/>
    </row>
    <row r="80" spans="2:10">
      <c r="B80" s="5"/>
      <c r="C80" s="5"/>
      <c r="D80" s="5"/>
      <c r="E80" s="5"/>
      <c r="F80" s="5"/>
      <c r="G80" s="5"/>
      <c r="H80" s="5"/>
      <c r="I80" s="5"/>
      <c r="J80" s="5"/>
    </row>
    <row r="81" spans="2:10">
      <c r="B81" s="5"/>
      <c r="C81" s="5"/>
      <c r="D81" s="5"/>
      <c r="E81" s="5"/>
      <c r="F81" s="5"/>
      <c r="G81" s="5"/>
      <c r="H81" s="5"/>
      <c r="I81" s="5"/>
      <c r="J81" s="5"/>
    </row>
    <row r="82" spans="2:10">
      <c r="B82" s="5"/>
      <c r="C82" s="5"/>
      <c r="D82" s="5"/>
      <c r="E82" s="5"/>
      <c r="F82" s="5"/>
      <c r="G82" s="5"/>
      <c r="H82" s="5"/>
      <c r="I82" s="5"/>
      <c r="J82" s="5"/>
    </row>
    <row r="83" spans="2:10">
      <c r="B83" s="5"/>
      <c r="C83" s="5"/>
      <c r="D83" s="5"/>
      <c r="E83" s="5"/>
      <c r="F83" s="5"/>
      <c r="G83" s="5"/>
      <c r="H83" s="5"/>
      <c r="I83" s="5"/>
      <c r="J83" s="5"/>
    </row>
    <row r="84" spans="2:10">
      <c r="B84" s="5"/>
      <c r="C84" s="5"/>
      <c r="D84" s="5"/>
      <c r="E84" s="5"/>
      <c r="F84" s="5"/>
      <c r="G84" s="5"/>
      <c r="H84" s="5"/>
      <c r="I84" s="5"/>
      <c r="J84" s="5"/>
    </row>
    <row r="85" spans="2:10">
      <c r="B85" s="5"/>
      <c r="C85" s="5"/>
      <c r="D85" s="5"/>
      <c r="E85" s="5"/>
      <c r="F85" s="5"/>
      <c r="G85" s="5"/>
      <c r="H85" s="5"/>
      <c r="I85" s="5"/>
      <c r="J85" s="5"/>
    </row>
    <row r="86" spans="2:10">
      <c r="B86" s="5"/>
      <c r="C86" s="5"/>
      <c r="D86" s="5"/>
      <c r="E86" s="5"/>
      <c r="F86" s="5"/>
      <c r="G86" s="5"/>
      <c r="H86" s="5"/>
      <c r="I86" s="5"/>
      <c r="J86" s="5"/>
    </row>
    <row r="87" spans="2:10">
      <c r="B87" s="5"/>
      <c r="C87" s="5"/>
      <c r="D87" s="5"/>
      <c r="E87" s="5"/>
      <c r="F87" s="5"/>
      <c r="G87" s="5"/>
      <c r="H87" s="5"/>
      <c r="I87" s="5"/>
      <c r="J87" s="5"/>
    </row>
    <row r="88" spans="2:10">
      <c r="B88" s="5"/>
      <c r="C88" s="5"/>
      <c r="D88" s="5"/>
      <c r="E88" s="5"/>
      <c r="F88" s="5"/>
      <c r="G88" s="5"/>
      <c r="H88" s="5"/>
      <c r="I88" s="5"/>
      <c r="J88" s="5"/>
    </row>
    <row r="89" spans="2:10">
      <c r="B89" s="5"/>
      <c r="C89" s="5"/>
      <c r="D89" s="5"/>
      <c r="E89" s="5"/>
      <c r="F89" s="5"/>
      <c r="G89" s="5"/>
      <c r="H89" s="5"/>
      <c r="I89" s="5"/>
      <c r="J89" s="5"/>
    </row>
    <row r="90" spans="2:10">
      <c r="B90" s="5"/>
      <c r="C90" s="5"/>
      <c r="D90" s="5"/>
      <c r="E90" s="5"/>
      <c r="F90" s="5"/>
      <c r="G90" s="5"/>
      <c r="H90" s="5"/>
      <c r="I90" s="5"/>
      <c r="J90" s="5"/>
    </row>
    <row r="91" spans="2:10">
      <c r="B91" s="5"/>
      <c r="C91" s="5"/>
      <c r="D91" s="5"/>
      <c r="E91" s="5"/>
      <c r="F91" s="5"/>
      <c r="G91" s="5"/>
      <c r="H91" s="5"/>
      <c r="I91" s="5"/>
      <c r="J91" s="5"/>
    </row>
    <row r="92" spans="2:10">
      <c r="B92" s="5"/>
      <c r="C92" s="5"/>
      <c r="D92" s="5"/>
      <c r="E92" s="5"/>
      <c r="F92" s="5"/>
      <c r="G92" s="5"/>
      <c r="H92" s="5"/>
      <c r="I92" s="5"/>
      <c r="J92" s="5"/>
    </row>
    <row r="93" spans="2:10">
      <c r="B93" s="5"/>
      <c r="C93" s="5"/>
      <c r="D93" s="5"/>
      <c r="E93" s="5"/>
      <c r="F93" s="5"/>
      <c r="G93" s="5"/>
      <c r="H93" s="5"/>
      <c r="I93" s="5"/>
      <c r="J93" s="5"/>
    </row>
    <row r="94" spans="2:10">
      <c r="B94" s="5"/>
      <c r="C94" s="5"/>
      <c r="D94" s="5"/>
      <c r="E94" s="5"/>
      <c r="F94" s="5"/>
      <c r="G94" s="5"/>
      <c r="H94" s="5"/>
      <c r="I94" s="5"/>
      <c r="J94" s="5"/>
    </row>
    <row r="95" spans="2:10">
      <c r="B95" s="5"/>
      <c r="C95" s="5"/>
      <c r="D95" s="5"/>
      <c r="E95" s="5"/>
      <c r="F95" s="5"/>
      <c r="G95" s="5"/>
      <c r="H95" s="5"/>
      <c r="I95" s="5"/>
      <c r="J95" s="5"/>
    </row>
    <row r="96" spans="2:10">
      <c r="B96" s="5"/>
      <c r="C96" s="5"/>
      <c r="D96" s="5"/>
      <c r="E96" s="5"/>
      <c r="F96" s="5"/>
      <c r="G96" s="5"/>
      <c r="H96" s="5"/>
      <c r="I96" s="5"/>
      <c r="J96" s="5"/>
    </row>
    <row r="97" spans="2:10">
      <c r="B97" s="5"/>
      <c r="C97" s="5"/>
      <c r="D97" s="5"/>
      <c r="E97" s="5"/>
      <c r="F97" s="5"/>
      <c r="G97" s="5"/>
      <c r="H97" s="5"/>
      <c r="I97" s="5"/>
      <c r="J97" s="5"/>
    </row>
    <row r="98" spans="2:10">
      <c r="B98" s="5"/>
      <c r="C98" s="5"/>
      <c r="D98" s="5"/>
      <c r="E98" s="5"/>
      <c r="F98" s="5"/>
      <c r="G98" s="5"/>
      <c r="H98" s="5"/>
      <c r="I98" s="5"/>
      <c r="J98" s="5"/>
    </row>
    <row r="99" spans="2:10">
      <c r="B99" s="5"/>
      <c r="C99" s="5"/>
      <c r="D99" s="5"/>
      <c r="E99" s="5"/>
      <c r="F99" s="5"/>
      <c r="G99" s="5"/>
      <c r="H99" s="5"/>
      <c r="I99" s="5"/>
      <c r="J99" s="5"/>
    </row>
    <row r="100" spans="2:10">
      <c r="B100" s="5"/>
      <c r="C100" s="5"/>
      <c r="D100" s="5"/>
      <c r="E100" s="5"/>
      <c r="F100" s="5"/>
      <c r="G100" s="5"/>
      <c r="H100" s="5"/>
      <c r="I100" s="5"/>
      <c r="J100" s="5"/>
    </row>
    <row r="101" spans="2:10">
      <c r="B101" s="5"/>
      <c r="C101" s="5"/>
      <c r="D101" s="5"/>
      <c r="E101" s="5"/>
      <c r="F101" s="5"/>
      <c r="G101" s="5"/>
      <c r="H101" s="5"/>
      <c r="I101" s="5"/>
      <c r="J101" s="5"/>
    </row>
    <row r="102" spans="2:10">
      <c r="B102" s="5"/>
      <c r="C102" s="5"/>
      <c r="D102" s="5"/>
      <c r="E102" s="5"/>
      <c r="F102" s="5"/>
      <c r="G102" s="5"/>
      <c r="H102" s="5"/>
      <c r="I102" s="5"/>
      <c r="J102" s="5"/>
    </row>
    <row r="103" spans="2:10">
      <c r="B103" s="5"/>
      <c r="C103" s="5"/>
      <c r="D103" s="5"/>
      <c r="E103" s="5"/>
      <c r="F103" s="5"/>
      <c r="G103" s="5"/>
      <c r="H103" s="5"/>
      <c r="I103" s="5"/>
      <c r="J103" s="5"/>
    </row>
    <row r="104" spans="2:10">
      <c r="B104" s="5"/>
      <c r="C104" s="5"/>
      <c r="D104" s="5"/>
      <c r="E104" s="5"/>
      <c r="F104" s="5"/>
      <c r="G104" s="5"/>
      <c r="H104" s="5"/>
      <c r="I104" s="5"/>
      <c r="J104" s="5"/>
    </row>
    <row r="105" spans="2:10">
      <c r="B105" s="5"/>
      <c r="C105" s="5"/>
      <c r="D105" s="5"/>
      <c r="E105" s="5"/>
      <c r="F105" s="5"/>
      <c r="G105" s="5"/>
      <c r="H105" s="5"/>
      <c r="I105" s="5"/>
      <c r="J105" s="5"/>
    </row>
    <row r="106" spans="2:10">
      <c r="B106" s="5"/>
      <c r="C106" s="5"/>
      <c r="D106" s="5"/>
      <c r="E106" s="5"/>
      <c r="F106" s="5"/>
      <c r="G106" s="5"/>
      <c r="H106" s="5"/>
      <c r="I106" s="5"/>
      <c r="J106" s="5"/>
    </row>
    <row r="107" spans="2:10">
      <c r="B107" s="5"/>
      <c r="C107" s="5"/>
      <c r="D107" s="5"/>
      <c r="E107" s="5"/>
      <c r="F107" s="5"/>
      <c r="G107" s="5"/>
      <c r="H107" s="5"/>
      <c r="I107" s="5"/>
      <c r="J107" s="5"/>
    </row>
    <row r="108" spans="2:10">
      <c r="B108" s="5"/>
      <c r="C108" s="5"/>
      <c r="D108" s="5"/>
      <c r="E108" s="5"/>
      <c r="F108" s="5"/>
      <c r="G108" s="5"/>
      <c r="H108" s="5"/>
      <c r="I108" s="5"/>
      <c r="J108" s="5"/>
    </row>
    <row r="109" spans="2:10">
      <c r="B109" s="5"/>
      <c r="C109" s="5"/>
      <c r="D109" s="5"/>
      <c r="E109" s="5"/>
      <c r="F109" s="5"/>
      <c r="G109" s="5"/>
      <c r="H109" s="5"/>
      <c r="I109" s="5"/>
      <c r="J109" s="5"/>
    </row>
    <row r="110" spans="2:10">
      <c r="B110" s="5"/>
      <c r="C110" s="5"/>
      <c r="D110" s="5"/>
      <c r="E110" s="5"/>
      <c r="F110" s="5"/>
      <c r="G110" s="5"/>
      <c r="H110" s="5"/>
      <c r="I110" s="5"/>
      <c r="J110" s="5"/>
    </row>
    <row r="111" spans="2:10">
      <c r="B111" s="5"/>
      <c r="C111" s="5"/>
      <c r="D111" s="5"/>
      <c r="E111" s="5"/>
      <c r="F111" s="5"/>
      <c r="G111" s="5"/>
      <c r="H111" s="5"/>
      <c r="I111" s="5"/>
      <c r="J111" s="5"/>
    </row>
    <row r="112" spans="2:10">
      <c r="B112" s="5"/>
      <c r="C112" s="5"/>
      <c r="D112" s="5"/>
      <c r="E112" s="5"/>
      <c r="F112" s="5"/>
      <c r="G112" s="5"/>
      <c r="H112" s="5"/>
      <c r="I112" s="5"/>
      <c r="J112" s="5"/>
    </row>
    <row r="113" spans="2:10">
      <c r="B113" s="5"/>
      <c r="C113" s="5"/>
      <c r="D113" s="5"/>
      <c r="E113" s="5"/>
      <c r="F113" s="5"/>
      <c r="G113" s="5"/>
      <c r="H113" s="5"/>
      <c r="I113" s="5"/>
      <c r="J113" s="5"/>
    </row>
  </sheetData>
  <mergeCells count="50">
    <mergeCell ref="A10:D11"/>
    <mergeCell ref="E10:H10"/>
    <mergeCell ref="E11:J12"/>
    <mergeCell ref="B12:D12"/>
    <mergeCell ref="B13:D13"/>
    <mergeCell ref="E13:J19"/>
    <mergeCell ref="B14:D15"/>
    <mergeCell ref="B16:D16"/>
    <mergeCell ref="B17:D18"/>
    <mergeCell ref="B19:D19"/>
    <mergeCell ref="A2:C2"/>
    <mergeCell ref="A3:J3"/>
    <mergeCell ref="A6:J6"/>
    <mergeCell ref="A7:J8"/>
    <mergeCell ref="A9:D9"/>
    <mergeCell ref="E9:J9"/>
    <mergeCell ref="A23:E23"/>
    <mergeCell ref="A20:J20"/>
    <mergeCell ref="A21:E21"/>
    <mergeCell ref="F21:J21"/>
    <mergeCell ref="A22:J22"/>
    <mergeCell ref="A31:J31"/>
    <mergeCell ref="A24:J30"/>
    <mergeCell ref="A32:J45"/>
    <mergeCell ref="H50:H51"/>
    <mergeCell ref="A48:A49"/>
    <mergeCell ref="B48:C49"/>
    <mergeCell ref="D48:D49"/>
    <mergeCell ref="E48:E49"/>
    <mergeCell ref="F48:G48"/>
    <mergeCell ref="F49:J49"/>
    <mergeCell ref="D50:D51"/>
    <mergeCell ref="E50:E51"/>
    <mergeCell ref="F50:G51"/>
    <mergeCell ref="A46:C47"/>
    <mergeCell ref="D46:E47"/>
    <mergeCell ref="F46:J47"/>
    <mergeCell ref="A54:F54"/>
    <mergeCell ref="I50:I51"/>
    <mergeCell ref="J50:J51"/>
    <mergeCell ref="A52:A53"/>
    <mergeCell ref="B52:C53"/>
    <mergeCell ref="D52:D53"/>
    <mergeCell ref="E52:E53"/>
    <mergeCell ref="F52:G53"/>
    <mergeCell ref="H52:H53"/>
    <mergeCell ref="I52:I53"/>
    <mergeCell ref="J52:J53"/>
    <mergeCell ref="A50:A51"/>
    <mergeCell ref="B50:C51"/>
  </mergeCells>
  <phoneticPr fontId="3"/>
  <dataValidations count="7">
    <dataValidation type="list" allowBlank="1" showInputMessage="1" showErrorMessage="1" sqref="A19">
      <formula1>"6,⑥"</formula1>
    </dataValidation>
    <dataValidation type="list" allowBlank="1" showInputMessage="1" showErrorMessage="1" sqref="A17">
      <formula1>"5,⑤"</formula1>
    </dataValidation>
    <dataValidation type="list" allowBlank="1" showInputMessage="1" showErrorMessage="1" sqref="A16">
      <formula1>"4,④"</formula1>
    </dataValidation>
    <dataValidation type="list" allowBlank="1" showInputMessage="1" showErrorMessage="1" sqref="A14">
      <formula1>"3,③"</formula1>
    </dataValidation>
    <dataValidation type="list" allowBlank="1" showInputMessage="1" showErrorMessage="1" sqref="A13">
      <formula1>"2,②"</formula1>
    </dataValidation>
    <dataValidation type="list" allowBlank="1" showInputMessage="1" showErrorMessage="1" sqref="A12">
      <formula1>"1,①"</formula1>
    </dataValidation>
    <dataValidation type="list" allowBlank="1" showInputMessage="1" showErrorMessage="1" sqref="K13">
      <formula1>$K$13:$K$14</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workbookViewId="0">
      <selection activeCell="K18" sqref="K18"/>
    </sheetView>
  </sheetViews>
  <sheetFormatPr defaultRowHeight="13.5"/>
  <cols>
    <col min="1" max="6" width="9" style="6"/>
    <col min="7" max="10" width="8.125" style="6" customWidth="1"/>
    <col min="11" max="16384" width="9" style="6"/>
  </cols>
  <sheetData>
    <row r="1" spans="1:10">
      <c r="A1" s="38" t="s">
        <v>45</v>
      </c>
      <c r="B1" s="39"/>
      <c r="C1" s="39"/>
      <c r="D1" s="39"/>
      <c r="E1" s="39"/>
      <c r="F1" s="39"/>
      <c r="G1" s="39"/>
      <c r="H1" s="39"/>
      <c r="I1" s="39"/>
      <c r="J1" s="12"/>
    </row>
    <row r="2" spans="1:10">
      <c r="A2" s="249" t="s">
        <v>46</v>
      </c>
      <c r="B2" s="249"/>
      <c r="C2" s="249"/>
      <c r="D2" s="249"/>
      <c r="E2" s="249"/>
      <c r="F2" s="249"/>
      <c r="G2" s="249"/>
      <c r="H2" s="249"/>
      <c r="I2" s="39"/>
      <c r="J2" s="39"/>
    </row>
    <row r="3" spans="1:10">
      <c r="A3" s="250" t="s">
        <v>47</v>
      </c>
      <c r="B3" s="250" t="s">
        <v>48</v>
      </c>
      <c r="C3" s="250"/>
      <c r="D3" s="250"/>
      <c r="E3" s="250"/>
      <c r="F3" s="250"/>
      <c r="G3" s="251"/>
      <c r="H3" s="207" t="s">
        <v>49</v>
      </c>
      <c r="I3" s="250"/>
      <c r="J3" s="250"/>
    </row>
    <row r="4" spans="1:10">
      <c r="A4" s="250"/>
      <c r="B4" s="250" t="s">
        <v>50</v>
      </c>
      <c r="C4" s="250"/>
      <c r="D4" s="250"/>
      <c r="E4" s="250" t="s">
        <v>51</v>
      </c>
      <c r="F4" s="250" t="s">
        <v>52</v>
      </c>
      <c r="G4" s="252" t="s">
        <v>53</v>
      </c>
      <c r="H4" s="254" t="s">
        <v>54</v>
      </c>
      <c r="I4" s="250" t="s">
        <v>55</v>
      </c>
      <c r="J4" s="250" t="s">
        <v>56</v>
      </c>
    </row>
    <row r="5" spans="1:10">
      <c r="A5" s="250"/>
      <c r="B5" s="250"/>
      <c r="C5" s="250"/>
      <c r="D5" s="250"/>
      <c r="E5" s="250"/>
      <c r="F5" s="250"/>
      <c r="G5" s="253"/>
      <c r="H5" s="255"/>
      <c r="I5" s="250"/>
      <c r="J5" s="250"/>
    </row>
    <row r="6" spans="1:10">
      <c r="A6" s="248"/>
      <c r="B6" s="242"/>
      <c r="C6" s="242"/>
      <c r="D6" s="242"/>
      <c r="E6" s="243"/>
      <c r="F6" s="244"/>
      <c r="G6" s="245"/>
      <c r="H6" s="247"/>
      <c r="I6" s="240"/>
      <c r="J6" s="240"/>
    </row>
    <row r="7" spans="1:10">
      <c r="A7" s="241"/>
      <c r="B7" s="242"/>
      <c r="C7" s="242"/>
      <c r="D7" s="242"/>
      <c r="E7" s="243"/>
      <c r="F7" s="244"/>
      <c r="G7" s="246"/>
      <c r="H7" s="247"/>
      <c r="I7" s="240"/>
      <c r="J7" s="240"/>
    </row>
    <row r="8" spans="1:10">
      <c r="A8" s="241"/>
      <c r="B8" s="242"/>
      <c r="C8" s="242"/>
      <c r="D8" s="242"/>
      <c r="E8" s="243"/>
      <c r="F8" s="244"/>
      <c r="G8" s="245"/>
      <c r="H8" s="247"/>
      <c r="I8" s="240"/>
      <c r="J8" s="240"/>
    </row>
    <row r="9" spans="1:10">
      <c r="A9" s="241"/>
      <c r="B9" s="242"/>
      <c r="C9" s="242"/>
      <c r="D9" s="242"/>
      <c r="E9" s="243"/>
      <c r="F9" s="244"/>
      <c r="G9" s="246"/>
      <c r="H9" s="247"/>
      <c r="I9" s="240"/>
      <c r="J9" s="240"/>
    </row>
    <row r="10" spans="1:10">
      <c r="A10" s="241"/>
      <c r="B10" s="242"/>
      <c r="C10" s="242"/>
      <c r="D10" s="242"/>
      <c r="E10" s="243"/>
      <c r="F10" s="244"/>
      <c r="G10" s="245"/>
      <c r="H10" s="247"/>
      <c r="I10" s="240"/>
      <c r="J10" s="240"/>
    </row>
    <row r="11" spans="1:10">
      <c r="A11" s="241"/>
      <c r="B11" s="242"/>
      <c r="C11" s="242"/>
      <c r="D11" s="242"/>
      <c r="E11" s="243"/>
      <c r="F11" s="244"/>
      <c r="G11" s="246"/>
      <c r="H11" s="247"/>
      <c r="I11" s="240"/>
      <c r="J11" s="240"/>
    </row>
    <row r="12" spans="1:10">
      <c r="A12" s="241"/>
      <c r="B12" s="242"/>
      <c r="C12" s="242"/>
      <c r="D12" s="242"/>
      <c r="E12" s="243"/>
      <c r="F12" s="244"/>
      <c r="G12" s="245"/>
      <c r="H12" s="247"/>
      <c r="I12" s="240"/>
      <c r="J12" s="240"/>
    </row>
    <row r="13" spans="1:10">
      <c r="A13" s="241"/>
      <c r="B13" s="242"/>
      <c r="C13" s="242"/>
      <c r="D13" s="242"/>
      <c r="E13" s="243"/>
      <c r="F13" s="244"/>
      <c r="G13" s="246"/>
      <c r="H13" s="247"/>
      <c r="I13" s="240"/>
      <c r="J13" s="240"/>
    </row>
    <row r="14" spans="1:10">
      <c r="A14" s="241"/>
      <c r="B14" s="242"/>
      <c r="C14" s="242"/>
      <c r="D14" s="242"/>
      <c r="E14" s="243"/>
      <c r="F14" s="244"/>
      <c r="G14" s="245"/>
      <c r="H14" s="247"/>
      <c r="I14" s="240"/>
      <c r="J14" s="240"/>
    </row>
    <row r="15" spans="1:10">
      <c r="A15" s="241"/>
      <c r="B15" s="242"/>
      <c r="C15" s="242"/>
      <c r="D15" s="242"/>
      <c r="E15" s="243"/>
      <c r="F15" s="244"/>
      <c r="G15" s="246"/>
      <c r="H15" s="247"/>
      <c r="I15" s="240"/>
      <c r="J15" s="240"/>
    </row>
    <row r="16" spans="1:10">
      <c r="A16" s="241"/>
      <c r="B16" s="242"/>
      <c r="C16" s="242"/>
      <c r="D16" s="242"/>
      <c r="E16" s="243"/>
      <c r="F16" s="244"/>
      <c r="G16" s="245"/>
      <c r="H16" s="247"/>
      <c r="I16" s="240"/>
      <c r="J16" s="240"/>
    </row>
    <row r="17" spans="1:10">
      <c r="A17" s="241"/>
      <c r="B17" s="242"/>
      <c r="C17" s="242"/>
      <c r="D17" s="242"/>
      <c r="E17" s="243"/>
      <c r="F17" s="244"/>
      <c r="G17" s="246"/>
      <c r="H17" s="247"/>
      <c r="I17" s="240"/>
      <c r="J17" s="240"/>
    </row>
    <row r="18" spans="1:10">
      <c r="A18" s="241"/>
      <c r="B18" s="242"/>
      <c r="C18" s="242"/>
      <c r="D18" s="242"/>
      <c r="E18" s="243"/>
      <c r="F18" s="244"/>
      <c r="G18" s="245"/>
      <c r="H18" s="247"/>
      <c r="I18" s="240"/>
      <c r="J18" s="240"/>
    </row>
    <row r="19" spans="1:10">
      <c r="A19" s="241"/>
      <c r="B19" s="242"/>
      <c r="C19" s="242"/>
      <c r="D19" s="242"/>
      <c r="E19" s="243"/>
      <c r="F19" s="244"/>
      <c r="G19" s="246"/>
      <c r="H19" s="247"/>
      <c r="I19" s="240"/>
      <c r="J19" s="240"/>
    </row>
    <row r="20" spans="1:10">
      <c r="A20" s="241"/>
      <c r="B20" s="242"/>
      <c r="C20" s="242"/>
      <c r="D20" s="242"/>
      <c r="E20" s="243"/>
      <c r="F20" s="244"/>
      <c r="G20" s="245"/>
      <c r="H20" s="247"/>
      <c r="I20" s="240"/>
      <c r="J20" s="240"/>
    </row>
    <row r="21" spans="1:10">
      <c r="A21" s="241"/>
      <c r="B21" s="242"/>
      <c r="C21" s="242"/>
      <c r="D21" s="242"/>
      <c r="E21" s="243"/>
      <c r="F21" s="244"/>
      <c r="G21" s="246"/>
      <c r="H21" s="247"/>
      <c r="I21" s="240"/>
      <c r="J21" s="240"/>
    </row>
    <row r="22" spans="1:10">
      <c r="A22" s="241"/>
      <c r="B22" s="242"/>
      <c r="C22" s="242"/>
      <c r="D22" s="242"/>
      <c r="E22" s="243"/>
      <c r="F22" s="244"/>
      <c r="G22" s="245"/>
      <c r="H22" s="247"/>
      <c r="I22" s="240"/>
      <c r="J22" s="240"/>
    </row>
    <row r="23" spans="1:10">
      <c r="A23" s="241"/>
      <c r="B23" s="242"/>
      <c r="C23" s="242"/>
      <c r="D23" s="242"/>
      <c r="E23" s="243"/>
      <c r="F23" s="244"/>
      <c r="G23" s="246"/>
      <c r="H23" s="247"/>
      <c r="I23" s="240"/>
      <c r="J23" s="240"/>
    </row>
    <row r="24" spans="1:10">
      <c r="A24" s="241"/>
      <c r="B24" s="242"/>
      <c r="C24" s="242"/>
      <c r="D24" s="242"/>
      <c r="E24" s="243"/>
      <c r="F24" s="244"/>
      <c r="G24" s="245"/>
      <c r="H24" s="247"/>
      <c r="I24" s="240"/>
      <c r="J24" s="240"/>
    </row>
    <row r="25" spans="1:10">
      <c r="A25" s="241"/>
      <c r="B25" s="242"/>
      <c r="C25" s="242"/>
      <c r="D25" s="242"/>
      <c r="E25" s="243"/>
      <c r="F25" s="244"/>
      <c r="G25" s="246"/>
      <c r="H25" s="247"/>
      <c r="I25" s="240"/>
      <c r="J25" s="240"/>
    </row>
    <row r="26" spans="1:10">
      <c r="A26" s="241"/>
      <c r="B26" s="242"/>
      <c r="C26" s="242"/>
      <c r="D26" s="242"/>
      <c r="E26" s="243"/>
      <c r="F26" s="244"/>
      <c r="G26" s="245"/>
      <c r="H26" s="247"/>
      <c r="I26" s="240"/>
      <c r="J26" s="240"/>
    </row>
    <row r="27" spans="1:10">
      <c r="A27" s="241"/>
      <c r="B27" s="242"/>
      <c r="C27" s="242"/>
      <c r="D27" s="242"/>
      <c r="E27" s="243"/>
      <c r="F27" s="244"/>
      <c r="G27" s="246"/>
      <c r="H27" s="247"/>
      <c r="I27" s="240"/>
      <c r="J27" s="240"/>
    </row>
    <row r="28" spans="1:10">
      <c r="A28" s="241"/>
      <c r="B28" s="242"/>
      <c r="C28" s="242"/>
      <c r="D28" s="242"/>
      <c r="E28" s="243"/>
      <c r="F28" s="244"/>
      <c r="G28" s="245"/>
      <c r="H28" s="247"/>
      <c r="I28" s="240"/>
      <c r="J28" s="240"/>
    </row>
    <row r="29" spans="1:10">
      <c r="A29" s="241"/>
      <c r="B29" s="242"/>
      <c r="C29" s="242"/>
      <c r="D29" s="242"/>
      <c r="E29" s="243"/>
      <c r="F29" s="244"/>
      <c r="G29" s="246"/>
      <c r="H29" s="247"/>
      <c r="I29" s="240"/>
      <c r="J29" s="240"/>
    </row>
    <row r="30" spans="1:10">
      <c r="A30" s="241"/>
      <c r="B30" s="242"/>
      <c r="C30" s="242"/>
      <c r="D30" s="242"/>
      <c r="E30" s="243"/>
      <c r="F30" s="244"/>
      <c r="G30" s="245"/>
      <c r="H30" s="247"/>
      <c r="I30" s="240"/>
      <c r="J30" s="240"/>
    </row>
    <row r="31" spans="1:10">
      <c r="A31" s="241"/>
      <c r="B31" s="242"/>
      <c r="C31" s="242"/>
      <c r="D31" s="242"/>
      <c r="E31" s="243"/>
      <c r="F31" s="244"/>
      <c r="G31" s="246"/>
      <c r="H31" s="247"/>
      <c r="I31" s="240"/>
      <c r="J31" s="240"/>
    </row>
    <row r="32" spans="1:10">
      <c r="A32" s="241"/>
      <c r="B32" s="242"/>
      <c r="C32" s="242"/>
      <c r="D32" s="242"/>
      <c r="E32" s="243"/>
      <c r="F32" s="244"/>
      <c r="G32" s="245"/>
      <c r="H32" s="247"/>
      <c r="I32" s="240"/>
      <c r="J32" s="240"/>
    </row>
    <row r="33" spans="1:10">
      <c r="A33" s="241"/>
      <c r="B33" s="242"/>
      <c r="C33" s="242"/>
      <c r="D33" s="242"/>
      <c r="E33" s="243"/>
      <c r="F33" s="244"/>
      <c r="G33" s="246"/>
      <c r="H33" s="247"/>
      <c r="I33" s="240"/>
      <c r="J33" s="240"/>
    </row>
    <row r="34" spans="1:10">
      <c r="A34" s="241"/>
      <c r="B34" s="242"/>
      <c r="C34" s="242"/>
      <c r="D34" s="242"/>
      <c r="E34" s="243"/>
      <c r="F34" s="244"/>
      <c r="G34" s="245"/>
      <c r="H34" s="247"/>
      <c r="I34" s="240"/>
      <c r="J34" s="240"/>
    </row>
    <row r="35" spans="1:10">
      <c r="A35" s="241"/>
      <c r="B35" s="242"/>
      <c r="C35" s="242"/>
      <c r="D35" s="242"/>
      <c r="E35" s="243"/>
      <c r="F35" s="244"/>
      <c r="G35" s="246"/>
      <c r="H35" s="247"/>
      <c r="I35" s="240"/>
      <c r="J35" s="240"/>
    </row>
    <row r="36" spans="1:10">
      <c r="A36" s="11"/>
      <c r="B36" s="11"/>
      <c r="C36" s="11"/>
      <c r="D36" s="11"/>
      <c r="E36" s="11"/>
      <c r="F36" s="11"/>
      <c r="G36" s="11"/>
      <c r="H36" s="11"/>
      <c r="I36" s="11"/>
      <c r="J36" s="11"/>
    </row>
    <row r="37" spans="1:10">
      <c r="A37" s="11"/>
      <c r="B37" s="11"/>
      <c r="C37" s="11"/>
      <c r="D37" s="11"/>
      <c r="E37" s="11"/>
      <c r="F37" s="11"/>
      <c r="G37" s="11"/>
      <c r="H37" s="11"/>
      <c r="I37" s="11"/>
      <c r="J37" s="11"/>
    </row>
    <row r="38" spans="1:10">
      <c r="A38" s="11"/>
      <c r="B38" s="11"/>
      <c r="C38" s="11"/>
      <c r="D38" s="11"/>
      <c r="E38" s="11"/>
      <c r="F38" s="11"/>
      <c r="G38" s="11"/>
      <c r="H38" s="11"/>
      <c r="I38" s="11"/>
      <c r="J38" s="11"/>
    </row>
    <row r="39" spans="1:10">
      <c r="A39" s="11"/>
      <c r="B39" s="11"/>
      <c r="C39" s="11"/>
      <c r="D39" s="11"/>
      <c r="E39" s="11"/>
      <c r="F39" s="11"/>
      <c r="G39" s="11"/>
      <c r="H39" s="11"/>
      <c r="I39" s="11"/>
      <c r="J39" s="11"/>
    </row>
    <row r="40" spans="1:10">
      <c r="A40" s="11"/>
      <c r="B40" s="11"/>
      <c r="C40" s="11"/>
      <c r="D40" s="11"/>
      <c r="E40" s="11"/>
      <c r="F40" s="11"/>
      <c r="G40" s="11"/>
      <c r="H40" s="11"/>
      <c r="I40" s="11"/>
      <c r="J40" s="11"/>
    </row>
    <row r="41" spans="1:10">
      <c r="A41" s="11"/>
      <c r="B41" s="11"/>
      <c r="C41" s="11"/>
      <c r="D41" s="11"/>
      <c r="E41" s="11"/>
      <c r="F41" s="11"/>
      <c r="G41" s="11"/>
      <c r="H41" s="11"/>
      <c r="I41" s="11"/>
      <c r="J41" s="11"/>
    </row>
    <row r="42" spans="1:10">
      <c r="A42" s="11"/>
      <c r="B42" s="11"/>
      <c r="C42" s="11"/>
      <c r="D42" s="11"/>
      <c r="E42" s="11"/>
      <c r="F42" s="11"/>
      <c r="G42" s="11"/>
      <c r="H42" s="11"/>
      <c r="I42" s="11"/>
      <c r="J42" s="11"/>
    </row>
    <row r="43" spans="1:10">
      <c r="A43" s="11"/>
      <c r="B43" s="11"/>
      <c r="C43" s="11"/>
      <c r="D43" s="11"/>
      <c r="E43" s="11"/>
      <c r="F43" s="11"/>
      <c r="G43" s="11"/>
      <c r="H43" s="11"/>
      <c r="I43" s="11"/>
      <c r="J43" s="11"/>
    </row>
    <row r="44" spans="1:10">
      <c r="A44" s="11"/>
      <c r="B44" s="11"/>
      <c r="C44" s="11"/>
      <c r="D44" s="11"/>
      <c r="E44" s="11"/>
      <c r="F44" s="11"/>
      <c r="G44" s="11"/>
      <c r="H44" s="11"/>
      <c r="I44" s="11"/>
      <c r="J44" s="11"/>
    </row>
    <row r="45" spans="1:10">
      <c r="A45" s="5"/>
      <c r="B45" s="5"/>
      <c r="C45" s="5"/>
      <c r="D45" s="5"/>
      <c r="E45" s="5"/>
      <c r="F45" s="5"/>
      <c r="G45" s="5"/>
      <c r="H45" s="5"/>
      <c r="I45" s="5"/>
      <c r="J45" s="5"/>
    </row>
    <row r="46" spans="1:10">
      <c r="A46" s="5"/>
      <c r="B46" s="5"/>
      <c r="C46" s="5"/>
      <c r="D46" s="5"/>
      <c r="E46" s="5"/>
      <c r="F46" s="5"/>
      <c r="G46" s="5"/>
      <c r="H46" s="5"/>
      <c r="I46" s="5"/>
      <c r="J46" s="5"/>
    </row>
    <row r="47" spans="1:10">
      <c r="A47" s="5"/>
      <c r="B47" s="5"/>
      <c r="C47" s="5"/>
      <c r="D47" s="5"/>
      <c r="E47" s="5"/>
      <c r="F47" s="5"/>
      <c r="G47" s="5"/>
      <c r="H47" s="5"/>
      <c r="I47" s="5"/>
      <c r="J47" s="5"/>
    </row>
    <row r="48" spans="1:10">
      <c r="A48" s="5"/>
      <c r="B48" s="5"/>
      <c r="C48" s="5"/>
      <c r="D48" s="5"/>
      <c r="E48" s="5"/>
      <c r="F48" s="5"/>
      <c r="G48" s="5"/>
      <c r="H48" s="5"/>
      <c r="I48" s="5"/>
      <c r="J48" s="5"/>
    </row>
    <row r="49" spans="1:10">
      <c r="A49" s="5"/>
      <c r="B49" s="5"/>
      <c r="C49" s="5"/>
      <c r="D49" s="5"/>
      <c r="E49" s="5"/>
      <c r="F49" s="5"/>
      <c r="G49" s="5"/>
      <c r="H49" s="5"/>
      <c r="I49" s="5"/>
      <c r="J49" s="5"/>
    </row>
    <row r="50" spans="1:10">
      <c r="A50" s="5"/>
      <c r="B50" s="5"/>
      <c r="C50" s="5"/>
      <c r="D50" s="5"/>
      <c r="E50" s="5"/>
      <c r="F50" s="5"/>
      <c r="G50" s="5"/>
      <c r="H50" s="5"/>
      <c r="I50" s="5"/>
      <c r="J50" s="5"/>
    </row>
    <row r="51" spans="1:10">
      <c r="A51" s="5"/>
      <c r="B51" s="5"/>
      <c r="C51" s="5"/>
      <c r="D51" s="5"/>
      <c r="E51" s="5"/>
      <c r="F51" s="5"/>
      <c r="G51" s="5"/>
      <c r="H51" s="5"/>
      <c r="I51" s="5"/>
      <c r="J51" s="5"/>
    </row>
    <row r="52" spans="1:10">
      <c r="A52" s="5"/>
      <c r="B52" s="5"/>
      <c r="C52" s="5"/>
      <c r="D52" s="5"/>
      <c r="E52" s="5"/>
      <c r="F52" s="5"/>
      <c r="G52" s="5"/>
      <c r="H52" s="5"/>
      <c r="I52" s="5"/>
      <c r="J52" s="5"/>
    </row>
    <row r="53" spans="1:10">
      <c r="A53" s="5"/>
      <c r="B53" s="5"/>
      <c r="C53" s="5"/>
      <c r="D53" s="5"/>
      <c r="E53" s="5"/>
      <c r="F53" s="5"/>
      <c r="G53" s="5"/>
      <c r="H53" s="5"/>
      <c r="I53" s="5"/>
      <c r="J53" s="5"/>
    </row>
    <row r="54" spans="1:10">
      <c r="A54" s="5"/>
      <c r="B54" s="5"/>
      <c r="C54" s="5"/>
      <c r="D54" s="5"/>
      <c r="E54" s="5"/>
      <c r="F54" s="5"/>
      <c r="G54" s="5"/>
      <c r="H54" s="5"/>
      <c r="I54" s="5"/>
      <c r="J54" s="5"/>
    </row>
    <row r="55" spans="1:10">
      <c r="A55" s="5"/>
      <c r="B55" s="5"/>
      <c r="C55" s="5"/>
      <c r="D55" s="5"/>
      <c r="E55" s="5"/>
      <c r="F55" s="5"/>
      <c r="G55" s="5"/>
      <c r="H55" s="5"/>
      <c r="I55" s="5"/>
      <c r="J55" s="5"/>
    </row>
    <row r="56" spans="1:10">
      <c r="A56" s="5"/>
      <c r="B56" s="5"/>
      <c r="C56" s="5"/>
      <c r="D56" s="5"/>
      <c r="E56" s="5"/>
      <c r="F56" s="5"/>
      <c r="G56" s="5"/>
      <c r="H56" s="5"/>
      <c r="I56" s="5"/>
      <c r="J56" s="5"/>
    </row>
    <row r="57" spans="1:10">
      <c r="A57" s="157" t="s">
        <v>14</v>
      </c>
      <c r="B57" s="157"/>
      <c r="C57" s="157"/>
      <c r="D57" s="157"/>
      <c r="E57" s="157"/>
      <c r="F57" s="5"/>
      <c r="G57" s="5"/>
      <c r="H57" s="5"/>
      <c r="I57" s="5"/>
      <c r="J57" s="5"/>
    </row>
  </sheetData>
  <mergeCells count="132">
    <mergeCell ref="A2:H2"/>
    <mergeCell ref="A3:A5"/>
    <mergeCell ref="B3:G3"/>
    <mergeCell ref="H3:J3"/>
    <mergeCell ref="B4:D5"/>
    <mergeCell ref="E4:E5"/>
    <mergeCell ref="F4:F5"/>
    <mergeCell ref="G4:G5"/>
    <mergeCell ref="H4:H5"/>
    <mergeCell ref="I4:I5"/>
    <mergeCell ref="J4:J5"/>
    <mergeCell ref="A6:A7"/>
    <mergeCell ref="B6:D7"/>
    <mergeCell ref="E6:E7"/>
    <mergeCell ref="F6:F7"/>
    <mergeCell ref="G6:G7"/>
    <mergeCell ref="H6:H7"/>
    <mergeCell ref="I6:I7"/>
    <mergeCell ref="J6:J7"/>
    <mergeCell ref="I8:I9"/>
    <mergeCell ref="J8:J9"/>
    <mergeCell ref="A10:A11"/>
    <mergeCell ref="B10:D11"/>
    <mergeCell ref="E10:E11"/>
    <mergeCell ref="F10:F11"/>
    <mergeCell ref="G10:G11"/>
    <mergeCell ref="H10:H11"/>
    <mergeCell ref="I10:I11"/>
    <mergeCell ref="J10:J11"/>
    <mergeCell ref="A8:A9"/>
    <mergeCell ref="B8:D9"/>
    <mergeCell ref="E8:E9"/>
    <mergeCell ref="F8:F9"/>
    <mergeCell ref="G8:G9"/>
    <mergeCell ref="H8:H9"/>
    <mergeCell ref="I12:I13"/>
    <mergeCell ref="J12:J13"/>
    <mergeCell ref="A14:A15"/>
    <mergeCell ref="B14:D15"/>
    <mergeCell ref="E14:E15"/>
    <mergeCell ref="F14:F15"/>
    <mergeCell ref="G14:G15"/>
    <mergeCell ref="H14:H15"/>
    <mergeCell ref="I14:I15"/>
    <mergeCell ref="J14:J15"/>
    <mergeCell ref="A12:A13"/>
    <mergeCell ref="B12:D13"/>
    <mergeCell ref="E12:E13"/>
    <mergeCell ref="F12:F13"/>
    <mergeCell ref="G12:G13"/>
    <mergeCell ref="H12:H13"/>
    <mergeCell ref="I16:I17"/>
    <mergeCell ref="J16:J17"/>
    <mergeCell ref="A18:A19"/>
    <mergeCell ref="B18:D19"/>
    <mergeCell ref="E18:E19"/>
    <mergeCell ref="F18:F19"/>
    <mergeCell ref="G18:G19"/>
    <mergeCell ref="H18:H19"/>
    <mergeCell ref="I18:I19"/>
    <mergeCell ref="J18:J19"/>
    <mergeCell ref="A16:A17"/>
    <mergeCell ref="B16:D17"/>
    <mergeCell ref="E16:E17"/>
    <mergeCell ref="F16:F17"/>
    <mergeCell ref="G16:G17"/>
    <mergeCell ref="H16:H17"/>
    <mergeCell ref="I20:I21"/>
    <mergeCell ref="J20:J21"/>
    <mergeCell ref="A22:A23"/>
    <mergeCell ref="B22:D23"/>
    <mergeCell ref="E22:E23"/>
    <mergeCell ref="F22:F23"/>
    <mergeCell ref="G22:G23"/>
    <mergeCell ref="H22:H23"/>
    <mergeCell ref="I22:I23"/>
    <mergeCell ref="J22:J23"/>
    <mergeCell ref="A20:A21"/>
    <mergeCell ref="B20:D21"/>
    <mergeCell ref="E20:E21"/>
    <mergeCell ref="F20:F21"/>
    <mergeCell ref="G20:G21"/>
    <mergeCell ref="H20:H21"/>
    <mergeCell ref="I24:I25"/>
    <mergeCell ref="J24:J25"/>
    <mergeCell ref="A26:A27"/>
    <mergeCell ref="B26:D27"/>
    <mergeCell ref="E26:E27"/>
    <mergeCell ref="F26:F27"/>
    <mergeCell ref="G26:G27"/>
    <mergeCell ref="H26:H27"/>
    <mergeCell ref="I26:I27"/>
    <mergeCell ref="J26:J27"/>
    <mergeCell ref="A24:A25"/>
    <mergeCell ref="B24:D25"/>
    <mergeCell ref="E24:E25"/>
    <mergeCell ref="F24:F25"/>
    <mergeCell ref="G24:G25"/>
    <mergeCell ref="H24:H25"/>
    <mergeCell ref="I28:I29"/>
    <mergeCell ref="J28:J29"/>
    <mergeCell ref="A30:A31"/>
    <mergeCell ref="B30:D31"/>
    <mergeCell ref="E30:E31"/>
    <mergeCell ref="F30:F31"/>
    <mergeCell ref="G30:G31"/>
    <mergeCell ref="H30:H31"/>
    <mergeCell ref="I30:I31"/>
    <mergeCell ref="J30:J31"/>
    <mergeCell ref="A28:A29"/>
    <mergeCell ref="B28:D29"/>
    <mergeCell ref="E28:E29"/>
    <mergeCell ref="F28:F29"/>
    <mergeCell ref="G28:G29"/>
    <mergeCell ref="H28:H29"/>
    <mergeCell ref="A57:E57"/>
    <mergeCell ref="I32:I33"/>
    <mergeCell ref="J32:J33"/>
    <mergeCell ref="A34:A35"/>
    <mergeCell ref="B34:D35"/>
    <mergeCell ref="E34:E35"/>
    <mergeCell ref="F34:F35"/>
    <mergeCell ref="G34:G35"/>
    <mergeCell ref="H34:H35"/>
    <mergeCell ref="I34:I35"/>
    <mergeCell ref="J34:J35"/>
    <mergeCell ref="A32:A33"/>
    <mergeCell ref="B32:D33"/>
    <mergeCell ref="E32:E33"/>
    <mergeCell ref="F32:F33"/>
    <mergeCell ref="G32:G33"/>
    <mergeCell ref="H32:H33"/>
  </mergeCells>
  <phoneticPr fontId="3"/>
  <dataValidations count="1">
    <dataValidation type="list" errorStyle="warning" allowBlank="1" showInputMessage="1" showErrorMessage="1" errorTitle="注意" error="1-1～5-4以外は使用できません。" promptTitle="入力方法" prompt="（例）１年目の第一四半期→「1-1」を選択" sqref="G6:G35">
      <formula1>"'1-1,'1-2,'1-3,'1-4,'2-1,'2-2,'2-3,'2-4,'3-1,'3-2,'3-3,'3-4,'4-1,'4-2,'4-3,'4-4,'5-1,'5-2,'5-3,'5-4"</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87"/>
  <sheetViews>
    <sheetView workbookViewId="0">
      <selection activeCell="O11" sqref="O11"/>
    </sheetView>
  </sheetViews>
  <sheetFormatPr defaultRowHeight="13.5"/>
  <cols>
    <col min="1" max="1" width="3.875" style="6" customWidth="1"/>
    <col min="2" max="2" width="11.375" style="6" customWidth="1"/>
    <col min="3" max="13" width="6.625" style="6" customWidth="1"/>
    <col min="14" max="16384" width="9" style="6"/>
  </cols>
  <sheetData>
    <row r="1" spans="1:13">
      <c r="A1" s="38" t="s">
        <v>57</v>
      </c>
    </row>
    <row r="2" spans="1:13">
      <c r="A2" s="249" t="s">
        <v>58</v>
      </c>
      <c r="B2" s="249"/>
      <c r="C2" s="249"/>
      <c r="D2" s="39"/>
      <c r="E2" s="39"/>
      <c r="F2" s="39"/>
      <c r="G2" s="39"/>
      <c r="H2" s="39"/>
      <c r="I2" s="39"/>
      <c r="J2" s="12"/>
    </row>
    <row r="3" spans="1:13">
      <c r="A3" s="39"/>
      <c r="B3" s="162" t="s">
        <v>222</v>
      </c>
      <c r="C3" s="162"/>
      <c r="D3" s="162">
        <f>申請書!F10</f>
        <v>0</v>
      </c>
      <c r="E3" s="162"/>
      <c r="F3" s="162"/>
      <c r="G3" s="162"/>
      <c r="H3" s="39"/>
      <c r="I3" s="39"/>
      <c r="J3" s="12" t="s">
        <v>59</v>
      </c>
    </row>
    <row r="4" spans="1:13">
      <c r="A4" s="40"/>
      <c r="B4" s="41"/>
      <c r="C4" s="42" t="s">
        <v>60</v>
      </c>
      <c r="D4" s="42" t="s">
        <v>61</v>
      </c>
      <c r="E4" s="42" t="s">
        <v>62</v>
      </c>
      <c r="F4" s="42" t="s">
        <v>63</v>
      </c>
      <c r="G4" s="42" t="s">
        <v>64</v>
      </c>
      <c r="H4" s="42" t="s">
        <v>65</v>
      </c>
      <c r="I4" s="42" t="s">
        <v>66</v>
      </c>
      <c r="J4" s="42" t="s">
        <v>67</v>
      </c>
      <c r="K4" s="42" t="s">
        <v>208</v>
      </c>
      <c r="L4" s="42" t="s">
        <v>209</v>
      </c>
      <c r="M4" s="42" t="s">
        <v>210</v>
      </c>
    </row>
    <row r="5" spans="1:13" ht="13.5" customHeight="1">
      <c r="A5" s="43"/>
      <c r="B5" s="44"/>
      <c r="C5" s="45" t="s">
        <v>68</v>
      </c>
      <c r="D5" s="45" t="s">
        <v>68</v>
      </c>
      <c r="E5" s="45" t="s">
        <v>68</v>
      </c>
      <c r="F5" s="45" t="s">
        <v>68</v>
      </c>
      <c r="G5" s="45" t="s">
        <v>68</v>
      </c>
      <c r="H5" s="45" t="s">
        <v>68</v>
      </c>
      <c r="I5" s="46" t="s">
        <v>68</v>
      </c>
      <c r="J5" s="46" t="s">
        <v>68</v>
      </c>
      <c r="K5" s="46" t="s">
        <v>68</v>
      </c>
      <c r="L5" s="46" t="s">
        <v>68</v>
      </c>
      <c r="M5" s="46" t="s">
        <v>68</v>
      </c>
    </row>
    <row r="6" spans="1:13" ht="20.100000000000001" customHeight="1">
      <c r="A6" s="259" t="s">
        <v>69</v>
      </c>
      <c r="B6" s="259"/>
      <c r="C6" s="47"/>
      <c r="D6" s="47"/>
      <c r="E6" s="47"/>
      <c r="F6" s="47"/>
      <c r="G6" s="47"/>
      <c r="H6" s="47"/>
      <c r="I6" s="48"/>
      <c r="J6" s="48"/>
      <c r="K6" s="48"/>
      <c r="L6" s="48"/>
      <c r="M6" s="48"/>
    </row>
    <row r="7" spans="1:13" ht="20.100000000000001" customHeight="1">
      <c r="A7" s="259" t="s">
        <v>70</v>
      </c>
      <c r="B7" s="259"/>
      <c r="C7" s="47"/>
      <c r="D7" s="47"/>
      <c r="E7" s="47"/>
      <c r="F7" s="47"/>
      <c r="G7" s="47"/>
      <c r="H7" s="47"/>
      <c r="I7" s="48"/>
      <c r="J7" s="48"/>
      <c r="K7" s="48"/>
      <c r="L7" s="48"/>
      <c r="M7" s="48"/>
    </row>
    <row r="8" spans="1:13" ht="20.100000000000001" customHeight="1">
      <c r="A8" s="259" t="s">
        <v>71</v>
      </c>
      <c r="B8" s="259"/>
      <c r="C8" s="49">
        <f t="shared" ref="C8:J8" si="0">C6-C7</f>
        <v>0</v>
      </c>
      <c r="D8" s="49">
        <f t="shared" si="0"/>
        <v>0</v>
      </c>
      <c r="E8" s="49">
        <f t="shared" si="0"/>
        <v>0</v>
      </c>
      <c r="F8" s="49">
        <f t="shared" si="0"/>
        <v>0</v>
      </c>
      <c r="G8" s="49">
        <f t="shared" si="0"/>
        <v>0</v>
      </c>
      <c r="H8" s="49">
        <f>H6-H7</f>
        <v>0</v>
      </c>
      <c r="I8" s="49">
        <f t="shared" si="0"/>
        <v>0</v>
      </c>
      <c r="J8" s="49">
        <f t="shared" si="0"/>
        <v>0</v>
      </c>
      <c r="K8" s="49">
        <f t="shared" ref="K8:L8" si="1">K6-K7</f>
        <v>0</v>
      </c>
      <c r="L8" s="49">
        <f t="shared" si="1"/>
        <v>0</v>
      </c>
      <c r="M8" s="49">
        <f t="shared" ref="M8" si="2">M6-M7</f>
        <v>0</v>
      </c>
    </row>
    <row r="9" spans="1:13" ht="27.75" customHeight="1">
      <c r="A9" s="270" t="s">
        <v>72</v>
      </c>
      <c r="B9" s="270"/>
      <c r="C9" s="47"/>
      <c r="D9" s="47"/>
      <c r="E9" s="47"/>
      <c r="F9" s="47"/>
      <c r="G9" s="47"/>
      <c r="H9" s="47"/>
      <c r="I9" s="48"/>
      <c r="J9" s="48"/>
      <c r="K9" s="48"/>
      <c r="L9" s="48"/>
      <c r="M9" s="48"/>
    </row>
    <row r="10" spans="1:13" ht="19.5" customHeight="1">
      <c r="A10" s="271" t="s">
        <v>73</v>
      </c>
      <c r="B10" s="271"/>
      <c r="C10" s="50">
        <f t="shared" ref="C10:J10" si="3">C8-C9</f>
        <v>0</v>
      </c>
      <c r="D10" s="50">
        <f t="shared" si="3"/>
        <v>0</v>
      </c>
      <c r="E10" s="50">
        <f t="shared" si="3"/>
        <v>0</v>
      </c>
      <c r="F10" s="50">
        <f t="shared" si="3"/>
        <v>0</v>
      </c>
      <c r="G10" s="50">
        <f t="shared" si="3"/>
        <v>0</v>
      </c>
      <c r="H10" s="50">
        <f t="shared" si="3"/>
        <v>0</v>
      </c>
      <c r="I10" s="50">
        <f t="shared" si="3"/>
        <v>0</v>
      </c>
      <c r="J10" s="50">
        <f t="shared" si="3"/>
        <v>0</v>
      </c>
      <c r="K10" s="50">
        <f t="shared" ref="K10:L10" si="4">K8-K9</f>
        <v>0</v>
      </c>
      <c r="L10" s="50">
        <f t="shared" si="4"/>
        <v>0</v>
      </c>
      <c r="M10" s="50">
        <f t="shared" ref="M10" si="5">M8-M9</f>
        <v>0</v>
      </c>
    </row>
    <row r="11" spans="1:13" ht="19.5" customHeight="1" thickBot="1">
      <c r="A11" s="272" t="s">
        <v>74</v>
      </c>
      <c r="B11" s="273"/>
      <c r="C11" s="51"/>
      <c r="D11" s="51"/>
      <c r="E11" s="51"/>
      <c r="F11" s="51"/>
      <c r="G11" s="51"/>
      <c r="H11" s="51"/>
      <c r="I11" s="51"/>
      <c r="J11" s="51"/>
      <c r="K11" s="51"/>
      <c r="L11" s="51"/>
      <c r="M11" s="51"/>
    </row>
    <row r="12" spans="1:13" ht="27.75" customHeight="1" thickBot="1">
      <c r="A12" s="274" t="s">
        <v>75</v>
      </c>
      <c r="B12" s="275"/>
      <c r="C12" s="52"/>
      <c r="D12" s="52"/>
      <c r="E12" s="52"/>
      <c r="F12" s="52"/>
      <c r="G12" s="52"/>
      <c r="H12" s="52"/>
      <c r="I12" s="52"/>
      <c r="J12" s="142"/>
      <c r="K12" s="52"/>
      <c r="L12" s="52"/>
      <c r="M12" s="143"/>
    </row>
    <row r="13" spans="1:13" ht="20.100000000000001" customHeight="1">
      <c r="A13" s="276" t="s">
        <v>76</v>
      </c>
      <c r="B13" s="276"/>
      <c r="C13" s="53"/>
      <c r="D13" s="53"/>
      <c r="E13" s="53"/>
      <c r="F13" s="53"/>
      <c r="G13" s="53"/>
      <c r="H13" s="53"/>
      <c r="I13" s="54"/>
      <c r="J13" s="54"/>
      <c r="K13" s="54"/>
      <c r="L13" s="54"/>
      <c r="M13" s="54"/>
    </row>
    <row r="14" spans="1:13" ht="20.100000000000001" customHeight="1">
      <c r="A14" s="259" t="s">
        <v>77</v>
      </c>
      <c r="B14" s="259"/>
      <c r="C14" s="48"/>
      <c r="D14" s="48"/>
      <c r="E14" s="48"/>
      <c r="F14" s="54"/>
      <c r="G14" s="54"/>
      <c r="H14" s="54"/>
      <c r="I14" s="54"/>
      <c r="J14" s="54"/>
      <c r="K14" s="54"/>
      <c r="L14" s="54"/>
      <c r="M14" s="54"/>
    </row>
    <row r="15" spans="1:13" ht="20.100000000000001" customHeight="1">
      <c r="A15" s="259" t="s">
        <v>78</v>
      </c>
      <c r="B15" s="259"/>
      <c r="C15" s="48"/>
      <c r="D15" s="48"/>
      <c r="E15" s="48"/>
      <c r="F15" s="54"/>
      <c r="G15" s="54"/>
      <c r="H15" s="54"/>
      <c r="I15" s="54"/>
      <c r="J15" s="54"/>
      <c r="K15" s="54"/>
      <c r="L15" s="54"/>
      <c r="M15" s="54"/>
    </row>
    <row r="16" spans="1:13" ht="20.100000000000001" customHeight="1">
      <c r="A16" s="40"/>
      <c r="B16" s="55" t="s">
        <v>79</v>
      </c>
      <c r="C16" s="47"/>
      <c r="D16" s="47"/>
      <c r="E16" s="47"/>
      <c r="F16" s="47"/>
      <c r="G16" s="47"/>
      <c r="H16" s="47"/>
      <c r="I16" s="48"/>
      <c r="J16" s="48"/>
      <c r="K16" s="48"/>
      <c r="L16" s="48"/>
      <c r="M16" s="48"/>
    </row>
    <row r="17" spans="1:13" ht="20.100000000000001" customHeight="1">
      <c r="A17" s="56"/>
      <c r="B17" s="55" t="s">
        <v>80</v>
      </c>
      <c r="C17" s="48"/>
      <c r="D17" s="48"/>
      <c r="E17" s="48"/>
      <c r="F17" s="48"/>
      <c r="G17" s="48"/>
      <c r="H17" s="48"/>
      <c r="I17" s="48"/>
      <c r="J17" s="48"/>
      <c r="K17" s="48"/>
      <c r="L17" s="48"/>
      <c r="M17" s="48"/>
    </row>
    <row r="18" spans="1:13" ht="20.100000000000001" customHeight="1" thickBot="1">
      <c r="A18" s="260" t="s">
        <v>81</v>
      </c>
      <c r="B18" s="261"/>
      <c r="C18" s="50">
        <f t="shared" ref="C18:J18" si="6">C16+C17</f>
        <v>0</v>
      </c>
      <c r="D18" s="50">
        <f t="shared" si="6"/>
        <v>0</v>
      </c>
      <c r="E18" s="50">
        <f t="shared" si="6"/>
        <v>0</v>
      </c>
      <c r="F18" s="50">
        <f t="shared" si="6"/>
        <v>0</v>
      </c>
      <c r="G18" s="50">
        <f t="shared" si="6"/>
        <v>0</v>
      </c>
      <c r="H18" s="50">
        <f t="shared" si="6"/>
        <v>0</v>
      </c>
      <c r="I18" s="50">
        <f t="shared" si="6"/>
        <v>0</v>
      </c>
      <c r="J18" s="50">
        <f t="shared" si="6"/>
        <v>0</v>
      </c>
      <c r="K18" s="50">
        <f t="shared" ref="K18:L18" si="7">K16+K17</f>
        <v>0</v>
      </c>
      <c r="L18" s="50">
        <f t="shared" si="7"/>
        <v>0</v>
      </c>
      <c r="M18" s="50">
        <f t="shared" ref="M18" si="8">M16+M17</f>
        <v>0</v>
      </c>
    </row>
    <row r="19" spans="1:13" ht="27.75" customHeight="1" thickBot="1">
      <c r="A19" s="262" t="s">
        <v>82</v>
      </c>
      <c r="B19" s="263"/>
      <c r="C19" s="52">
        <f t="shared" ref="C19:J19" si="9">C10+C13+C18</f>
        <v>0</v>
      </c>
      <c r="D19" s="52">
        <f t="shared" si="9"/>
        <v>0</v>
      </c>
      <c r="E19" s="52">
        <f t="shared" si="9"/>
        <v>0</v>
      </c>
      <c r="F19" s="52">
        <f t="shared" si="9"/>
        <v>0</v>
      </c>
      <c r="G19" s="52">
        <f t="shared" si="9"/>
        <v>0</v>
      </c>
      <c r="H19" s="52">
        <f t="shared" si="9"/>
        <v>0</v>
      </c>
      <c r="I19" s="52">
        <f t="shared" si="9"/>
        <v>0</v>
      </c>
      <c r="J19" s="142">
        <f t="shared" si="9"/>
        <v>0</v>
      </c>
      <c r="K19" s="52">
        <f t="shared" ref="K19:L19" si="10">K10+K13+K18</f>
        <v>0</v>
      </c>
      <c r="L19" s="52">
        <f t="shared" si="10"/>
        <v>0</v>
      </c>
      <c r="M19" s="143">
        <f t="shared" ref="M19" si="11">M10+M13+M18</f>
        <v>0</v>
      </c>
    </row>
    <row r="20" spans="1:13" ht="20.100000000000001" customHeight="1" thickBot="1">
      <c r="A20" s="264" t="s">
        <v>83</v>
      </c>
      <c r="B20" s="264"/>
      <c r="C20" s="57"/>
      <c r="D20" s="57"/>
      <c r="E20" s="57"/>
      <c r="F20" s="57"/>
      <c r="G20" s="57"/>
      <c r="H20" s="57"/>
      <c r="I20" s="58"/>
      <c r="J20" s="58"/>
      <c r="K20" s="58"/>
      <c r="L20" s="58"/>
      <c r="M20" s="58"/>
    </row>
    <row r="21" spans="1:13" ht="33" customHeight="1" thickBot="1">
      <c r="A21" s="265" t="s">
        <v>211</v>
      </c>
      <c r="B21" s="266"/>
      <c r="C21" s="52" t="str">
        <f t="shared" ref="C21:J21" si="12">IF(C20=0," ",ROUND(C19/C20,0))</f>
        <v xml:space="preserve"> </v>
      </c>
      <c r="D21" s="52" t="str">
        <f t="shared" si="12"/>
        <v xml:space="preserve"> </v>
      </c>
      <c r="E21" s="52" t="str">
        <f t="shared" si="12"/>
        <v xml:space="preserve"> </v>
      </c>
      <c r="F21" s="52" t="str">
        <f t="shared" si="12"/>
        <v xml:space="preserve"> </v>
      </c>
      <c r="G21" s="52" t="str">
        <f t="shared" si="12"/>
        <v xml:space="preserve"> </v>
      </c>
      <c r="H21" s="52" t="str">
        <f t="shared" si="12"/>
        <v xml:space="preserve"> </v>
      </c>
      <c r="I21" s="52" t="str">
        <f t="shared" si="12"/>
        <v xml:space="preserve"> </v>
      </c>
      <c r="J21" s="52" t="str">
        <f t="shared" si="12"/>
        <v xml:space="preserve"> </v>
      </c>
      <c r="K21" s="52" t="str">
        <f t="shared" ref="K21:L21" si="13">IF(K20=0," ",ROUND(K19/K20,0))</f>
        <v xml:space="preserve"> </v>
      </c>
      <c r="L21" s="52" t="str">
        <f t="shared" si="13"/>
        <v xml:space="preserve"> </v>
      </c>
      <c r="M21" s="52" t="str">
        <f t="shared" ref="M21" si="14">IF(M20=0," ",ROUND(M19/M20,0))</f>
        <v xml:space="preserve"> </v>
      </c>
    </row>
    <row r="22" spans="1:13" ht="27.75" customHeight="1">
      <c r="A22" s="267" t="s">
        <v>84</v>
      </c>
      <c r="B22" s="59" t="s">
        <v>85</v>
      </c>
      <c r="C22" s="60" t="s">
        <v>86</v>
      </c>
      <c r="D22" s="60" t="s">
        <v>86</v>
      </c>
      <c r="E22" s="60" t="s">
        <v>86</v>
      </c>
      <c r="F22" s="61"/>
      <c r="G22" s="61"/>
      <c r="H22" s="61"/>
      <c r="I22" s="61"/>
      <c r="J22" s="61"/>
      <c r="K22" s="61"/>
      <c r="L22" s="61"/>
      <c r="M22" s="61"/>
    </row>
    <row r="23" spans="1:13" ht="27.75" customHeight="1">
      <c r="A23" s="267"/>
      <c r="B23" s="62" t="s">
        <v>87</v>
      </c>
      <c r="C23" s="63" t="s">
        <v>86</v>
      </c>
      <c r="D23" s="63" t="s">
        <v>86</v>
      </c>
      <c r="E23" s="63" t="s">
        <v>86</v>
      </c>
      <c r="F23" s="61"/>
      <c r="G23" s="61"/>
      <c r="H23" s="61"/>
      <c r="I23" s="61"/>
      <c r="J23" s="61"/>
      <c r="K23" s="61"/>
      <c r="L23" s="61"/>
      <c r="M23" s="61"/>
    </row>
    <row r="24" spans="1:13" ht="20.100000000000001" customHeight="1">
      <c r="A24" s="267"/>
      <c r="B24" s="55" t="s">
        <v>88</v>
      </c>
      <c r="C24" s="63" t="s">
        <v>86</v>
      </c>
      <c r="D24" s="63" t="s">
        <v>86</v>
      </c>
      <c r="E24" s="63" t="s">
        <v>86</v>
      </c>
      <c r="F24" s="61"/>
      <c r="G24" s="61"/>
      <c r="H24" s="61"/>
      <c r="I24" s="61"/>
      <c r="J24" s="61"/>
      <c r="K24" s="61"/>
      <c r="L24" s="61"/>
      <c r="M24" s="61"/>
    </row>
    <row r="25" spans="1:13" ht="20.100000000000001" customHeight="1">
      <c r="A25" s="267"/>
      <c r="B25" s="55" t="s">
        <v>89</v>
      </c>
      <c r="C25" s="63" t="s">
        <v>86</v>
      </c>
      <c r="D25" s="63" t="s">
        <v>86</v>
      </c>
      <c r="E25" s="63" t="s">
        <v>86</v>
      </c>
      <c r="F25" s="61"/>
      <c r="G25" s="61"/>
      <c r="H25" s="61"/>
      <c r="I25" s="61"/>
      <c r="J25" s="61"/>
      <c r="K25" s="61"/>
      <c r="L25" s="61"/>
      <c r="M25" s="61"/>
    </row>
    <row r="26" spans="1:13" ht="20.100000000000001" customHeight="1">
      <c r="A26" s="268" t="s">
        <v>90</v>
      </c>
      <c r="B26" s="184"/>
      <c r="C26" s="63" t="s">
        <v>86</v>
      </c>
      <c r="D26" s="63" t="s">
        <v>86</v>
      </c>
      <c r="E26" s="63" t="s">
        <v>86</v>
      </c>
      <c r="F26" s="49">
        <f t="shared" ref="F26:M26" si="15">IF(F14+F15=F22+F23+F24+F25,F14+F15,"ｴﾗｰ")</f>
        <v>0</v>
      </c>
      <c r="G26" s="49">
        <f t="shared" si="15"/>
        <v>0</v>
      </c>
      <c r="H26" s="49">
        <f t="shared" si="15"/>
        <v>0</v>
      </c>
      <c r="I26" s="49">
        <f t="shared" si="15"/>
        <v>0</v>
      </c>
      <c r="J26" s="49">
        <f t="shared" si="15"/>
        <v>0</v>
      </c>
      <c r="K26" s="49">
        <f t="shared" si="15"/>
        <v>0</v>
      </c>
      <c r="L26" s="49">
        <f t="shared" si="15"/>
        <v>0</v>
      </c>
      <c r="M26" s="49">
        <f t="shared" si="15"/>
        <v>0</v>
      </c>
    </row>
    <row r="27" spans="1:13" ht="20.100000000000001" customHeight="1">
      <c r="A27" s="269" t="s">
        <v>91</v>
      </c>
      <c r="B27" s="269"/>
      <c r="C27" s="269"/>
      <c r="D27" s="269"/>
      <c r="E27" s="269"/>
      <c r="F27" s="269"/>
      <c r="G27" s="269"/>
      <c r="H27" s="269"/>
      <c r="I27" s="269"/>
      <c r="J27" s="269"/>
    </row>
    <row r="28" spans="1:13" ht="20.100000000000001" customHeight="1">
      <c r="A28" s="65" t="s">
        <v>215</v>
      </c>
      <c r="B28" s="65"/>
      <c r="C28" s="65"/>
      <c r="D28" s="65"/>
      <c r="E28" s="65"/>
      <c r="F28" s="65"/>
      <c r="G28" s="65"/>
      <c r="H28" s="65"/>
      <c r="I28" s="65"/>
      <c r="J28" s="65"/>
      <c r="K28" s="65"/>
    </row>
    <row r="29" spans="1:13" ht="20.100000000000001" customHeight="1">
      <c r="A29" s="256" t="s">
        <v>92</v>
      </c>
      <c r="B29" s="256"/>
      <c r="C29" s="256"/>
      <c r="D29" s="256"/>
      <c r="E29" s="256"/>
      <c r="F29" s="256"/>
      <c r="G29" s="256"/>
      <c r="H29" s="256"/>
      <c r="I29" s="256"/>
      <c r="J29" s="256"/>
    </row>
    <row r="30" spans="1:13" ht="20.100000000000001" customHeight="1">
      <c r="A30" s="256" t="s">
        <v>93</v>
      </c>
      <c r="B30" s="256"/>
      <c r="C30" s="256"/>
      <c r="D30" s="256"/>
      <c r="E30" s="256"/>
      <c r="F30" s="256"/>
      <c r="G30" s="256"/>
      <c r="H30" s="256"/>
      <c r="I30" s="256"/>
      <c r="J30" s="256"/>
    </row>
    <row r="31" spans="1:13" ht="20.100000000000001" customHeight="1">
      <c r="A31" s="256" t="s">
        <v>94</v>
      </c>
      <c r="B31" s="256"/>
      <c r="C31" s="256"/>
      <c r="D31" s="256"/>
      <c r="E31" s="256"/>
      <c r="F31" s="256"/>
      <c r="G31" s="256"/>
      <c r="H31" s="256"/>
      <c r="I31" s="256"/>
      <c r="J31" s="256"/>
    </row>
    <row r="32" spans="1:13" ht="20.100000000000001" customHeight="1">
      <c r="A32" s="256" t="s">
        <v>95</v>
      </c>
      <c r="B32" s="256"/>
      <c r="C32" s="256"/>
      <c r="D32" s="256"/>
      <c r="E32" s="256"/>
      <c r="F32" s="256"/>
      <c r="G32" s="256"/>
      <c r="H32" s="256"/>
      <c r="I32" s="256"/>
      <c r="J32" s="256"/>
    </row>
    <row r="33" spans="1:10" ht="20.100000000000001" customHeight="1">
      <c r="A33" s="256" t="s">
        <v>216</v>
      </c>
      <c r="B33" s="256"/>
      <c r="C33" s="256"/>
      <c r="D33" s="256"/>
      <c r="E33" s="256"/>
      <c r="F33" s="256"/>
      <c r="G33" s="256"/>
      <c r="H33" s="256"/>
      <c r="I33" s="64"/>
      <c r="J33" s="65" t="s">
        <v>96</v>
      </c>
    </row>
    <row r="34" spans="1:10" ht="20.100000000000001" customHeight="1">
      <c r="A34" s="256" t="s">
        <v>217</v>
      </c>
      <c r="B34" s="256"/>
      <c r="C34" s="256"/>
      <c r="D34" s="256"/>
      <c r="E34" s="256"/>
      <c r="F34" s="256"/>
      <c r="G34" s="256"/>
      <c r="H34" s="256"/>
      <c r="I34" s="64"/>
      <c r="J34" s="65" t="s">
        <v>96</v>
      </c>
    </row>
    <row r="35" spans="1:10" ht="20.100000000000001" customHeight="1">
      <c r="A35" s="257" t="s">
        <v>97</v>
      </c>
      <c r="B35" s="257"/>
      <c r="C35" s="257"/>
      <c r="D35" s="257"/>
      <c r="E35" s="257"/>
      <c r="F35" s="257"/>
      <c r="G35" s="257"/>
      <c r="H35" s="257"/>
      <c r="I35" s="64"/>
      <c r="J35" s="65" t="s">
        <v>96</v>
      </c>
    </row>
    <row r="36" spans="1:10" ht="20.100000000000001" customHeight="1">
      <c r="A36" s="67"/>
      <c r="B36" s="11"/>
      <c r="C36" s="11"/>
      <c r="D36" s="11"/>
      <c r="E36" s="11"/>
      <c r="F36" s="11"/>
      <c r="G36" s="11"/>
      <c r="H36" s="11"/>
      <c r="I36" s="11"/>
      <c r="J36" s="11"/>
    </row>
    <row r="37" spans="1:10" ht="20.100000000000001" customHeight="1">
      <c r="A37" s="258" t="s">
        <v>14</v>
      </c>
      <c r="B37" s="258"/>
      <c r="C37" s="258"/>
      <c r="D37" s="258"/>
      <c r="E37" s="258"/>
      <c r="F37" s="258"/>
      <c r="G37" s="11"/>
      <c r="H37" s="11"/>
      <c r="I37" s="11"/>
      <c r="J37" s="11"/>
    </row>
    <row r="38" spans="1:10" ht="20.100000000000001" customHeight="1">
      <c r="A38" s="67"/>
      <c r="B38" s="11"/>
      <c r="C38" s="11"/>
      <c r="D38" s="11"/>
      <c r="E38" s="11"/>
      <c r="F38" s="11"/>
      <c r="G38" s="11"/>
      <c r="H38" s="11"/>
      <c r="I38" s="11"/>
      <c r="J38" s="11"/>
    </row>
    <row r="39" spans="1:10" ht="20.100000000000001" customHeight="1">
      <c r="A39" s="68"/>
      <c r="B39" s="11"/>
      <c r="C39" s="11"/>
      <c r="D39" s="11"/>
      <c r="E39" s="11"/>
      <c r="F39" s="11"/>
      <c r="G39" s="11"/>
      <c r="H39" s="11"/>
      <c r="I39" s="11"/>
      <c r="J39" s="11"/>
    </row>
    <row r="40" spans="1:10" ht="20.100000000000001" customHeight="1">
      <c r="A40" s="68"/>
      <c r="B40" s="11"/>
      <c r="C40" s="11"/>
      <c r="D40" s="11"/>
      <c r="E40" s="11"/>
      <c r="F40" s="11"/>
      <c r="G40" s="11"/>
      <c r="H40" s="11"/>
      <c r="I40" s="11"/>
      <c r="J40" s="11"/>
    </row>
    <row r="41" spans="1:10" ht="20.100000000000001" customHeight="1">
      <c r="A41" s="68"/>
      <c r="B41" s="66"/>
      <c r="C41" s="66"/>
      <c r="D41" s="66"/>
      <c r="E41" s="66"/>
      <c r="F41" s="66"/>
      <c r="G41" s="66"/>
      <c r="H41" s="66"/>
      <c r="I41" s="66"/>
      <c r="J41" s="66"/>
    </row>
    <row r="42" spans="1:10" ht="20.100000000000001" customHeight="1">
      <c r="A42" s="68"/>
      <c r="B42" s="66"/>
      <c r="C42" s="66"/>
      <c r="D42" s="66"/>
      <c r="E42" s="66"/>
      <c r="F42" s="66"/>
      <c r="G42" s="66"/>
      <c r="H42" s="66"/>
      <c r="I42" s="66"/>
      <c r="J42" s="66"/>
    </row>
    <row r="43" spans="1:10" ht="20.100000000000001" customHeight="1">
      <c r="A43" s="68"/>
      <c r="B43" s="66"/>
      <c r="C43" s="66"/>
      <c r="D43" s="66"/>
      <c r="E43" s="66"/>
      <c r="F43" s="66"/>
      <c r="G43" s="66"/>
      <c r="H43" s="66"/>
      <c r="I43" s="66"/>
      <c r="J43" s="66"/>
    </row>
    <row r="44" spans="1:10" ht="20.100000000000001" customHeight="1">
      <c r="A44" s="68"/>
      <c r="B44" s="66"/>
      <c r="C44" s="66"/>
      <c r="D44" s="66"/>
      <c r="E44" s="66"/>
      <c r="F44" s="66"/>
      <c r="G44" s="66"/>
      <c r="H44" s="66"/>
      <c r="I44" s="66"/>
      <c r="J44" s="66"/>
    </row>
    <row r="45" spans="1:10">
      <c r="A45" s="68"/>
      <c r="B45" s="66"/>
      <c r="C45" s="66"/>
      <c r="D45" s="66"/>
      <c r="E45" s="66"/>
      <c r="F45" s="66"/>
      <c r="G45" s="66"/>
      <c r="H45" s="66"/>
      <c r="I45" s="66"/>
      <c r="J45" s="66"/>
    </row>
    <row r="46" spans="1:10">
      <c r="A46" s="68"/>
      <c r="B46" s="66"/>
      <c r="C46" s="66"/>
      <c r="D46" s="66"/>
      <c r="E46" s="66"/>
      <c r="F46" s="66"/>
      <c r="G46" s="66"/>
      <c r="H46" s="66"/>
      <c r="I46" s="66"/>
      <c r="J46" s="66"/>
    </row>
    <row r="47" spans="1:10">
      <c r="A47" s="68"/>
      <c r="B47" s="66"/>
      <c r="C47" s="66"/>
      <c r="D47" s="66"/>
      <c r="E47" s="66"/>
      <c r="F47" s="66"/>
      <c r="G47" s="66"/>
      <c r="H47" s="66"/>
      <c r="I47" s="66"/>
      <c r="J47" s="66"/>
    </row>
    <row r="48" spans="1:10">
      <c r="A48" s="68"/>
      <c r="B48" s="66"/>
      <c r="C48" s="66"/>
      <c r="D48" s="66"/>
      <c r="E48" s="66"/>
      <c r="F48" s="66"/>
      <c r="G48" s="66"/>
      <c r="H48" s="66"/>
      <c r="I48" s="66"/>
      <c r="J48" s="66"/>
    </row>
    <row r="49" spans="1:10">
      <c r="A49" s="68"/>
      <c r="B49" s="66"/>
      <c r="C49" s="66"/>
      <c r="D49" s="66"/>
      <c r="E49" s="66"/>
      <c r="F49" s="66"/>
      <c r="G49" s="66"/>
      <c r="H49" s="66"/>
      <c r="I49" s="66"/>
      <c r="J49" s="66"/>
    </row>
    <row r="50" spans="1:10">
      <c r="A50" s="66"/>
      <c r="B50" s="66"/>
      <c r="C50" s="66"/>
      <c r="D50" s="66"/>
      <c r="E50" s="66"/>
      <c r="F50" s="66"/>
      <c r="G50" s="66"/>
      <c r="H50" s="66"/>
      <c r="I50" s="66"/>
      <c r="J50" s="66"/>
    </row>
    <row r="51" spans="1:10">
      <c r="A51" s="66"/>
      <c r="B51" s="66"/>
      <c r="C51" s="66"/>
      <c r="D51" s="66"/>
      <c r="E51" s="66"/>
      <c r="F51" s="66"/>
      <c r="G51" s="66"/>
      <c r="H51" s="66"/>
      <c r="I51" s="66"/>
      <c r="J51" s="66"/>
    </row>
    <row r="52" spans="1:10">
      <c r="A52" s="66"/>
      <c r="B52" s="66"/>
      <c r="C52" s="66"/>
      <c r="D52" s="66"/>
      <c r="E52" s="66"/>
      <c r="F52" s="66"/>
      <c r="G52" s="66"/>
      <c r="H52" s="66"/>
      <c r="I52" s="66"/>
      <c r="J52" s="66"/>
    </row>
    <row r="53" spans="1:10">
      <c r="A53" s="66"/>
      <c r="B53" s="66"/>
      <c r="C53" s="66"/>
      <c r="D53" s="66"/>
      <c r="E53" s="66"/>
      <c r="F53" s="66"/>
      <c r="G53" s="66"/>
      <c r="H53" s="66"/>
      <c r="I53" s="66"/>
      <c r="J53" s="66"/>
    </row>
    <row r="54" spans="1:10">
      <c r="A54" s="66"/>
      <c r="B54" s="66"/>
      <c r="C54" s="66"/>
      <c r="D54" s="66"/>
      <c r="E54" s="66"/>
      <c r="F54" s="66"/>
      <c r="G54" s="66"/>
      <c r="H54" s="66"/>
      <c r="I54" s="66"/>
      <c r="J54" s="66"/>
    </row>
    <row r="55" spans="1:10">
      <c r="A55" s="66"/>
      <c r="B55" s="66"/>
      <c r="C55" s="66"/>
      <c r="D55" s="66"/>
      <c r="E55" s="66"/>
      <c r="F55" s="66"/>
      <c r="G55" s="66"/>
      <c r="H55" s="66"/>
      <c r="I55" s="66"/>
      <c r="J55" s="66"/>
    </row>
    <row r="56" spans="1:10">
      <c r="A56" s="66"/>
      <c r="B56" s="66"/>
      <c r="C56" s="66"/>
      <c r="D56" s="66"/>
      <c r="E56" s="66"/>
      <c r="F56" s="66"/>
      <c r="G56" s="66"/>
      <c r="H56" s="66"/>
      <c r="I56" s="66"/>
      <c r="J56" s="66"/>
    </row>
    <row r="57" spans="1:10">
      <c r="A57" s="66"/>
      <c r="B57" s="66"/>
      <c r="C57" s="66"/>
      <c r="D57" s="66"/>
      <c r="E57" s="66"/>
      <c r="F57" s="66"/>
      <c r="G57" s="66"/>
      <c r="H57" s="66"/>
      <c r="I57" s="66"/>
      <c r="J57" s="66"/>
    </row>
    <row r="58" spans="1:10">
      <c r="A58" s="66"/>
      <c r="B58" s="66"/>
      <c r="C58" s="66"/>
      <c r="D58" s="66"/>
      <c r="E58" s="66"/>
      <c r="F58" s="66"/>
      <c r="G58" s="66"/>
      <c r="H58" s="66"/>
      <c r="I58" s="66"/>
      <c r="J58" s="66"/>
    </row>
    <row r="59" spans="1:10">
      <c r="A59" s="66"/>
      <c r="B59" s="66"/>
      <c r="C59" s="66"/>
      <c r="D59" s="66"/>
      <c r="E59" s="66"/>
      <c r="F59" s="66"/>
      <c r="G59" s="66"/>
      <c r="H59" s="66"/>
      <c r="I59" s="66"/>
      <c r="J59" s="66"/>
    </row>
    <row r="60" spans="1:10">
      <c r="A60" s="66"/>
      <c r="B60" s="66"/>
      <c r="C60" s="66"/>
      <c r="D60" s="66"/>
      <c r="E60" s="66"/>
      <c r="F60" s="66"/>
      <c r="G60" s="66"/>
      <c r="H60" s="66"/>
      <c r="I60" s="66"/>
      <c r="J60" s="66"/>
    </row>
    <row r="61" spans="1:10">
      <c r="A61" s="66"/>
      <c r="B61" s="66"/>
      <c r="C61" s="66"/>
      <c r="D61" s="66"/>
      <c r="E61" s="66"/>
      <c r="F61" s="66"/>
      <c r="G61" s="66"/>
      <c r="H61" s="66"/>
      <c r="I61" s="66"/>
      <c r="J61" s="66"/>
    </row>
    <row r="62" spans="1:10">
      <c r="A62" s="66"/>
      <c r="B62" s="66"/>
      <c r="C62" s="66"/>
      <c r="D62" s="66"/>
      <c r="E62" s="66"/>
      <c r="F62" s="66"/>
      <c r="G62" s="66"/>
      <c r="H62" s="66"/>
      <c r="I62" s="66"/>
      <c r="J62" s="66"/>
    </row>
    <row r="63" spans="1:10">
      <c r="A63" s="66"/>
      <c r="B63" s="66"/>
      <c r="C63" s="66"/>
      <c r="D63" s="66"/>
      <c r="E63" s="66"/>
      <c r="F63" s="66"/>
      <c r="G63" s="66"/>
      <c r="H63" s="66"/>
      <c r="I63" s="66"/>
      <c r="J63" s="66"/>
    </row>
    <row r="64" spans="1:10">
      <c r="A64" s="66"/>
      <c r="B64" s="66"/>
      <c r="C64" s="66"/>
      <c r="D64" s="66"/>
      <c r="E64" s="66"/>
      <c r="F64" s="66"/>
      <c r="G64" s="66"/>
      <c r="H64" s="66"/>
      <c r="I64" s="66"/>
      <c r="J64" s="66"/>
    </row>
    <row r="65" spans="1:10">
      <c r="A65" s="66"/>
      <c r="B65" s="66"/>
      <c r="C65" s="66"/>
      <c r="D65" s="66"/>
      <c r="E65" s="66"/>
      <c r="F65" s="66"/>
      <c r="G65" s="66"/>
      <c r="H65" s="66"/>
      <c r="I65" s="66"/>
      <c r="J65" s="66"/>
    </row>
    <row r="66" spans="1:10">
      <c r="A66" s="66"/>
      <c r="B66" s="66"/>
      <c r="C66" s="66"/>
      <c r="D66" s="66"/>
      <c r="E66" s="66"/>
      <c r="F66" s="66"/>
      <c r="G66" s="66"/>
      <c r="H66" s="66"/>
      <c r="I66" s="66"/>
      <c r="J66" s="66"/>
    </row>
    <row r="67" spans="1:10">
      <c r="A67" s="66"/>
      <c r="B67" s="66"/>
      <c r="C67" s="66"/>
      <c r="D67" s="66"/>
      <c r="E67" s="66"/>
      <c r="F67" s="66"/>
      <c r="G67" s="66"/>
      <c r="H67" s="66"/>
      <c r="I67" s="66"/>
      <c r="J67" s="66"/>
    </row>
    <row r="68" spans="1:10">
      <c r="A68" s="66"/>
      <c r="B68" s="66"/>
      <c r="C68" s="66"/>
      <c r="D68" s="66"/>
      <c r="E68" s="66"/>
      <c r="F68" s="66"/>
      <c r="G68" s="66"/>
      <c r="H68" s="66"/>
      <c r="I68" s="66"/>
      <c r="J68" s="66"/>
    </row>
    <row r="69" spans="1:10">
      <c r="A69" s="66"/>
      <c r="B69" s="66"/>
      <c r="C69" s="66"/>
      <c r="D69" s="66"/>
      <c r="E69" s="66"/>
      <c r="F69" s="66"/>
      <c r="G69" s="66"/>
      <c r="H69" s="66"/>
      <c r="I69" s="66"/>
      <c r="J69" s="66"/>
    </row>
    <row r="70" spans="1:10">
      <c r="A70" s="66"/>
      <c r="B70" s="66"/>
      <c r="C70" s="66"/>
      <c r="D70" s="66"/>
      <c r="E70" s="66"/>
      <c r="F70" s="66"/>
      <c r="G70" s="66"/>
      <c r="H70" s="66"/>
      <c r="I70" s="66"/>
      <c r="J70" s="66"/>
    </row>
    <row r="71" spans="1:10">
      <c r="A71" s="66"/>
      <c r="B71" s="66"/>
      <c r="C71" s="66"/>
      <c r="D71" s="66"/>
      <c r="E71" s="66"/>
      <c r="F71" s="66"/>
      <c r="G71" s="66"/>
      <c r="H71" s="66"/>
      <c r="I71" s="66"/>
      <c r="J71" s="66"/>
    </row>
    <row r="72" spans="1:10">
      <c r="A72" s="66"/>
      <c r="B72" s="66"/>
      <c r="C72" s="66"/>
      <c r="D72" s="66"/>
      <c r="E72" s="66"/>
      <c r="F72" s="66"/>
      <c r="G72" s="66"/>
      <c r="H72" s="66"/>
      <c r="I72" s="66"/>
      <c r="J72" s="66"/>
    </row>
    <row r="73" spans="1:10">
      <c r="A73" s="66"/>
      <c r="B73" s="66"/>
      <c r="C73" s="66"/>
      <c r="D73" s="66"/>
      <c r="E73" s="66"/>
      <c r="F73" s="66"/>
      <c r="G73" s="66"/>
      <c r="H73" s="66"/>
      <c r="I73" s="66"/>
      <c r="J73" s="66"/>
    </row>
    <row r="74" spans="1:10">
      <c r="A74" s="66"/>
      <c r="B74" s="66"/>
      <c r="C74" s="66"/>
      <c r="D74" s="66"/>
      <c r="E74" s="66"/>
      <c r="F74" s="66"/>
      <c r="G74" s="66"/>
      <c r="H74" s="66"/>
      <c r="I74" s="66"/>
      <c r="J74" s="66"/>
    </row>
    <row r="75" spans="1:10">
      <c r="A75" s="66"/>
      <c r="B75" s="66"/>
      <c r="C75" s="66"/>
      <c r="D75" s="66"/>
      <c r="E75" s="66"/>
      <c r="F75" s="66"/>
      <c r="G75" s="66"/>
      <c r="H75" s="66"/>
      <c r="I75" s="66"/>
      <c r="J75" s="66"/>
    </row>
    <row r="76" spans="1:10">
      <c r="A76" s="66"/>
      <c r="B76" s="66"/>
      <c r="C76" s="66"/>
      <c r="D76" s="66"/>
      <c r="E76" s="66"/>
      <c r="F76" s="66"/>
      <c r="G76" s="66"/>
      <c r="H76" s="66"/>
      <c r="I76" s="66"/>
      <c r="J76" s="66"/>
    </row>
    <row r="77" spans="1:10">
      <c r="A77" s="66"/>
      <c r="B77" s="66"/>
      <c r="C77" s="66"/>
      <c r="D77" s="66"/>
      <c r="E77" s="66"/>
      <c r="F77" s="66"/>
      <c r="G77" s="66"/>
      <c r="H77" s="66"/>
      <c r="I77" s="66"/>
      <c r="J77" s="66"/>
    </row>
    <row r="78" spans="1:10">
      <c r="A78" s="66"/>
      <c r="B78" s="66"/>
      <c r="C78" s="66"/>
      <c r="D78" s="66"/>
      <c r="E78" s="66"/>
      <c r="F78" s="66"/>
      <c r="G78" s="66"/>
      <c r="H78" s="66"/>
      <c r="I78" s="66"/>
      <c r="J78" s="66"/>
    </row>
    <row r="79" spans="1:10">
      <c r="A79" s="66"/>
      <c r="B79" s="66"/>
      <c r="C79" s="66"/>
      <c r="D79" s="66"/>
      <c r="E79" s="66"/>
      <c r="F79" s="66"/>
      <c r="G79" s="66"/>
      <c r="H79" s="66"/>
      <c r="I79" s="66"/>
      <c r="J79" s="66"/>
    </row>
    <row r="80" spans="1:10">
      <c r="A80" s="66"/>
      <c r="B80" s="66"/>
      <c r="C80" s="66"/>
      <c r="D80" s="66"/>
      <c r="E80" s="66"/>
      <c r="F80" s="66"/>
      <c r="G80" s="66"/>
      <c r="H80" s="66"/>
      <c r="I80" s="66"/>
      <c r="J80" s="66"/>
    </row>
    <row r="81" spans="1:10">
      <c r="A81" s="66"/>
      <c r="B81" s="66"/>
      <c r="C81" s="66"/>
      <c r="D81" s="66"/>
      <c r="E81" s="66"/>
      <c r="F81" s="66"/>
      <c r="G81" s="66"/>
      <c r="H81" s="66"/>
      <c r="I81" s="66"/>
      <c r="J81" s="66"/>
    </row>
    <row r="82" spans="1:10">
      <c r="A82" s="66"/>
      <c r="B82" s="66"/>
      <c r="C82" s="66"/>
      <c r="D82" s="66"/>
      <c r="E82" s="66"/>
      <c r="F82" s="66"/>
      <c r="G82" s="66"/>
      <c r="H82" s="66"/>
      <c r="I82" s="66"/>
      <c r="J82" s="66"/>
    </row>
    <row r="83" spans="1:10">
      <c r="A83" s="66"/>
      <c r="B83" s="66"/>
      <c r="C83" s="66"/>
      <c r="D83" s="66"/>
      <c r="E83" s="66"/>
      <c r="F83" s="66"/>
      <c r="G83" s="66"/>
      <c r="H83" s="66"/>
      <c r="I83" s="66"/>
      <c r="J83" s="66"/>
    </row>
    <row r="84" spans="1:10">
      <c r="A84" s="66"/>
      <c r="B84" s="66"/>
      <c r="C84" s="66"/>
      <c r="D84" s="66"/>
      <c r="E84" s="66"/>
      <c r="F84" s="66"/>
      <c r="G84" s="66"/>
      <c r="H84" s="66"/>
      <c r="I84" s="66"/>
      <c r="J84" s="66"/>
    </row>
    <row r="85" spans="1:10">
      <c r="A85" s="66"/>
      <c r="B85" s="66"/>
      <c r="C85" s="66"/>
      <c r="D85" s="66"/>
      <c r="E85" s="66"/>
      <c r="F85" s="66"/>
      <c r="G85" s="66"/>
      <c r="H85" s="66"/>
      <c r="I85" s="66"/>
      <c r="J85" s="66"/>
    </row>
    <row r="86" spans="1:10">
      <c r="A86" s="66"/>
      <c r="B86" s="66"/>
      <c r="C86" s="66"/>
      <c r="D86" s="66"/>
      <c r="E86" s="66"/>
      <c r="F86" s="66"/>
      <c r="G86" s="66"/>
      <c r="H86" s="66"/>
      <c r="I86" s="66"/>
      <c r="J86" s="66"/>
    </row>
    <row r="87" spans="1:10">
      <c r="A87" s="66"/>
      <c r="B87" s="66"/>
      <c r="C87" s="66"/>
      <c r="D87" s="66"/>
      <c r="E87" s="66"/>
      <c r="F87" s="66"/>
      <c r="G87" s="66"/>
      <c r="H87" s="66"/>
      <c r="I87" s="66"/>
      <c r="J87" s="66"/>
    </row>
  </sheetData>
  <mergeCells count="28">
    <mergeCell ref="A14:B14"/>
    <mergeCell ref="A2:C2"/>
    <mergeCell ref="B3:C3"/>
    <mergeCell ref="D3:G3"/>
    <mergeCell ref="A6:B6"/>
    <mergeCell ref="A7:B7"/>
    <mergeCell ref="A8:B8"/>
    <mergeCell ref="A9:B9"/>
    <mergeCell ref="A10:B10"/>
    <mergeCell ref="A11:B11"/>
    <mergeCell ref="A12:B12"/>
    <mergeCell ref="A13:B13"/>
    <mergeCell ref="A31:J31"/>
    <mergeCell ref="A15:B15"/>
    <mergeCell ref="A18:B18"/>
    <mergeCell ref="A19:B19"/>
    <mergeCell ref="A20:B20"/>
    <mergeCell ref="A21:B21"/>
    <mergeCell ref="A22:A25"/>
    <mergeCell ref="A26:B26"/>
    <mergeCell ref="A27:J27"/>
    <mergeCell ref="A29:J29"/>
    <mergeCell ref="A30:J30"/>
    <mergeCell ref="A32:J32"/>
    <mergeCell ref="A33:H33"/>
    <mergeCell ref="A34:H34"/>
    <mergeCell ref="A35:H35"/>
    <mergeCell ref="A37:F37"/>
  </mergeCells>
  <phoneticPr fontId="3"/>
  <conditionalFormatting sqref="C20:J20">
    <cfRule type="expression" dxfId="3" priority="3" stopIfTrue="1">
      <formula>INDIRECT(ADDRESS(ROW(),COLUMN()))=TRUNC(INDIRECT(ADDRESS(ROW(),COLUMN())))</formula>
    </cfRule>
  </conditionalFormatting>
  <conditionalFormatting sqref="K20:L20">
    <cfRule type="expression" dxfId="2" priority="2" stopIfTrue="1">
      <formula>INDIRECT(ADDRESS(ROW(),COLUMN()))=TRUNC(INDIRECT(ADDRESS(ROW(),COLUMN())))</formula>
    </cfRule>
  </conditionalFormatting>
  <conditionalFormatting sqref="M20">
    <cfRule type="expression" dxfId="1" priority="1" stopIfTrue="1">
      <formula>INDIRECT(ADDRESS(ROW(),COLUMN()))=TRUNC(INDIRECT(ADDRESS(ROW(),COLUMN())))</formula>
    </cfRule>
  </conditionalFormatting>
  <dataValidations count="1">
    <dataValidation type="list" allowBlank="1" showInputMessage="1" showErrorMessage="1" sqref="I33:I35">
      <formula1>"はい,いいえ"</formula1>
    </dataValidation>
  </dataValidation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38"/>
  <sheetViews>
    <sheetView workbookViewId="0">
      <selection activeCell="C4" sqref="C4"/>
    </sheetView>
  </sheetViews>
  <sheetFormatPr defaultRowHeight="13.5"/>
  <cols>
    <col min="1" max="2" width="9" style="6"/>
    <col min="3" max="3" width="9.875" style="6" customWidth="1"/>
    <col min="4" max="4" width="3.5" style="6" bestFit="1" customWidth="1"/>
    <col min="5" max="5" width="4.625" style="6" customWidth="1"/>
    <col min="6" max="6" width="7.5" style="6" bestFit="1" customWidth="1"/>
    <col min="7" max="7" width="15" style="6" customWidth="1"/>
    <col min="8" max="8" width="9" style="6"/>
    <col min="9" max="9" width="17.75" style="6" customWidth="1"/>
    <col min="10" max="16384" width="9" style="6"/>
  </cols>
  <sheetData>
    <row r="1" spans="1:9" ht="14.1" customHeight="1">
      <c r="A1" s="38" t="s">
        <v>98</v>
      </c>
      <c r="B1" s="39"/>
      <c r="C1" s="39"/>
      <c r="D1" s="39"/>
      <c r="E1" s="39"/>
      <c r="F1" s="39"/>
      <c r="G1" s="39"/>
      <c r="H1" s="69"/>
      <c r="I1" s="12"/>
    </row>
    <row r="2" spans="1:9" ht="14.1" customHeight="1">
      <c r="A2" s="39"/>
      <c r="B2" s="39"/>
      <c r="C2" s="39"/>
      <c r="D2" s="39"/>
      <c r="E2" s="39"/>
      <c r="F2" s="39"/>
      <c r="G2" s="39"/>
      <c r="H2" s="69"/>
      <c r="I2" s="12"/>
    </row>
    <row r="3" spans="1:9" ht="14.1" customHeight="1">
      <c r="A3" s="39"/>
      <c r="B3" s="39"/>
      <c r="C3" s="39"/>
      <c r="D3" s="39"/>
      <c r="E3" s="39"/>
      <c r="F3" s="39"/>
      <c r="G3" s="39"/>
      <c r="H3" s="39"/>
      <c r="I3" s="39"/>
    </row>
    <row r="4" spans="1:9" ht="14.1" customHeight="1">
      <c r="A4" s="196" t="s">
        <v>223</v>
      </c>
      <c r="B4" s="196"/>
      <c r="C4" s="37">
        <f>申請書!F10</f>
        <v>0</v>
      </c>
      <c r="D4" s="37"/>
      <c r="E4" s="37"/>
      <c r="F4" s="37"/>
      <c r="G4" s="39"/>
      <c r="H4" s="39"/>
      <c r="I4" s="39"/>
    </row>
    <row r="5" spans="1:9" ht="14.1" customHeight="1">
      <c r="A5" s="70"/>
      <c r="B5" s="70"/>
      <c r="C5" s="70"/>
      <c r="D5" s="70"/>
      <c r="E5" s="70"/>
      <c r="F5" s="39"/>
      <c r="G5" s="39"/>
      <c r="H5" s="39"/>
      <c r="I5" s="39"/>
    </row>
    <row r="6" spans="1:9" ht="14.1" customHeight="1">
      <c r="A6" s="71" t="s">
        <v>213</v>
      </c>
      <c r="B6" s="71"/>
      <c r="C6" s="71"/>
      <c r="D6" s="71"/>
      <c r="E6" s="71"/>
      <c r="F6" s="38"/>
      <c r="G6" s="39"/>
      <c r="H6" s="39"/>
      <c r="I6" s="39" t="s">
        <v>99</v>
      </c>
    </row>
    <row r="7" spans="1:9" ht="14.1" customHeight="1">
      <c r="A7" s="72"/>
      <c r="B7" s="250" t="s">
        <v>100</v>
      </c>
      <c r="C7" s="205"/>
      <c r="D7" s="207" t="s">
        <v>101</v>
      </c>
      <c r="E7" s="250"/>
      <c r="F7" s="250"/>
      <c r="G7" s="73" t="s">
        <v>102</v>
      </c>
      <c r="H7" s="73" t="s">
        <v>103</v>
      </c>
      <c r="I7" s="73" t="s">
        <v>104</v>
      </c>
    </row>
    <row r="8" spans="1:9" ht="27" customHeight="1">
      <c r="A8" s="74">
        <v>1</v>
      </c>
      <c r="B8" s="281"/>
      <c r="C8" s="282"/>
      <c r="D8" s="75" t="s">
        <v>105</v>
      </c>
      <c r="E8" s="76"/>
      <c r="F8" s="41" t="s">
        <v>106</v>
      </c>
      <c r="G8" s="77"/>
      <c r="H8" s="78"/>
      <c r="I8" s="50">
        <f>G8*H8</f>
        <v>0</v>
      </c>
    </row>
    <row r="9" spans="1:9" ht="27" customHeight="1">
      <c r="A9" s="74">
        <v>2</v>
      </c>
      <c r="B9" s="281"/>
      <c r="C9" s="282"/>
      <c r="D9" s="75" t="s">
        <v>105</v>
      </c>
      <c r="E9" s="76"/>
      <c r="F9" s="41" t="s">
        <v>106</v>
      </c>
      <c r="G9" s="77"/>
      <c r="H9" s="78"/>
      <c r="I9" s="50">
        <f t="shared" ref="I9:I18" si="0">G9*H9</f>
        <v>0</v>
      </c>
    </row>
    <row r="10" spans="1:9" ht="27" customHeight="1">
      <c r="A10" s="74">
        <v>3</v>
      </c>
      <c r="B10" s="281"/>
      <c r="C10" s="282"/>
      <c r="D10" s="75" t="s">
        <v>105</v>
      </c>
      <c r="E10" s="76"/>
      <c r="F10" s="41" t="s">
        <v>106</v>
      </c>
      <c r="G10" s="77"/>
      <c r="H10" s="78"/>
      <c r="I10" s="50">
        <f t="shared" si="0"/>
        <v>0</v>
      </c>
    </row>
    <row r="11" spans="1:9" ht="27" customHeight="1">
      <c r="A11" s="74">
        <v>4</v>
      </c>
      <c r="B11" s="281"/>
      <c r="C11" s="282"/>
      <c r="D11" s="75" t="s">
        <v>105</v>
      </c>
      <c r="E11" s="76"/>
      <c r="F11" s="41" t="s">
        <v>106</v>
      </c>
      <c r="G11" s="77"/>
      <c r="H11" s="78"/>
      <c r="I11" s="50">
        <f t="shared" si="0"/>
        <v>0</v>
      </c>
    </row>
    <row r="12" spans="1:9" ht="27" customHeight="1">
      <c r="A12" s="74">
        <v>5</v>
      </c>
      <c r="B12" s="281"/>
      <c r="C12" s="282"/>
      <c r="D12" s="75" t="s">
        <v>105</v>
      </c>
      <c r="E12" s="76"/>
      <c r="F12" s="41" t="s">
        <v>106</v>
      </c>
      <c r="G12" s="77"/>
      <c r="H12" s="78"/>
      <c r="I12" s="50">
        <f t="shared" si="0"/>
        <v>0</v>
      </c>
    </row>
    <row r="13" spans="1:9" ht="27" customHeight="1">
      <c r="A13" s="74">
        <v>6</v>
      </c>
      <c r="B13" s="281"/>
      <c r="C13" s="282"/>
      <c r="D13" s="75" t="s">
        <v>105</v>
      </c>
      <c r="E13" s="76"/>
      <c r="F13" s="41" t="s">
        <v>106</v>
      </c>
      <c r="G13" s="77"/>
      <c r="H13" s="78"/>
      <c r="I13" s="50">
        <f t="shared" si="0"/>
        <v>0</v>
      </c>
    </row>
    <row r="14" spans="1:9" ht="27" customHeight="1">
      <c r="A14" s="74">
        <v>7</v>
      </c>
      <c r="B14" s="281"/>
      <c r="C14" s="282"/>
      <c r="D14" s="75" t="s">
        <v>105</v>
      </c>
      <c r="E14" s="76"/>
      <c r="F14" s="41" t="s">
        <v>106</v>
      </c>
      <c r="G14" s="77"/>
      <c r="H14" s="78"/>
      <c r="I14" s="50">
        <f t="shared" si="0"/>
        <v>0</v>
      </c>
    </row>
    <row r="15" spans="1:9" ht="27" customHeight="1">
      <c r="A15" s="74">
        <v>8</v>
      </c>
      <c r="B15" s="281"/>
      <c r="C15" s="282"/>
      <c r="D15" s="75" t="s">
        <v>105</v>
      </c>
      <c r="E15" s="76"/>
      <c r="F15" s="41" t="s">
        <v>106</v>
      </c>
      <c r="G15" s="77"/>
      <c r="H15" s="78"/>
      <c r="I15" s="50">
        <f t="shared" si="0"/>
        <v>0</v>
      </c>
    </row>
    <row r="16" spans="1:9" ht="27" customHeight="1">
      <c r="A16" s="74">
        <v>9</v>
      </c>
      <c r="B16" s="281"/>
      <c r="C16" s="282"/>
      <c r="D16" s="75" t="s">
        <v>105</v>
      </c>
      <c r="E16" s="76"/>
      <c r="F16" s="41" t="s">
        <v>106</v>
      </c>
      <c r="G16" s="77"/>
      <c r="H16" s="78"/>
      <c r="I16" s="50">
        <f t="shared" si="0"/>
        <v>0</v>
      </c>
    </row>
    <row r="17" spans="1:9" ht="27" customHeight="1">
      <c r="A17" s="74">
        <v>10</v>
      </c>
      <c r="B17" s="281"/>
      <c r="C17" s="282"/>
      <c r="D17" s="75" t="s">
        <v>105</v>
      </c>
      <c r="E17" s="76"/>
      <c r="F17" s="41" t="s">
        <v>106</v>
      </c>
      <c r="G17" s="77"/>
      <c r="H17" s="78"/>
      <c r="I17" s="50">
        <f t="shared" si="0"/>
        <v>0</v>
      </c>
    </row>
    <row r="18" spans="1:9" ht="27" customHeight="1">
      <c r="A18" s="79"/>
      <c r="B18" s="281"/>
      <c r="C18" s="282"/>
      <c r="D18" s="75" t="s">
        <v>105</v>
      </c>
      <c r="E18" s="76"/>
      <c r="F18" s="41" t="s">
        <v>106</v>
      </c>
      <c r="G18" s="77"/>
      <c r="H18" s="78"/>
      <c r="I18" s="50">
        <f t="shared" si="0"/>
        <v>0</v>
      </c>
    </row>
    <row r="19" spans="1:9" ht="27" customHeight="1">
      <c r="A19" s="74"/>
      <c r="B19" s="283" t="s">
        <v>107</v>
      </c>
      <c r="C19" s="283"/>
      <c r="D19" s="283"/>
      <c r="E19" s="283"/>
      <c r="F19" s="283"/>
      <c r="G19" s="49"/>
      <c r="H19" s="49"/>
      <c r="I19" s="49">
        <f>IF(SUM(I8:I18)&lt;=SUM(別表３!F14:J14),SUM(I8:I18),"ｴﾗｰ")</f>
        <v>0</v>
      </c>
    </row>
    <row r="20" spans="1:9" ht="14.1" customHeight="1">
      <c r="A20" s="11"/>
      <c r="B20" s="11"/>
      <c r="C20" s="11"/>
      <c r="D20" s="11"/>
      <c r="E20" s="11"/>
      <c r="F20" s="11"/>
      <c r="G20" s="11"/>
      <c r="H20" s="11"/>
      <c r="I20" s="11"/>
    </row>
    <row r="21" spans="1:9" ht="14.1" customHeight="1">
      <c r="A21" s="11"/>
      <c r="B21" s="11"/>
      <c r="C21" s="11"/>
      <c r="D21" s="11"/>
      <c r="E21" s="11"/>
      <c r="F21" s="11"/>
      <c r="G21" s="11"/>
      <c r="H21" s="11"/>
      <c r="I21" s="11"/>
    </row>
    <row r="22" spans="1:9" ht="14.1" customHeight="1">
      <c r="A22" s="80" t="s">
        <v>214</v>
      </c>
      <c r="B22" s="39"/>
      <c r="C22" s="39"/>
      <c r="D22" s="39"/>
      <c r="E22" s="39"/>
      <c r="F22" s="39"/>
      <c r="G22" s="12" t="s">
        <v>108</v>
      </c>
      <c r="H22" s="11"/>
      <c r="I22" s="11"/>
    </row>
    <row r="23" spans="1:9" ht="14.1" customHeight="1">
      <c r="A23" s="250" t="s">
        <v>109</v>
      </c>
      <c r="B23" s="250"/>
      <c r="C23" s="250" t="s">
        <v>110</v>
      </c>
      <c r="D23" s="250"/>
      <c r="E23" s="250"/>
      <c r="F23" s="250"/>
      <c r="G23" s="250"/>
      <c r="H23" s="11"/>
      <c r="I23" s="11"/>
    </row>
    <row r="24" spans="1:9" ht="27" customHeight="1">
      <c r="A24" s="277"/>
      <c r="B24" s="277"/>
      <c r="C24" s="278"/>
      <c r="D24" s="278"/>
      <c r="E24" s="278"/>
      <c r="F24" s="278"/>
      <c r="G24" s="278"/>
      <c r="H24" s="11"/>
      <c r="I24" s="11"/>
    </row>
    <row r="25" spans="1:9" ht="27" customHeight="1">
      <c r="A25" s="277"/>
      <c r="B25" s="277"/>
      <c r="C25" s="278"/>
      <c r="D25" s="278"/>
      <c r="E25" s="278"/>
      <c r="F25" s="278"/>
      <c r="G25" s="278"/>
      <c r="H25" s="11"/>
      <c r="I25" s="11"/>
    </row>
    <row r="26" spans="1:9" ht="27" customHeight="1">
      <c r="A26" s="277"/>
      <c r="B26" s="277"/>
      <c r="C26" s="278"/>
      <c r="D26" s="278"/>
      <c r="E26" s="278"/>
      <c r="F26" s="278"/>
      <c r="G26" s="278"/>
      <c r="H26" s="11"/>
      <c r="I26" s="11"/>
    </row>
    <row r="27" spans="1:9" ht="27" customHeight="1">
      <c r="A27" s="277"/>
      <c r="B27" s="277"/>
      <c r="C27" s="278"/>
      <c r="D27" s="278"/>
      <c r="E27" s="278"/>
      <c r="F27" s="278"/>
      <c r="G27" s="278"/>
      <c r="H27" s="11"/>
      <c r="I27" s="11"/>
    </row>
    <row r="28" spans="1:9" ht="27" customHeight="1">
      <c r="A28" s="277"/>
      <c r="B28" s="277"/>
      <c r="C28" s="278"/>
      <c r="D28" s="278"/>
      <c r="E28" s="278"/>
      <c r="F28" s="278"/>
      <c r="G28" s="278"/>
      <c r="H28" s="11"/>
      <c r="I28" s="11"/>
    </row>
    <row r="29" spans="1:9" ht="27" customHeight="1">
      <c r="A29" s="250" t="s">
        <v>111</v>
      </c>
      <c r="B29" s="250"/>
      <c r="C29" s="279">
        <f>IF(SUM(C24:G28)&lt;=SUM(別表３!F15:J15),SUM(C24:G28),"ｴﾗｰ")</f>
        <v>0</v>
      </c>
      <c r="D29" s="280"/>
      <c r="E29" s="280"/>
      <c r="F29" s="280"/>
      <c r="G29" s="280"/>
      <c r="H29" s="11"/>
      <c r="I29" s="11"/>
    </row>
    <row r="30" spans="1:9" ht="14.1" customHeight="1">
      <c r="A30" s="11"/>
      <c r="B30" s="11"/>
      <c r="C30" s="11"/>
      <c r="D30" s="11"/>
      <c r="E30" s="11"/>
      <c r="F30" s="11"/>
      <c r="G30" s="11"/>
      <c r="H30" s="11"/>
      <c r="I30" s="11"/>
    </row>
    <row r="31" spans="1:9" ht="14.1" customHeight="1">
      <c r="A31" s="11"/>
      <c r="B31" s="11"/>
      <c r="C31" s="11"/>
      <c r="D31" s="11"/>
      <c r="E31" s="11"/>
      <c r="F31" s="11"/>
      <c r="G31" s="11"/>
      <c r="H31" s="11"/>
      <c r="I31" s="11"/>
    </row>
    <row r="32" spans="1:9" ht="14.1" customHeight="1">
      <c r="A32" s="11"/>
      <c r="B32" s="11"/>
      <c r="C32" s="11"/>
      <c r="D32" s="11"/>
      <c r="E32" s="11"/>
      <c r="F32" s="11"/>
      <c r="G32" s="11"/>
      <c r="H32" s="11"/>
      <c r="I32" s="11"/>
    </row>
    <row r="33" spans="1:9" ht="14.1" customHeight="1">
      <c r="A33" s="11"/>
      <c r="B33" s="11"/>
      <c r="C33" s="11"/>
      <c r="D33" s="11"/>
      <c r="E33" s="11"/>
      <c r="F33" s="11"/>
      <c r="G33" s="11"/>
      <c r="H33" s="11"/>
      <c r="I33" s="11"/>
    </row>
    <row r="34" spans="1:9" ht="14.1" customHeight="1">
      <c r="A34" s="11"/>
      <c r="B34" s="11"/>
      <c r="C34" s="11"/>
      <c r="D34" s="11"/>
      <c r="E34" s="11"/>
      <c r="F34" s="11"/>
      <c r="G34" s="11"/>
      <c r="H34" s="11"/>
      <c r="I34" s="11"/>
    </row>
    <row r="35" spans="1:9" ht="14.1" customHeight="1">
      <c r="A35" s="11"/>
      <c r="B35" s="11"/>
      <c r="C35" s="11"/>
      <c r="D35" s="11"/>
      <c r="E35" s="11"/>
      <c r="F35" s="11"/>
      <c r="G35" s="11"/>
      <c r="H35" s="11"/>
      <c r="I35" s="11"/>
    </row>
    <row r="36" spans="1:9" ht="14.1" customHeight="1">
      <c r="A36" s="11"/>
      <c r="B36" s="11"/>
      <c r="C36" s="11"/>
      <c r="D36" s="11"/>
      <c r="E36" s="11"/>
      <c r="F36" s="11"/>
      <c r="G36" s="11"/>
      <c r="H36" s="11"/>
      <c r="I36" s="11"/>
    </row>
    <row r="37" spans="1:9" ht="14.1" customHeight="1">
      <c r="A37" s="11"/>
      <c r="B37" s="11"/>
      <c r="C37" s="11"/>
      <c r="D37" s="11"/>
      <c r="E37" s="11"/>
      <c r="F37" s="11"/>
      <c r="G37" s="11"/>
      <c r="H37" s="11"/>
      <c r="I37" s="11"/>
    </row>
    <row r="38" spans="1:9" ht="14.1" customHeight="1">
      <c r="A38" s="81" t="s">
        <v>14</v>
      </c>
      <c r="B38" s="11"/>
      <c r="C38" s="11"/>
      <c r="D38" s="11"/>
      <c r="E38" s="11"/>
      <c r="F38" s="11"/>
      <c r="G38" s="11"/>
      <c r="H38" s="11"/>
      <c r="I38" s="11"/>
    </row>
  </sheetData>
  <mergeCells count="29">
    <mergeCell ref="B10:C10"/>
    <mergeCell ref="A4:B4"/>
    <mergeCell ref="B7:C7"/>
    <mergeCell ref="D7:F7"/>
    <mergeCell ref="B8:C8"/>
    <mergeCell ref="B9:C9"/>
    <mergeCell ref="A24:B24"/>
    <mergeCell ref="C24:G24"/>
    <mergeCell ref="B11:C11"/>
    <mergeCell ref="B12:C12"/>
    <mergeCell ref="B13:C13"/>
    <mergeCell ref="B14:C14"/>
    <mergeCell ref="B15:C15"/>
    <mergeCell ref="B16:C16"/>
    <mergeCell ref="B17:C17"/>
    <mergeCell ref="B18:C18"/>
    <mergeCell ref="B19:F19"/>
    <mergeCell ref="A23:B23"/>
    <mergeCell ref="C23:G23"/>
    <mergeCell ref="A28:B28"/>
    <mergeCell ref="C28:G28"/>
    <mergeCell ref="A29:B29"/>
    <mergeCell ref="C29:G29"/>
    <mergeCell ref="A25:B25"/>
    <mergeCell ref="C25:G25"/>
    <mergeCell ref="A26:B26"/>
    <mergeCell ref="C26:G26"/>
    <mergeCell ref="A27:B27"/>
    <mergeCell ref="C27:G27"/>
  </mergeCells>
  <phoneticPr fontId="3"/>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zoomScaleNormal="100" workbookViewId="0">
      <selection activeCell="N9" sqref="N9"/>
    </sheetView>
  </sheetViews>
  <sheetFormatPr defaultRowHeight="13.5"/>
  <cols>
    <col min="1" max="1" width="4.375" style="145" customWidth="1"/>
    <col min="2" max="2" width="12.875" style="145" customWidth="1"/>
    <col min="3" max="3" width="7.5" style="145" customWidth="1"/>
    <col min="4" max="5" width="9" style="145"/>
    <col min="6" max="9" width="10.75" style="145" customWidth="1"/>
    <col min="10" max="16384" width="9" style="145"/>
  </cols>
  <sheetData>
    <row r="1" spans="1:9">
      <c r="A1" s="145" t="s">
        <v>201</v>
      </c>
    </row>
    <row r="2" spans="1:9">
      <c r="A2" s="286" t="s">
        <v>202</v>
      </c>
      <c r="B2" s="286"/>
      <c r="C2" s="286"/>
      <c r="D2" s="286"/>
      <c r="E2" s="286"/>
      <c r="F2" s="286"/>
      <c r="G2" s="286"/>
      <c r="H2" s="286"/>
      <c r="I2" s="286"/>
    </row>
    <row r="3" spans="1:9">
      <c r="A3" s="286"/>
      <c r="B3" s="286"/>
      <c r="C3" s="286"/>
      <c r="D3" s="286"/>
      <c r="E3" s="286"/>
      <c r="F3" s="286"/>
      <c r="G3" s="286"/>
      <c r="H3" s="286"/>
      <c r="I3" s="286"/>
    </row>
    <row r="5" spans="1:9" ht="35.25" customHeight="1">
      <c r="A5" s="284" t="s">
        <v>203</v>
      </c>
      <c r="B5" s="285"/>
      <c r="C5" s="146" t="s">
        <v>204</v>
      </c>
      <c r="D5" s="284" t="s">
        <v>205</v>
      </c>
      <c r="E5" s="285"/>
      <c r="F5" s="287" t="s">
        <v>206</v>
      </c>
      <c r="G5" s="285"/>
      <c r="H5" s="287" t="s">
        <v>207</v>
      </c>
      <c r="I5" s="285"/>
    </row>
    <row r="6" spans="1:9" ht="31.5" customHeight="1">
      <c r="A6" s="146">
        <v>1</v>
      </c>
      <c r="B6" s="147"/>
      <c r="C6" s="147"/>
      <c r="D6" s="284"/>
      <c r="E6" s="285"/>
      <c r="F6" s="284"/>
      <c r="G6" s="285"/>
      <c r="H6" s="284"/>
      <c r="I6" s="285"/>
    </row>
    <row r="7" spans="1:9" ht="31.5" customHeight="1">
      <c r="A7" s="146">
        <v>2</v>
      </c>
      <c r="B7" s="147"/>
      <c r="C7" s="147"/>
      <c r="D7" s="284"/>
      <c r="E7" s="285"/>
      <c r="F7" s="284"/>
      <c r="G7" s="285"/>
      <c r="H7" s="284"/>
      <c r="I7" s="285"/>
    </row>
    <row r="8" spans="1:9" ht="31.5" customHeight="1">
      <c r="A8" s="146">
        <v>3</v>
      </c>
      <c r="B8" s="147"/>
      <c r="C8" s="147"/>
      <c r="D8" s="284"/>
      <c r="E8" s="285"/>
      <c r="F8" s="284"/>
      <c r="G8" s="285"/>
      <c r="H8" s="284"/>
      <c r="I8" s="285"/>
    </row>
    <row r="9" spans="1:9" ht="31.5" customHeight="1">
      <c r="A9" s="146">
        <v>4</v>
      </c>
      <c r="B9" s="147"/>
      <c r="C9" s="147"/>
      <c r="D9" s="284"/>
      <c r="E9" s="285"/>
      <c r="F9" s="284"/>
      <c r="G9" s="285"/>
      <c r="H9" s="284"/>
      <c r="I9" s="285"/>
    </row>
    <row r="10" spans="1:9" ht="31.5" customHeight="1">
      <c r="A10" s="146">
        <v>5</v>
      </c>
      <c r="B10" s="147"/>
      <c r="C10" s="147"/>
      <c r="D10" s="284"/>
      <c r="E10" s="285"/>
      <c r="F10" s="284"/>
      <c r="G10" s="285"/>
      <c r="H10" s="284"/>
      <c r="I10" s="285"/>
    </row>
  </sheetData>
  <mergeCells count="20">
    <mergeCell ref="A2:I3"/>
    <mergeCell ref="A5:B5"/>
    <mergeCell ref="D5:E5"/>
    <mergeCell ref="F5:G5"/>
    <mergeCell ref="H5:I5"/>
    <mergeCell ref="H7:I7"/>
    <mergeCell ref="H8:I8"/>
    <mergeCell ref="H9:I9"/>
    <mergeCell ref="H10:I10"/>
    <mergeCell ref="D6:E6"/>
    <mergeCell ref="H6:I6"/>
    <mergeCell ref="F6:G6"/>
    <mergeCell ref="D7:E7"/>
    <mergeCell ref="D8:E8"/>
    <mergeCell ref="D9:E9"/>
    <mergeCell ref="D10:E10"/>
    <mergeCell ref="F7:G7"/>
    <mergeCell ref="F8:G8"/>
    <mergeCell ref="F9:G9"/>
    <mergeCell ref="F10:G10"/>
  </mergeCells>
  <phoneticPr fontId="3"/>
  <pageMargins left="0.70866141732283472" right="0.70866141732283472"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02"/>
  <sheetViews>
    <sheetView view="pageBreakPreview" zoomScaleNormal="100" zoomScaleSheetLayoutView="100" workbookViewId="0">
      <selection activeCell="B17" sqref="B17:I17"/>
    </sheetView>
  </sheetViews>
  <sheetFormatPr defaultRowHeight="13.5"/>
  <cols>
    <col min="1" max="1" width="3.5" style="66" customWidth="1"/>
    <col min="2" max="2" width="2.625" style="66" customWidth="1"/>
    <col min="3" max="8" width="9" style="66"/>
    <col min="9" max="9" width="18.875" style="66" customWidth="1"/>
    <col min="10" max="16384" width="9" style="66"/>
  </cols>
  <sheetData>
    <row r="1" spans="1:10">
      <c r="A1" s="82" t="s">
        <v>112</v>
      </c>
      <c r="B1" s="83"/>
      <c r="C1" s="83"/>
      <c r="D1" s="83"/>
      <c r="E1" s="83"/>
      <c r="F1" s="83"/>
      <c r="G1" s="83"/>
      <c r="H1" s="83"/>
      <c r="I1" s="84"/>
    </row>
    <row r="2" spans="1:10">
      <c r="A2" s="297" t="s">
        <v>113</v>
      </c>
      <c r="B2" s="297"/>
      <c r="C2" s="297"/>
      <c r="D2" s="297"/>
      <c r="E2" s="297"/>
      <c r="F2" s="83"/>
      <c r="G2" s="83"/>
      <c r="H2" s="83"/>
      <c r="I2" s="83"/>
    </row>
    <row r="3" spans="1:10">
      <c r="A3" s="83"/>
      <c r="B3" s="83"/>
      <c r="C3" s="83"/>
      <c r="D3" s="83"/>
      <c r="E3" s="83"/>
      <c r="F3" s="83"/>
      <c r="G3" s="83"/>
      <c r="H3" s="83"/>
      <c r="I3" s="83"/>
    </row>
    <row r="4" spans="1:10" ht="13.5" customHeight="1">
      <c r="A4" s="298" t="s">
        <v>114</v>
      </c>
      <c r="B4" s="298"/>
      <c r="C4" s="298"/>
      <c r="D4" s="298"/>
      <c r="E4" s="298"/>
      <c r="F4" s="298"/>
      <c r="G4" s="298"/>
      <c r="H4" s="298"/>
      <c r="I4" s="298"/>
      <c r="J4" s="85"/>
    </row>
    <row r="5" spans="1:10">
      <c r="A5" s="298"/>
      <c r="B5" s="298"/>
      <c r="C5" s="298"/>
      <c r="D5" s="298"/>
      <c r="E5" s="298"/>
      <c r="F5" s="298"/>
      <c r="G5" s="298"/>
      <c r="H5" s="298"/>
      <c r="I5" s="298"/>
      <c r="J5" s="85"/>
    </row>
    <row r="6" spans="1:10">
      <c r="A6" s="83"/>
      <c r="B6" s="83"/>
      <c r="C6" s="83"/>
      <c r="D6" s="83"/>
      <c r="E6" s="83"/>
      <c r="F6" s="83"/>
      <c r="G6" s="83"/>
      <c r="H6" s="83"/>
      <c r="I6" s="83"/>
    </row>
    <row r="7" spans="1:10" ht="35.1" customHeight="1">
      <c r="A7" s="302" t="s">
        <v>115</v>
      </c>
      <c r="B7" s="302"/>
      <c r="C7" s="302"/>
      <c r="D7" s="302"/>
      <c r="E7" s="302"/>
      <c r="F7" s="302"/>
      <c r="G7" s="302"/>
      <c r="H7" s="302"/>
      <c r="I7" s="86" t="s">
        <v>116</v>
      </c>
      <c r="J7" s="87"/>
    </row>
    <row r="8" spans="1:10" ht="35.1" customHeight="1">
      <c r="A8" s="294" t="s">
        <v>117</v>
      </c>
      <c r="B8" s="294"/>
      <c r="C8" s="294"/>
      <c r="D8" s="294"/>
      <c r="E8" s="294"/>
      <c r="F8" s="294"/>
      <c r="G8" s="294"/>
      <c r="H8" s="294"/>
      <c r="I8" s="88"/>
      <c r="J8" s="87"/>
    </row>
    <row r="9" spans="1:10" ht="35.1" customHeight="1">
      <c r="A9" s="303" t="s">
        <v>118</v>
      </c>
      <c r="B9" s="303"/>
      <c r="C9" s="303"/>
      <c r="D9" s="303"/>
      <c r="E9" s="303"/>
      <c r="F9" s="303"/>
      <c r="G9" s="303"/>
      <c r="H9" s="303"/>
      <c r="I9" s="89"/>
      <c r="J9" s="90"/>
    </row>
    <row r="10" spans="1:10" ht="35.1" customHeight="1">
      <c r="A10" s="91"/>
      <c r="B10" s="92" t="s">
        <v>105</v>
      </c>
      <c r="C10" s="93"/>
      <c r="D10" s="292" t="s">
        <v>119</v>
      </c>
      <c r="E10" s="292"/>
      <c r="F10" s="292"/>
      <c r="G10" s="292"/>
      <c r="H10" s="293"/>
      <c r="I10" s="88"/>
    </row>
    <row r="11" spans="1:10" ht="35.1" customHeight="1">
      <c r="A11" s="94"/>
      <c r="B11" s="92" t="s">
        <v>105</v>
      </c>
      <c r="C11" s="95"/>
      <c r="D11" s="292" t="s">
        <v>120</v>
      </c>
      <c r="E11" s="292"/>
      <c r="F11" s="292"/>
      <c r="G11" s="292"/>
      <c r="H11" s="293"/>
      <c r="I11" s="96"/>
    </row>
    <row r="12" spans="1:10" ht="35.1" customHeight="1">
      <c r="A12" s="294" t="s">
        <v>121</v>
      </c>
      <c r="B12" s="294"/>
      <c r="C12" s="294"/>
      <c r="D12" s="294"/>
      <c r="E12" s="294"/>
      <c r="F12" s="294"/>
      <c r="G12" s="294"/>
      <c r="H12" s="294"/>
      <c r="I12" s="88"/>
    </row>
    <row r="13" spans="1:10" ht="35.1" customHeight="1">
      <c r="A13" s="294" t="s">
        <v>122</v>
      </c>
      <c r="B13" s="294"/>
      <c r="C13" s="294"/>
      <c r="D13" s="294"/>
      <c r="E13" s="294"/>
      <c r="F13" s="294"/>
      <c r="G13" s="294"/>
      <c r="H13" s="294"/>
      <c r="I13" s="97"/>
    </row>
    <row r="14" spans="1:10" ht="35.1" customHeight="1">
      <c r="A14" s="295"/>
      <c r="B14" s="295"/>
      <c r="C14" s="295"/>
      <c r="D14" s="295"/>
      <c r="E14" s="295"/>
      <c r="F14" s="295"/>
      <c r="G14" s="295"/>
      <c r="H14" s="295"/>
      <c r="I14" s="98"/>
    </row>
    <row r="15" spans="1:10" ht="35.1" customHeight="1">
      <c r="A15" s="295"/>
      <c r="B15" s="295"/>
      <c r="C15" s="295"/>
      <c r="D15" s="295"/>
      <c r="E15" s="295"/>
      <c r="F15" s="295"/>
      <c r="G15" s="295"/>
      <c r="H15" s="295"/>
      <c r="I15" s="98"/>
    </row>
    <row r="16" spans="1:10" ht="35.1" customHeight="1">
      <c r="A16" s="295"/>
      <c r="B16" s="295"/>
      <c r="C16" s="295"/>
      <c r="D16" s="295"/>
      <c r="E16" s="295"/>
      <c r="F16" s="295"/>
      <c r="G16" s="295"/>
      <c r="H16" s="295"/>
      <c r="I16" s="98"/>
    </row>
    <row r="17" spans="1:9" ht="35.1" customHeight="1">
      <c r="A17" s="83"/>
      <c r="B17" s="296" t="s">
        <v>212</v>
      </c>
      <c r="C17" s="296"/>
      <c r="D17" s="296"/>
      <c r="E17" s="296"/>
      <c r="F17" s="296"/>
      <c r="G17" s="296"/>
      <c r="H17" s="296"/>
      <c r="I17" s="296"/>
    </row>
    <row r="18" spans="1:9" ht="35.1" customHeight="1">
      <c r="A18" s="83"/>
      <c r="B18" s="99"/>
      <c r="C18" s="99"/>
      <c r="D18" s="99"/>
      <c r="E18" s="99"/>
      <c r="F18" s="99"/>
      <c r="G18" s="99"/>
      <c r="H18" s="99"/>
      <c r="I18" s="99"/>
    </row>
    <row r="19" spans="1:9" s="69" customFormat="1" ht="13.5" customHeight="1">
      <c r="A19" s="297" t="s">
        <v>123</v>
      </c>
      <c r="B19" s="297"/>
      <c r="C19" s="297"/>
      <c r="D19" s="297"/>
      <c r="E19" s="297"/>
      <c r="F19" s="297"/>
      <c r="G19" s="297"/>
      <c r="H19" s="99"/>
      <c r="I19" s="99"/>
    </row>
    <row r="20" spans="1:9" s="69" customFormat="1" ht="13.5" customHeight="1">
      <c r="A20" s="298" t="s">
        <v>124</v>
      </c>
      <c r="B20" s="298"/>
      <c r="C20" s="298"/>
      <c r="D20" s="298"/>
      <c r="E20" s="298"/>
      <c r="F20" s="298"/>
      <c r="G20" s="298"/>
      <c r="H20" s="298"/>
      <c r="I20" s="298"/>
    </row>
    <row r="21" spans="1:9" s="69" customFormat="1" ht="13.5" customHeight="1">
      <c r="A21" s="298"/>
      <c r="B21" s="298"/>
      <c r="C21" s="298"/>
      <c r="D21" s="298"/>
      <c r="E21" s="298"/>
      <c r="F21" s="298"/>
      <c r="G21" s="298"/>
      <c r="H21" s="298"/>
      <c r="I21" s="298"/>
    </row>
    <row r="22" spans="1:9" s="69" customFormat="1" ht="13.5" customHeight="1">
      <c r="A22" s="298"/>
      <c r="B22" s="298"/>
      <c r="C22" s="298"/>
      <c r="D22" s="298"/>
      <c r="E22" s="298"/>
      <c r="F22" s="298"/>
      <c r="G22" s="298"/>
      <c r="H22" s="298"/>
      <c r="I22" s="298"/>
    </row>
    <row r="23" spans="1:9" s="69" customFormat="1" ht="13.5" customHeight="1">
      <c r="A23" s="83"/>
      <c r="B23" s="299" t="s">
        <v>125</v>
      </c>
      <c r="C23" s="300"/>
      <c r="D23" s="300"/>
      <c r="E23" s="300"/>
      <c r="F23" s="300"/>
      <c r="G23" s="301"/>
      <c r="H23" s="299" t="s">
        <v>126</v>
      </c>
      <c r="I23" s="301"/>
    </row>
    <row r="24" spans="1:9" ht="13.5" customHeight="1">
      <c r="A24" s="83"/>
      <c r="B24" s="288"/>
      <c r="C24" s="289"/>
      <c r="D24" s="289"/>
      <c r="E24" s="289"/>
      <c r="F24" s="289"/>
      <c r="G24" s="290"/>
      <c r="H24" s="288"/>
      <c r="I24" s="290"/>
    </row>
    <row r="25" spans="1:9" ht="13.5" customHeight="1">
      <c r="A25" s="83"/>
      <c r="B25" s="288"/>
      <c r="C25" s="289"/>
      <c r="D25" s="289"/>
      <c r="E25" s="289"/>
      <c r="F25" s="289"/>
      <c r="G25" s="290"/>
      <c r="H25" s="288"/>
      <c r="I25" s="290"/>
    </row>
    <row r="26" spans="1:9" ht="13.5" customHeight="1">
      <c r="A26" s="83"/>
      <c r="B26" s="288"/>
      <c r="C26" s="289"/>
      <c r="D26" s="289"/>
      <c r="E26" s="289"/>
      <c r="F26" s="289"/>
      <c r="G26" s="290"/>
      <c r="H26" s="288"/>
      <c r="I26" s="290"/>
    </row>
    <row r="27" spans="1:9" ht="13.5" customHeight="1">
      <c r="A27" s="83"/>
      <c r="B27" s="100"/>
      <c r="C27" s="100"/>
      <c r="D27" s="100"/>
      <c r="E27" s="100"/>
      <c r="F27" s="100"/>
      <c r="G27" s="100"/>
      <c r="H27" s="100"/>
      <c r="I27" s="100"/>
    </row>
    <row r="28" spans="1:9" ht="22.5" customHeight="1">
      <c r="A28" s="83"/>
      <c r="B28" s="100"/>
      <c r="C28" s="100"/>
      <c r="D28" s="100"/>
      <c r="E28" s="100"/>
      <c r="F28" s="100"/>
      <c r="G28" s="100"/>
      <c r="H28" s="100"/>
      <c r="I28" s="100"/>
    </row>
    <row r="29" spans="1:9" ht="22.5" customHeight="1">
      <c r="A29" s="83"/>
      <c r="B29" s="100"/>
      <c r="C29" s="100"/>
      <c r="D29" s="100"/>
      <c r="E29" s="100"/>
      <c r="F29" s="100"/>
      <c r="G29" s="100"/>
      <c r="H29" s="100"/>
      <c r="I29" s="100"/>
    </row>
    <row r="30" spans="1:9" ht="22.5" customHeight="1">
      <c r="A30" s="83"/>
      <c r="B30" s="99"/>
      <c r="C30" s="101"/>
      <c r="D30" s="101"/>
      <c r="E30" s="101"/>
      <c r="F30" s="101"/>
      <c r="G30" s="101"/>
      <c r="H30" s="101"/>
      <c r="I30" s="101"/>
    </row>
    <row r="31" spans="1:9" ht="22.5" customHeight="1">
      <c r="A31" s="102"/>
      <c r="B31" s="102"/>
      <c r="C31" s="102"/>
      <c r="D31" s="102"/>
      <c r="E31" s="102"/>
      <c r="F31" s="102"/>
      <c r="G31" s="102"/>
      <c r="H31" s="102"/>
      <c r="I31" s="102"/>
    </row>
    <row r="32" spans="1:9" ht="13.5" customHeight="1">
      <c r="A32" s="291" t="s">
        <v>127</v>
      </c>
      <c r="B32" s="291"/>
      <c r="C32" s="291"/>
      <c r="D32" s="291"/>
      <c r="E32" s="291"/>
      <c r="F32" s="291"/>
      <c r="G32" s="102"/>
      <c r="H32" s="102"/>
      <c r="I32" s="102"/>
    </row>
    <row r="33" spans="1:9" ht="13.5" customHeight="1">
      <c r="A33" s="102"/>
      <c r="B33" s="102"/>
      <c r="C33" s="102"/>
      <c r="D33" s="102"/>
      <c r="E33" s="102"/>
      <c r="F33" s="102"/>
      <c r="G33" s="102"/>
      <c r="H33" s="102"/>
      <c r="I33" s="102"/>
    </row>
    <row r="34" spans="1:9" ht="13.5" customHeight="1">
      <c r="A34" s="102"/>
      <c r="B34" s="102"/>
      <c r="C34" s="102"/>
      <c r="D34" s="102"/>
      <c r="E34" s="102"/>
      <c r="F34" s="102"/>
      <c r="G34" s="102"/>
      <c r="H34" s="102"/>
      <c r="I34" s="102"/>
    </row>
    <row r="35" spans="1:9" ht="13.5" customHeight="1">
      <c r="A35" s="102"/>
      <c r="B35" s="102"/>
      <c r="C35" s="102"/>
      <c r="D35" s="102"/>
      <c r="E35" s="102"/>
      <c r="F35" s="102"/>
      <c r="G35" s="102"/>
      <c r="H35" s="102"/>
      <c r="I35" s="102"/>
    </row>
    <row r="36" spans="1:9" ht="13.5" customHeight="1">
      <c r="A36" s="102"/>
      <c r="B36" s="102"/>
      <c r="C36" s="102"/>
      <c r="D36" s="102"/>
      <c r="E36" s="102"/>
      <c r="F36" s="102"/>
      <c r="G36" s="102"/>
      <c r="H36" s="102"/>
      <c r="I36" s="102"/>
    </row>
    <row r="37" spans="1:9" ht="13.5" customHeight="1">
      <c r="A37" s="102"/>
      <c r="B37" s="102"/>
      <c r="C37" s="102"/>
      <c r="D37" s="102"/>
      <c r="E37" s="102"/>
      <c r="F37" s="102"/>
      <c r="G37" s="102"/>
      <c r="H37" s="102"/>
      <c r="I37" s="102"/>
    </row>
    <row r="38" spans="1:9" ht="13.5" customHeight="1">
      <c r="A38" s="102"/>
      <c r="B38" s="102"/>
      <c r="C38" s="102"/>
      <c r="D38" s="102"/>
      <c r="E38" s="102"/>
      <c r="F38" s="102"/>
      <c r="G38" s="102"/>
      <c r="H38" s="102"/>
      <c r="I38" s="102"/>
    </row>
    <row r="39" spans="1:9" ht="13.5" customHeight="1">
      <c r="A39" s="102"/>
      <c r="B39" s="102"/>
      <c r="C39" s="102"/>
      <c r="D39" s="102"/>
      <c r="E39" s="102"/>
      <c r="F39" s="102"/>
      <c r="G39" s="102"/>
      <c r="H39" s="102"/>
      <c r="I39" s="102"/>
    </row>
    <row r="40" spans="1:9" ht="13.5" customHeight="1">
      <c r="A40" s="102"/>
      <c r="B40" s="102"/>
      <c r="C40" s="102"/>
      <c r="D40" s="102"/>
      <c r="E40" s="102"/>
      <c r="F40" s="102"/>
      <c r="G40" s="102"/>
      <c r="H40" s="102"/>
      <c r="I40" s="102"/>
    </row>
    <row r="41" spans="1:9" ht="13.5" customHeight="1">
      <c r="A41" s="102"/>
      <c r="B41" s="102"/>
      <c r="C41" s="102"/>
      <c r="D41" s="102"/>
      <c r="E41" s="102"/>
      <c r="F41" s="102"/>
      <c r="G41" s="102"/>
      <c r="H41" s="102"/>
      <c r="I41" s="102"/>
    </row>
    <row r="42" spans="1:9" ht="13.5" customHeight="1">
      <c r="A42" s="102"/>
      <c r="B42" s="102"/>
      <c r="C42" s="102"/>
      <c r="D42" s="102"/>
      <c r="E42" s="102"/>
      <c r="F42" s="102"/>
      <c r="G42" s="102"/>
      <c r="H42" s="102"/>
      <c r="I42" s="102"/>
    </row>
    <row r="43" spans="1:9" ht="13.5" customHeight="1">
      <c r="A43" s="102"/>
      <c r="B43" s="102"/>
      <c r="C43" s="102"/>
      <c r="D43" s="102"/>
      <c r="E43" s="102"/>
      <c r="F43" s="102"/>
      <c r="G43" s="102"/>
      <c r="H43" s="102"/>
      <c r="I43" s="102"/>
    </row>
    <row r="44" spans="1:9" ht="13.5" customHeight="1">
      <c r="A44" s="102"/>
      <c r="B44" s="102"/>
      <c r="C44" s="102"/>
      <c r="D44" s="102"/>
      <c r="E44" s="102"/>
      <c r="F44" s="102"/>
      <c r="G44" s="102"/>
      <c r="H44" s="102"/>
      <c r="I44" s="102"/>
    </row>
    <row r="45" spans="1:9" ht="13.5" customHeight="1">
      <c r="A45" s="102"/>
      <c r="B45" s="102"/>
      <c r="C45" s="102"/>
      <c r="D45" s="102"/>
      <c r="E45" s="102"/>
      <c r="F45" s="102"/>
      <c r="G45" s="102"/>
      <c r="H45" s="102"/>
      <c r="I45" s="102"/>
    </row>
    <row r="46" spans="1:9" ht="13.5" customHeight="1">
      <c r="A46" s="102"/>
      <c r="B46" s="102"/>
      <c r="C46" s="102"/>
      <c r="D46" s="102"/>
      <c r="E46" s="102"/>
      <c r="F46" s="102"/>
      <c r="G46" s="102"/>
      <c r="H46" s="102"/>
      <c r="I46" s="102"/>
    </row>
    <row r="47" spans="1:9" ht="13.5" customHeight="1">
      <c r="A47" s="102"/>
      <c r="B47" s="102"/>
      <c r="C47" s="102"/>
      <c r="D47" s="102"/>
      <c r="E47" s="102"/>
      <c r="F47" s="102"/>
      <c r="G47" s="102"/>
      <c r="H47" s="102"/>
      <c r="I47" s="102"/>
    </row>
    <row r="48" spans="1:9" ht="13.5" customHeight="1">
      <c r="A48" s="102"/>
      <c r="B48" s="102"/>
      <c r="C48" s="102"/>
      <c r="D48" s="102"/>
      <c r="E48" s="102"/>
      <c r="F48" s="102"/>
      <c r="G48" s="102"/>
      <c r="H48" s="102"/>
      <c r="I48" s="102"/>
    </row>
    <row r="49" spans="1:9" ht="13.5" customHeight="1">
      <c r="A49" s="102"/>
      <c r="B49" s="102"/>
      <c r="C49" s="102"/>
      <c r="D49" s="102"/>
      <c r="E49" s="102"/>
      <c r="F49" s="102"/>
      <c r="G49" s="102"/>
      <c r="H49" s="102"/>
      <c r="I49" s="102"/>
    </row>
    <row r="50" spans="1:9" ht="13.5" customHeight="1">
      <c r="A50" s="102"/>
      <c r="B50" s="102"/>
      <c r="C50" s="102"/>
      <c r="D50" s="102"/>
      <c r="E50" s="102"/>
      <c r="F50" s="102"/>
      <c r="G50" s="102"/>
      <c r="H50" s="102"/>
      <c r="I50" s="102"/>
    </row>
    <row r="51" spans="1:9" ht="13.5" customHeight="1">
      <c r="A51" s="102"/>
      <c r="B51" s="102"/>
      <c r="C51" s="102"/>
      <c r="D51" s="102"/>
      <c r="E51" s="102"/>
      <c r="F51" s="102"/>
      <c r="G51" s="102"/>
      <c r="H51" s="102"/>
      <c r="I51" s="102"/>
    </row>
    <row r="52" spans="1:9" ht="13.5" customHeight="1">
      <c r="A52" s="102"/>
      <c r="B52" s="102"/>
      <c r="C52" s="102"/>
      <c r="D52" s="102"/>
      <c r="E52" s="102"/>
      <c r="F52" s="102"/>
      <c r="G52" s="102"/>
      <c r="H52" s="102"/>
      <c r="I52" s="102"/>
    </row>
    <row r="53" spans="1:9" ht="13.5" customHeight="1">
      <c r="A53" s="102"/>
      <c r="B53" s="102"/>
      <c r="C53" s="102"/>
      <c r="D53" s="102"/>
      <c r="E53" s="102"/>
      <c r="F53" s="102"/>
      <c r="G53" s="102"/>
      <c r="H53" s="102"/>
      <c r="I53" s="102"/>
    </row>
    <row r="54" spans="1:9" ht="13.5" customHeight="1">
      <c r="A54" s="102"/>
      <c r="B54" s="102"/>
      <c r="C54" s="102"/>
      <c r="D54" s="102"/>
      <c r="E54" s="102"/>
      <c r="F54" s="102"/>
      <c r="G54" s="102"/>
      <c r="H54" s="102"/>
      <c r="I54" s="102"/>
    </row>
    <row r="55" spans="1:9" ht="13.5" customHeight="1">
      <c r="A55" s="102"/>
      <c r="B55" s="102"/>
      <c r="C55" s="102"/>
      <c r="D55" s="102"/>
      <c r="E55" s="102"/>
      <c r="F55" s="102"/>
      <c r="G55" s="102"/>
      <c r="H55" s="102"/>
      <c r="I55" s="102"/>
    </row>
    <row r="56" spans="1:9" ht="13.5" customHeight="1">
      <c r="A56" s="102"/>
      <c r="B56" s="102"/>
      <c r="C56" s="102"/>
      <c r="D56" s="102"/>
      <c r="E56" s="102"/>
      <c r="F56" s="102"/>
      <c r="G56" s="102"/>
      <c r="H56" s="102"/>
      <c r="I56" s="102"/>
    </row>
    <row r="57" spans="1:9">
      <c r="A57" s="102"/>
      <c r="B57" s="102"/>
      <c r="C57" s="102"/>
      <c r="D57" s="102"/>
      <c r="E57" s="102"/>
      <c r="F57" s="102"/>
      <c r="G57" s="102"/>
      <c r="H57" s="102"/>
      <c r="I57" s="102"/>
    </row>
    <row r="58" spans="1:9">
      <c r="A58" s="102"/>
      <c r="B58" s="102"/>
      <c r="C58" s="102"/>
      <c r="D58" s="102"/>
      <c r="E58" s="102"/>
      <c r="F58" s="102"/>
      <c r="G58" s="102"/>
      <c r="H58" s="102"/>
      <c r="I58" s="102"/>
    </row>
    <row r="59" spans="1:9">
      <c r="A59" s="102"/>
      <c r="B59" s="102"/>
      <c r="C59" s="102"/>
      <c r="D59" s="102"/>
      <c r="E59" s="102"/>
      <c r="F59" s="102"/>
      <c r="G59" s="102"/>
      <c r="H59" s="102"/>
      <c r="I59" s="102"/>
    </row>
    <row r="60" spans="1:9">
      <c r="A60" s="102"/>
      <c r="B60" s="102"/>
      <c r="C60" s="102"/>
      <c r="D60" s="102"/>
      <c r="E60" s="102"/>
      <c r="F60" s="102"/>
      <c r="G60" s="102"/>
      <c r="H60" s="102"/>
      <c r="I60" s="102"/>
    </row>
    <row r="61" spans="1:9">
      <c r="A61" s="102"/>
      <c r="B61" s="102"/>
      <c r="C61" s="102"/>
      <c r="D61" s="102"/>
      <c r="E61" s="102"/>
      <c r="F61" s="102"/>
      <c r="G61" s="102"/>
      <c r="H61" s="102"/>
      <c r="I61" s="102"/>
    </row>
    <row r="62" spans="1:9">
      <c r="A62" s="102"/>
      <c r="B62" s="102"/>
      <c r="C62" s="102"/>
      <c r="D62" s="102"/>
      <c r="E62" s="102"/>
      <c r="F62" s="102"/>
      <c r="G62" s="102"/>
      <c r="H62" s="102"/>
      <c r="I62" s="102"/>
    </row>
    <row r="63" spans="1:9">
      <c r="A63" s="102"/>
      <c r="B63" s="102"/>
      <c r="C63" s="102"/>
      <c r="D63" s="102"/>
      <c r="E63" s="102"/>
      <c r="F63" s="102"/>
      <c r="G63" s="102"/>
      <c r="H63" s="102"/>
      <c r="I63" s="102"/>
    </row>
    <row r="64" spans="1:9">
      <c r="A64" s="102"/>
      <c r="B64" s="102"/>
      <c r="C64" s="102"/>
      <c r="D64" s="102"/>
      <c r="E64" s="102"/>
      <c r="F64" s="102"/>
      <c r="G64" s="102"/>
      <c r="H64" s="102"/>
      <c r="I64" s="102"/>
    </row>
    <row r="65" spans="1:9">
      <c r="A65" s="102"/>
      <c r="B65" s="102"/>
      <c r="C65" s="102"/>
      <c r="D65" s="102"/>
      <c r="E65" s="102"/>
      <c r="F65" s="102"/>
      <c r="G65" s="102"/>
      <c r="H65" s="102"/>
      <c r="I65" s="102"/>
    </row>
    <row r="66" spans="1:9">
      <c r="A66" s="102"/>
      <c r="B66" s="102"/>
      <c r="C66" s="102"/>
      <c r="D66" s="102"/>
      <c r="E66" s="102"/>
      <c r="F66" s="102"/>
      <c r="G66" s="102"/>
      <c r="H66" s="102"/>
      <c r="I66" s="102"/>
    </row>
    <row r="67" spans="1:9">
      <c r="A67" s="102"/>
      <c r="B67" s="102"/>
      <c r="C67" s="102"/>
      <c r="D67" s="102"/>
      <c r="E67" s="102"/>
      <c r="F67" s="102"/>
      <c r="G67" s="102"/>
      <c r="H67" s="102"/>
      <c r="I67" s="102"/>
    </row>
    <row r="68" spans="1:9">
      <c r="A68" s="102"/>
      <c r="B68" s="102"/>
      <c r="C68" s="102"/>
      <c r="D68" s="102"/>
      <c r="E68" s="102"/>
      <c r="F68" s="102"/>
      <c r="G68" s="102"/>
      <c r="H68" s="102"/>
      <c r="I68" s="102"/>
    </row>
    <row r="69" spans="1:9">
      <c r="A69" s="102"/>
      <c r="B69" s="102"/>
      <c r="C69" s="102"/>
      <c r="D69" s="102"/>
      <c r="E69" s="102"/>
      <c r="F69" s="102"/>
      <c r="G69" s="102"/>
      <c r="H69" s="102"/>
      <c r="I69" s="102"/>
    </row>
    <row r="70" spans="1:9">
      <c r="A70" s="102"/>
      <c r="B70" s="102"/>
      <c r="C70" s="102"/>
      <c r="D70" s="102"/>
      <c r="E70" s="102"/>
      <c r="F70" s="102"/>
      <c r="G70" s="102"/>
      <c r="H70" s="102"/>
      <c r="I70" s="102"/>
    </row>
    <row r="71" spans="1:9">
      <c r="A71" s="102"/>
      <c r="B71" s="102"/>
      <c r="C71" s="102"/>
      <c r="D71" s="102"/>
      <c r="E71" s="102"/>
      <c r="F71" s="102"/>
      <c r="G71" s="102"/>
      <c r="H71" s="102"/>
      <c r="I71" s="102"/>
    </row>
    <row r="72" spans="1:9">
      <c r="A72" s="102"/>
      <c r="B72" s="102"/>
      <c r="C72" s="102"/>
      <c r="D72" s="102"/>
      <c r="E72" s="102"/>
      <c r="F72" s="102"/>
      <c r="G72" s="102"/>
      <c r="H72" s="102"/>
      <c r="I72" s="102"/>
    </row>
    <row r="73" spans="1:9">
      <c r="A73" s="102"/>
      <c r="B73" s="102"/>
      <c r="C73" s="102"/>
      <c r="D73" s="102"/>
      <c r="E73" s="102"/>
      <c r="F73" s="102"/>
      <c r="G73" s="102"/>
      <c r="H73" s="102"/>
      <c r="I73" s="102"/>
    </row>
    <row r="74" spans="1:9">
      <c r="A74" s="102"/>
      <c r="B74" s="102"/>
      <c r="C74" s="102"/>
      <c r="D74" s="102"/>
      <c r="E74" s="102"/>
      <c r="F74" s="102"/>
      <c r="G74" s="102"/>
      <c r="H74" s="102"/>
      <c r="I74" s="102"/>
    </row>
    <row r="75" spans="1:9">
      <c r="A75" s="102"/>
      <c r="B75" s="102"/>
      <c r="C75" s="102"/>
      <c r="D75" s="102"/>
      <c r="E75" s="102"/>
      <c r="F75" s="102"/>
      <c r="G75" s="102"/>
      <c r="H75" s="102"/>
      <c r="I75" s="102"/>
    </row>
    <row r="76" spans="1:9">
      <c r="A76" s="102"/>
      <c r="B76" s="102"/>
      <c r="C76" s="102"/>
      <c r="D76" s="102"/>
      <c r="E76" s="102"/>
      <c r="F76" s="102"/>
      <c r="G76" s="102"/>
      <c r="H76" s="102"/>
      <c r="I76" s="102"/>
    </row>
    <row r="77" spans="1:9">
      <c r="A77" s="102"/>
      <c r="B77" s="102"/>
      <c r="C77" s="102"/>
      <c r="D77" s="102"/>
      <c r="E77" s="102"/>
      <c r="F77" s="102"/>
      <c r="G77" s="102"/>
      <c r="H77" s="102"/>
      <c r="I77" s="102"/>
    </row>
    <row r="78" spans="1:9">
      <c r="A78" s="102"/>
      <c r="B78" s="102"/>
      <c r="C78" s="102"/>
      <c r="D78" s="102"/>
      <c r="E78" s="102"/>
      <c r="F78" s="102"/>
      <c r="G78" s="102"/>
      <c r="H78" s="102"/>
      <c r="I78" s="102"/>
    </row>
    <row r="79" spans="1:9">
      <c r="A79" s="102"/>
      <c r="B79" s="102"/>
      <c r="C79" s="102"/>
      <c r="D79" s="102"/>
      <c r="E79" s="102"/>
      <c r="F79" s="102"/>
      <c r="G79" s="102"/>
      <c r="H79" s="102"/>
      <c r="I79" s="102"/>
    </row>
    <row r="80" spans="1:9">
      <c r="A80" s="102"/>
      <c r="B80" s="102"/>
      <c r="C80" s="102"/>
      <c r="D80" s="102"/>
      <c r="E80" s="102"/>
      <c r="F80" s="102"/>
      <c r="G80" s="102"/>
      <c r="H80" s="102"/>
      <c r="I80" s="102"/>
    </row>
    <row r="81" spans="1:9">
      <c r="A81" s="102"/>
      <c r="B81" s="102"/>
      <c r="C81" s="102"/>
      <c r="D81" s="102"/>
      <c r="E81" s="102"/>
      <c r="F81" s="102"/>
      <c r="G81" s="102"/>
      <c r="H81" s="102"/>
      <c r="I81" s="102"/>
    </row>
    <row r="82" spans="1:9">
      <c r="A82" s="102"/>
      <c r="B82" s="102"/>
      <c r="C82" s="102"/>
      <c r="D82" s="102"/>
      <c r="E82" s="102"/>
      <c r="F82" s="102"/>
      <c r="G82" s="102"/>
      <c r="H82" s="102"/>
      <c r="I82" s="102"/>
    </row>
    <row r="83" spans="1:9">
      <c r="A83" s="102"/>
      <c r="B83" s="102"/>
      <c r="C83" s="102"/>
      <c r="D83" s="102"/>
      <c r="E83" s="102"/>
      <c r="F83" s="102"/>
      <c r="G83" s="102"/>
      <c r="H83" s="102"/>
      <c r="I83" s="102"/>
    </row>
    <row r="84" spans="1:9">
      <c r="A84" s="102"/>
      <c r="B84" s="102"/>
      <c r="C84" s="102"/>
      <c r="D84" s="102"/>
      <c r="E84" s="102"/>
      <c r="F84" s="102"/>
      <c r="G84" s="102"/>
      <c r="H84" s="102"/>
      <c r="I84" s="102"/>
    </row>
    <row r="85" spans="1:9">
      <c r="A85" s="102"/>
      <c r="B85" s="102"/>
      <c r="C85" s="102"/>
      <c r="D85" s="102"/>
      <c r="E85" s="102"/>
      <c r="F85" s="102"/>
      <c r="G85" s="102"/>
      <c r="H85" s="102"/>
      <c r="I85" s="102"/>
    </row>
    <row r="86" spans="1:9">
      <c r="A86" s="102"/>
      <c r="B86" s="102"/>
      <c r="C86" s="102"/>
      <c r="D86" s="102"/>
      <c r="E86" s="102"/>
      <c r="F86" s="102"/>
      <c r="G86" s="102"/>
      <c r="H86" s="102"/>
      <c r="I86" s="102"/>
    </row>
    <row r="87" spans="1:9">
      <c r="A87" s="102"/>
      <c r="B87" s="102"/>
      <c r="C87" s="102"/>
      <c r="D87" s="102"/>
      <c r="E87" s="102"/>
      <c r="F87" s="102"/>
      <c r="G87" s="102"/>
      <c r="H87" s="102"/>
      <c r="I87" s="102"/>
    </row>
    <row r="88" spans="1:9">
      <c r="A88" s="102"/>
      <c r="B88" s="102"/>
      <c r="C88" s="102"/>
      <c r="D88" s="102"/>
      <c r="E88" s="102"/>
      <c r="F88" s="102"/>
      <c r="G88" s="102"/>
      <c r="H88" s="102"/>
      <c r="I88" s="102"/>
    </row>
    <row r="89" spans="1:9">
      <c r="A89" s="102"/>
      <c r="B89" s="102"/>
      <c r="C89" s="102"/>
      <c r="D89" s="102"/>
      <c r="E89" s="102"/>
      <c r="F89" s="102"/>
      <c r="G89" s="102"/>
      <c r="H89" s="102"/>
      <c r="I89" s="102"/>
    </row>
    <row r="90" spans="1:9">
      <c r="A90" s="102"/>
      <c r="B90" s="102"/>
      <c r="C90" s="102"/>
      <c r="D90" s="102"/>
      <c r="E90" s="102"/>
      <c r="F90" s="102"/>
      <c r="G90" s="102"/>
      <c r="H90" s="102"/>
      <c r="I90" s="102"/>
    </row>
    <row r="91" spans="1:9">
      <c r="A91" s="102"/>
      <c r="B91" s="102"/>
      <c r="C91" s="102"/>
      <c r="D91" s="102"/>
      <c r="E91" s="102"/>
      <c r="F91" s="102"/>
      <c r="G91" s="102"/>
      <c r="H91" s="102"/>
      <c r="I91" s="102"/>
    </row>
    <row r="92" spans="1:9">
      <c r="A92" s="102"/>
      <c r="B92" s="102"/>
      <c r="C92" s="102"/>
      <c r="D92" s="102"/>
      <c r="E92" s="102"/>
      <c r="F92" s="102"/>
      <c r="G92" s="102"/>
      <c r="H92" s="102"/>
      <c r="I92" s="102"/>
    </row>
    <row r="93" spans="1:9">
      <c r="A93" s="102"/>
      <c r="B93" s="102"/>
      <c r="C93" s="102"/>
      <c r="D93" s="102"/>
      <c r="E93" s="102"/>
      <c r="F93" s="102"/>
      <c r="G93" s="102"/>
      <c r="H93" s="102"/>
      <c r="I93" s="102"/>
    </row>
    <row r="94" spans="1:9">
      <c r="A94" s="102"/>
      <c r="B94" s="102"/>
      <c r="C94" s="102"/>
      <c r="D94" s="102"/>
      <c r="E94" s="102"/>
      <c r="F94" s="102"/>
      <c r="G94" s="102"/>
      <c r="H94" s="102"/>
      <c r="I94" s="102"/>
    </row>
    <row r="95" spans="1:9">
      <c r="A95" s="102"/>
      <c r="B95" s="102"/>
      <c r="C95" s="102"/>
      <c r="D95" s="102"/>
      <c r="E95" s="102"/>
      <c r="F95" s="102"/>
      <c r="G95" s="102"/>
      <c r="H95" s="102"/>
      <c r="I95" s="102"/>
    </row>
    <row r="96" spans="1:9">
      <c r="A96" s="102"/>
      <c r="B96" s="102"/>
      <c r="C96" s="102"/>
      <c r="D96" s="102"/>
      <c r="E96" s="102"/>
      <c r="F96" s="102"/>
      <c r="G96" s="102"/>
      <c r="H96" s="102"/>
      <c r="I96" s="102"/>
    </row>
    <row r="97" spans="1:9">
      <c r="A97" s="102"/>
      <c r="B97" s="102"/>
      <c r="C97" s="102"/>
      <c r="D97" s="102"/>
      <c r="E97" s="102"/>
      <c r="F97" s="102"/>
      <c r="G97" s="102"/>
      <c r="H97" s="102"/>
      <c r="I97" s="102"/>
    </row>
    <row r="98" spans="1:9">
      <c r="A98" s="102"/>
      <c r="B98" s="102"/>
      <c r="C98" s="102"/>
      <c r="D98" s="102"/>
      <c r="E98" s="102"/>
      <c r="F98" s="102"/>
      <c r="G98" s="102"/>
      <c r="H98" s="102"/>
      <c r="I98" s="102"/>
    </row>
    <row r="99" spans="1:9">
      <c r="A99" s="102"/>
      <c r="B99" s="102"/>
      <c r="C99" s="102"/>
      <c r="D99" s="102"/>
      <c r="E99" s="102"/>
      <c r="F99" s="102"/>
      <c r="G99" s="102"/>
      <c r="H99" s="102"/>
      <c r="I99" s="102"/>
    </row>
    <row r="100" spans="1:9">
      <c r="A100" s="102"/>
      <c r="B100" s="102"/>
      <c r="C100" s="102"/>
      <c r="D100" s="102"/>
      <c r="E100" s="102"/>
      <c r="F100" s="102"/>
      <c r="G100" s="102"/>
      <c r="H100" s="102"/>
      <c r="I100" s="102"/>
    </row>
    <row r="101" spans="1:9">
      <c r="A101" s="102"/>
      <c r="B101" s="102"/>
      <c r="C101" s="102"/>
      <c r="D101" s="102"/>
      <c r="E101" s="102"/>
      <c r="F101" s="102"/>
      <c r="G101" s="102"/>
      <c r="H101" s="102"/>
      <c r="I101" s="102"/>
    </row>
    <row r="102" spans="1:9">
      <c r="A102" s="102"/>
      <c r="B102" s="102"/>
      <c r="C102" s="102"/>
      <c r="D102" s="102"/>
      <c r="E102" s="102"/>
      <c r="F102" s="102"/>
      <c r="G102" s="102"/>
      <c r="H102" s="102"/>
      <c r="I102" s="102"/>
    </row>
  </sheetData>
  <mergeCells count="24">
    <mergeCell ref="D10:H10"/>
    <mergeCell ref="A2:E2"/>
    <mergeCell ref="A4:I5"/>
    <mergeCell ref="A7:H7"/>
    <mergeCell ref="A8:H8"/>
    <mergeCell ref="A9:H9"/>
    <mergeCell ref="B24:G24"/>
    <mergeCell ref="H24:I24"/>
    <mergeCell ref="D11:H11"/>
    <mergeCell ref="A12:H12"/>
    <mergeCell ref="A13:H13"/>
    <mergeCell ref="A14:H14"/>
    <mergeCell ref="A15:H15"/>
    <mergeCell ref="A16:H16"/>
    <mergeCell ref="B17:I17"/>
    <mergeCell ref="A19:G19"/>
    <mergeCell ref="A20:I22"/>
    <mergeCell ref="B23:G23"/>
    <mergeCell ref="H23:I23"/>
    <mergeCell ref="B25:G25"/>
    <mergeCell ref="H25:I25"/>
    <mergeCell ref="B26:G26"/>
    <mergeCell ref="H26:I26"/>
    <mergeCell ref="A32:F32"/>
  </mergeCells>
  <phoneticPr fontId="3"/>
  <dataValidations count="2">
    <dataValidation type="list" allowBlank="1" showInputMessage="1" showErrorMessage="1" sqref="I14:I16 I8 I10:I12">
      <formula1>"有,無"</formula1>
    </dataValidation>
    <dataValidation type="list" allowBlank="1" showInputMessage="1" showErrorMessage="1" sqref="C11">
      <formula1>"津,四日市,伊勢"</formula1>
    </dataValidation>
  </dataValidations>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7"/>
  <sheetViews>
    <sheetView workbookViewId="0">
      <selection activeCell="L13" sqref="L13"/>
    </sheetView>
  </sheetViews>
  <sheetFormatPr defaultRowHeight="13.5"/>
  <cols>
    <col min="1" max="1" width="3.125" style="66" customWidth="1"/>
    <col min="2" max="2" width="22.875" style="66" bestFit="1" customWidth="1"/>
    <col min="3" max="16384" width="9" style="66"/>
  </cols>
  <sheetData>
    <row r="1" spans="1:8">
      <c r="A1" s="38" t="s">
        <v>128</v>
      </c>
      <c r="B1" s="69"/>
      <c r="C1" s="39"/>
      <c r="D1" s="39"/>
      <c r="E1" s="39"/>
      <c r="F1" s="39"/>
      <c r="G1" s="39"/>
      <c r="H1" s="12"/>
    </row>
    <row r="2" spans="1:8">
      <c r="A2" s="69"/>
      <c r="B2" s="69"/>
      <c r="C2" s="39"/>
      <c r="D2" s="39"/>
      <c r="E2" s="39"/>
      <c r="F2" s="39"/>
      <c r="G2" s="39"/>
      <c r="H2" s="39"/>
    </row>
    <row r="3" spans="1:8">
      <c r="A3" s="69"/>
      <c r="B3" s="318" t="s">
        <v>129</v>
      </c>
      <c r="C3" s="318"/>
      <c r="D3" s="318"/>
      <c r="E3" s="318"/>
      <c r="F3" s="318"/>
      <c r="G3" s="103"/>
      <c r="H3" s="39"/>
    </row>
    <row r="4" spans="1:8">
      <c r="A4" s="69"/>
      <c r="B4" s="69"/>
      <c r="C4" s="39"/>
      <c r="D4" s="39"/>
      <c r="E4" s="39"/>
      <c r="F4" s="39"/>
      <c r="G4" s="39"/>
      <c r="H4" s="39"/>
    </row>
    <row r="5" spans="1:8" ht="13.5" customHeight="1">
      <c r="A5" s="319" t="s">
        <v>130</v>
      </c>
      <c r="B5" s="320"/>
      <c r="C5" s="320"/>
      <c r="D5" s="320"/>
      <c r="E5" s="320"/>
      <c r="F5" s="320"/>
      <c r="G5" s="320"/>
      <c r="H5" s="320"/>
    </row>
    <row r="6" spans="1:8">
      <c r="A6" s="320"/>
      <c r="B6" s="320"/>
      <c r="C6" s="320"/>
      <c r="D6" s="320"/>
      <c r="E6" s="320"/>
      <c r="F6" s="320"/>
      <c r="G6" s="320"/>
      <c r="H6" s="320"/>
    </row>
    <row r="7" spans="1:8">
      <c r="A7" s="320"/>
      <c r="B7" s="320"/>
      <c r="C7" s="320"/>
      <c r="D7" s="320"/>
      <c r="E7" s="320"/>
      <c r="F7" s="320"/>
      <c r="G7" s="320"/>
      <c r="H7" s="320"/>
    </row>
    <row r="8" spans="1:8">
      <c r="A8" s="320"/>
      <c r="B8" s="320"/>
      <c r="C8" s="320"/>
      <c r="D8" s="320"/>
      <c r="E8" s="320"/>
      <c r="F8" s="320"/>
      <c r="G8" s="320"/>
      <c r="H8" s="320"/>
    </row>
    <row r="9" spans="1:8">
      <c r="A9" s="320"/>
      <c r="B9" s="320"/>
      <c r="C9" s="320"/>
      <c r="D9" s="320"/>
      <c r="E9" s="320"/>
      <c r="F9" s="320"/>
      <c r="G9" s="320"/>
      <c r="H9" s="320"/>
    </row>
    <row r="10" spans="1:8">
      <c r="A10" s="69"/>
      <c r="B10" s="69"/>
      <c r="C10" s="69"/>
      <c r="D10" s="69"/>
      <c r="E10" s="69"/>
      <c r="F10" s="69"/>
      <c r="G10" s="69"/>
      <c r="H10" s="69"/>
    </row>
    <row r="11" spans="1:8" ht="30" customHeight="1">
      <c r="A11" s="104"/>
      <c r="B11" s="321" t="s">
        <v>131</v>
      </c>
      <c r="C11" s="321"/>
      <c r="D11" s="321"/>
      <c r="E11" s="321"/>
      <c r="F11" s="321"/>
      <c r="G11" s="322" t="s">
        <v>132</v>
      </c>
      <c r="H11" s="322"/>
    </row>
    <row r="12" spans="1:8" ht="30" customHeight="1">
      <c r="A12" s="105" t="s">
        <v>133</v>
      </c>
      <c r="B12" s="106" t="s">
        <v>134</v>
      </c>
      <c r="C12" s="316">
        <f>申請書!F10</f>
        <v>0</v>
      </c>
      <c r="D12" s="316"/>
      <c r="E12" s="316"/>
      <c r="F12" s="317"/>
      <c r="G12" s="308"/>
      <c r="H12" s="308"/>
    </row>
    <row r="13" spans="1:8" ht="30" customHeight="1">
      <c r="A13" s="105" t="s">
        <v>135</v>
      </c>
      <c r="B13" s="106" t="s">
        <v>136</v>
      </c>
      <c r="C13" s="316">
        <f>申請書!F11</f>
        <v>0</v>
      </c>
      <c r="D13" s="316"/>
      <c r="E13" s="316"/>
      <c r="F13" s="317"/>
      <c r="G13" s="308"/>
      <c r="H13" s="308"/>
    </row>
    <row r="14" spans="1:8" ht="30" customHeight="1">
      <c r="A14" s="105" t="s">
        <v>137</v>
      </c>
      <c r="B14" s="106" t="s">
        <v>138</v>
      </c>
      <c r="C14" s="309" t="s">
        <v>139</v>
      </c>
      <c r="D14" s="309"/>
      <c r="E14" s="309"/>
      <c r="F14" s="310"/>
      <c r="G14" s="308"/>
      <c r="H14" s="308"/>
    </row>
    <row r="15" spans="1:8" ht="30" customHeight="1">
      <c r="A15" s="105" t="s">
        <v>140</v>
      </c>
      <c r="B15" s="106" t="s">
        <v>141</v>
      </c>
      <c r="C15" s="316">
        <f>別表１!C5</f>
        <v>0</v>
      </c>
      <c r="D15" s="316"/>
      <c r="E15" s="316"/>
      <c r="F15" s="317"/>
      <c r="G15" s="308"/>
      <c r="H15" s="308"/>
    </row>
    <row r="16" spans="1:8" ht="30" customHeight="1">
      <c r="A16" s="105" t="s">
        <v>142</v>
      </c>
      <c r="B16" s="106" t="s">
        <v>143</v>
      </c>
      <c r="C16" s="315">
        <f>別表３!E20</f>
        <v>0</v>
      </c>
      <c r="D16" s="316"/>
      <c r="E16" s="316"/>
      <c r="F16" s="317"/>
      <c r="G16" s="308"/>
      <c r="H16" s="308"/>
    </row>
    <row r="17" spans="1:8" ht="30" customHeight="1">
      <c r="A17" s="105" t="s">
        <v>144</v>
      </c>
      <c r="B17" s="106" t="s">
        <v>145</v>
      </c>
      <c r="C17" s="313">
        <f>申請書!F9</f>
        <v>0</v>
      </c>
      <c r="D17" s="313"/>
      <c r="E17" s="313"/>
      <c r="F17" s="314"/>
      <c r="G17" s="308"/>
      <c r="H17" s="308"/>
    </row>
    <row r="18" spans="1:8" ht="30" customHeight="1">
      <c r="A18" s="105" t="s">
        <v>146</v>
      </c>
      <c r="B18" s="106" t="s">
        <v>147</v>
      </c>
      <c r="C18" s="309" t="s">
        <v>148</v>
      </c>
      <c r="D18" s="309"/>
      <c r="E18" s="309"/>
      <c r="F18" s="310"/>
      <c r="G18" s="308"/>
      <c r="H18" s="308"/>
    </row>
    <row r="19" spans="1:8" ht="30" customHeight="1">
      <c r="A19" s="105" t="s">
        <v>149</v>
      </c>
      <c r="B19" s="106" t="s">
        <v>150</v>
      </c>
      <c r="C19" s="309" t="s">
        <v>148</v>
      </c>
      <c r="D19" s="309"/>
      <c r="E19" s="309"/>
      <c r="F19" s="310"/>
      <c r="G19" s="308"/>
      <c r="H19" s="308"/>
    </row>
    <row r="20" spans="1:8" ht="30" customHeight="1">
      <c r="A20" s="107" t="s">
        <v>151</v>
      </c>
      <c r="B20" s="108" t="s">
        <v>152</v>
      </c>
      <c r="C20" s="311" t="s">
        <v>153</v>
      </c>
      <c r="D20" s="311"/>
      <c r="E20" s="311"/>
      <c r="F20" s="312"/>
      <c r="G20" s="308"/>
      <c r="H20" s="308"/>
    </row>
    <row r="21" spans="1:8" ht="30" customHeight="1">
      <c r="A21" s="105" t="s">
        <v>154</v>
      </c>
      <c r="B21" s="109" t="s">
        <v>26</v>
      </c>
      <c r="C21" s="313">
        <f>別表１!E11</f>
        <v>0</v>
      </c>
      <c r="D21" s="313"/>
      <c r="E21" s="313"/>
      <c r="F21" s="314"/>
      <c r="G21" s="308"/>
      <c r="H21" s="308"/>
    </row>
    <row r="22" spans="1:8" ht="30" customHeight="1">
      <c r="A22" s="105" t="s">
        <v>155</v>
      </c>
      <c r="B22" s="106" t="s">
        <v>156</v>
      </c>
      <c r="C22" s="306"/>
      <c r="D22" s="306"/>
      <c r="E22" s="306"/>
      <c r="F22" s="307"/>
      <c r="G22" s="308"/>
      <c r="H22" s="308"/>
    </row>
    <row r="23" spans="1:8" ht="30" customHeight="1"/>
    <row r="24" spans="1:8" ht="23.1" customHeight="1">
      <c r="A24" s="70" t="s">
        <v>157</v>
      </c>
      <c r="B24" s="39"/>
      <c r="C24" s="11"/>
      <c r="D24" s="11"/>
      <c r="E24" s="11"/>
      <c r="F24" s="11"/>
      <c r="G24" s="11"/>
      <c r="H24" s="11"/>
    </row>
    <row r="25" spans="1:8" ht="23.1" customHeight="1">
      <c r="A25" s="250" t="s">
        <v>158</v>
      </c>
      <c r="B25" s="250"/>
      <c r="C25" s="304"/>
      <c r="D25" s="304"/>
      <c r="E25" s="304"/>
      <c r="F25" s="304"/>
      <c r="G25" s="304"/>
      <c r="H25" s="304"/>
    </row>
    <row r="26" spans="1:8" ht="23.1" customHeight="1">
      <c r="A26" s="250" t="s">
        <v>159</v>
      </c>
      <c r="B26" s="250"/>
      <c r="C26" s="304"/>
      <c r="D26" s="304"/>
      <c r="E26" s="304"/>
      <c r="F26" s="304"/>
      <c r="G26" s="304"/>
      <c r="H26" s="304"/>
    </row>
    <row r="27" spans="1:8" ht="23.1" customHeight="1">
      <c r="A27" s="250" t="s">
        <v>160</v>
      </c>
      <c r="B27" s="250"/>
      <c r="C27" s="304"/>
      <c r="D27" s="304"/>
      <c r="E27" s="304"/>
      <c r="F27" s="304"/>
      <c r="G27" s="304"/>
      <c r="H27" s="304"/>
    </row>
    <row r="28" spans="1:8" ht="23.1" customHeight="1">
      <c r="A28" s="250" t="s">
        <v>161</v>
      </c>
      <c r="B28" s="250"/>
      <c r="C28" s="304" t="s">
        <v>162</v>
      </c>
      <c r="D28" s="304"/>
      <c r="E28" s="304"/>
      <c r="F28" s="304"/>
      <c r="G28" s="304"/>
      <c r="H28" s="304"/>
    </row>
    <row r="29" spans="1:8" ht="23.1" customHeight="1">
      <c r="A29" s="250" t="s">
        <v>163</v>
      </c>
      <c r="B29" s="250"/>
      <c r="C29" s="304" t="s">
        <v>162</v>
      </c>
      <c r="D29" s="304"/>
      <c r="E29" s="304"/>
      <c r="F29" s="304"/>
      <c r="G29" s="304"/>
      <c r="H29" s="304"/>
    </row>
    <row r="30" spans="1:8" ht="23.1" customHeight="1">
      <c r="A30" s="250" t="s">
        <v>164</v>
      </c>
      <c r="B30" s="250"/>
      <c r="C30" s="304" t="s">
        <v>165</v>
      </c>
      <c r="D30" s="304"/>
      <c r="E30" s="304"/>
      <c r="F30" s="304"/>
      <c r="G30" s="304"/>
      <c r="H30" s="304"/>
    </row>
    <row r="31" spans="1:8" ht="23.1" customHeight="1">
      <c r="A31" s="11"/>
      <c r="B31" s="11"/>
      <c r="C31" s="11"/>
      <c r="D31" s="11"/>
      <c r="E31" s="11"/>
      <c r="F31" s="11"/>
      <c r="G31" s="11"/>
      <c r="H31" s="11"/>
    </row>
    <row r="32" spans="1:8" ht="23.1" customHeight="1">
      <c r="A32" s="11"/>
      <c r="B32" s="11"/>
      <c r="C32" s="11"/>
      <c r="D32" s="11"/>
      <c r="E32" s="11"/>
      <c r="F32" s="11"/>
      <c r="G32" s="11"/>
      <c r="H32" s="11"/>
    </row>
    <row r="33" spans="1:8" ht="23.1" customHeight="1">
      <c r="A33" s="305" t="s">
        <v>14</v>
      </c>
      <c r="B33" s="305"/>
      <c r="C33" s="305"/>
      <c r="D33" s="305"/>
      <c r="E33" s="11"/>
      <c r="F33" s="11"/>
      <c r="G33" s="11"/>
      <c r="H33" s="11"/>
    </row>
    <row r="34" spans="1:8" ht="23.1" customHeight="1"/>
    <row r="35" spans="1:8" ht="23.1" customHeight="1"/>
    <row r="36" spans="1:8" ht="23.1" customHeight="1"/>
    <row r="37" spans="1:8" ht="23.1" customHeight="1"/>
    <row r="38" spans="1:8" ht="23.1" customHeight="1"/>
    <row r="39" spans="1:8" ht="23.1" customHeight="1"/>
    <row r="40" spans="1:8" ht="23.1" customHeight="1"/>
    <row r="41" spans="1:8" ht="23.1" customHeight="1"/>
    <row r="42" spans="1:8" ht="23.1" customHeight="1"/>
    <row r="43" spans="1:8" ht="23.1" customHeight="1"/>
    <row r="44" spans="1:8" ht="23.1" customHeight="1"/>
    <row r="45" spans="1:8" ht="23.1" customHeight="1"/>
    <row r="46" spans="1:8" ht="23.1" customHeight="1"/>
    <row r="47" spans="1:8" ht="23.1" customHeight="1"/>
    <row r="48" spans="1:8" ht="23.1" customHeight="1"/>
    <row r="49" ht="23.1" customHeight="1"/>
    <row r="50" ht="23.1" customHeight="1"/>
    <row r="51" ht="23.1" customHeight="1"/>
    <row r="52" ht="23.1" customHeight="1"/>
    <row r="53" ht="23.1" customHeight="1"/>
    <row r="54" ht="23.1" customHeight="1"/>
    <row r="55" ht="23.1" customHeight="1"/>
    <row r="56" ht="23.1" customHeight="1"/>
    <row r="57" ht="23.1" customHeight="1"/>
    <row r="58" ht="23.1" customHeight="1"/>
    <row r="59" ht="23.1" customHeight="1"/>
    <row r="60" ht="23.1" customHeight="1"/>
    <row r="61" ht="23.1" customHeight="1"/>
    <row r="62" ht="23.1" customHeight="1"/>
    <row r="63" ht="23.1" customHeight="1"/>
    <row r="64" ht="23.1" customHeight="1"/>
    <row r="65" ht="23.1" customHeight="1"/>
    <row r="66" ht="23.1" customHeight="1"/>
    <row r="67" ht="23.1" customHeight="1"/>
  </sheetData>
  <mergeCells count="39">
    <mergeCell ref="B3:F3"/>
    <mergeCell ref="A5:H9"/>
    <mergeCell ref="B11:F11"/>
    <mergeCell ref="G11:H11"/>
    <mergeCell ref="C12:F12"/>
    <mergeCell ref="G12:H12"/>
    <mergeCell ref="C13:F13"/>
    <mergeCell ref="G13:H13"/>
    <mergeCell ref="C14:F14"/>
    <mergeCell ref="G14:H14"/>
    <mergeCell ref="C15:F15"/>
    <mergeCell ref="G15:H15"/>
    <mergeCell ref="C16:F16"/>
    <mergeCell ref="G16:H16"/>
    <mergeCell ref="C17:F17"/>
    <mergeCell ref="G17:H17"/>
    <mergeCell ref="C18:F18"/>
    <mergeCell ref="G18:H18"/>
    <mergeCell ref="C19:F19"/>
    <mergeCell ref="G19:H19"/>
    <mergeCell ref="C20:F20"/>
    <mergeCell ref="G20:H20"/>
    <mergeCell ref="C21:F21"/>
    <mergeCell ref="G21:H21"/>
    <mergeCell ref="C22:F22"/>
    <mergeCell ref="G22:H22"/>
    <mergeCell ref="A25:B25"/>
    <mergeCell ref="C25:H25"/>
    <mergeCell ref="A26:B26"/>
    <mergeCell ref="C26:H26"/>
    <mergeCell ref="A30:B30"/>
    <mergeCell ref="C30:H30"/>
    <mergeCell ref="A33:D33"/>
    <mergeCell ref="A27:B27"/>
    <mergeCell ref="C27:H27"/>
    <mergeCell ref="A28:B28"/>
    <mergeCell ref="C28:H28"/>
    <mergeCell ref="A29:B29"/>
    <mergeCell ref="C29:H29"/>
  </mergeCells>
  <phoneticPr fontId="3"/>
  <dataValidations count="1">
    <dataValidation type="list" allowBlank="1" showInputMessage="1" showErrorMessage="1" sqref="G12:H22">
      <formula1>"可,否"</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vt:i4>
      </vt:variant>
    </vt:vector>
  </HeadingPairs>
  <TitlesOfParts>
    <vt:vector size="12" baseType="lpstr">
      <vt:lpstr>注意事項</vt:lpstr>
      <vt:lpstr>申請書</vt:lpstr>
      <vt:lpstr>別表１</vt:lpstr>
      <vt:lpstr>別表２</vt:lpstr>
      <vt:lpstr>別表３</vt:lpstr>
      <vt:lpstr>別表４</vt:lpstr>
      <vt:lpstr>別表５</vt:lpstr>
      <vt:lpstr>別表６</vt:lpstr>
      <vt:lpstr>別表７</vt:lpstr>
      <vt:lpstr>別紙資料（文章）</vt:lpstr>
      <vt:lpstr>別紙資料（数値）</vt:lpstr>
      <vt:lpstr>'別紙資料（数値）'!Print_Area</vt:lpstr>
    </vt:vector>
  </TitlesOfParts>
  <Company>mieken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mieken</dc:creator>
  <cp:lastModifiedBy>mieken</cp:lastModifiedBy>
  <cp:lastPrinted>2021-01-25T10:17:25Z</cp:lastPrinted>
  <dcterms:created xsi:type="dcterms:W3CDTF">2020-10-06T23:27:50Z</dcterms:created>
  <dcterms:modified xsi:type="dcterms:W3CDTF">2021-08-10T02:35:41Z</dcterms:modified>
</cp:coreProperties>
</file>