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F9356392-63C7-4CD8-914A-A5A64B960C43}" xr6:coauthVersionLast="47" xr6:coauthVersionMax="47" xr10:uidLastSave="{00000000-0000-0000-0000-000000000000}"/>
  <bookViews>
    <workbookView xWindow="285" yWindow="360" windowWidth="14430" windowHeight="14715" tabRatio="845" activeTab="2" xr2:uid="{00000000-000D-0000-FFFF-FFFF00000000}"/>
  </bookViews>
  <sheets>
    <sheet name="62自動車輸送状況（～H14)" sheetId="2" r:id="rId1"/>
    <sheet name="62自動車輸送状況 (H15～H21)" sheetId="1" r:id="rId2"/>
    <sheet name="62自動車輸送状況 (H22～)" sheetId="3" r:id="rId3"/>
  </sheets>
  <definedNames>
    <definedName name="_xlnm.Print_Area" localSheetId="1">'62自動車輸送状況 (H15～H21)'!$A$1:$K$17</definedName>
    <definedName name="_xlnm.Print_Area" localSheetId="2">'62自動車輸送状況 (H22～)'!$A$1:$H$21</definedName>
    <definedName name="_xlnm.Print_Area" localSheetId="0">'62自動車輸送状況（～H14)'!$A$1:$L$42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B11" i="1"/>
  <c r="C10" i="1"/>
  <c r="B10" i="1"/>
  <c r="B6" i="1"/>
  <c r="C6" i="1"/>
  <c r="B7" i="1"/>
  <c r="C7" i="1"/>
  <c r="B8" i="1"/>
  <c r="C8" i="1"/>
  <c r="B9" i="1"/>
  <c r="C9" i="1"/>
  <c r="B37" i="2"/>
  <c r="C37" i="2"/>
  <c r="B38" i="2"/>
  <c r="C38" i="2"/>
  <c r="B39" i="2"/>
  <c r="C39" i="2"/>
  <c r="B40" i="2"/>
  <c r="C40" i="2"/>
  <c r="C36" i="2"/>
  <c r="B36" i="2"/>
</calcChain>
</file>

<file path=xl/sharedStrings.xml><?xml version="1.0" encoding="utf-8"?>
<sst xmlns="http://schemas.openxmlformats.org/spreadsheetml/2006/main" count="115" uniqueCount="39">
  <si>
    <t>62. 自動車輸送状況</t>
  </si>
  <si>
    <t>事業用自動車</t>
  </si>
  <si>
    <t>旅客</t>
  </si>
  <si>
    <t>貨物</t>
  </si>
  <si>
    <t>年度</t>
  </si>
  <si>
    <t>計</t>
  </si>
  <si>
    <t>一般乗合</t>
  </si>
  <si>
    <t>一般貸切</t>
  </si>
  <si>
    <t>一般乗用</t>
  </si>
  <si>
    <t>特定</t>
  </si>
  <si>
    <t>走行キロ
千km</t>
  </si>
  <si>
    <t>輸送人員
千人</t>
  </si>
  <si>
    <t>輸送トン数
千ｔ</t>
  </si>
  <si>
    <t>…</t>
  </si>
  <si>
    <t>昭和43年度</t>
  </si>
  <si>
    <t>－</t>
  </si>
  <si>
    <t>平成元年度</t>
  </si>
  <si>
    <t>(営業用）</t>
    <rPh sb="1" eb="4">
      <t>エイギョウヨウ</t>
    </rPh>
    <phoneticPr fontId="3"/>
  </si>
  <si>
    <t>注）1 輸送実績は、各県配置車両により計上。</t>
    <phoneticPr fontId="3"/>
  </si>
  <si>
    <t>営業用バス</t>
    <rPh sb="0" eb="3">
      <t>エイギョウヨウ</t>
    </rPh>
    <phoneticPr fontId="3"/>
  </si>
  <si>
    <t>タクシー（法人+個人）</t>
    <phoneticPr fontId="3"/>
  </si>
  <si>
    <t>営業用乗用車</t>
    <rPh sb="0" eb="3">
      <t>エイギョウヨウ</t>
    </rPh>
    <rPh sb="3" eb="6">
      <t>ジョウヨウシャ</t>
    </rPh>
    <phoneticPr fontId="3"/>
  </si>
  <si>
    <t>平成15年度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</si>
  <si>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</si>
  <si>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一　般　貸　切</t>
    <rPh sb="0" eb="1">
      <t>イチ</t>
    </rPh>
    <rPh sb="2" eb="3">
      <t>ハン</t>
    </rPh>
    <rPh sb="4" eb="5">
      <t>カシ</t>
    </rPh>
    <phoneticPr fontId="3"/>
  </si>
  <si>
    <t>一　般　乗　合</t>
    <rPh sb="0" eb="1">
      <t>イチ</t>
    </rPh>
    <rPh sb="2" eb="3">
      <t>ハン</t>
    </rPh>
    <rPh sb="4" eb="5">
      <t>ジョウ</t>
    </rPh>
    <phoneticPr fontId="3"/>
  </si>
  <si>
    <t>62. 自動車輸送状況（続）</t>
    <phoneticPr fontId="3"/>
  </si>
  <si>
    <t>営業用貨物</t>
    <rPh sb="0" eb="3">
      <t>エイギョウヨウ</t>
    </rPh>
    <rPh sb="3" eb="5">
      <t>カモツ</t>
    </rPh>
    <phoneticPr fontId="3"/>
  </si>
  <si>
    <t>自動車</t>
    <rPh sb="0" eb="3">
      <t>ジドウシャ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</si>
  <si>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</si>
  <si>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 xml:space="preserve">    2 営業用貨物自動車の輸送トン数は、平成22年度より調査・集計方法を変更したため、</t>
    <rPh sb="6" eb="8">
      <t>エイギョウ</t>
    </rPh>
    <rPh sb="8" eb="9">
      <t>ヨウ</t>
    </rPh>
    <rPh sb="9" eb="11">
      <t>カモツ</t>
    </rPh>
    <rPh sb="11" eb="14">
      <t>ジドウシャ</t>
    </rPh>
    <rPh sb="15" eb="17">
      <t>ユソウ</t>
    </rPh>
    <rPh sb="19" eb="20">
      <t>スウ</t>
    </rPh>
    <rPh sb="22" eb="24">
      <t>ヘイセイ</t>
    </rPh>
    <rPh sb="26" eb="28">
      <t>ネンド</t>
    </rPh>
    <rPh sb="30" eb="32">
      <t>チョウサ</t>
    </rPh>
    <rPh sb="33" eb="35">
      <t>シュウケイ</t>
    </rPh>
    <rPh sb="35" eb="37">
      <t>ホウホウ</t>
    </rPh>
    <rPh sb="38" eb="40">
      <t>ヘンコウ</t>
    </rPh>
    <phoneticPr fontId="3"/>
  </si>
  <si>
    <t xml:space="preserve">      平成18～21年度は以前の輸送トン数に接続係数を乗じて算出し修正した。よって修正</t>
    <phoneticPr fontId="3"/>
  </si>
  <si>
    <t xml:space="preserve">      が行われていない平成15～17年度とは接続しない。  　</t>
    <phoneticPr fontId="3"/>
  </si>
  <si>
    <t>資料出所：国土交通省「交通関連統計資料集」、国土交通省交通経済統計調査室、国土交通省「自動車輸送統計年報」、</t>
    <rPh sb="0" eb="2">
      <t>シリョウ</t>
    </rPh>
    <rPh sb="2" eb="4">
      <t>デドコロ</t>
    </rPh>
    <rPh sb="5" eb="7">
      <t>コクド</t>
    </rPh>
    <rPh sb="7" eb="10">
      <t>コウツウショウ</t>
    </rPh>
    <rPh sb="11" eb="13">
      <t>コウツウ</t>
    </rPh>
    <rPh sb="13" eb="15">
      <t>カンレン</t>
    </rPh>
    <rPh sb="15" eb="17">
      <t>トウケイ</t>
    </rPh>
    <rPh sb="17" eb="19">
      <t>シリョウ</t>
    </rPh>
    <rPh sb="19" eb="20">
      <t>シュウ</t>
    </rPh>
    <rPh sb="22" eb="24">
      <t>コクド</t>
    </rPh>
    <rPh sb="24" eb="27">
      <t>コウツウショウ</t>
    </rPh>
    <rPh sb="27" eb="29">
      <t>コウツウ</t>
    </rPh>
    <rPh sb="29" eb="31">
      <t>ケイザイ</t>
    </rPh>
    <rPh sb="31" eb="33">
      <t>トウケイ</t>
    </rPh>
    <rPh sb="33" eb="35">
      <t>チョウサ</t>
    </rPh>
    <rPh sb="35" eb="36">
      <t>シツ</t>
    </rPh>
    <rPh sb="37" eb="39">
      <t>コクド</t>
    </rPh>
    <rPh sb="39" eb="42">
      <t>コウツウショウ</t>
    </rPh>
    <rPh sb="43" eb="46">
      <t>ジドウシャ</t>
    </rPh>
    <rPh sb="46" eb="48">
      <t>ユソウ</t>
    </rPh>
    <rPh sb="48" eb="50">
      <t>トウケイ</t>
    </rPh>
    <rPh sb="50" eb="52">
      <t>ネンポウ</t>
    </rPh>
    <phoneticPr fontId="3"/>
  </si>
  <si>
    <t>資料出所：中部運輸局三重運輸支局、 県政策企画部統計課「三重県統計書」</t>
    <rPh sb="21" eb="23">
      <t>キカク</t>
    </rPh>
    <rPh sb="23" eb="24">
      <t>ブ</t>
    </rPh>
    <rPh sb="26" eb="27">
      <t>カ</t>
    </rPh>
    <phoneticPr fontId="3"/>
  </si>
  <si>
    <t>資料出所：国土交通省、中部運輸局三重運輸支局、 県政策企画部統計課「三重県統計書」</t>
    <rPh sb="27" eb="29">
      <t>キカク</t>
    </rPh>
    <rPh sb="29" eb="30">
      <t>ブ</t>
    </rPh>
    <phoneticPr fontId="3"/>
  </si>
  <si>
    <t>　　　　　中部運輸局「数字でみる中部の運輸」、県政策企画部統計課「三重県統計書」</t>
    <rPh sb="23" eb="24">
      <t>ケン</t>
    </rPh>
    <phoneticPr fontId="3"/>
  </si>
  <si>
    <t>注１　営業用貨物自動車の数値には、軽自動車の輸送トン数は含まない。</t>
    <rPh sb="3" eb="5">
      <t>エイギョウ</t>
    </rPh>
    <rPh sb="5" eb="6">
      <t>ヨウ</t>
    </rPh>
    <rPh sb="6" eb="8">
      <t>カモツ</t>
    </rPh>
    <rPh sb="8" eb="11">
      <t>ジドウシャ</t>
    </rPh>
    <rPh sb="17" eb="21">
      <t>ケイジドウシャ</t>
    </rPh>
    <rPh sb="22" eb="24">
      <t>ユソウ</t>
    </rPh>
    <rPh sb="26" eb="27">
      <t>スウ</t>
    </rPh>
    <phoneticPr fontId="3"/>
  </si>
  <si>
    <t>注２　タクシーの数値には、福祉輸送は含まない。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</si>
</sst>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57">
    <xf numFmtId="0" fontId="0" fillId="0" borderId="0" xfId="0"/>
    <xf numFmtId="0" fontId="5" fillId="0" borderId="1" xfId="2" applyFont="1" applyBorder="1" applyAlignment="1">
      <alignment horizontal="center" vertical="center" wrapText="1"/>
    </xf>
    <xf numFmtId="0" fontId="4" fillId="0" borderId="0" xfId="2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5" fillId="0" borderId="0" xfId="2" applyFont="1" applyBorder="1" applyAlignment="1">
      <alignment horizontal="center" vertical="center" wrapText="1"/>
    </xf>
    <xf numFmtId="0" fontId="4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7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3" fontId="4" fillId="0" borderId="0" xfId="2" applyNumberFormat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8" fillId="0" borderId="0" xfId="2" applyFont="1" applyBorder="1" applyAlignment="1">
      <alignment vertical="center"/>
    </xf>
    <xf numFmtId="0" fontId="9" fillId="0" borderId="0" xfId="2" applyFont="1" applyBorder="1" applyAlignment="1">
      <alignment vertical="center"/>
    </xf>
    <xf numFmtId="0" fontId="10" fillId="0" borderId="6" xfId="2" applyFont="1" applyBorder="1" applyAlignment="1">
      <alignment vertical="center"/>
    </xf>
    <xf numFmtId="0" fontId="10" fillId="0" borderId="3" xfId="2" applyFont="1" applyBorder="1" applyAlignment="1">
      <alignment horizontal="centerContinuous" vertical="center"/>
    </xf>
    <xf numFmtId="0" fontId="10" fillId="0" borderId="4" xfId="2" applyFont="1" applyBorder="1" applyAlignment="1">
      <alignment horizontal="centerContinuous" vertical="center"/>
    </xf>
    <xf numFmtId="0" fontId="10" fillId="0" borderId="5" xfId="2" applyFont="1" applyBorder="1" applyAlignment="1">
      <alignment horizontal="centerContinuous" vertical="center"/>
    </xf>
    <xf numFmtId="0" fontId="10" fillId="0" borderId="7" xfId="2" applyFont="1" applyBorder="1" applyAlignment="1">
      <alignment horizontal="center" vertical="center"/>
    </xf>
    <xf numFmtId="0" fontId="10" fillId="0" borderId="0" xfId="2" applyFont="1" applyBorder="1" applyAlignment="1">
      <alignment vertical="center"/>
    </xf>
    <xf numFmtId="0" fontId="10" fillId="0" borderId="0" xfId="2" applyFont="1" applyBorder="1" applyAlignment="1">
      <alignment horizontal="centerContinuous" vertical="center"/>
    </xf>
    <xf numFmtId="0" fontId="10" fillId="0" borderId="6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0" fillId="0" borderId="2" xfId="0" applyFont="1" applyBorder="1" applyAlignment="1">
      <alignment horizontal="right" vertical="center" wrapText="1"/>
    </xf>
    <xf numFmtId="3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38" fontId="10" fillId="0" borderId="2" xfId="1" applyFont="1" applyBorder="1" applyAlignment="1">
      <alignment horizontal="right" vertical="center"/>
    </xf>
    <xf numFmtId="38" fontId="10" fillId="0" borderId="2" xfId="1" applyFont="1" applyBorder="1" applyAlignment="1">
      <alignment vertical="center"/>
    </xf>
    <xf numFmtId="0" fontId="10" fillId="0" borderId="0" xfId="2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vertical="center"/>
    </xf>
    <xf numFmtId="0" fontId="10" fillId="0" borderId="3" xfId="2" applyFont="1" applyFill="1" applyBorder="1" applyAlignment="1">
      <alignment horizontal="centerContinuous" vertical="center"/>
    </xf>
    <xf numFmtId="0" fontId="10" fillId="0" borderId="4" xfId="2" applyFont="1" applyFill="1" applyBorder="1" applyAlignment="1">
      <alignment horizontal="centerContinuous" vertical="center"/>
    </xf>
    <xf numFmtId="0" fontId="10" fillId="0" borderId="5" xfId="2" applyFont="1" applyFill="1" applyBorder="1" applyAlignment="1">
      <alignment horizontal="centerContinuous" vertical="center"/>
    </xf>
    <xf numFmtId="0" fontId="10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centerContinuous" vertical="center"/>
    </xf>
    <xf numFmtId="0" fontId="10" fillId="0" borderId="6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38" fontId="10" fillId="0" borderId="2" xfId="1" applyFont="1" applyFill="1" applyBorder="1" applyAlignment="1">
      <alignment vertical="center"/>
    </xf>
    <xf numFmtId="38" fontId="10" fillId="0" borderId="2" xfId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0" fillId="0" borderId="6" xfId="2" applyFont="1" applyFill="1" applyBorder="1" applyAlignment="1">
      <alignment vertical="center"/>
    </xf>
    <xf numFmtId="0" fontId="10" fillId="0" borderId="7" xfId="2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right" vertical="center"/>
    </xf>
    <xf numFmtId="0" fontId="13" fillId="0" borderId="0" xfId="2" applyFont="1" applyFill="1" applyBorder="1" applyAlignment="1">
      <alignment vertical="center"/>
    </xf>
    <xf numFmtId="3" fontId="10" fillId="0" borderId="2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_270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view="pageBreakPreview" zoomScaleNormal="100" zoomScaleSheetLayoutView="100" workbookViewId="0">
      <selection activeCell="O7" sqref="O7"/>
    </sheetView>
  </sheetViews>
  <sheetFormatPr defaultColWidth="9" defaultRowHeight="12"/>
  <cols>
    <col min="1" max="1" width="10" style="2" customWidth="1"/>
    <col min="2" max="11" width="7.5" style="2" customWidth="1"/>
    <col min="12" max="12" width="7.625" style="2" customWidth="1"/>
    <col min="13" max="16384" width="9" style="2"/>
  </cols>
  <sheetData>
    <row r="1" spans="1:12" s="4" customFormat="1" ht="14.2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3.5" customHeight="1">
      <c r="A2" s="16"/>
      <c r="B2" s="17"/>
      <c r="C2" s="18" t="s">
        <v>1</v>
      </c>
      <c r="D2" s="18"/>
      <c r="E2" s="18"/>
      <c r="F2" s="18"/>
      <c r="G2" s="18"/>
      <c r="H2" s="18"/>
      <c r="I2" s="18"/>
      <c r="J2" s="18"/>
      <c r="K2" s="18"/>
      <c r="L2" s="19"/>
    </row>
    <row r="3" spans="1:12" ht="13.5" customHeight="1">
      <c r="A3" s="20"/>
      <c r="B3" s="21"/>
      <c r="C3" s="22" t="s">
        <v>2</v>
      </c>
      <c r="D3" s="18"/>
      <c r="E3" s="18"/>
      <c r="F3" s="18"/>
      <c r="G3" s="18"/>
      <c r="H3" s="18"/>
      <c r="I3" s="18"/>
      <c r="J3" s="18"/>
      <c r="K3" s="19"/>
      <c r="L3" s="23" t="s">
        <v>3</v>
      </c>
    </row>
    <row r="4" spans="1:12" ht="13.5" customHeight="1">
      <c r="A4" s="20" t="s">
        <v>4</v>
      </c>
      <c r="B4" s="17" t="s">
        <v>5</v>
      </c>
      <c r="C4" s="19"/>
      <c r="D4" s="17" t="s">
        <v>6</v>
      </c>
      <c r="E4" s="19"/>
      <c r="F4" s="17" t="s">
        <v>7</v>
      </c>
      <c r="G4" s="19"/>
      <c r="H4" s="17" t="s">
        <v>8</v>
      </c>
      <c r="I4" s="19"/>
      <c r="J4" s="17" t="s">
        <v>9</v>
      </c>
      <c r="K4" s="19"/>
      <c r="L4" s="24"/>
    </row>
    <row r="5" spans="1:12" s="5" customFormat="1" ht="24" customHeight="1">
      <c r="A5" s="25"/>
      <c r="B5" s="26" t="s">
        <v>10</v>
      </c>
      <c r="C5" s="26" t="s">
        <v>11</v>
      </c>
      <c r="D5" s="26" t="s">
        <v>10</v>
      </c>
      <c r="E5" s="26" t="s">
        <v>11</v>
      </c>
      <c r="F5" s="26" t="s">
        <v>10</v>
      </c>
      <c r="G5" s="26" t="s">
        <v>11</v>
      </c>
      <c r="H5" s="26" t="s">
        <v>10</v>
      </c>
      <c r="I5" s="26" t="s">
        <v>11</v>
      </c>
      <c r="J5" s="26" t="s">
        <v>10</v>
      </c>
      <c r="K5" s="26" t="s">
        <v>11</v>
      </c>
      <c r="L5" s="1" t="s">
        <v>12</v>
      </c>
    </row>
    <row r="6" spans="1:12" ht="13.5" customHeight="1">
      <c r="A6" s="27" t="s">
        <v>14</v>
      </c>
      <c r="B6" s="28">
        <v>156159</v>
      </c>
      <c r="C6" s="28">
        <v>151987</v>
      </c>
      <c r="D6" s="28">
        <v>44216</v>
      </c>
      <c r="E6" s="28">
        <v>126833</v>
      </c>
      <c r="F6" s="28">
        <v>14170</v>
      </c>
      <c r="G6" s="28">
        <v>3762</v>
      </c>
      <c r="H6" s="28">
        <v>97773</v>
      </c>
      <c r="I6" s="28">
        <v>21392</v>
      </c>
      <c r="J6" s="29" t="s">
        <v>15</v>
      </c>
      <c r="K6" s="29" t="s">
        <v>15</v>
      </c>
      <c r="L6" s="28">
        <v>10376</v>
      </c>
    </row>
    <row r="7" spans="1:12" ht="13.5" customHeight="1">
      <c r="A7" s="29">
        <v>44</v>
      </c>
      <c r="B7" s="28">
        <v>164510</v>
      </c>
      <c r="C7" s="28">
        <v>144177</v>
      </c>
      <c r="D7" s="28">
        <v>42765</v>
      </c>
      <c r="E7" s="28">
        <v>118953</v>
      </c>
      <c r="F7" s="28">
        <v>15879</v>
      </c>
      <c r="G7" s="28">
        <v>4121</v>
      </c>
      <c r="H7" s="28">
        <v>105866</v>
      </c>
      <c r="I7" s="28">
        <v>21103</v>
      </c>
      <c r="J7" s="29" t="s">
        <v>15</v>
      </c>
      <c r="K7" s="29" t="s">
        <v>15</v>
      </c>
      <c r="L7" s="28">
        <v>12348</v>
      </c>
    </row>
    <row r="8" spans="1:12" ht="13.5" customHeight="1">
      <c r="A8" s="29">
        <v>45</v>
      </c>
      <c r="B8" s="28">
        <v>166307</v>
      </c>
      <c r="C8" s="28">
        <v>139474</v>
      </c>
      <c r="D8" s="28">
        <v>44275</v>
      </c>
      <c r="E8" s="28">
        <v>114967</v>
      </c>
      <c r="F8" s="28">
        <v>15924</v>
      </c>
      <c r="G8" s="28">
        <v>3940</v>
      </c>
      <c r="H8" s="28">
        <v>106108</v>
      </c>
      <c r="I8" s="28">
        <v>20567</v>
      </c>
      <c r="J8" s="29" t="s">
        <v>15</v>
      </c>
      <c r="K8" s="29" t="s">
        <v>15</v>
      </c>
      <c r="L8" s="28">
        <v>12804</v>
      </c>
    </row>
    <row r="9" spans="1:12" ht="13.5" customHeight="1">
      <c r="A9" s="29">
        <v>46</v>
      </c>
      <c r="B9" s="28">
        <v>165857</v>
      </c>
      <c r="C9" s="28">
        <v>138431</v>
      </c>
      <c r="D9" s="28">
        <v>41245</v>
      </c>
      <c r="E9" s="28">
        <v>114281</v>
      </c>
      <c r="F9" s="28">
        <v>16043</v>
      </c>
      <c r="G9" s="28">
        <v>3890</v>
      </c>
      <c r="H9" s="28">
        <v>108569</v>
      </c>
      <c r="I9" s="28">
        <v>20260</v>
      </c>
      <c r="J9" s="29" t="s">
        <v>15</v>
      </c>
      <c r="K9" s="29" t="s">
        <v>15</v>
      </c>
      <c r="L9" s="28">
        <v>14714</v>
      </c>
    </row>
    <row r="10" spans="1:12" ht="13.5" customHeight="1">
      <c r="A10" s="29">
        <v>47</v>
      </c>
      <c r="B10" s="28">
        <v>162373</v>
      </c>
      <c r="C10" s="28">
        <v>133843</v>
      </c>
      <c r="D10" s="28">
        <v>42403</v>
      </c>
      <c r="E10" s="28">
        <v>110954</v>
      </c>
      <c r="F10" s="28">
        <v>17544</v>
      </c>
      <c r="G10" s="28">
        <v>3893</v>
      </c>
      <c r="H10" s="28">
        <v>102426</v>
      </c>
      <c r="I10" s="28">
        <v>18996</v>
      </c>
      <c r="J10" s="29" t="s">
        <v>15</v>
      </c>
      <c r="K10" s="29" t="s">
        <v>15</v>
      </c>
      <c r="L10" s="28">
        <v>17391</v>
      </c>
    </row>
    <row r="11" spans="1:12" ht="13.5" customHeight="1">
      <c r="A11" s="29">
        <v>48</v>
      </c>
      <c r="B11" s="28">
        <v>161539</v>
      </c>
      <c r="C11" s="28">
        <v>136214</v>
      </c>
      <c r="D11" s="28">
        <v>38862</v>
      </c>
      <c r="E11" s="28">
        <v>113765</v>
      </c>
      <c r="F11" s="28">
        <v>17228</v>
      </c>
      <c r="G11" s="28">
        <v>3815</v>
      </c>
      <c r="H11" s="28">
        <v>105348</v>
      </c>
      <c r="I11" s="28">
        <v>18577</v>
      </c>
      <c r="J11" s="29">
        <v>101</v>
      </c>
      <c r="K11" s="29">
        <v>57</v>
      </c>
      <c r="L11" s="28">
        <v>19739</v>
      </c>
    </row>
    <row r="12" spans="1:12" ht="13.5" customHeight="1">
      <c r="A12" s="29">
        <v>49</v>
      </c>
      <c r="B12" s="28">
        <v>153415</v>
      </c>
      <c r="C12" s="28">
        <v>128771</v>
      </c>
      <c r="D12" s="28">
        <v>44007</v>
      </c>
      <c r="E12" s="28">
        <v>108137</v>
      </c>
      <c r="F12" s="28">
        <v>16088</v>
      </c>
      <c r="G12" s="28">
        <v>3589</v>
      </c>
      <c r="H12" s="28">
        <v>93062</v>
      </c>
      <c r="I12" s="28">
        <v>16888</v>
      </c>
      <c r="J12" s="29">
        <v>258</v>
      </c>
      <c r="K12" s="29">
        <v>157</v>
      </c>
      <c r="L12" s="28">
        <v>18501</v>
      </c>
    </row>
    <row r="13" spans="1:12" ht="13.5" customHeight="1">
      <c r="A13" s="29">
        <v>50</v>
      </c>
      <c r="B13" s="28">
        <v>149953</v>
      </c>
      <c r="C13" s="28">
        <v>125411</v>
      </c>
      <c r="D13" s="28">
        <v>44938</v>
      </c>
      <c r="E13" s="28">
        <v>105794</v>
      </c>
      <c r="F13" s="28">
        <v>16736</v>
      </c>
      <c r="G13" s="28">
        <v>3263</v>
      </c>
      <c r="H13" s="28">
        <v>88008</v>
      </c>
      <c r="I13" s="28">
        <v>16191</v>
      </c>
      <c r="J13" s="29">
        <v>271</v>
      </c>
      <c r="K13" s="29">
        <v>163</v>
      </c>
      <c r="L13" s="28">
        <v>17977</v>
      </c>
    </row>
    <row r="14" spans="1:12" ht="13.5" customHeight="1">
      <c r="A14" s="29">
        <v>51</v>
      </c>
      <c r="B14" s="28">
        <v>148306</v>
      </c>
      <c r="C14" s="28">
        <v>121352</v>
      </c>
      <c r="D14" s="28">
        <v>45259</v>
      </c>
      <c r="E14" s="28">
        <v>102278</v>
      </c>
      <c r="F14" s="28">
        <v>18496</v>
      </c>
      <c r="G14" s="28">
        <v>3170</v>
      </c>
      <c r="H14" s="28">
        <v>84250</v>
      </c>
      <c r="I14" s="28">
        <v>15736</v>
      </c>
      <c r="J14" s="29">
        <v>301</v>
      </c>
      <c r="K14" s="29">
        <v>168</v>
      </c>
      <c r="L14" s="28">
        <v>18730</v>
      </c>
    </row>
    <row r="15" spans="1:12" ht="13.5" customHeight="1">
      <c r="A15" s="29">
        <v>52</v>
      </c>
      <c r="B15" s="28">
        <v>152396</v>
      </c>
      <c r="C15" s="28">
        <v>118508</v>
      </c>
      <c r="D15" s="28">
        <v>45411</v>
      </c>
      <c r="E15" s="28">
        <v>99144</v>
      </c>
      <c r="F15" s="28">
        <v>18899</v>
      </c>
      <c r="G15" s="28">
        <v>3054</v>
      </c>
      <c r="H15" s="28">
        <v>87798</v>
      </c>
      <c r="I15" s="28">
        <v>16149</v>
      </c>
      <c r="J15" s="29">
        <v>288</v>
      </c>
      <c r="K15" s="29">
        <v>161</v>
      </c>
      <c r="L15" s="28">
        <v>21018</v>
      </c>
    </row>
    <row r="16" spans="1:12" ht="13.5" customHeight="1">
      <c r="A16" s="29">
        <v>53</v>
      </c>
      <c r="B16" s="28">
        <v>157647</v>
      </c>
      <c r="C16" s="28">
        <v>114773</v>
      </c>
      <c r="D16" s="28">
        <v>46149</v>
      </c>
      <c r="E16" s="28">
        <v>95089</v>
      </c>
      <c r="F16" s="28">
        <v>19949</v>
      </c>
      <c r="G16" s="28">
        <v>2935</v>
      </c>
      <c r="H16" s="28">
        <v>91378</v>
      </c>
      <c r="I16" s="28">
        <v>16677</v>
      </c>
      <c r="J16" s="29">
        <v>171</v>
      </c>
      <c r="K16" s="29">
        <v>72</v>
      </c>
      <c r="L16" s="28">
        <v>20524</v>
      </c>
    </row>
    <row r="17" spans="1:12" ht="13.5" customHeight="1">
      <c r="A17" s="29">
        <v>54</v>
      </c>
      <c r="B17" s="28">
        <v>163077</v>
      </c>
      <c r="C17" s="28">
        <v>112199</v>
      </c>
      <c r="D17" s="28">
        <v>46473</v>
      </c>
      <c r="E17" s="28">
        <v>91560</v>
      </c>
      <c r="F17" s="28">
        <v>20480</v>
      </c>
      <c r="G17" s="28">
        <v>3037</v>
      </c>
      <c r="H17" s="28">
        <v>95968</v>
      </c>
      <c r="I17" s="28">
        <v>17541</v>
      </c>
      <c r="J17" s="29">
        <v>156</v>
      </c>
      <c r="K17" s="29">
        <v>61</v>
      </c>
      <c r="L17" s="28">
        <v>24440</v>
      </c>
    </row>
    <row r="18" spans="1:12" ht="13.5" customHeight="1">
      <c r="A18" s="29">
        <v>55</v>
      </c>
      <c r="B18" s="28">
        <v>161575</v>
      </c>
      <c r="C18" s="28">
        <v>106346</v>
      </c>
      <c r="D18" s="28">
        <v>45974</v>
      </c>
      <c r="E18" s="28">
        <v>86312</v>
      </c>
      <c r="F18" s="28">
        <v>21496</v>
      </c>
      <c r="G18" s="28">
        <v>3000</v>
      </c>
      <c r="H18" s="28">
        <v>93954</v>
      </c>
      <c r="I18" s="28">
        <v>16977</v>
      </c>
      <c r="J18" s="29">
        <v>151</v>
      </c>
      <c r="K18" s="29">
        <v>57</v>
      </c>
      <c r="L18" s="28">
        <v>24595</v>
      </c>
    </row>
    <row r="19" spans="1:12" ht="13.5" customHeight="1">
      <c r="A19" s="29">
        <v>56</v>
      </c>
      <c r="B19" s="28">
        <v>162731</v>
      </c>
      <c r="C19" s="28">
        <v>107056</v>
      </c>
      <c r="D19" s="28">
        <v>47258</v>
      </c>
      <c r="E19" s="28">
        <v>87076</v>
      </c>
      <c r="F19" s="28">
        <v>23067</v>
      </c>
      <c r="G19" s="28">
        <v>3157</v>
      </c>
      <c r="H19" s="28">
        <v>92252</v>
      </c>
      <c r="I19" s="28">
        <v>16765</v>
      </c>
      <c r="J19" s="29">
        <v>154</v>
      </c>
      <c r="K19" s="29">
        <v>58</v>
      </c>
      <c r="L19" s="28">
        <v>26414</v>
      </c>
    </row>
    <row r="20" spans="1:12" ht="13.5" customHeight="1">
      <c r="A20" s="29">
        <v>57</v>
      </c>
      <c r="B20" s="28">
        <v>161336</v>
      </c>
      <c r="C20" s="28">
        <v>102364</v>
      </c>
      <c r="D20" s="28">
        <v>47191</v>
      </c>
      <c r="E20" s="28">
        <v>82691</v>
      </c>
      <c r="F20" s="28">
        <v>23706</v>
      </c>
      <c r="G20" s="28">
        <v>3129</v>
      </c>
      <c r="H20" s="28">
        <v>90286</v>
      </c>
      <c r="I20" s="28">
        <v>16488</v>
      </c>
      <c r="J20" s="29">
        <v>153</v>
      </c>
      <c r="K20" s="29">
        <v>56</v>
      </c>
      <c r="L20" s="28">
        <v>28086</v>
      </c>
    </row>
    <row r="21" spans="1:12" ht="13.5" customHeight="1">
      <c r="A21" s="29">
        <v>58</v>
      </c>
      <c r="B21" s="28">
        <v>162504</v>
      </c>
      <c r="C21" s="28">
        <v>97516</v>
      </c>
      <c r="D21" s="28">
        <v>45324</v>
      </c>
      <c r="E21" s="28">
        <v>77502</v>
      </c>
      <c r="F21" s="28">
        <v>25167</v>
      </c>
      <c r="G21" s="28">
        <v>3130</v>
      </c>
      <c r="H21" s="28">
        <v>91859</v>
      </c>
      <c r="I21" s="28">
        <v>16831</v>
      </c>
      <c r="J21" s="29">
        <v>154</v>
      </c>
      <c r="K21" s="29">
        <v>53</v>
      </c>
      <c r="L21" s="28">
        <v>27956</v>
      </c>
    </row>
    <row r="22" spans="1:12" ht="13.5" customHeight="1">
      <c r="A22" s="29">
        <v>59</v>
      </c>
      <c r="B22" s="28">
        <v>162427</v>
      </c>
      <c r="C22" s="28">
        <v>93157</v>
      </c>
      <c r="D22" s="28">
        <v>44699</v>
      </c>
      <c r="E22" s="28">
        <v>73281</v>
      </c>
      <c r="F22" s="28">
        <v>25424</v>
      </c>
      <c r="G22" s="28">
        <v>3143</v>
      </c>
      <c r="H22" s="28">
        <v>91997</v>
      </c>
      <c r="I22" s="28">
        <v>16590</v>
      </c>
      <c r="J22" s="29">
        <v>307</v>
      </c>
      <c r="K22" s="29">
        <v>143</v>
      </c>
      <c r="L22" s="28">
        <v>28633</v>
      </c>
    </row>
    <row r="23" spans="1:12" ht="13.5" customHeight="1">
      <c r="A23" s="29">
        <v>60</v>
      </c>
      <c r="B23" s="28">
        <v>160990</v>
      </c>
      <c r="C23" s="28">
        <v>92026</v>
      </c>
      <c r="D23" s="28">
        <v>45705</v>
      </c>
      <c r="E23" s="28">
        <v>72397</v>
      </c>
      <c r="F23" s="28">
        <v>23390</v>
      </c>
      <c r="G23" s="28">
        <v>3004</v>
      </c>
      <c r="H23" s="28">
        <v>91562</v>
      </c>
      <c r="I23" s="28">
        <v>16472</v>
      </c>
      <c r="J23" s="29">
        <v>333</v>
      </c>
      <c r="K23" s="29">
        <v>153</v>
      </c>
      <c r="L23" s="28">
        <v>28727</v>
      </c>
    </row>
    <row r="24" spans="1:12" ht="13.5" customHeight="1">
      <c r="A24" s="29">
        <v>61</v>
      </c>
      <c r="B24" s="28">
        <v>160830</v>
      </c>
      <c r="C24" s="28">
        <v>89525</v>
      </c>
      <c r="D24" s="28">
        <v>45512</v>
      </c>
      <c r="E24" s="28">
        <v>70124</v>
      </c>
      <c r="F24" s="28">
        <v>24780</v>
      </c>
      <c r="G24" s="28">
        <v>3180</v>
      </c>
      <c r="H24" s="28">
        <v>90538</v>
      </c>
      <c r="I24" s="28">
        <v>16221</v>
      </c>
      <c r="J24" s="29" t="s">
        <v>13</v>
      </c>
      <c r="K24" s="29" t="s">
        <v>13</v>
      </c>
      <c r="L24" s="28">
        <v>30974</v>
      </c>
    </row>
    <row r="25" spans="1:12" ht="13.5" customHeight="1">
      <c r="A25" s="29">
        <v>62</v>
      </c>
      <c r="B25" s="28">
        <v>165448</v>
      </c>
      <c r="C25" s="28">
        <v>87242</v>
      </c>
      <c r="D25" s="28">
        <v>46144</v>
      </c>
      <c r="E25" s="28">
        <v>67653</v>
      </c>
      <c r="F25" s="28">
        <v>26615</v>
      </c>
      <c r="G25" s="28">
        <v>3073</v>
      </c>
      <c r="H25" s="28">
        <v>92689</v>
      </c>
      <c r="I25" s="28">
        <v>16516</v>
      </c>
      <c r="J25" s="29" t="s">
        <v>13</v>
      </c>
      <c r="K25" s="29" t="s">
        <v>13</v>
      </c>
      <c r="L25" s="28">
        <v>32515</v>
      </c>
    </row>
    <row r="26" spans="1:12" ht="13.5" customHeight="1">
      <c r="A26" s="29">
        <v>63</v>
      </c>
      <c r="B26" s="28">
        <v>170659</v>
      </c>
      <c r="C26" s="28">
        <v>85976</v>
      </c>
      <c r="D26" s="28">
        <v>46710</v>
      </c>
      <c r="E26" s="28">
        <v>66203</v>
      </c>
      <c r="F26" s="28">
        <v>28876</v>
      </c>
      <c r="G26" s="28">
        <v>3116</v>
      </c>
      <c r="H26" s="28">
        <v>95073</v>
      </c>
      <c r="I26" s="28">
        <v>16657</v>
      </c>
      <c r="J26" s="29" t="s">
        <v>13</v>
      </c>
      <c r="K26" s="29" t="s">
        <v>13</v>
      </c>
      <c r="L26" s="28">
        <v>35583</v>
      </c>
    </row>
    <row r="27" spans="1:12" ht="13.5" customHeight="1">
      <c r="A27" s="29" t="s">
        <v>16</v>
      </c>
      <c r="B27" s="28">
        <v>173591</v>
      </c>
      <c r="C27" s="28">
        <v>83701</v>
      </c>
      <c r="D27" s="28">
        <v>48176</v>
      </c>
      <c r="E27" s="28">
        <v>64068</v>
      </c>
      <c r="F27" s="28">
        <v>29638</v>
      </c>
      <c r="G27" s="28">
        <v>3232</v>
      </c>
      <c r="H27" s="28">
        <v>95777</v>
      </c>
      <c r="I27" s="28">
        <v>16401</v>
      </c>
      <c r="J27" s="29" t="s">
        <v>13</v>
      </c>
      <c r="K27" s="29" t="s">
        <v>13</v>
      </c>
      <c r="L27" s="28">
        <v>38328</v>
      </c>
    </row>
    <row r="28" spans="1:12" ht="13.5" customHeight="1">
      <c r="A28" s="29">
        <v>2</v>
      </c>
      <c r="B28" s="28">
        <v>171638</v>
      </c>
      <c r="C28" s="28">
        <v>83034</v>
      </c>
      <c r="D28" s="28">
        <v>43921</v>
      </c>
      <c r="E28" s="28">
        <v>63315</v>
      </c>
      <c r="F28" s="28">
        <v>31447</v>
      </c>
      <c r="G28" s="28">
        <v>3306</v>
      </c>
      <c r="H28" s="28">
        <v>96270</v>
      </c>
      <c r="I28" s="28">
        <v>16413</v>
      </c>
      <c r="J28" s="29" t="s">
        <v>13</v>
      </c>
      <c r="K28" s="29" t="s">
        <v>13</v>
      </c>
      <c r="L28" s="28">
        <v>41941</v>
      </c>
    </row>
    <row r="29" spans="1:12" ht="13.5" customHeight="1">
      <c r="A29" s="29">
        <v>3</v>
      </c>
      <c r="B29" s="28">
        <v>173565</v>
      </c>
      <c r="C29" s="28">
        <v>82696</v>
      </c>
      <c r="D29" s="28">
        <v>48364</v>
      </c>
      <c r="E29" s="28">
        <v>63278</v>
      </c>
      <c r="F29" s="28">
        <v>32532</v>
      </c>
      <c r="G29" s="28">
        <v>3844</v>
      </c>
      <c r="H29" s="28">
        <v>92669</v>
      </c>
      <c r="I29" s="28">
        <v>15574</v>
      </c>
      <c r="J29" s="29" t="s">
        <v>13</v>
      </c>
      <c r="K29" s="29" t="s">
        <v>13</v>
      </c>
      <c r="L29" s="28">
        <v>45782</v>
      </c>
    </row>
    <row r="30" spans="1:12" ht="13.5" customHeight="1">
      <c r="A30" s="29">
        <v>4</v>
      </c>
      <c r="B30" s="28">
        <v>166333</v>
      </c>
      <c r="C30" s="28">
        <v>78883</v>
      </c>
      <c r="D30" s="28">
        <v>46996</v>
      </c>
      <c r="E30" s="28">
        <v>60827</v>
      </c>
      <c r="F30" s="28">
        <v>32067</v>
      </c>
      <c r="G30" s="28">
        <v>3578</v>
      </c>
      <c r="H30" s="28">
        <v>87270</v>
      </c>
      <c r="I30" s="28">
        <v>14478</v>
      </c>
      <c r="J30" s="29" t="s">
        <v>13</v>
      </c>
      <c r="K30" s="29" t="s">
        <v>13</v>
      </c>
      <c r="L30" s="28">
        <v>44947</v>
      </c>
    </row>
    <row r="31" spans="1:12" ht="13.5" customHeight="1">
      <c r="A31" s="29">
        <v>5</v>
      </c>
      <c r="B31" s="30">
        <v>163546</v>
      </c>
      <c r="C31" s="30">
        <v>77813</v>
      </c>
      <c r="D31" s="30">
        <v>47260</v>
      </c>
      <c r="E31" s="30">
        <v>60780</v>
      </c>
      <c r="F31" s="30">
        <v>32899</v>
      </c>
      <c r="G31" s="30">
        <v>3266</v>
      </c>
      <c r="H31" s="30">
        <v>83387</v>
      </c>
      <c r="I31" s="30">
        <v>13767</v>
      </c>
      <c r="J31" s="29" t="s">
        <v>13</v>
      </c>
      <c r="K31" s="29" t="s">
        <v>13</v>
      </c>
      <c r="L31" s="30">
        <v>45179</v>
      </c>
    </row>
    <row r="32" spans="1:12" ht="13.5" customHeight="1">
      <c r="A32" s="29">
        <v>6</v>
      </c>
      <c r="B32" s="30">
        <v>162233</v>
      </c>
      <c r="C32" s="30">
        <v>75970</v>
      </c>
      <c r="D32" s="30">
        <v>48338</v>
      </c>
      <c r="E32" s="30">
        <v>58840</v>
      </c>
      <c r="F32" s="30">
        <v>32177</v>
      </c>
      <c r="G32" s="30">
        <v>3716</v>
      </c>
      <c r="H32" s="30">
        <v>81718</v>
      </c>
      <c r="I32" s="30">
        <v>13414</v>
      </c>
      <c r="J32" s="29" t="s">
        <v>13</v>
      </c>
      <c r="K32" s="29" t="s">
        <v>13</v>
      </c>
      <c r="L32" s="30">
        <v>38280</v>
      </c>
    </row>
    <row r="33" spans="1:12" ht="13.5" customHeight="1">
      <c r="A33" s="29">
        <v>7</v>
      </c>
      <c r="B33" s="30">
        <v>162987</v>
      </c>
      <c r="C33" s="30">
        <v>72832</v>
      </c>
      <c r="D33" s="30">
        <v>48626</v>
      </c>
      <c r="E33" s="30">
        <v>56114</v>
      </c>
      <c r="F33" s="30">
        <v>34074</v>
      </c>
      <c r="G33" s="30">
        <v>3783</v>
      </c>
      <c r="H33" s="30">
        <v>80287</v>
      </c>
      <c r="I33" s="30">
        <v>12935</v>
      </c>
      <c r="J33" s="29" t="s">
        <v>13</v>
      </c>
      <c r="K33" s="29" t="s">
        <v>13</v>
      </c>
      <c r="L33" s="30">
        <v>46974</v>
      </c>
    </row>
    <row r="34" spans="1:12" ht="13.5" customHeight="1">
      <c r="A34" s="29">
        <v>8</v>
      </c>
      <c r="B34" s="30">
        <v>156161</v>
      </c>
      <c r="C34" s="30">
        <v>69535</v>
      </c>
      <c r="D34" s="30">
        <v>48585</v>
      </c>
      <c r="E34" s="30">
        <v>53957</v>
      </c>
      <c r="F34" s="30">
        <v>31033</v>
      </c>
      <c r="G34" s="30">
        <v>3330</v>
      </c>
      <c r="H34" s="30">
        <v>76543</v>
      </c>
      <c r="I34" s="30">
        <v>12248</v>
      </c>
      <c r="J34" s="29" t="s">
        <v>13</v>
      </c>
      <c r="K34" s="29" t="s">
        <v>13</v>
      </c>
      <c r="L34" s="30">
        <v>48611</v>
      </c>
    </row>
    <row r="35" spans="1:12" ht="13.5" customHeight="1">
      <c r="A35" s="29">
        <v>9</v>
      </c>
      <c r="B35" s="31">
        <v>150669</v>
      </c>
      <c r="C35" s="31">
        <v>64593</v>
      </c>
      <c r="D35" s="31">
        <v>46893</v>
      </c>
      <c r="E35" s="31">
        <v>46598</v>
      </c>
      <c r="F35" s="31">
        <v>31795</v>
      </c>
      <c r="G35" s="31">
        <v>6668</v>
      </c>
      <c r="H35" s="31">
        <v>71981</v>
      </c>
      <c r="I35" s="31">
        <v>11327</v>
      </c>
      <c r="J35" s="29" t="s">
        <v>13</v>
      </c>
      <c r="K35" s="29" t="s">
        <v>13</v>
      </c>
      <c r="L35" s="30">
        <v>49153</v>
      </c>
    </row>
    <row r="36" spans="1:12" ht="13.5" customHeight="1">
      <c r="A36" s="29">
        <v>10</v>
      </c>
      <c r="B36" s="31">
        <f t="shared" ref="B36:C40" si="0">D36+F36+H36</f>
        <v>146969</v>
      </c>
      <c r="C36" s="31">
        <f t="shared" si="0"/>
        <v>61108</v>
      </c>
      <c r="D36" s="31">
        <v>46853</v>
      </c>
      <c r="E36" s="31">
        <v>43878</v>
      </c>
      <c r="F36" s="31">
        <v>32710</v>
      </c>
      <c r="G36" s="31">
        <v>6959</v>
      </c>
      <c r="H36" s="31">
        <v>67406</v>
      </c>
      <c r="I36" s="31">
        <v>10271</v>
      </c>
      <c r="J36" s="29" t="s">
        <v>13</v>
      </c>
      <c r="K36" s="29" t="s">
        <v>13</v>
      </c>
      <c r="L36" s="30">
        <v>48499</v>
      </c>
    </row>
    <row r="37" spans="1:12" ht="13.5" customHeight="1">
      <c r="A37" s="29">
        <v>11</v>
      </c>
      <c r="B37" s="31">
        <f t="shared" si="0"/>
        <v>144966</v>
      </c>
      <c r="C37" s="31">
        <f t="shared" si="0"/>
        <v>58614</v>
      </c>
      <c r="D37" s="31">
        <v>46977</v>
      </c>
      <c r="E37" s="31">
        <v>41226</v>
      </c>
      <c r="F37" s="31">
        <v>34045</v>
      </c>
      <c r="G37" s="31">
        <v>7473</v>
      </c>
      <c r="H37" s="31">
        <v>63944</v>
      </c>
      <c r="I37" s="31">
        <v>9915</v>
      </c>
      <c r="J37" s="29" t="s">
        <v>13</v>
      </c>
      <c r="K37" s="29" t="s">
        <v>13</v>
      </c>
      <c r="L37" s="30">
        <v>50402</v>
      </c>
    </row>
    <row r="38" spans="1:12" ht="13.5" customHeight="1">
      <c r="A38" s="29">
        <v>12</v>
      </c>
      <c r="B38" s="31">
        <f t="shared" si="0"/>
        <v>143405</v>
      </c>
      <c r="C38" s="31">
        <f t="shared" si="0"/>
        <v>56567</v>
      </c>
      <c r="D38" s="31">
        <v>44482</v>
      </c>
      <c r="E38" s="31">
        <v>37681</v>
      </c>
      <c r="F38" s="31">
        <v>35919</v>
      </c>
      <c r="G38" s="31">
        <v>9090</v>
      </c>
      <c r="H38" s="31">
        <v>63004</v>
      </c>
      <c r="I38" s="31">
        <v>9796</v>
      </c>
      <c r="J38" s="29" t="s">
        <v>13</v>
      </c>
      <c r="K38" s="29" t="s">
        <v>13</v>
      </c>
      <c r="L38" s="30">
        <v>53478</v>
      </c>
    </row>
    <row r="39" spans="1:12" ht="13.5" customHeight="1">
      <c r="A39" s="29">
        <v>13</v>
      </c>
      <c r="B39" s="31">
        <f t="shared" si="0"/>
        <v>139228</v>
      </c>
      <c r="C39" s="31">
        <f t="shared" si="0"/>
        <v>53405</v>
      </c>
      <c r="D39" s="31">
        <v>41947</v>
      </c>
      <c r="E39" s="31">
        <v>34552</v>
      </c>
      <c r="F39" s="31">
        <v>36387</v>
      </c>
      <c r="G39" s="31">
        <v>9428</v>
      </c>
      <c r="H39" s="31">
        <v>60894</v>
      </c>
      <c r="I39" s="31">
        <v>9425</v>
      </c>
      <c r="J39" s="29" t="s">
        <v>13</v>
      </c>
      <c r="K39" s="29" t="s">
        <v>13</v>
      </c>
      <c r="L39" s="30">
        <v>51844</v>
      </c>
    </row>
    <row r="40" spans="1:12" ht="13.5" customHeight="1">
      <c r="A40" s="29">
        <v>14</v>
      </c>
      <c r="B40" s="31">
        <f t="shared" si="0"/>
        <v>141419</v>
      </c>
      <c r="C40" s="31">
        <f t="shared" si="0"/>
        <v>52261</v>
      </c>
      <c r="D40" s="31">
        <v>41020</v>
      </c>
      <c r="E40" s="31">
        <v>32400</v>
      </c>
      <c r="F40" s="31">
        <v>36907</v>
      </c>
      <c r="G40" s="31">
        <v>9938</v>
      </c>
      <c r="H40" s="31">
        <v>63492</v>
      </c>
      <c r="I40" s="31">
        <v>9923</v>
      </c>
      <c r="J40" s="29" t="s">
        <v>13</v>
      </c>
      <c r="K40" s="29" t="s">
        <v>13</v>
      </c>
      <c r="L40" s="30">
        <v>50933</v>
      </c>
    </row>
    <row r="41" spans="1:12" ht="12" customHeight="1">
      <c r="A41" s="21" t="s">
        <v>34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32"/>
    </row>
    <row r="42" spans="1:12" s="3" customFormat="1" ht="13.5" customHeight="1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</row>
    <row r="43" spans="1:12" s="3" customFormat="1"/>
  </sheetData>
  <phoneticPr fontId="3"/>
  <printOptions gridLinesSet="0"/>
  <pageMargins left="0.59055118110236227" right="0.39370078740157483" top="0.59055118110236227" bottom="0.39370078740157483" header="0" footer="0"/>
  <pageSetup paperSize="9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1"/>
  <sheetViews>
    <sheetView view="pageBreakPreview" zoomScaleNormal="100" zoomScaleSheetLayoutView="100" workbookViewId="0">
      <pane xSplit="1" ySplit="5" topLeftCell="B6" activePane="bottomRight" state="frozen"/>
      <selection activeCell="O7" sqref="O7"/>
      <selection pane="topRight" activeCell="O7" sqref="O7"/>
      <selection pane="bottomLeft" activeCell="O7" sqref="O7"/>
      <selection pane="bottomRight" activeCell="O7" sqref="O7"/>
    </sheetView>
  </sheetViews>
  <sheetFormatPr defaultColWidth="9" defaultRowHeight="12"/>
  <cols>
    <col min="1" max="1" width="10" style="6" customWidth="1"/>
    <col min="2" max="10" width="7.875" style="6" customWidth="1"/>
    <col min="11" max="12" width="7" style="6" customWidth="1"/>
    <col min="13" max="16" width="9" style="6"/>
    <col min="17" max="17" width="9.5" style="6" bestFit="1" customWidth="1"/>
    <col min="18" max="16384" width="9" style="6"/>
  </cols>
  <sheetData>
    <row r="1" spans="1:24" s="7" customFormat="1" ht="14.25">
      <c r="A1" s="34" t="s">
        <v>26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24" ht="13.5" customHeight="1">
      <c r="A2" s="49"/>
      <c r="B2" s="36"/>
      <c r="C2" s="37" t="s">
        <v>1</v>
      </c>
      <c r="D2" s="37"/>
      <c r="E2" s="37"/>
      <c r="F2" s="37"/>
      <c r="G2" s="37"/>
      <c r="H2" s="37"/>
      <c r="I2" s="37"/>
      <c r="J2" s="38"/>
      <c r="K2" s="39"/>
      <c r="L2" s="39"/>
    </row>
    <row r="3" spans="1:24" ht="13.5" customHeight="1">
      <c r="A3" s="50"/>
      <c r="B3" s="39"/>
      <c r="C3" s="40" t="s">
        <v>2</v>
      </c>
      <c r="D3" s="37"/>
      <c r="E3" s="37"/>
      <c r="F3" s="37"/>
      <c r="G3" s="37"/>
      <c r="H3" s="37"/>
      <c r="I3" s="37"/>
      <c r="J3" s="41" t="s">
        <v>3</v>
      </c>
      <c r="K3" s="39"/>
      <c r="L3" s="39"/>
    </row>
    <row r="4" spans="1:24" ht="13.5" customHeight="1">
      <c r="A4" s="50" t="s">
        <v>4</v>
      </c>
      <c r="B4" s="36" t="s">
        <v>5</v>
      </c>
      <c r="C4" s="38"/>
      <c r="D4" s="36" t="s">
        <v>6</v>
      </c>
      <c r="E4" s="38"/>
      <c r="F4" s="36" t="s">
        <v>7</v>
      </c>
      <c r="G4" s="38"/>
      <c r="H4" s="36" t="s">
        <v>8</v>
      </c>
      <c r="I4" s="38"/>
      <c r="J4" s="8" t="s">
        <v>17</v>
      </c>
      <c r="K4" s="39"/>
      <c r="L4" s="39"/>
    </row>
    <row r="5" spans="1:24" s="10" customFormat="1" ht="30" customHeight="1">
      <c r="A5" s="44"/>
      <c r="B5" s="43" t="s">
        <v>10</v>
      </c>
      <c r="C5" s="43" t="s">
        <v>11</v>
      </c>
      <c r="D5" s="43" t="s">
        <v>10</v>
      </c>
      <c r="E5" s="43" t="s">
        <v>11</v>
      </c>
      <c r="F5" s="43" t="s">
        <v>10</v>
      </c>
      <c r="G5" s="43" t="s">
        <v>11</v>
      </c>
      <c r="H5" s="43" t="s">
        <v>10</v>
      </c>
      <c r="I5" s="43" t="s">
        <v>11</v>
      </c>
      <c r="J5" s="9" t="s">
        <v>12</v>
      </c>
      <c r="K5" s="45"/>
      <c r="L5" s="45"/>
    </row>
    <row r="6" spans="1:24" ht="13.5" customHeight="1">
      <c r="A6" s="51" t="s">
        <v>22</v>
      </c>
      <c r="B6" s="46">
        <f t="shared" ref="B6:C9" si="0">D6+F6+H6</f>
        <v>140154</v>
      </c>
      <c r="C6" s="46">
        <f t="shared" si="0"/>
        <v>51243</v>
      </c>
      <c r="D6" s="46">
        <v>38016</v>
      </c>
      <c r="E6" s="46">
        <v>30328</v>
      </c>
      <c r="F6" s="46">
        <v>37976</v>
      </c>
      <c r="G6" s="46">
        <v>10984</v>
      </c>
      <c r="H6" s="46">
        <v>64162</v>
      </c>
      <c r="I6" s="46">
        <v>9931</v>
      </c>
      <c r="J6" s="47">
        <v>54013</v>
      </c>
      <c r="K6" s="39"/>
      <c r="L6" s="39"/>
    </row>
    <row r="7" spans="1:24" ht="13.5" customHeight="1">
      <c r="A7" s="51">
        <v>16</v>
      </c>
      <c r="B7" s="46">
        <f t="shared" si="0"/>
        <v>139461</v>
      </c>
      <c r="C7" s="46">
        <f t="shared" si="0"/>
        <v>51957</v>
      </c>
      <c r="D7" s="46">
        <v>36320</v>
      </c>
      <c r="E7" s="46">
        <v>29324</v>
      </c>
      <c r="F7" s="46">
        <v>39349</v>
      </c>
      <c r="G7" s="46">
        <v>12786</v>
      </c>
      <c r="H7" s="46">
        <v>63792</v>
      </c>
      <c r="I7" s="46">
        <v>9847</v>
      </c>
      <c r="J7" s="47">
        <v>53337</v>
      </c>
      <c r="K7" s="39"/>
      <c r="L7" s="39"/>
    </row>
    <row r="8" spans="1:24" ht="13.5" customHeight="1">
      <c r="A8" s="51">
        <v>17</v>
      </c>
      <c r="B8" s="46">
        <f t="shared" si="0"/>
        <v>130129</v>
      </c>
      <c r="C8" s="46">
        <f t="shared" si="0"/>
        <v>51978</v>
      </c>
      <c r="D8" s="46">
        <v>35979</v>
      </c>
      <c r="E8" s="46">
        <v>29362</v>
      </c>
      <c r="F8" s="46">
        <v>29576</v>
      </c>
      <c r="G8" s="46">
        <v>12654</v>
      </c>
      <c r="H8" s="46">
        <v>64574</v>
      </c>
      <c r="I8" s="46">
        <v>9962</v>
      </c>
      <c r="J8" s="47">
        <v>57163</v>
      </c>
      <c r="K8" s="39"/>
      <c r="L8" s="39"/>
    </row>
    <row r="9" spans="1:24" ht="13.5" customHeight="1">
      <c r="A9" s="51">
        <v>18</v>
      </c>
      <c r="B9" s="46">
        <f t="shared" si="0"/>
        <v>141013</v>
      </c>
      <c r="C9" s="46">
        <f t="shared" si="0"/>
        <v>54115</v>
      </c>
      <c r="D9" s="46">
        <v>37043</v>
      </c>
      <c r="E9" s="46">
        <v>31460</v>
      </c>
      <c r="F9" s="46">
        <v>37200</v>
      </c>
      <c r="G9" s="46">
        <v>12367</v>
      </c>
      <c r="H9" s="46">
        <v>66770</v>
      </c>
      <c r="I9" s="46">
        <v>10288</v>
      </c>
      <c r="J9" s="47">
        <v>67996</v>
      </c>
      <c r="K9" s="39"/>
      <c r="L9" s="39"/>
    </row>
    <row r="10" spans="1:24" ht="13.5" customHeight="1">
      <c r="A10" s="51">
        <v>19</v>
      </c>
      <c r="B10" s="46">
        <f>D10+F10+H10</f>
        <v>137658</v>
      </c>
      <c r="C10" s="46">
        <f>E10+G10+I10</f>
        <v>53352</v>
      </c>
      <c r="D10" s="46">
        <v>35874</v>
      </c>
      <c r="E10" s="46">
        <v>29729</v>
      </c>
      <c r="F10" s="46">
        <v>38154</v>
      </c>
      <c r="G10" s="46">
        <v>13677</v>
      </c>
      <c r="H10" s="46">
        <v>63630</v>
      </c>
      <c r="I10" s="46">
        <v>9946</v>
      </c>
      <c r="J10" s="47">
        <v>67658</v>
      </c>
      <c r="K10" s="39"/>
      <c r="L10" s="39"/>
    </row>
    <row r="11" spans="1:24" ht="13.5" customHeight="1">
      <c r="A11" s="51">
        <v>20</v>
      </c>
      <c r="B11" s="46">
        <f>D11+F11+H11</f>
        <v>128483</v>
      </c>
      <c r="C11" s="46">
        <f>E11+G11+I11</f>
        <v>52531</v>
      </c>
      <c r="D11" s="46">
        <v>35017</v>
      </c>
      <c r="E11" s="46">
        <v>29948</v>
      </c>
      <c r="F11" s="46">
        <v>35687</v>
      </c>
      <c r="G11" s="46">
        <v>13596</v>
      </c>
      <c r="H11" s="46">
        <v>57779</v>
      </c>
      <c r="I11" s="46">
        <v>8987</v>
      </c>
      <c r="J11" s="47">
        <v>68979</v>
      </c>
      <c r="K11" s="39"/>
      <c r="L11" s="39"/>
    </row>
    <row r="12" spans="1:24" ht="13.5" customHeight="1">
      <c r="A12" s="51">
        <v>21</v>
      </c>
      <c r="B12" s="46">
        <v>117727</v>
      </c>
      <c r="C12" s="46">
        <v>50189</v>
      </c>
      <c r="D12" s="46">
        <v>32850</v>
      </c>
      <c r="E12" s="46">
        <v>28244</v>
      </c>
      <c r="F12" s="46">
        <v>33262</v>
      </c>
      <c r="G12" s="46">
        <v>13895</v>
      </c>
      <c r="H12" s="46">
        <v>51615</v>
      </c>
      <c r="I12" s="46">
        <v>8050</v>
      </c>
      <c r="J12" s="47">
        <v>60885</v>
      </c>
      <c r="K12" s="39"/>
      <c r="L12" s="39"/>
      <c r="Q12" s="12"/>
    </row>
    <row r="13" spans="1:24" s="11" customFormat="1" ht="12" customHeight="1">
      <c r="A13" s="48" t="s">
        <v>18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Q13" s="13"/>
      <c r="R13" s="13"/>
      <c r="S13" s="13"/>
      <c r="T13" s="13"/>
      <c r="U13" s="13"/>
      <c r="V13" s="13"/>
      <c r="W13" s="13"/>
      <c r="X13" s="13"/>
    </row>
    <row r="14" spans="1:24" s="11" customFormat="1" ht="12" customHeight="1">
      <c r="A14" s="48" t="s">
        <v>30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Q14" s="13"/>
      <c r="R14" s="13"/>
      <c r="S14" s="13"/>
      <c r="T14" s="13"/>
      <c r="U14" s="13"/>
      <c r="V14" s="13"/>
      <c r="W14" s="13"/>
      <c r="X14" s="13"/>
    </row>
    <row r="15" spans="1:24" s="11" customFormat="1" ht="12" customHeight="1">
      <c r="A15" s="48" t="s">
        <v>31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Q15" s="13"/>
      <c r="R15" s="13"/>
      <c r="S15" s="13"/>
      <c r="T15" s="13"/>
      <c r="U15" s="13"/>
      <c r="V15" s="13"/>
      <c r="W15" s="13"/>
      <c r="X15" s="13"/>
    </row>
    <row r="16" spans="1:24" s="11" customFormat="1" ht="12" customHeight="1">
      <c r="A16" s="48" t="s">
        <v>32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Q16" s="13"/>
      <c r="R16" s="13"/>
      <c r="S16" s="13"/>
      <c r="T16" s="13"/>
      <c r="U16" s="13"/>
      <c r="V16" s="13"/>
      <c r="W16" s="13"/>
      <c r="X16" s="13"/>
    </row>
    <row r="17" spans="1:24" s="11" customFormat="1" ht="12" customHeight="1">
      <c r="A17" s="52" t="s">
        <v>35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Q17" s="13"/>
      <c r="R17" s="13"/>
      <c r="S17" s="13"/>
      <c r="T17" s="13"/>
      <c r="U17" s="13"/>
      <c r="V17" s="13"/>
      <c r="W17" s="13"/>
      <c r="X17" s="13"/>
    </row>
    <row r="18" spans="1:24">
      <c r="Q18" s="13"/>
      <c r="R18" s="13"/>
      <c r="S18" s="13"/>
      <c r="T18" s="13"/>
      <c r="U18" s="13"/>
      <c r="V18" s="13"/>
      <c r="W18" s="13"/>
      <c r="X18" s="13"/>
    </row>
    <row r="19" spans="1:24">
      <c r="O19" s="12"/>
      <c r="Q19" s="13"/>
      <c r="R19" s="13"/>
      <c r="S19" s="13"/>
      <c r="T19" s="13"/>
      <c r="U19" s="13"/>
      <c r="V19" s="13"/>
      <c r="W19" s="13"/>
      <c r="X19" s="13"/>
    </row>
    <row r="20" spans="1:24">
      <c r="Q20" s="13"/>
      <c r="R20" s="13"/>
      <c r="S20" s="13"/>
      <c r="T20" s="13"/>
      <c r="U20" s="13"/>
      <c r="V20" s="13"/>
      <c r="W20" s="13"/>
      <c r="X20" s="13"/>
    </row>
    <row r="21" spans="1:24">
      <c r="Q21" s="13"/>
      <c r="R21" s="13"/>
      <c r="S21" s="13"/>
      <c r="T21" s="13"/>
      <c r="U21" s="13"/>
      <c r="V21" s="13"/>
      <c r="W21" s="13"/>
      <c r="X21" s="13"/>
    </row>
    <row r="22" spans="1:24">
      <c r="Q22" s="13"/>
      <c r="R22" s="13"/>
      <c r="S22" s="13"/>
      <c r="T22" s="13"/>
      <c r="U22" s="13"/>
      <c r="V22" s="13"/>
      <c r="W22" s="13"/>
      <c r="X22" s="13"/>
    </row>
    <row r="23" spans="1:24">
      <c r="Q23" s="13"/>
      <c r="R23" s="13"/>
      <c r="S23" s="13"/>
      <c r="T23" s="13"/>
      <c r="U23" s="13"/>
      <c r="V23" s="13"/>
      <c r="W23" s="13"/>
      <c r="X23" s="13"/>
    </row>
    <row r="24" spans="1:24">
      <c r="Q24" s="13"/>
      <c r="R24" s="13"/>
      <c r="S24" s="13"/>
      <c r="T24" s="13"/>
      <c r="U24" s="13"/>
      <c r="V24" s="13"/>
      <c r="W24" s="13"/>
      <c r="X24" s="13"/>
    </row>
    <row r="25" spans="1:24">
      <c r="Q25" s="13"/>
      <c r="R25" s="13"/>
      <c r="S25" s="13"/>
      <c r="T25" s="13"/>
      <c r="U25" s="13"/>
      <c r="V25" s="13"/>
      <c r="W25" s="13"/>
      <c r="X25" s="13"/>
    </row>
    <row r="26" spans="1:24">
      <c r="Q26" s="13"/>
      <c r="R26" s="13"/>
      <c r="S26" s="13"/>
      <c r="T26" s="13"/>
      <c r="U26" s="13"/>
      <c r="V26" s="13"/>
      <c r="W26" s="13"/>
      <c r="X26" s="13"/>
    </row>
    <row r="27" spans="1:24">
      <c r="Q27" s="13"/>
      <c r="R27" s="13"/>
      <c r="S27" s="13"/>
      <c r="T27" s="13"/>
      <c r="U27" s="13"/>
      <c r="V27" s="13"/>
      <c r="W27" s="13"/>
      <c r="X27" s="13"/>
    </row>
    <row r="28" spans="1:24">
      <c r="Q28" s="13"/>
      <c r="R28" s="13"/>
      <c r="S28" s="13"/>
      <c r="T28" s="13"/>
      <c r="U28" s="13"/>
      <c r="V28" s="13"/>
      <c r="W28" s="13"/>
      <c r="X28" s="13"/>
    </row>
    <row r="29" spans="1:24">
      <c r="Q29" s="13"/>
      <c r="R29" s="13"/>
      <c r="S29" s="13"/>
      <c r="T29" s="13"/>
      <c r="U29" s="13"/>
      <c r="V29" s="13"/>
      <c r="W29" s="13"/>
      <c r="X29" s="13"/>
    </row>
    <row r="30" spans="1:24">
      <c r="Q30" s="13"/>
      <c r="R30" s="13"/>
      <c r="S30" s="13"/>
      <c r="T30" s="13"/>
      <c r="U30" s="13"/>
      <c r="V30" s="13"/>
      <c r="W30" s="13"/>
      <c r="X30" s="13"/>
    </row>
    <row r="31" spans="1:24">
      <c r="Q31" s="13"/>
      <c r="R31" s="13"/>
      <c r="S31" s="13"/>
      <c r="T31" s="13"/>
      <c r="U31" s="13"/>
      <c r="V31" s="13"/>
      <c r="W31" s="13"/>
      <c r="X31" s="13"/>
    </row>
  </sheetData>
  <phoneticPr fontId="3"/>
  <printOptions gridLinesSet="0"/>
  <pageMargins left="0.59055118110236227" right="0.39370078740157483" top="0.59055118110236227" bottom="0.39370078740157483" header="0" footer="0"/>
  <pageSetup paperSize="9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1"/>
  <sheetViews>
    <sheetView tabSelected="1" view="pageBreakPreview" zoomScaleNormal="100" zoomScaleSheetLayoutView="100" workbookViewId="0">
      <selection activeCell="D1" sqref="D1"/>
    </sheetView>
  </sheetViews>
  <sheetFormatPr defaultColWidth="9" defaultRowHeight="12"/>
  <cols>
    <col min="1" max="1" width="14.625" style="6" customWidth="1"/>
    <col min="2" max="9" width="10.625" style="6" customWidth="1"/>
    <col min="10" max="10" width="9" style="6"/>
    <col min="11" max="11" width="9.5" style="6" bestFit="1" customWidth="1"/>
    <col min="12" max="16384" width="9" style="6"/>
  </cols>
  <sheetData>
    <row r="1" spans="1:18" s="7" customFormat="1" ht="14.25">
      <c r="A1" s="34" t="s">
        <v>26</v>
      </c>
      <c r="B1" s="35"/>
      <c r="C1" s="35"/>
      <c r="D1" s="35"/>
      <c r="E1" s="35"/>
      <c r="F1" s="35"/>
      <c r="G1" s="35"/>
      <c r="H1" s="35"/>
    </row>
    <row r="2" spans="1:18" ht="13.5" customHeight="1">
      <c r="A2" s="41"/>
      <c r="B2" s="41" t="s">
        <v>27</v>
      </c>
      <c r="C2" s="37" t="s">
        <v>19</v>
      </c>
      <c r="D2" s="37"/>
      <c r="E2" s="37"/>
      <c r="F2" s="38"/>
      <c r="G2" s="36" t="s">
        <v>21</v>
      </c>
      <c r="H2" s="38"/>
    </row>
    <row r="3" spans="1:18" ht="13.5" customHeight="1">
      <c r="A3" s="50" t="s">
        <v>4</v>
      </c>
      <c r="B3" s="42" t="s">
        <v>28</v>
      </c>
      <c r="C3" s="36" t="s">
        <v>25</v>
      </c>
      <c r="D3" s="38"/>
      <c r="E3" s="36" t="s">
        <v>24</v>
      </c>
      <c r="F3" s="38"/>
      <c r="G3" s="36" t="s">
        <v>20</v>
      </c>
      <c r="H3" s="38"/>
    </row>
    <row r="4" spans="1:18" s="10" customFormat="1" ht="30" customHeight="1">
      <c r="A4" s="44"/>
      <c r="B4" s="44" t="s">
        <v>12</v>
      </c>
      <c r="C4" s="43" t="s">
        <v>10</v>
      </c>
      <c r="D4" s="43" t="s">
        <v>11</v>
      </c>
      <c r="E4" s="43" t="s">
        <v>10</v>
      </c>
      <c r="F4" s="43" t="s">
        <v>11</v>
      </c>
      <c r="G4" s="43" t="s">
        <v>10</v>
      </c>
      <c r="H4" s="43" t="s">
        <v>11</v>
      </c>
    </row>
    <row r="5" spans="1:18" ht="13.5" customHeight="1">
      <c r="A5" s="51" t="s">
        <v>23</v>
      </c>
      <c r="B5" s="47">
        <v>62888</v>
      </c>
      <c r="C5" s="46">
        <v>34775</v>
      </c>
      <c r="D5" s="46">
        <v>28463</v>
      </c>
      <c r="E5" s="46">
        <v>34751</v>
      </c>
      <c r="F5" s="46">
        <v>13190</v>
      </c>
      <c r="G5" s="46">
        <v>50837</v>
      </c>
      <c r="H5" s="46">
        <v>8009</v>
      </c>
    </row>
    <row r="6" spans="1:18" ht="13.5" customHeight="1">
      <c r="A6" s="51">
        <v>23</v>
      </c>
      <c r="B6" s="53">
        <v>62986</v>
      </c>
      <c r="C6" s="46">
        <v>34619</v>
      </c>
      <c r="D6" s="46">
        <v>28113</v>
      </c>
      <c r="E6" s="46">
        <v>34238</v>
      </c>
      <c r="F6" s="46">
        <v>14129</v>
      </c>
      <c r="G6" s="46">
        <v>49868</v>
      </c>
      <c r="H6" s="46">
        <v>7861</v>
      </c>
    </row>
    <row r="7" spans="1:18" ht="13.5" customHeight="1">
      <c r="A7" s="51">
        <v>24</v>
      </c>
      <c r="B7" s="53">
        <v>58423</v>
      </c>
      <c r="C7" s="46">
        <v>43622</v>
      </c>
      <c r="D7" s="46">
        <v>27761</v>
      </c>
      <c r="E7" s="46">
        <v>36136</v>
      </c>
      <c r="F7" s="46">
        <v>14473</v>
      </c>
      <c r="G7" s="46">
        <v>47810</v>
      </c>
      <c r="H7" s="46">
        <v>7475</v>
      </c>
      <c r="K7" s="13"/>
      <c r="L7" s="13"/>
      <c r="M7" s="13"/>
      <c r="N7" s="13"/>
      <c r="O7" s="13"/>
      <c r="P7" s="13"/>
      <c r="Q7" s="13"/>
      <c r="R7" s="13"/>
    </row>
    <row r="8" spans="1:18" ht="13.5" customHeight="1">
      <c r="A8" s="51">
        <v>25</v>
      </c>
      <c r="B8" s="47">
        <v>58726</v>
      </c>
      <c r="C8" s="46">
        <v>35848</v>
      </c>
      <c r="D8" s="46">
        <v>29960</v>
      </c>
      <c r="E8" s="46">
        <v>34379</v>
      </c>
      <c r="F8" s="46">
        <v>14287</v>
      </c>
      <c r="G8" s="46">
        <v>49179</v>
      </c>
      <c r="H8" s="46">
        <v>7833</v>
      </c>
      <c r="K8" s="13"/>
      <c r="L8" s="13"/>
      <c r="M8" s="13"/>
      <c r="N8" s="13"/>
      <c r="O8" s="13"/>
      <c r="P8" s="13"/>
      <c r="Q8" s="13"/>
      <c r="R8" s="13"/>
    </row>
    <row r="9" spans="1:18" ht="13.5" customHeight="1">
      <c r="A9" s="51">
        <v>26</v>
      </c>
      <c r="B9" s="47">
        <v>53815</v>
      </c>
      <c r="C9" s="46">
        <v>36005</v>
      </c>
      <c r="D9" s="46">
        <v>29198</v>
      </c>
      <c r="E9" s="46">
        <v>31410</v>
      </c>
      <c r="F9" s="46">
        <v>15293</v>
      </c>
      <c r="G9" s="46">
        <v>46087</v>
      </c>
      <c r="H9" s="46">
        <v>7116</v>
      </c>
      <c r="K9" s="13"/>
      <c r="L9" s="13"/>
      <c r="M9" s="13"/>
      <c r="N9" s="13"/>
      <c r="O9" s="13"/>
      <c r="P9" s="13"/>
      <c r="Q9" s="13"/>
      <c r="R9" s="13"/>
    </row>
    <row r="10" spans="1:18" ht="13.5" customHeight="1">
      <c r="A10" s="51">
        <v>27</v>
      </c>
      <c r="B10" s="47">
        <v>52611</v>
      </c>
      <c r="C10" s="46">
        <v>35870</v>
      </c>
      <c r="D10" s="46">
        <v>28859</v>
      </c>
      <c r="E10" s="46">
        <v>32109</v>
      </c>
      <c r="F10" s="46">
        <v>15198</v>
      </c>
      <c r="G10" s="46">
        <v>45272</v>
      </c>
      <c r="H10" s="46">
        <v>6973</v>
      </c>
      <c r="K10" s="13"/>
      <c r="L10" s="13"/>
      <c r="M10" s="13"/>
      <c r="N10" s="13"/>
      <c r="O10" s="13"/>
      <c r="P10" s="13"/>
      <c r="Q10" s="13"/>
      <c r="R10" s="13"/>
    </row>
    <row r="11" spans="1:18" ht="13.5" customHeight="1">
      <c r="A11" s="51">
        <v>28</v>
      </c>
      <c r="B11" s="47">
        <v>58659</v>
      </c>
      <c r="C11" s="46">
        <v>34955</v>
      </c>
      <c r="D11" s="46">
        <v>25920</v>
      </c>
      <c r="E11" s="46">
        <v>29638</v>
      </c>
      <c r="F11" s="46">
        <v>14742</v>
      </c>
      <c r="G11" s="46">
        <v>45176</v>
      </c>
      <c r="H11" s="46">
        <v>6895</v>
      </c>
      <c r="K11" s="13"/>
      <c r="L11" s="13"/>
      <c r="M11" s="13"/>
      <c r="N11" s="13"/>
      <c r="O11" s="13"/>
      <c r="P11" s="13"/>
      <c r="Q11" s="13"/>
      <c r="R11" s="13"/>
    </row>
    <row r="12" spans="1:18" ht="13.5" customHeight="1">
      <c r="A12" s="51">
        <v>29</v>
      </c>
      <c r="B12" s="47">
        <v>60245</v>
      </c>
      <c r="C12" s="46">
        <v>34245</v>
      </c>
      <c r="D12" s="46">
        <v>26317</v>
      </c>
      <c r="E12" s="46">
        <v>31131</v>
      </c>
      <c r="F12" s="46">
        <v>15700</v>
      </c>
      <c r="G12" s="46">
        <v>44720</v>
      </c>
      <c r="H12" s="46">
        <v>6758</v>
      </c>
      <c r="K12" s="13"/>
      <c r="L12" s="13"/>
      <c r="M12" s="13"/>
      <c r="N12" s="13"/>
      <c r="O12" s="13"/>
      <c r="P12" s="13"/>
      <c r="Q12" s="13"/>
      <c r="R12" s="13"/>
    </row>
    <row r="13" spans="1:18" ht="13.5" customHeight="1">
      <c r="A13" s="51">
        <v>30</v>
      </c>
      <c r="B13" s="47">
        <v>62098</v>
      </c>
      <c r="C13" s="46">
        <v>40720</v>
      </c>
      <c r="D13" s="46">
        <v>26723</v>
      </c>
      <c r="E13" s="46">
        <v>22265</v>
      </c>
      <c r="F13" s="46">
        <v>6157</v>
      </c>
      <c r="G13" s="46">
        <v>42870</v>
      </c>
      <c r="H13" s="46">
        <v>6504</v>
      </c>
      <c r="K13" s="13"/>
      <c r="L13" s="13"/>
      <c r="M13" s="13"/>
      <c r="N13" s="13"/>
      <c r="O13" s="13"/>
      <c r="P13" s="13"/>
      <c r="Q13" s="13"/>
      <c r="R13" s="13"/>
    </row>
    <row r="14" spans="1:18" ht="13.5" customHeight="1">
      <c r="A14" s="51" t="s">
        <v>29</v>
      </c>
      <c r="B14" s="47">
        <v>66716</v>
      </c>
      <c r="C14" s="46">
        <v>40457</v>
      </c>
      <c r="D14" s="46">
        <v>26760</v>
      </c>
      <c r="E14" s="46">
        <v>18197</v>
      </c>
      <c r="F14" s="46">
        <v>4913</v>
      </c>
      <c r="G14" s="46">
        <v>38302</v>
      </c>
      <c r="H14" s="46">
        <v>5803</v>
      </c>
      <c r="K14" s="13"/>
      <c r="L14" s="13"/>
      <c r="M14" s="13"/>
      <c r="N14" s="13"/>
      <c r="O14" s="13"/>
      <c r="P14" s="13"/>
      <c r="Q14" s="13"/>
      <c r="R14" s="13"/>
    </row>
    <row r="15" spans="1:18" ht="13.5" customHeight="1">
      <c r="A15" s="51">
        <v>2</v>
      </c>
      <c r="B15" s="47">
        <v>51491</v>
      </c>
      <c r="C15" s="46">
        <v>35881</v>
      </c>
      <c r="D15" s="46">
        <v>19802</v>
      </c>
      <c r="E15" s="46">
        <v>6389</v>
      </c>
      <c r="F15" s="46">
        <v>3196</v>
      </c>
      <c r="G15" s="46">
        <v>25567</v>
      </c>
      <c r="H15" s="46">
        <v>3429</v>
      </c>
      <c r="K15" s="13"/>
      <c r="L15" s="13"/>
      <c r="M15" s="13"/>
      <c r="N15" s="13"/>
      <c r="O15" s="13"/>
      <c r="P15" s="13"/>
      <c r="Q15" s="13"/>
      <c r="R15" s="13"/>
    </row>
    <row r="16" spans="1:18" ht="13.5" customHeight="1">
      <c r="A16" s="51">
        <v>3</v>
      </c>
      <c r="B16" s="47">
        <v>55512</v>
      </c>
      <c r="C16" s="46">
        <v>35891</v>
      </c>
      <c r="D16" s="46">
        <v>20738</v>
      </c>
      <c r="E16" s="46">
        <v>7049</v>
      </c>
      <c r="F16" s="46">
        <v>3028</v>
      </c>
      <c r="G16" s="46">
        <v>25670</v>
      </c>
      <c r="H16" s="46">
        <v>3606</v>
      </c>
      <c r="K16" s="13"/>
      <c r="L16" s="13"/>
      <c r="M16" s="13"/>
      <c r="N16" s="13"/>
      <c r="O16" s="13"/>
      <c r="P16" s="13"/>
      <c r="Q16" s="13"/>
      <c r="R16" s="13"/>
    </row>
    <row r="17" spans="1:18" ht="13.5" customHeight="1">
      <c r="A17" s="51">
        <v>4</v>
      </c>
      <c r="B17" s="47">
        <v>49121</v>
      </c>
      <c r="C17" s="46">
        <v>38039</v>
      </c>
      <c r="D17" s="46">
        <v>22625</v>
      </c>
      <c r="E17" s="46">
        <v>10540</v>
      </c>
      <c r="F17" s="46">
        <v>3716</v>
      </c>
      <c r="G17" s="46">
        <v>29761</v>
      </c>
      <c r="H17" s="46">
        <v>4467</v>
      </c>
      <c r="K17" s="13"/>
      <c r="L17" s="13"/>
      <c r="M17" s="13"/>
      <c r="N17" s="13"/>
      <c r="O17" s="13"/>
      <c r="P17" s="13"/>
      <c r="Q17" s="13"/>
      <c r="R17" s="13"/>
    </row>
    <row r="18" spans="1:18" s="11" customFormat="1" ht="12" customHeight="1">
      <c r="A18" s="56" t="s">
        <v>37</v>
      </c>
      <c r="B18" s="54"/>
      <c r="C18" s="54"/>
      <c r="D18" s="54"/>
      <c r="E18" s="54"/>
      <c r="F18" s="54"/>
      <c r="G18" s="54"/>
      <c r="H18" s="54"/>
      <c r="K18" s="13"/>
      <c r="L18" s="13"/>
      <c r="M18" s="13"/>
      <c r="N18" s="13"/>
      <c r="O18" s="13"/>
      <c r="P18" s="13"/>
      <c r="Q18" s="13"/>
      <c r="R18" s="13"/>
    </row>
    <row r="19" spans="1:18" s="11" customFormat="1" ht="12" customHeight="1">
      <c r="A19" s="56" t="s">
        <v>38</v>
      </c>
      <c r="B19" s="54"/>
      <c r="C19" s="54"/>
      <c r="D19" s="54"/>
      <c r="E19" s="54"/>
      <c r="F19" s="54"/>
      <c r="G19" s="54"/>
      <c r="H19" s="54"/>
      <c r="K19" s="13"/>
      <c r="L19" s="13"/>
      <c r="M19" s="13"/>
      <c r="N19" s="13"/>
      <c r="O19" s="13"/>
      <c r="P19" s="13"/>
      <c r="Q19" s="13"/>
      <c r="R19" s="13"/>
    </row>
    <row r="20" spans="1:18">
      <c r="A20" s="55" t="s">
        <v>33</v>
      </c>
      <c r="B20" s="54"/>
      <c r="C20" s="54"/>
      <c r="D20" s="54"/>
      <c r="E20" s="54"/>
      <c r="F20" s="54"/>
      <c r="G20" s="54"/>
      <c r="H20" s="54"/>
      <c r="K20" s="13"/>
      <c r="L20" s="13"/>
      <c r="M20" s="13"/>
      <c r="N20" s="13"/>
      <c r="O20" s="13"/>
      <c r="P20" s="13"/>
      <c r="Q20" s="13"/>
      <c r="R20" s="13"/>
    </row>
    <row r="21" spans="1:18">
      <c r="A21" s="55" t="s">
        <v>36</v>
      </c>
      <c r="B21" s="39"/>
      <c r="C21" s="39"/>
      <c r="D21" s="39"/>
      <c r="E21" s="39"/>
      <c r="F21" s="39"/>
      <c r="G21" s="39"/>
      <c r="H21" s="39"/>
    </row>
  </sheetData>
  <phoneticPr fontId="3"/>
  <printOptions gridLinesSet="0"/>
  <pageMargins left="0.59055118110236227" right="0.39370078740157483" top="0.59055118110236227" bottom="0.39370078740157483" header="0" footer="0"/>
  <pageSetup paperSize="9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62自動車輸送状況（～H14)</vt:lpstr>
      <vt:lpstr>62自動車輸送状況 (H15～H21)</vt:lpstr>
      <vt:lpstr>62自動車輸送状況 (H22～)</vt:lpstr>
      <vt:lpstr>'62自動車輸送状況 (H15～H21)'!Print_Area</vt:lpstr>
      <vt:lpstr>'62自動車輸送状況 (H22～)'!Print_Area</vt:lpstr>
      <vt:lpstr>'62自動車輸送状況（～H14)'!Print_Area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