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4B73D8D-2962-48F9-8A52-3F3456C3529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04火災発生件数及び損害状況(平成6年以前)" sheetId="3" r:id="rId1"/>
    <sheet name="104火災発生件数及び損害状況(平成7年以降)" sheetId="4" r:id="rId2"/>
  </sheets>
  <definedNames>
    <definedName name="_xlnm.Print_Area" localSheetId="1">'104火災発生件数及び損害状況(平成7年以降)'!$A$1:$AA$37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4" l="1"/>
  <c r="Q8" i="4"/>
  <c r="B8" i="4"/>
  <c r="U7" i="4"/>
  <c r="Q7" i="4"/>
  <c r="U6" i="4"/>
  <c r="Q6" i="4"/>
</calcChain>
</file>

<file path=xl/sharedStrings.xml><?xml version="1.0" encoding="utf-8"?>
<sst xmlns="http://schemas.openxmlformats.org/spreadsheetml/2006/main" count="180" uniqueCount="63">
  <si>
    <t>104.火災発生件数及び損害状況</t>
  </si>
  <si>
    <t>出火件数</t>
  </si>
  <si>
    <t>焼損棟数</t>
  </si>
  <si>
    <t>焼損面積</t>
  </si>
  <si>
    <t>死傷者</t>
  </si>
  <si>
    <t>り災世帯</t>
  </si>
  <si>
    <t>り災人員</t>
  </si>
  <si>
    <t>損　　　害　　　額</t>
  </si>
  <si>
    <t>年次</t>
  </si>
  <si>
    <t>計</t>
  </si>
  <si>
    <t>建物</t>
  </si>
  <si>
    <t>林野</t>
  </si>
  <si>
    <t>船舶</t>
  </si>
  <si>
    <t>車両</t>
  </si>
  <si>
    <t>その他</t>
  </si>
  <si>
    <t>全焼</t>
  </si>
  <si>
    <t>半焼</t>
  </si>
  <si>
    <t>部分焼</t>
  </si>
  <si>
    <t>死者</t>
  </si>
  <si>
    <t>負傷者</t>
  </si>
  <si>
    <t>全損</t>
  </si>
  <si>
    <t>半損</t>
  </si>
  <si>
    <t>件</t>
  </si>
  <si>
    <t>棟</t>
  </si>
  <si>
    <t>㎡</t>
  </si>
  <si>
    <t>a</t>
  </si>
  <si>
    <t>人</t>
  </si>
  <si>
    <t>世帯</t>
  </si>
  <si>
    <t>千円</t>
  </si>
  <si>
    <t>昭和24年</t>
  </si>
  <si>
    <t>…</t>
  </si>
  <si>
    <t>平成元年</t>
  </si>
  <si>
    <t>建  物</t>
  </si>
  <si>
    <t>林  野</t>
  </si>
  <si>
    <t>船  舶</t>
  </si>
  <si>
    <t>車  両</t>
  </si>
  <si>
    <t>全  焼</t>
  </si>
  <si>
    <t>半  焼</t>
  </si>
  <si>
    <t xml:space="preserve">建  </t>
  </si>
  <si>
    <t xml:space="preserve"> 物</t>
  </si>
  <si>
    <t>死  者</t>
  </si>
  <si>
    <t>全  損</t>
  </si>
  <si>
    <t>半  損</t>
  </si>
  <si>
    <t>爆　発</t>
  </si>
  <si>
    <t>床面積</t>
  </si>
  <si>
    <t>表面積</t>
  </si>
  <si>
    <t>ａ</t>
  </si>
  <si>
    <t>-</t>
  </si>
  <si>
    <t>（注）1 焼損棟数のうち、部分焼にはぼやを含む。</t>
  </si>
  <si>
    <t>-</t>
    <phoneticPr fontId="3"/>
  </si>
  <si>
    <t>負傷者</t>
    <rPh sb="0" eb="2">
      <t>フショウ</t>
    </rPh>
    <phoneticPr fontId="3"/>
  </si>
  <si>
    <t>平成7年</t>
    <rPh sb="0" eb="2">
      <t>ヘイセイ</t>
    </rPh>
    <rPh sb="3" eb="4">
      <t>ネン</t>
    </rPh>
    <phoneticPr fontId="3"/>
  </si>
  <si>
    <t xml:space="preserve">  28</t>
  </si>
  <si>
    <t>104.火災発生件数及び損害状況（続）</t>
    <phoneticPr fontId="3"/>
  </si>
  <si>
    <t>人</t>
    <phoneticPr fontId="3"/>
  </si>
  <si>
    <t>31/令和元</t>
    <rPh sb="3" eb="5">
      <t>レイワ</t>
    </rPh>
    <rPh sb="5" eb="6">
      <t>モト</t>
    </rPh>
    <phoneticPr fontId="3"/>
  </si>
  <si>
    <t>　　　2 り災世帯数のうち、半損には小損を含む。</t>
    <phoneticPr fontId="3"/>
  </si>
  <si>
    <t>死傷者</t>
    <phoneticPr fontId="3"/>
  </si>
  <si>
    <t xml:space="preserve">     り災世帯数</t>
    <phoneticPr fontId="3"/>
  </si>
  <si>
    <t>損害額</t>
    <phoneticPr fontId="3"/>
  </si>
  <si>
    <t>資料出所：県防災対策部消防・保安課、県政策企画部統計課「三重県統計書」</t>
    <rPh sb="0" eb="2">
      <t>シリョウ</t>
    </rPh>
    <rPh sb="2" eb="4">
      <t>デドコロ</t>
    </rPh>
    <rPh sb="5" eb="6">
      <t>ケン</t>
    </rPh>
    <rPh sb="6" eb="8">
      <t>ボウサイ</t>
    </rPh>
    <rPh sb="8" eb="10">
      <t>タイサク</t>
    </rPh>
    <rPh sb="10" eb="11">
      <t>ブ</t>
    </rPh>
    <rPh sb="11" eb="13">
      <t>ショウボウ</t>
    </rPh>
    <rPh sb="14" eb="16">
      <t>ホアン</t>
    </rPh>
    <rPh sb="16" eb="17">
      <t>カ</t>
    </rPh>
    <rPh sb="18" eb="19">
      <t>ケン</t>
    </rPh>
    <rPh sb="19" eb="21">
      <t>セイサク</t>
    </rPh>
    <rPh sb="21" eb="23">
      <t>キカク</t>
    </rPh>
    <rPh sb="23" eb="24">
      <t>ブ</t>
    </rPh>
    <rPh sb="24" eb="26">
      <t>トウケイ</t>
    </rPh>
    <rPh sb="26" eb="27">
      <t>カ</t>
    </rPh>
    <rPh sb="28" eb="31">
      <t>ミエケン</t>
    </rPh>
    <rPh sb="31" eb="34">
      <t>トウケイショ</t>
    </rPh>
    <phoneticPr fontId="3"/>
  </si>
  <si>
    <t>資料出所：県防災対策部消防・保安課、県政策企画部統計課「三重県統計書」</t>
    <rPh sb="5" eb="6">
      <t>ケン</t>
    </rPh>
    <rPh sb="8" eb="10">
      <t>タイサク</t>
    </rPh>
    <rPh sb="18" eb="19">
      <t>ケン</t>
    </rPh>
    <rPh sb="21" eb="23">
      <t>キカク</t>
    </rPh>
    <rPh sb="23" eb="24">
      <t>ブ</t>
    </rPh>
    <phoneticPr fontId="3"/>
  </si>
  <si>
    <t>　　　2 り災世帯数のうち、半損には小損を含む。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</si>
</sst>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4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0" xfId="0" applyFont="1" applyAlignment="1" applyProtection="1">
      <alignment horizontal="right" vertical="center"/>
    </xf>
    <xf numFmtId="0" fontId="5" fillId="0" borderId="0" xfId="2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5" xfId="2" applyFont="1" applyBorder="1" applyAlignment="1">
      <alignment horizontal="distributed" vertical="center"/>
    </xf>
    <xf numFmtId="0" fontId="8" fillId="0" borderId="6" xfId="2" applyFont="1" applyBorder="1" applyAlignment="1">
      <alignment horizontal="centerContinuous" vertical="center"/>
    </xf>
    <xf numFmtId="0" fontId="8" fillId="0" borderId="7" xfId="2" applyFont="1" applyBorder="1" applyAlignment="1">
      <alignment horizontal="centerContinuous" vertical="center"/>
    </xf>
    <xf numFmtId="0" fontId="8" fillId="0" borderId="4" xfId="2" applyFont="1" applyBorder="1" applyAlignment="1">
      <alignment horizontal="centerContinuous" vertical="center"/>
    </xf>
    <xf numFmtId="0" fontId="8" fillId="0" borderId="8" xfId="2" applyFont="1" applyBorder="1" applyAlignment="1">
      <alignment horizontal="centerContinuous" vertical="center"/>
    </xf>
    <xf numFmtId="0" fontId="8" fillId="0" borderId="5" xfId="2" applyFont="1" applyBorder="1" applyAlignment="1">
      <alignment horizontal="centerContinuous" vertical="center"/>
    </xf>
    <xf numFmtId="0" fontId="8" fillId="0" borderId="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9" xfId="2" applyFont="1" applyBorder="1" applyAlignment="1">
      <alignment horizontal="centerContinuous" vertical="center"/>
    </xf>
    <xf numFmtId="0" fontId="9" fillId="0" borderId="5" xfId="0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 applyProtection="1">
      <alignment horizontal="centerContinuous" vertical="center"/>
    </xf>
    <xf numFmtId="0" fontId="8" fillId="0" borderId="7" xfId="0" applyFont="1" applyFill="1" applyBorder="1" applyAlignment="1">
      <alignment horizontal="centerContinuous" vertical="center"/>
    </xf>
    <xf numFmtId="0" fontId="8" fillId="0" borderId="6" xfId="0" applyNumberFormat="1" applyFont="1" applyFill="1" applyBorder="1" applyAlignment="1" applyProtection="1">
      <alignment horizontal="centerContinuous" vertical="center"/>
    </xf>
    <xf numFmtId="0" fontId="8" fillId="0" borderId="7" xfId="0" applyNumberFormat="1" applyFont="1" applyFill="1" applyBorder="1" applyAlignment="1">
      <alignment horizontal="centerContinuous" vertical="center"/>
    </xf>
    <xf numFmtId="0" fontId="8" fillId="0" borderId="4" xfId="0" applyNumberFormat="1" applyFont="1" applyFill="1" applyBorder="1" applyAlignment="1">
      <alignment horizontal="centerContinuous" vertical="center"/>
    </xf>
    <xf numFmtId="0" fontId="8" fillId="0" borderId="6" xfId="0" applyFont="1" applyFill="1" applyBorder="1" applyAlignment="1">
      <alignment horizontal="centerContinuous" vertical="center"/>
    </xf>
    <xf numFmtId="0" fontId="8" fillId="0" borderId="7" xfId="0" applyFont="1" applyFill="1" applyBorder="1" applyAlignment="1" applyProtection="1">
      <alignment horizontal="centerContinuous" vertical="center"/>
    </xf>
    <xf numFmtId="0" fontId="8" fillId="0" borderId="4" xfId="0" applyFont="1" applyFill="1" applyBorder="1" applyAlignment="1">
      <alignment horizontal="centerContinuous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centerContinuous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Continuous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Continuous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Continuous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Continuous" vertical="center"/>
    </xf>
    <xf numFmtId="0" fontId="9" fillId="0" borderId="5" xfId="2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right" vertical="center"/>
    </xf>
    <xf numFmtId="0" fontId="8" fillId="0" borderId="9" xfId="0" applyFont="1" applyFill="1" applyBorder="1" applyAlignment="1" applyProtection="1">
      <alignment horizontal="right" vertical="center"/>
    </xf>
    <xf numFmtId="3" fontId="8" fillId="0" borderId="9" xfId="0" applyNumberFormat="1" applyFont="1" applyFill="1" applyBorder="1" applyAlignment="1" applyProtection="1">
      <alignment horizontal="right" vertical="center"/>
    </xf>
    <xf numFmtId="3" fontId="8" fillId="0" borderId="9" xfId="0" applyNumberFormat="1" applyFont="1" applyFill="1" applyBorder="1" applyAlignment="1" applyProtection="1">
      <alignment horizontal="right" vertical="center"/>
      <protection locked="0"/>
    </xf>
    <xf numFmtId="3" fontId="8" fillId="0" borderId="9" xfId="1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right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3" fontId="8" fillId="0" borderId="1" xfId="0" applyNumberFormat="1" applyFont="1" applyFill="1" applyBorder="1" applyAlignment="1" applyProtection="1">
      <alignment horizontal="right" vertical="center"/>
      <protection locked="0"/>
    </xf>
    <xf numFmtId="3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47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"/>
  <sheetViews>
    <sheetView zoomScaleNormal="100" zoomScaleSheetLayoutView="100" workbookViewId="0">
      <pane xSplit="1" ySplit="4" topLeftCell="B19" activePane="bottomRight" state="frozen"/>
      <selection pane="topRight" activeCell="B1" sqref="B1"/>
      <selection pane="bottomLeft" activeCell="A5" sqref="A5"/>
      <selection pane="bottomRight" activeCell="F1" sqref="F1"/>
    </sheetView>
  </sheetViews>
  <sheetFormatPr defaultColWidth="9" defaultRowHeight="11.25"/>
  <cols>
    <col min="1" max="1" width="7.375" style="2" customWidth="1"/>
    <col min="2" max="11" width="6.625" style="2" customWidth="1"/>
    <col min="12" max="13" width="8.25" style="2" customWidth="1"/>
    <col min="14" max="19" width="6.625" style="2" customWidth="1"/>
    <col min="20" max="21" width="10.625" style="2" customWidth="1"/>
    <col min="22" max="25" width="7.875" style="2" customWidth="1"/>
    <col min="26" max="27" width="6.625" style="2" customWidth="1"/>
    <col min="28" max="16384" width="9" style="2"/>
  </cols>
  <sheetData>
    <row r="1" spans="1:26" s="6" customFormat="1" ht="13.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s="4" customFormat="1" ht="13.5" customHeight="1">
      <c r="A2" s="20"/>
      <c r="B2" s="21" t="s">
        <v>1</v>
      </c>
      <c r="C2" s="22"/>
      <c r="D2" s="22"/>
      <c r="E2" s="22"/>
      <c r="F2" s="22"/>
      <c r="G2" s="23"/>
      <c r="H2" s="21" t="s">
        <v>2</v>
      </c>
      <c r="I2" s="22"/>
      <c r="J2" s="22"/>
      <c r="K2" s="23"/>
      <c r="L2" s="24" t="s">
        <v>3</v>
      </c>
      <c r="M2" s="24"/>
      <c r="N2" s="21" t="s">
        <v>4</v>
      </c>
      <c r="O2" s="23"/>
      <c r="P2" s="21" t="s">
        <v>5</v>
      </c>
      <c r="Q2" s="22"/>
      <c r="R2" s="23"/>
      <c r="S2" s="25" t="s">
        <v>6</v>
      </c>
      <c r="T2" s="21" t="s">
        <v>7</v>
      </c>
      <c r="U2" s="22"/>
      <c r="V2" s="22"/>
      <c r="W2" s="22"/>
      <c r="X2" s="22"/>
      <c r="Y2" s="23"/>
    </row>
    <row r="3" spans="1:26" s="10" customFormat="1" ht="13.5" customHeight="1">
      <c r="A3" s="26" t="s">
        <v>8</v>
      </c>
      <c r="B3" s="27" t="s">
        <v>9</v>
      </c>
      <c r="C3" s="27" t="s">
        <v>10</v>
      </c>
      <c r="D3" s="27" t="s">
        <v>11</v>
      </c>
      <c r="E3" s="27" t="s">
        <v>12</v>
      </c>
      <c r="F3" s="27" t="s">
        <v>13</v>
      </c>
      <c r="G3" s="27" t="s">
        <v>14</v>
      </c>
      <c r="H3" s="28" t="s">
        <v>9</v>
      </c>
      <c r="I3" s="28" t="s">
        <v>15</v>
      </c>
      <c r="J3" s="28" t="s">
        <v>16</v>
      </c>
      <c r="K3" s="28" t="s">
        <v>17</v>
      </c>
      <c r="L3" s="27" t="s">
        <v>10</v>
      </c>
      <c r="M3" s="27" t="s">
        <v>11</v>
      </c>
      <c r="N3" s="27" t="s">
        <v>18</v>
      </c>
      <c r="O3" s="29" t="s">
        <v>19</v>
      </c>
      <c r="P3" s="28" t="s">
        <v>9</v>
      </c>
      <c r="Q3" s="28" t="s">
        <v>20</v>
      </c>
      <c r="R3" s="28" t="s">
        <v>21</v>
      </c>
      <c r="S3" s="30"/>
      <c r="T3" s="27" t="s">
        <v>9</v>
      </c>
      <c r="U3" s="27" t="s">
        <v>10</v>
      </c>
      <c r="V3" s="27" t="s">
        <v>11</v>
      </c>
      <c r="W3" s="27" t="s">
        <v>12</v>
      </c>
      <c r="X3" s="27" t="s">
        <v>13</v>
      </c>
      <c r="Y3" s="27" t="s">
        <v>14</v>
      </c>
      <c r="Z3" s="9"/>
    </row>
    <row r="4" spans="1:26" s="10" customFormat="1" ht="9.75" customHeight="1">
      <c r="A4" s="31"/>
      <c r="B4" s="31" t="s">
        <v>22</v>
      </c>
      <c r="C4" s="31" t="s">
        <v>22</v>
      </c>
      <c r="D4" s="31" t="s">
        <v>22</v>
      </c>
      <c r="E4" s="31" t="s">
        <v>22</v>
      </c>
      <c r="F4" s="31" t="s">
        <v>22</v>
      </c>
      <c r="G4" s="31" t="s">
        <v>22</v>
      </c>
      <c r="H4" s="32" t="s">
        <v>23</v>
      </c>
      <c r="I4" s="32" t="s">
        <v>23</v>
      </c>
      <c r="J4" s="32" t="s">
        <v>23</v>
      </c>
      <c r="K4" s="32" t="s">
        <v>23</v>
      </c>
      <c r="L4" s="32" t="s">
        <v>24</v>
      </c>
      <c r="M4" s="32" t="s">
        <v>25</v>
      </c>
      <c r="N4" s="31" t="s">
        <v>26</v>
      </c>
      <c r="O4" s="31" t="s">
        <v>26</v>
      </c>
      <c r="P4" s="31" t="s">
        <v>27</v>
      </c>
      <c r="Q4" s="31" t="s">
        <v>27</v>
      </c>
      <c r="R4" s="31" t="s">
        <v>27</v>
      </c>
      <c r="S4" s="33" t="s">
        <v>54</v>
      </c>
      <c r="T4" s="31" t="s">
        <v>28</v>
      </c>
      <c r="U4" s="31" t="s">
        <v>28</v>
      </c>
      <c r="V4" s="31" t="s">
        <v>28</v>
      </c>
      <c r="W4" s="31" t="s">
        <v>28</v>
      </c>
      <c r="X4" s="31" t="s">
        <v>28</v>
      </c>
      <c r="Y4" s="31" t="s">
        <v>28</v>
      </c>
      <c r="Z4" s="9"/>
    </row>
    <row r="5" spans="1:26" ht="17.25" customHeight="1">
      <c r="A5" s="34" t="s">
        <v>29</v>
      </c>
      <c r="B5" s="34">
        <v>254</v>
      </c>
      <c r="C5" s="34">
        <v>203</v>
      </c>
      <c r="D5" s="34">
        <v>45</v>
      </c>
      <c r="E5" s="35"/>
      <c r="F5" s="36">
        <v>6</v>
      </c>
      <c r="G5" s="37"/>
      <c r="H5" s="34" t="s">
        <v>30</v>
      </c>
      <c r="I5" s="34" t="s">
        <v>30</v>
      </c>
      <c r="J5" s="34" t="s">
        <v>30</v>
      </c>
      <c r="K5" s="34" t="s">
        <v>30</v>
      </c>
      <c r="L5" s="38">
        <v>26582</v>
      </c>
      <c r="M5" s="38">
        <v>27475</v>
      </c>
      <c r="N5" s="34">
        <v>7</v>
      </c>
      <c r="O5" s="34">
        <v>21</v>
      </c>
      <c r="P5" s="34">
        <v>285</v>
      </c>
      <c r="Q5" s="34" t="s">
        <v>30</v>
      </c>
      <c r="R5" s="34" t="s">
        <v>30</v>
      </c>
      <c r="S5" s="34" t="s">
        <v>30</v>
      </c>
      <c r="T5" s="38">
        <v>486653</v>
      </c>
      <c r="U5" s="38">
        <v>110802</v>
      </c>
      <c r="V5" s="38">
        <v>68560</v>
      </c>
      <c r="W5" s="34" t="s">
        <v>30</v>
      </c>
      <c r="X5" s="38">
        <v>303813</v>
      </c>
      <c r="Y5" s="34" t="s">
        <v>30</v>
      </c>
      <c r="Z5" s="3"/>
    </row>
    <row r="6" spans="1:26" ht="13.5" customHeight="1">
      <c r="A6" s="39">
        <v>25</v>
      </c>
      <c r="B6" s="39">
        <v>249</v>
      </c>
      <c r="C6" s="39">
        <v>207</v>
      </c>
      <c r="D6" s="39">
        <v>35</v>
      </c>
      <c r="E6" s="40"/>
      <c r="F6" s="41">
        <v>7</v>
      </c>
      <c r="G6" s="42"/>
      <c r="H6" s="39" t="s">
        <v>30</v>
      </c>
      <c r="I6" s="39" t="s">
        <v>30</v>
      </c>
      <c r="J6" s="39" t="s">
        <v>30</v>
      </c>
      <c r="K6" s="39" t="s">
        <v>30</v>
      </c>
      <c r="L6" s="43">
        <v>17478</v>
      </c>
      <c r="M6" s="43">
        <v>8424</v>
      </c>
      <c r="N6" s="39">
        <v>1</v>
      </c>
      <c r="O6" s="39">
        <v>28</v>
      </c>
      <c r="P6" s="39">
        <v>290</v>
      </c>
      <c r="Q6" s="39">
        <v>167</v>
      </c>
      <c r="R6" s="39">
        <v>123</v>
      </c>
      <c r="S6" s="39" t="s">
        <v>30</v>
      </c>
      <c r="T6" s="43">
        <v>141903</v>
      </c>
      <c r="U6" s="43">
        <v>99231</v>
      </c>
      <c r="V6" s="43">
        <v>39843</v>
      </c>
      <c r="W6" s="39" t="s">
        <v>30</v>
      </c>
      <c r="X6" s="39">
        <v>883</v>
      </c>
      <c r="Y6" s="39" t="s">
        <v>30</v>
      </c>
      <c r="Z6" s="3"/>
    </row>
    <row r="7" spans="1:26" ht="13.5" customHeight="1">
      <c r="A7" s="39">
        <v>26</v>
      </c>
      <c r="B7" s="39">
        <v>268</v>
      </c>
      <c r="C7" s="39">
        <v>220</v>
      </c>
      <c r="D7" s="39">
        <v>41</v>
      </c>
      <c r="E7" s="40"/>
      <c r="F7" s="41">
        <v>7</v>
      </c>
      <c r="G7" s="42"/>
      <c r="H7" s="39" t="s">
        <v>30</v>
      </c>
      <c r="I7" s="39" t="s">
        <v>30</v>
      </c>
      <c r="J7" s="39" t="s">
        <v>30</v>
      </c>
      <c r="K7" s="39" t="s">
        <v>30</v>
      </c>
      <c r="L7" s="43">
        <v>91842</v>
      </c>
      <c r="M7" s="43">
        <v>13367</v>
      </c>
      <c r="N7" s="39">
        <v>6</v>
      </c>
      <c r="O7" s="43">
        <v>1860</v>
      </c>
      <c r="P7" s="43">
        <v>1248</v>
      </c>
      <c r="Q7" s="43">
        <v>1121</v>
      </c>
      <c r="R7" s="39">
        <v>127</v>
      </c>
      <c r="S7" s="39" t="s">
        <v>30</v>
      </c>
      <c r="T7" s="43">
        <v>2570171</v>
      </c>
      <c r="U7" s="43">
        <v>1061592</v>
      </c>
      <c r="V7" s="86">
        <v>1493367</v>
      </c>
      <c r="W7" s="39" t="s">
        <v>30</v>
      </c>
      <c r="X7" s="43">
        <v>9217</v>
      </c>
      <c r="Y7" s="39" t="s">
        <v>30</v>
      </c>
    </row>
    <row r="8" spans="1:26" ht="13.5" customHeight="1">
      <c r="A8" s="39">
        <v>27</v>
      </c>
      <c r="B8" s="39">
        <v>224</v>
      </c>
      <c r="C8" s="39">
        <v>182</v>
      </c>
      <c r="D8" s="39">
        <v>38</v>
      </c>
      <c r="E8" s="40"/>
      <c r="F8" s="41">
        <v>4</v>
      </c>
      <c r="G8" s="42"/>
      <c r="H8" s="39" t="s">
        <v>30</v>
      </c>
      <c r="I8" s="39" t="s">
        <v>30</v>
      </c>
      <c r="J8" s="39" t="s">
        <v>30</v>
      </c>
      <c r="K8" s="39" t="s">
        <v>30</v>
      </c>
      <c r="L8" s="43">
        <v>27884</v>
      </c>
      <c r="M8" s="43">
        <v>24910</v>
      </c>
      <c r="N8" s="39">
        <v>3</v>
      </c>
      <c r="O8" s="39">
        <v>20</v>
      </c>
      <c r="P8" s="39">
        <v>223</v>
      </c>
      <c r="Q8" s="39">
        <v>120</v>
      </c>
      <c r="R8" s="39">
        <v>103</v>
      </c>
      <c r="S8" s="39" t="s">
        <v>30</v>
      </c>
      <c r="T8" s="43">
        <v>367540</v>
      </c>
      <c r="U8" s="43">
        <v>144048</v>
      </c>
      <c r="V8" s="43">
        <v>105585</v>
      </c>
      <c r="W8" s="39" t="s">
        <v>30</v>
      </c>
      <c r="X8" s="39">
        <v>153</v>
      </c>
      <c r="Y8" s="39" t="s">
        <v>30</v>
      </c>
    </row>
    <row r="9" spans="1:26" ht="13.5" customHeight="1">
      <c r="A9" s="39">
        <v>28</v>
      </c>
      <c r="B9" s="39">
        <v>305</v>
      </c>
      <c r="C9" s="39">
        <v>246</v>
      </c>
      <c r="D9" s="39">
        <v>54</v>
      </c>
      <c r="E9" s="40"/>
      <c r="F9" s="41">
        <v>5</v>
      </c>
      <c r="G9" s="42"/>
      <c r="H9" s="39" t="s">
        <v>30</v>
      </c>
      <c r="I9" s="39" t="s">
        <v>30</v>
      </c>
      <c r="J9" s="39" t="s">
        <v>30</v>
      </c>
      <c r="K9" s="39" t="s">
        <v>30</v>
      </c>
      <c r="L9" s="43">
        <v>17746</v>
      </c>
      <c r="M9" s="43">
        <v>18174</v>
      </c>
      <c r="N9" s="39">
        <v>5</v>
      </c>
      <c r="O9" s="39">
        <v>28</v>
      </c>
      <c r="P9" s="39">
        <v>237</v>
      </c>
      <c r="Q9" s="39">
        <v>102</v>
      </c>
      <c r="R9" s="39">
        <v>135</v>
      </c>
      <c r="S9" s="39" t="s">
        <v>30</v>
      </c>
      <c r="T9" s="43">
        <v>210022</v>
      </c>
      <c r="U9" s="43">
        <v>64398</v>
      </c>
      <c r="V9" s="43">
        <v>117492</v>
      </c>
      <c r="W9" s="39" t="s">
        <v>30</v>
      </c>
      <c r="X9" s="39">
        <v>126</v>
      </c>
      <c r="Y9" s="39" t="s">
        <v>30</v>
      </c>
    </row>
    <row r="10" spans="1:26" ht="13.5" customHeight="1">
      <c r="A10" s="39">
        <v>29</v>
      </c>
      <c r="B10" s="39">
        <v>404</v>
      </c>
      <c r="C10" s="39">
        <v>306</v>
      </c>
      <c r="D10" s="39">
        <v>68</v>
      </c>
      <c r="E10" s="40"/>
      <c r="F10" s="41">
        <v>30</v>
      </c>
      <c r="G10" s="42"/>
      <c r="H10" s="39">
        <v>404</v>
      </c>
      <c r="I10" s="39">
        <v>223</v>
      </c>
      <c r="J10" s="39">
        <v>64</v>
      </c>
      <c r="K10" s="39">
        <v>117</v>
      </c>
      <c r="L10" s="43">
        <v>23539</v>
      </c>
      <c r="M10" s="43">
        <v>24958</v>
      </c>
      <c r="N10" s="39">
        <v>4</v>
      </c>
      <c r="O10" s="39">
        <v>140</v>
      </c>
      <c r="P10" s="39">
        <v>266</v>
      </c>
      <c r="Q10" s="39">
        <v>120</v>
      </c>
      <c r="R10" s="39">
        <v>146</v>
      </c>
      <c r="S10" s="39" t="s">
        <v>30</v>
      </c>
      <c r="T10" s="43">
        <v>658436</v>
      </c>
      <c r="U10" s="43">
        <v>123619</v>
      </c>
      <c r="V10" s="43">
        <v>185015</v>
      </c>
      <c r="W10" s="39" t="s">
        <v>30</v>
      </c>
      <c r="X10" s="43">
        <v>339887</v>
      </c>
      <c r="Y10" s="39" t="s">
        <v>30</v>
      </c>
    </row>
    <row r="11" spans="1:26" ht="13.5" customHeight="1">
      <c r="A11" s="39">
        <v>30</v>
      </c>
      <c r="B11" s="39">
        <v>378</v>
      </c>
      <c r="C11" s="39">
        <v>295</v>
      </c>
      <c r="D11" s="39">
        <v>41</v>
      </c>
      <c r="E11" s="40"/>
      <c r="F11" s="41">
        <v>42</v>
      </c>
      <c r="G11" s="42"/>
      <c r="H11" s="39">
        <v>415</v>
      </c>
      <c r="I11" s="39">
        <v>219</v>
      </c>
      <c r="J11" s="39">
        <v>66</v>
      </c>
      <c r="K11" s="39">
        <v>130</v>
      </c>
      <c r="L11" s="43">
        <v>26265</v>
      </c>
      <c r="M11" s="43">
        <v>7309</v>
      </c>
      <c r="N11" s="39">
        <v>6</v>
      </c>
      <c r="O11" s="39">
        <v>59</v>
      </c>
      <c r="P11" s="39">
        <v>222</v>
      </c>
      <c r="Q11" s="39">
        <v>118</v>
      </c>
      <c r="R11" s="39">
        <v>104</v>
      </c>
      <c r="S11" s="43">
        <v>1048</v>
      </c>
      <c r="T11" s="43">
        <v>426841</v>
      </c>
      <c r="U11" s="43">
        <v>101307</v>
      </c>
      <c r="V11" s="43">
        <v>314018</v>
      </c>
      <c r="W11" s="39" t="s">
        <v>30</v>
      </c>
      <c r="X11" s="43">
        <v>8533</v>
      </c>
      <c r="Y11" s="39" t="s">
        <v>30</v>
      </c>
    </row>
    <row r="12" spans="1:26" ht="13.5" customHeight="1">
      <c r="A12" s="39">
        <v>31</v>
      </c>
      <c r="B12" s="39">
        <v>373</v>
      </c>
      <c r="C12" s="39">
        <v>235</v>
      </c>
      <c r="D12" s="39">
        <v>76</v>
      </c>
      <c r="E12" s="40"/>
      <c r="F12" s="41">
        <v>62</v>
      </c>
      <c r="G12" s="42"/>
      <c r="H12" s="39">
        <v>228</v>
      </c>
      <c r="I12" s="39">
        <v>101</v>
      </c>
      <c r="J12" s="39">
        <v>42</v>
      </c>
      <c r="K12" s="39">
        <v>85</v>
      </c>
      <c r="L12" s="43">
        <v>14312</v>
      </c>
      <c r="M12" s="43">
        <v>37052</v>
      </c>
      <c r="N12" s="39">
        <v>10</v>
      </c>
      <c r="O12" s="39">
        <v>79</v>
      </c>
      <c r="P12" s="39">
        <v>161</v>
      </c>
      <c r="Q12" s="39">
        <v>77</v>
      </c>
      <c r="R12" s="39">
        <v>84</v>
      </c>
      <c r="S12" s="39">
        <v>850</v>
      </c>
      <c r="T12" s="43">
        <v>214086</v>
      </c>
      <c r="U12" s="43">
        <v>62504</v>
      </c>
      <c r="V12" s="43">
        <v>72843</v>
      </c>
      <c r="W12" s="39" t="s">
        <v>30</v>
      </c>
      <c r="X12" s="43">
        <v>11352</v>
      </c>
      <c r="Y12" s="39" t="s">
        <v>30</v>
      </c>
    </row>
    <row r="13" spans="1:26" ht="13.5" customHeight="1">
      <c r="A13" s="39">
        <v>32</v>
      </c>
      <c r="B13" s="39">
        <v>351</v>
      </c>
      <c r="C13" s="39">
        <v>237</v>
      </c>
      <c r="D13" s="39">
        <v>73</v>
      </c>
      <c r="E13" s="39">
        <v>3</v>
      </c>
      <c r="F13" s="39">
        <v>22</v>
      </c>
      <c r="G13" s="39">
        <v>16</v>
      </c>
      <c r="H13" s="39">
        <v>330</v>
      </c>
      <c r="I13" s="39">
        <v>160</v>
      </c>
      <c r="J13" s="39">
        <v>35</v>
      </c>
      <c r="K13" s="39">
        <v>135</v>
      </c>
      <c r="L13" s="43">
        <v>15952</v>
      </c>
      <c r="M13" s="43">
        <v>13721</v>
      </c>
      <c r="N13" s="39">
        <v>7</v>
      </c>
      <c r="O13" s="39">
        <v>76</v>
      </c>
      <c r="P13" s="39">
        <v>210</v>
      </c>
      <c r="Q13" s="39">
        <v>99</v>
      </c>
      <c r="R13" s="39">
        <v>111</v>
      </c>
      <c r="S13" s="39">
        <v>922</v>
      </c>
      <c r="T13" s="43">
        <v>216380</v>
      </c>
      <c r="U13" s="43">
        <v>209293</v>
      </c>
      <c r="V13" s="43">
        <v>6489</v>
      </c>
      <c r="W13" s="39">
        <v>92</v>
      </c>
      <c r="X13" s="39">
        <v>440</v>
      </c>
      <c r="Y13" s="39">
        <v>66</v>
      </c>
    </row>
    <row r="14" spans="1:26" ht="13.5" customHeight="1">
      <c r="A14" s="39">
        <v>33</v>
      </c>
      <c r="B14" s="39">
        <v>393</v>
      </c>
      <c r="C14" s="39">
        <v>280</v>
      </c>
      <c r="D14" s="39">
        <v>53</v>
      </c>
      <c r="E14" s="39">
        <v>1</v>
      </c>
      <c r="F14" s="39">
        <v>25</v>
      </c>
      <c r="G14" s="39">
        <v>34</v>
      </c>
      <c r="H14" s="39">
        <v>364</v>
      </c>
      <c r="I14" s="39">
        <v>142</v>
      </c>
      <c r="J14" s="39">
        <v>44</v>
      </c>
      <c r="K14" s="39">
        <v>178</v>
      </c>
      <c r="L14" s="43">
        <v>20123</v>
      </c>
      <c r="M14" s="43">
        <v>3700</v>
      </c>
      <c r="N14" s="39">
        <v>4</v>
      </c>
      <c r="O14" s="39">
        <v>88</v>
      </c>
      <c r="P14" s="39">
        <v>202</v>
      </c>
      <c r="Q14" s="39">
        <v>90</v>
      </c>
      <c r="R14" s="39">
        <v>112</v>
      </c>
      <c r="S14" s="39">
        <v>842</v>
      </c>
      <c r="T14" s="43">
        <v>137337</v>
      </c>
      <c r="U14" s="43">
        <v>129664</v>
      </c>
      <c r="V14" s="43">
        <v>3706</v>
      </c>
      <c r="W14" s="39">
        <v>2</v>
      </c>
      <c r="X14" s="43">
        <v>2897</v>
      </c>
      <c r="Y14" s="43">
        <v>1069</v>
      </c>
    </row>
    <row r="15" spans="1:26" ht="13.5" customHeight="1">
      <c r="A15" s="39">
        <v>34</v>
      </c>
      <c r="B15" s="39">
        <v>455</v>
      </c>
      <c r="C15" s="39">
        <v>317</v>
      </c>
      <c r="D15" s="39">
        <v>50</v>
      </c>
      <c r="E15" s="39">
        <v>1</v>
      </c>
      <c r="F15" s="39">
        <v>51</v>
      </c>
      <c r="G15" s="39">
        <v>36</v>
      </c>
      <c r="H15" s="39">
        <v>312</v>
      </c>
      <c r="I15" s="39">
        <v>96</v>
      </c>
      <c r="J15" s="39">
        <v>42</v>
      </c>
      <c r="K15" s="39">
        <v>174</v>
      </c>
      <c r="L15" s="43">
        <v>14073</v>
      </c>
      <c r="M15" s="43">
        <v>1280</v>
      </c>
      <c r="N15" s="39">
        <v>4</v>
      </c>
      <c r="O15" s="39">
        <v>54</v>
      </c>
      <c r="P15" s="39">
        <v>185</v>
      </c>
      <c r="Q15" s="39">
        <v>83</v>
      </c>
      <c r="R15" s="39">
        <v>102</v>
      </c>
      <c r="S15" s="39">
        <v>792</v>
      </c>
      <c r="T15" s="43">
        <v>140684</v>
      </c>
      <c r="U15" s="43">
        <v>137617</v>
      </c>
      <c r="V15" s="43">
        <v>1783</v>
      </c>
      <c r="W15" s="39">
        <v>30</v>
      </c>
      <c r="X15" s="43">
        <v>1083</v>
      </c>
      <c r="Y15" s="39">
        <v>171</v>
      </c>
    </row>
    <row r="16" spans="1:26" ht="13.5" customHeight="1">
      <c r="A16" s="39">
        <v>35</v>
      </c>
      <c r="B16" s="39">
        <v>507</v>
      </c>
      <c r="C16" s="39">
        <v>308</v>
      </c>
      <c r="D16" s="39">
        <v>91</v>
      </c>
      <c r="E16" s="39">
        <v>8</v>
      </c>
      <c r="F16" s="39">
        <v>36</v>
      </c>
      <c r="G16" s="39">
        <v>64</v>
      </c>
      <c r="H16" s="39">
        <v>426</v>
      </c>
      <c r="I16" s="39">
        <v>143</v>
      </c>
      <c r="J16" s="39">
        <v>42</v>
      </c>
      <c r="K16" s="39">
        <v>241</v>
      </c>
      <c r="L16" s="43">
        <v>18195</v>
      </c>
      <c r="M16" s="43">
        <v>5555</v>
      </c>
      <c r="N16" s="39">
        <v>10</v>
      </c>
      <c r="O16" s="39">
        <v>47</v>
      </c>
      <c r="P16" s="39">
        <v>224</v>
      </c>
      <c r="Q16" s="39">
        <v>114</v>
      </c>
      <c r="R16" s="39">
        <v>110</v>
      </c>
      <c r="S16" s="39">
        <v>791</v>
      </c>
      <c r="T16" s="43">
        <v>167639</v>
      </c>
      <c r="U16" s="43">
        <v>148299</v>
      </c>
      <c r="V16" s="43">
        <v>6175</v>
      </c>
      <c r="W16" s="43">
        <v>10048</v>
      </c>
      <c r="X16" s="43">
        <v>2882</v>
      </c>
      <c r="Y16" s="39">
        <v>235</v>
      </c>
    </row>
    <row r="17" spans="1:25" ht="13.5" customHeight="1">
      <c r="A17" s="39">
        <v>36</v>
      </c>
      <c r="B17" s="39">
        <v>504</v>
      </c>
      <c r="C17" s="39">
        <v>292</v>
      </c>
      <c r="D17" s="39">
        <v>103</v>
      </c>
      <c r="E17" s="39">
        <v>3</v>
      </c>
      <c r="F17" s="39">
        <v>58</v>
      </c>
      <c r="G17" s="39">
        <v>48</v>
      </c>
      <c r="H17" s="39">
        <v>425</v>
      </c>
      <c r="I17" s="39">
        <v>194</v>
      </c>
      <c r="J17" s="39">
        <v>39</v>
      </c>
      <c r="K17" s="39">
        <v>192</v>
      </c>
      <c r="L17" s="43">
        <v>18002</v>
      </c>
      <c r="M17" s="43">
        <v>31268</v>
      </c>
      <c r="N17" s="39">
        <v>6</v>
      </c>
      <c r="O17" s="39">
        <v>56</v>
      </c>
      <c r="P17" s="39">
        <v>311</v>
      </c>
      <c r="Q17" s="39">
        <v>202</v>
      </c>
      <c r="R17" s="39">
        <v>109</v>
      </c>
      <c r="S17" s="39">
        <v>923</v>
      </c>
      <c r="T17" s="43">
        <v>316377</v>
      </c>
      <c r="U17" s="43">
        <v>218151</v>
      </c>
      <c r="V17" s="43">
        <v>96017</v>
      </c>
      <c r="W17" s="39">
        <v>801</v>
      </c>
      <c r="X17" s="43">
        <v>1323</v>
      </c>
      <c r="Y17" s="39">
        <v>83</v>
      </c>
    </row>
    <row r="18" spans="1:25" ht="13.5" customHeight="1">
      <c r="A18" s="39">
        <v>37</v>
      </c>
      <c r="B18" s="39">
        <v>545</v>
      </c>
      <c r="C18" s="39">
        <v>302</v>
      </c>
      <c r="D18" s="39">
        <v>132</v>
      </c>
      <c r="E18" s="39">
        <v>2</v>
      </c>
      <c r="F18" s="39">
        <v>52</v>
      </c>
      <c r="G18" s="39">
        <v>57</v>
      </c>
      <c r="H18" s="39">
        <v>454</v>
      </c>
      <c r="I18" s="39">
        <v>180</v>
      </c>
      <c r="J18" s="39">
        <v>69</v>
      </c>
      <c r="K18" s="39">
        <v>205</v>
      </c>
      <c r="L18" s="43">
        <v>30239</v>
      </c>
      <c r="M18" s="43">
        <v>71182</v>
      </c>
      <c r="N18" s="39">
        <v>7</v>
      </c>
      <c r="O18" s="39">
        <v>48</v>
      </c>
      <c r="P18" s="39">
        <v>258</v>
      </c>
      <c r="Q18" s="39">
        <v>104</v>
      </c>
      <c r="R18" s="39">
        <v>154</v>
      </c>
      <c r="S18" s="39">
        <v>955</v>
      </c>
      <c r="T18" s="43">
        <v>611882</v>
      </c>
      <c r="U18" s="43">
        <v>309920</v>
      </c>
      <c r="V18" s="43">
        <v>294397</v>
      </c>
      <c r="W18" s="39">
        <v>205</v>
      </c>
      <c r="X18" s="43">
        <v>5035</v>
      </c>
      <c r="Y18" s="43">
        <v>2325</v>
      </c>
    </row>
    <row r="19" spans="1:25" ht="13.5" customHeight="1">
      <c r="A19" s="39">
        <v>38</v>
      </c>
      <c r="B19" s="39">
        <v>640</v>
      </c>
      <c r="C19" s="39">
        <v>337</v>
      </c>
      <c r="D19" s="39">
        <v>197</v>
      </c>
      <c r="E19" s="39">
        <v>1</v>
      </c>
      <c r="F19" s="39">
        <v>47</v>
      </c>
      <c r="G19" s="39">
        <v>58</v>
      </c>
      <c r="H19" s="39">
        <v>573</v>
      </c>
      <c r="I19" s="39">
        <v>276</v>
      </c>
      <c r="J19" s="39">
        <v>68</v>
      </c>
      <c r="K19" s="39">
        <v>229</v>
      </c>
      <c r="L19" s="43">
        <v>48871</v>
      </c>
      <c r="M19" s="43">
        <v>72429</v>
      </c>
      <c r="N19" s="39">
        <v>6</v>
      </c>
      <c r="O19" s="39">
        <v>70</v>
      </c>
      <c r="P19" s="39">
        <v>301</v>
      </c>
      <c r="Q19" s="39">
        <v>192</v>
      </c>
      <c r="R19" s="39">
        <v>109</v>
      </c>
      <c r="S19" s="43">
        <v>1313</v>
      </c>
      <c r="T19" s="43">
        <v>727065</v>
      </c>
      <c r="U19" s="43">
        <v>574955</v>
      </c>
      <c r="V19" s="43">
        <v>128549</v>
      </c>
      <c r="W19" s="39">
        <v>300</v>
      </c>
      <c r="X19" s="43">
        <v>23031</v>
      </c>
      <c r="Y19" s="39">
        <v>230</v>
      </c>
    </row>
    <row r="20" spans="1:25" ht="13.5" customHeight="1">
      <c r="A20" s="39">
        <v>39</v>
      </c>
      <c r="B20" s="39">
        <v>664</v>
      </c>
      <c r="C20" s="39">
        <v>364</v>
      </c>
      <c r="D20" s="39">
        <v>168</v>
      </c>
      <c r="E20" s="39">
        <v>5</v>
      </c>
      <c r="F20" s="39">
        <v>61</v>
      </c>
      <c r="G20" s="39">
        <v>66</v>
      </c>
      <c r="H20" s="39">
        <v>462</v>
      </c>
      <c r="I20" s="39">
        <v>174</v>
      </c>
      <c r="J20" s="39">
        <v>95</v>
      </c>
      <c r="K20" s="39">
        <v>193</v>
      </c>
      <c r="L20" s="43">
        <v>18436</v>
      </c>
      <c r="M20" s="43">
        <v>6390</v>
      </c>
      <c r="N20" s="39">
        <v>9</v>
      </c>
      <c r="O20" s="39">
        <v>60</v>
      </c>
      <c r="P20" s="39">
        <v>205</v>
      </c>
      <c r="Q20" s="39">
        <v>93</v>
      </c>
      <c r="R20" s="39">
        <v>112</v>
      </c>
      <c r="S20" s="39">
        <v>767</v>
      </c>
      <c r="T20" s="43">
        <v>297877</v>
      </c>
      <c r="U20" s="43">
        <v>228531</v>
      </c>
      <c r="V20" s="43">
        <v>3058</v>
      </c>
      <c r="W20" s="39">
        <v>870</v>
      </c>
      <c r="X20" s="43">
        <v>65227</v>
      </c>
      <c r="Y20" s="39">
        <v>191</v>
      </c>
    </row>
    <row r="21" spans="1:25" ht="13.5" customHeight="1">
      <c r="A21" s="39">
        <v>40</v>
      </c>
      <c r="B21" s="39">
        <v>782</v>
      </c>
      <c r="C21" s="39">
        <v>357</v>
      </c>
      <c r="D21" s="39">
        <v>253</v>
      </c>
      <c r="E21" s="39">
        <v>4</v>
      </c>
      <c r="F21" s="39">
        <v>51</v>
      </c>
      <c r="G21" s="39">
        <v>117</v>
      </c>
      <c r="H21" s="39">
        <v>482</v>
      </c>
      <c r="I21" s="39">
        <v>191</v>
      </c>
      <c r="J21" s="39">
        <v>73</v>
      </c>
      <c r="K21" s="39">
        <v>218</v>
      </c>
      <c r="L21" s="43">
        <v>22936</v>
      </c>
      <c r="M21" s="43">
        <v>48502</v>
      </c>
      <c r="N21" s="39">
        <v>16</v>
      </c>
      <c r="O21" s="39">
        <v>125</v>
      </c>
      <c r="P21" s="39">
        <v>242</v>
      </c>
      <c r="Q21" s="39">
        <v>108</v>
      </c>
      <c r="R21" s="39">
        <v>134</v>
      </c>
      <c r="S21" s="39">
        <v>985</v>
      </c>
      <c r="T21" s="43">
        <v>477099</v>
      </c>
      <c r="U21" s="43">
        <v>291372</v>
      </c>
      <c r="V21" s="43">
        <v>172345</v>
      </c>
      <c r="W21" s="39">
        <v>78</v>
      </c>
      <c r="X21" s="43">
        <v>3465</v>
      </c>
      <c r="Y21" s="43">
        <v>9839</v>
      </c>
    </row>
    <row r="22" spans="1:25" ht="13.5" customHeight="1">
      <c r="A22" s="39">
        <v>41</v>
      </c>
      <c r="B22" s="39">
        <v>574</v>
      </c>
      <c r="C22" s="39">
        <v>332</v>
      </c>
      <c r="D22" s="39">
        <v>106</v>
      </c>
      <c r="E22" s="39">
        <v>5</v>
      </c>
      <c r="F22" s="39">
        <v>62</v>
      </c>
      <c r="G22" s="39">
        <v>69</v>
      </c>
      <c r="H22" s="39">
        <v>471</v>
      </c>
      <c r="I22" s="39">
        <v>213</v>
      </c>
      <c r="J22" s="39">
        <v>49</v>
      </c>
      <c r="K22" s="39">
        <v>209</v>
      </c>
      <c r="L22" s="43">
        <v>23751</v>
      </c>
      <c r="M22" s="43">
        <v>5250</v>
      </c>
      <c r="N22" s="39">
        <v>14</v>
      </c>
      <c r="O22" s="39">
        <v>67</v>
      </c>
      <c r="P22" s="39">
        <v>225</v>
      </c>
      <c r="Q22" s="39">
        <v>134</v>
      </c>
      <c r="R22" s="39">
        <v>91</v>
      </c>
      <c r="S22" s="39">
        <v>821</v>
      </c>
      <c r="T22" s="43">
        <v>411527</v>
      </c>
      <c r="U22" s="43">
        <v>400250</v>
      </c>
      <c r="V22" s="43">
        <v>6646</v>
      </c>
      <c r="W22" s="39">
        <v>210</v>
      </c>
      <c r="X22" s="43">
        <v>3769</v>
      </c>
      <c r="Y22" s="39">
        <v>652</v>
      </c>
    </row>
    <row r="23" spans="1:25" ht="13.5" customHeight="1">
      <c r="A23" s="39">
        <v>42</v>
      </c>
      <c r="B23" s="39">
        <v>823</v>
      </c>
      <c r="C23" s="39">
        <v>398</v>
      </c>
      <c r="D23" s="39">
        <v>239</v>
      </c>
      <c r="E23" s="39">
        <v>6</v>
      </c>
      <c r="F23" s="39">
        <v>56</v>
      </c>
      <c r="G23" s="39">
        <v>124</v>
      </c>
      <c r="H23" s="39">
        <v>518</v>
      </c>
      <c r="I23" s="39">
        <v>206</v>
      </c>
      <c r="J23" s="39">
        <v>63</v>
      </c>
      <c r="K23" s="39">
        <v>249</v>
      </c>
      <c r="L23" s="43">
        <v>24139</v>
      </c>
      <c r="M23" s="43">
        <v>45203</v>
      </c>
      <c r="N23" s="39">
        <v>19</v>
      </c>
      <c r="O23" s="39">
        <v>113</v>
      </c>
      <c r="P23" s="39">
        <v>216</v>
      </c>
      <c r="Q23" s="39">
        <v>89</v>
      </c>
      <c r="R23" s="39">
        <v>127</v>
      </c>
      <c r="S23" s="39">
        <v>891</v>
      </c>
      <c r="T23" s="43">
        <v>645114</v>
      </c>
      <c r="U23" s="43">
        <v>365372</v>
      </c>
      <c r="V23" s="43">
        <v>197765</v>
      </c>
      <c r="W23" s="39">
        <v>602</v>
      </c>
      <c r="X23" s="43">
        <v>78021</v>
      </c>
      <c r="Y23" s="43">
        <v>3354</v>
      </c>
    </row>
    <row r="24" spans="1:25" ht="13.5" customHeight="1">
      <c r="A24" s="39">
        <v>43</v>
      </c>
      <c r="B24" s="39">
        <v>840</v>
      </c>
      <c r="C24" s="39">
        <v>407</v>
      </c>
      <c r="D24" s="39">
        <v>213</v>
      </c>
      <c r="E24" s="39">
        <v>3</v>
      </c>
      <c r="F24" s="39">
        <v>55</v>
      </c>
      <c r="G24" s="39">
        <v>162</v>
      </c>
      <c r="H24" s="39">
        <v>563</v>
      </c>
      <c r="I24" s="39">
        <v>226</v>
      </c>
      <c r="J24" s="39">
        <v>69</v>
      </c>
      <c r="K24" s="39">
        <v>268</v>
      </c>
      <c r="L24" s="43">
        <v>28449</v>
      </c>
      <c r="M24" s="43">
        <v>13549</v>
      </c>
      <c r="N24" s="39">
        <v>18</v>
      </c>
      <c r="O24" s="39">
        <v>83</v>
      </c>
      <c r="P24" s="39">
        <v>336</v>
      </c>
      <c r="Q24" s="39">
        <v>123</v>
      </c>
      <c r="R24" s="39">
        <v>213</v>
      </c>
      <c r="S24" s="43">
        <v>1255</v>
      </c>
      <c r="T24" s="43">
        <v>687063</v>
      </c>
      <c r="U24" s="43">
        <v>660022</v>
      </c>
      <c r="V24" s="43">
        <v>23054</v>
      </c>
      <c r="W24" s="39">
        <v>131</v>
      </c>
      <c r="X24" s="43">
        <v>2492</v>
      </c>
      <c r="Y24" s="43">
        <v>1364</v>
      </c>
    </row>
    <row r="25" spans="1:25" ht="13.5" customHeight="1">
      <c r="A25" s="39">
        <v>44</v>
      </c>
      <c r="B25" s="39">
        <v>868</v>
      </c>
      <c r="C25" s="39">
        <v>422</v>
      </c>
      <c r="D25" s="39">
        <v>199</v>
      </c>
      <c r="E25" s="39">
        <v>3</v>
      </c>
      <c r="F25" s="39">
        <v>66</v>
      </c>
      <c r="G25" s="39">
        <v>178</v>
      </c>
      <c r="H25" s="39">
        <v>574</v>
      </c>
      <c r="I25" s="39">
        <v>236</v>
      </c>
      <c r="J25" s="39">
        <v>56</v>
      </c>
      <c r="K25" s="39">
        <v>282</v>
      </c>
      <c r="L25" s="43">
        <v>29701</v>
      </c>
      <c r="M25" s="43">
        <v>14107</v>
      </c>
      <c r="N25" s="39">
        <v>25</v>
      </c>
      <c r="O25" s="39">
        <v>96</v>
      </c>
      <c r="P25" s="39">
        <v>366</v>
      </c>
      <c r="Q25" s="39">
        <v>158</v>
      </c>
      <c r="R25" s="39">
        <v>208</v>
      </c>
      <c r="S25" s="43">
        <v>1324</v>
      </c>
      <c r="T25" s="43">
        <v>585997</v>
      </c>
      <c r="U25" s="43">
        <v>543392</v>
      </c>
      <c r="V25" s="43">
        <v>33687</v>
      </c>
      <c r="W25" s="39">
        <v>530</v>
      </c>
      <c r="X25" s="43">
        <v>5456</v>
      </c>
      <c r="Y25" s="43">
        <v>2932</v>
      </c>
    </row>
    <row r="26" spans="1:25" ht="13.5" customHeight="1">
      <c r="A26" s="39">
        <v>45</v>
      </c>
      <c r="B26" s="39">
        <v>949</v>
      </c>
      <c r="C26" s="39">
        <v>408</v>
      </c>
      <c r="D26" s="39">
        <v>228</v>
      </c>
      <c r="E26" s="39">
        <v>5</v>
      </c>
      <c r="F26" s="39">
        <v>53</v>
      </c>
      <c r="G26" s="39">
        <v>255</v>
      </c>
      <c r="H26" s="39">
        <v>517</v>
      </c>
      <c r="I26" s="39">
        <v>187</v>
      </c>
      <c r="J26" s="39">
        <v>51</v>
      </c>
      <c r="K26" s="39">
        <v>279</v>
      </c>
      <c r="L26" s="43">
        <v>21630</v>
      </c>
      <c r="M26" s="43">
        <v>13161</v>
      </c>
      <c r="N26" s="39">
        <v>11</v>
      </c>
      <c r="O26" s="39">
        <v>74</v>
      </c>
      <c r="P26" s="39">
        <v>321</v>
      </c>
      <c r="Q26" s="39">
        <v>114</v>
      </c>
      <c r="R26" s="39">
        <v>207</v>
      </c>
      <c r="S26" s="43">
        <v>1148</v>
      </c>
      <c r="T26" s="43">
        <v>645841</v>
      </c>
      <c r="U26" s="43">
        <v>583841</v>
      </c>
      <c r="V26" s="43">
        <v>53310</v>
      </c>
      <c r="W26" s="43">
        <v>1790</v>
      </c>
      <c r="X26" s="43">
        <v>5139</v>
      </c>
      <c r="Y26" s="43">
        <v>1761</v>
      </c>
    </row>
    <row r="27" spans="1:25" ht="13.5" customHeight="1">
      <c r="A27" s="39">
        <v>46</v>
      </c>
      <c r="B27" s="39">
        <v>970</v>
      </c>
      <c r="C27" s="39">
        <v>451</v>
      </c>
      <c r="D27" s="39">
        <v>183</v>
      </c>
      <c r="E27" s="39">
        <v>3</v>
      </c>
      <c r="F27" s="39">
        <v>63</v>
      </c>
      <c r="G27" s="39">
        <v>270</v>
      </c>
      <c r="H27" s="39">
        <v>600</v>
      </c>
      <c r="I27" s="39">
        <v>230</v>
      </c>
      <c r="J27" s="39">
        <v>58</v>
      </c>
      <c r="K27" s="39">
        <v>312</v>
      </c>
      <c r="L27" s="43">
        <v>32303</v>
      </c>
      <c r="M27" s="43">
        <v>17189</v>
      </c>
      <c r="N27" s="39">
        <v>16</v>
      </c>
      <c r="O27" s="39">
        <v>73</v>
      </c>
      <c r="P27" s="39">
        <v>349</v>
      </c>
      <c r="Q27" s="39">
        <v>121</v>
      </c>
      <c r="R27" s="39">
        <v>228</v>
      </c>
      <c r="S27" s="43">
        <v>1136</v>
      </c>
      <c r="T27" s="43">
        <v>1029082</v>
      </c>
      <c r="U27" s="43">
        <v>923897</v>
      </c>
      <c r="V27" s="43">
        <v>78196</v>
      </c>
      <c r="W27" s="43">
        <v>3092</v>
      </c>
      <c r="X27" s="43">
        <v>15344</v>
      </c>
      <c r="Y27" s="43">
        <v>8553</v>
      </c>
    </row>
    <row r="28" spans="1:25" ht="13.5" customHeight="1">
      <c r="A28" s="39">
        <v>47</v>
      </c>
      <c r="B28" s="39">
        <v>793</v>
      </c>
      <c r="C28" s="39">
        <v>416</v>
      </c>
      <c r="D28" s="39">
        <v>110</v>
      </c>
      <c r="E28" s="39">
        <v>5</v>
      </c>
      <c r="F28" s="39">
        <v>49</v>
      </c>
      <c r="G28" s="39">
        <v>213</v>
      </c>
      <c r="H28" s="39">
        <v>559</v>
      </c>
      <c r="I28" s="39">
        <v>213</v>
      </c>
      <c r="J28" s="39">
        <v>46</v>
      </c>
      <c r="K28" s="39">
        <v>300</v>
      </c>
      <c r="L28" s="43">
        <v>22077</v>
      </c>
      <c r="M28" s="43">
        <v>3907</v>
      </c>
      <c r="N28" s="39">
        <v>24</v>
      </c>
      <c r="O28" s="39">
        <v>99</v>
      </c>
      <c r="P28" s="39">
        <v>336</v>
      </c>
      <c r="Q28" s="39">
        <v>122</v>
      </c>
      <c r="R28" s="39">
        <v>214</v>
      </c>
      <c r="S28" s="43">
        <v>1193</v>
      </c>
      <c r="T28" s="43">
        <v>600118</v>
      </c>
      <c r="U28" s="43">
        <v>567361</v>
      </c>
      <c r="V28" s="43">
        <v>5604</v>
      </c>
      <c r="W28" s="43">
        <v>9500</v>
      </c>
      <c r="X28" s="43">
        <v>7994</v>
      </c>
      <c r="Y28" s="43">
        <v>9659</v>
      </c>
    </row>
    <row r="29" spans="1:25" ht="13.5" customHeight="1">
      <c r="A29" s="39">
        <v>48</v>
      </c>
      <c r="B29" s="43">
        <v>1197</v>
      </c>
      <c r="C29" s="39">
        <v>471</v>
      </c>
      <c r="D29" s="39">
        <v>238</v>
      </c>
      <c r="E29" s="39">
        <v>7</v>
      </c>
      <c r="F29" s="39">
        <v>61</v>
      </c>
      <c r="G29" s="39">
        <v>420</v>
      </c>
      <c r="H29" s="39">
        <v>634</v>
      </c>
      <c r="I29" s="39">
        <v>212</v>
      </c>
      <c r="J29" s="39">
        <v>61</v>
      </c>
      <c r="K29" s="39">
        <v>361</v>
      </c>
      <c r="L29" s="43">
        <v>31598</v>
      </c>
      <c r="M29" s="43">
        <v>12553</v>
      </c>
      <c r="N29" s="39">
        <v>30</v>
      </c>
      <c r="O29" s="39">
        <v>93</v>
      </c>
      <c r="P29" s="39">
        <v>359</v>
      </c>
      <c r="Q29" s="39">
        <v>134</v>
      </c>
      <c r="R29" s="39">
        <v>225</v>
      </c>
      <c r="S29" s="43">
        <v>1288</v>
      </c>
      <c r="T29" s="43">
        <v>1348244</v>
      </c>
      <c r="U29" s="43">
        <v>1264975</v>
      </c>
      <c r="V29" s="43">
        <v>28319</v>
      </c>
      <c r="W29" s="43">
        <v>20831</v>
      </c>
      <c r="X29" s="43">
        <v>19872</v>
      </c>
      <c r="Y29" s="43">
        <v>14247</v>
      </c>
    </row>
    <row r="30" spans="1:25" ht="13.5" customHeight="1">
      <c r="A30" s="39">
        <v>49</v>
      </c>
      <c r="B30" s="43">
        <v>1144</v>
      </c>
      <c r="C30" s="39">
        <v>455</v>
      </c>
      <c r="D30" s="39">
        <v>225</v>
      </c>
      <c r="E30" s="39">
        <v>6</v>
      </c>
      <c r="F30" s="39">
        <v>43</v>
      </c>
      <c r="G30" s="39">
        <v>415</v>
      </c>
      <c r="H30" s="39">
        <v>645</v>
      </c>
      <c r="I30" s="39">
        <v>230</v>
      </c>
      <c r="J30" s="39">
        <v>56</v>
      </c>
      <c r="K30" s="39">
        <v>359</v>
      </c>
      <c r="L30" s="43">
        <v>29571</v>
      </c>
      <c r="M30" s="43">
        <v>17891</v>
      </c>
      <c r="N30" s="39">
        <v>27</v>
      </c>
      <c r="O30" s="39">
        <v>121</v>
      </c>
      <c r="P30" s="39">
        <v>395</v>
      </c>
      <c r="Q30" s="39">
        <v>141</v>
      </c>
      <c r="R30" s="39">
        <v>254</v>
      </c>
      <c r="S30" s="43">
        <v>1427</v>
      </c>
      <c r="T30" s="43">
        <v>2140823</v>
      </c>
      <c r="U30" s="43">
        <v>1454417</v>
      </c>
      <c r="V30" s="43">
        <v>158566</v>
      </c>
      <c r="W30" s="43">
        <v>511743</v>
      </c>
      <c r="X30" s="43">
        <v>8614</v>
      </c>
      <c r="Y30" s="43">
        <v>7483</v>
      </c>
    </row>
    <row r="31" spans="1:25" ht="13.5" customHeight="1">
      <c r="A31" s="39">
        <v>50</v>
      </c>
      <c r="B31" s="39">
        <v>989</v>
      </c>
      <c r="C31" s="39">
        <v>440</v>
      </c>
      <c r="D31" s="39">
        <v>117</v>
      </c>
      <c r="E31" s="39">
        <v>4</v>
      </c>
      <c r="F31" s="39">
        <v>52</v>
      </c>
      <c r="G31" s="39">
        <v>376</v>
      </c>
      <c r="H31" s="39">
        <v>612</v>
      </c>
      <c r="I31" s="39">
        <v>196</v>
      </c>
      <c r="J31" s="39">
        <v>46</v>
      </c>
      <c r="K31" s="39">
        <v>370</v>
      </c>
      <c r="L31" s="43">
        <v>26346</v>
      </c>
      <c r="M31" s="43">
        <v>3618</v>
      </c>
      <c r="N31" s="39">
        <v>29</v>
      </c>
      <c r="O31" s="39">
        <v>91</v>
      </c>
      <c r="P31" s="39">
        <v>365</v>
      </c>
      <c r="Q31" s="39">
        <v>115</v>
      </c>
      <c r="R31" s="39">
        <v>250</v>
      </c>
      <c r="S31" s="43">
        <v>1375</v>
      </c>
      <c r="T31" s="43">
        <v>1444690</v>
      </c>
      <c r="U31" s="43">
        <v>1323319</v>
      </c>
      <c r="V31" s="43">
        <v>19798</v>
      </c>
      <c r="W31" s="43">
        <v>12893</v>
      </c>
      <c r="X31" s="43">
        <v>18488</v>
      </c>
      <c r="Y31" s="43">
        <v>70192</v>
      </c>
    </row>
    <row r="32" spans="1:25" ht="13.5" customHeight="1">
      <c r="A32" s="39">
        <v>51</v>
      </c>
      <c r="B32" s="43">
        <v>1168</v>
      </c>
      <c r="C32" s="39">
        <v>523</v>
      </c>
      <c r="D32" s="39">
        <v>160</v>
      </c>
      <c r="E32" s="39">
        <v>5</v>
      </c>
      <c r="F32" s="39">
        <v>48</v>
      </c>
      <c r="G32" s="39">
        <v>432</v>
      </c>
      <c r="H32" s="39">
        <v>667</v>
      </c>
      <c r="I32" s="39">
        <v>221</v>
      </c>
      <c r="J32" s="39">
        <v>48</v>
      </c>
      <c r="K32" s="39">
        <v>398</v>
      </c>
      <c r="L32" s="43">
        <v>22724</v>
      </c>
      <c r="M32" s="43">
        <v>9189</v>
      </c>
      <c r="N32" s="39">
        <v>43</v>
      </c>
      <c r="O32" s="39">
        <v>125</v>
      </c>
      <c r="P32" s="39">
        <v>366</v>
      </c>
      <c r="Q32" s="39">
        <v>124</v>
      </c>
      <c r="R32" s="39">
        <v>242</v>
      </c>
      <c r="S32" s="43">
        <v>1323</v>
      </c>
      <c r="T32" s="43">
        <v>1196956</v>
      </c>
      <c r="U32" s="43">
        <v>1036068</v>
      </c>
      <c r="V32" s="43">
        <v>21712</v>
      </c>
      <c r="W32" s="43">
        <v>63550</v>
      </c>
      <c r="X32" s="43">
        <v>19367</v>
      </c>
      <c r="Y32" s="43">
        <v>56259</v>
      </c>
    </row>
    <row r="33" spans="1:25" ht="13.5" customHeight="1">
      <c r="A33" s="39">
        <v>52</v>
      </c>
      <c r="B33" s="43">
        <v>1172</v>
      </c>
      <c r="C33" s="39">
        <v>470</v>
      </c>
      <c r="D33" s="39">
        <v>163</v>
      </c>
      <c r="E33" s="39">
        <v>2</v>
      </c>
      <c r="F33" s="39">
        <v>42</v>
      </c>
      <c r="G33" s="39">
        <v>495</v>
      </c>
      <c r="H33" s="39">
        <v>653</v>
      </c>
      <c r="I33" s="39">
        <v>230</v>
      </c>
      <c r="J33" s="39">
        <v>54</v>
      </c>
      <c r="K33" s="39">
        <v>369</v>
      </c>
      <c r="L33" s="43">
        <v>32816</v>
      </c>
      <c r="M33" s="43">
        <v>6231</v>
      </c>
      <c r="N33" s="39">
        <v>41</v>
      </c>
      <c r="O33" s="39">
        <v>101</v>
      </c>
      <c r="P33" s="39">
        <v>400</v>
      </c>
      <c r="Q33" s="39">
        <v>138</v>
      </c>
      <c r="R33" s="39">
        <v>262</v>
      </c>
      <c r="S33" s="43">
        <v>1412</v>
      </c>
      <c r="T33" s="43">
        <v>1964782</v>
      </c>
      <c r="U33" s="43">
        <v>1921173</v>
      </c>
      <c r="V33" s="43">
        <v>16474</v>
      </c>
      <c r="W33" s="39">
        <v>0</v>
      </c>
      <c r="X33" s="43">
        <v>12544</v>
      </c>
      <c r="Y33" s="43">
        <v>14591</v>
      </c>
    </row>
    <row r="34" spans="1:25" ht="13.5" customHeight="1">
      <c r="A34" s="39">
        <v>53</v>
      </c>
      <c r="B34" s="43">
        <v>1356</v>
      </c>
      <c r="C34" s="39">
        <v>507</v>
      </c>
      <c r="D34" s="39">
        <v>229</v>
      </c>
      <c r="E34" s="39">
        <v>6</v>
      </c>
      <c r="F34" s="39">
        <v>47</v>
      </c>
      <c r="G34" s="39">
        <v>567</v>
      </c>
      <c r="H34" s="39">
        <v>650</v>
      </c>
      <c r="I34" s="39">
        <v>196</v>
      </c>
      <c r="J34" s="39">
        <v>68</v>
      </c>
      <c r="K34" s="39">
        <v>386</v>
      </c>
      <c r="L34" s="43">
        <v>25725</v>
      </c>
      <c r="M34" s="43">
        <v>9193</v>
      </c>
      <c r="N34" s="39">
        <v>37</v>
      </c>
      <c r="O34" s="39">
        <v>125</v>
      </c>
      <c r="P34" s="39">
        <v>426</v>
      </c>
      <c r="Q34" s="39">
        <v>125</v>
      </c>
      <c r="R34" s="39">
        <v>301</v>
      </c>
      <c r="S34" s="43">
        <v>2384</v>
      </c>
      <c r="T34" s="43">
        <v>1584650</v>
      </c>
      <c r="U34" s="43">
        <v>1518087</v>
      </c>
      <c r="V34" s="43">
        <v>19079</v>
      </c>
      <c r="W34" s="39">
        <v>435</v>
      </c>
      <c r="X34" s="43">
        <v>37099</v>
      </c>
      <c r="Y34" s="43">
        <v>9950</v>
      </c>
    </row>
    <row r="35" spans="1:25" ht="13.5" customHeight="1">
      <c r="A35" s="39">
        <v>54</v>
      </c>
      <c r="B35" s="43">
        <v>1161</v>
      </c>
      <c r="C35" s="39">
        <v>473</v>
      </c>
      <c r="D35" s="39">
        <v>181</v>
      </c>
      <c r="E35" s="39">
        <v>1</v>
      </c>
      <c r="F35" s="39">
        <v>54</v>
      </c>
      <c r="G35" s="39">
        <v>452</v>
      </c>
      <c r="H35" s="39">
        <v>625</v>
      </c>
      <c r="I35" s="39">
        <v>214</v>
      </c>
      <c r="J35" s="39">
        <v>68</v>
      </c>
      <c r="K35" s="39">
        <v>343</v>
      </c>
      <c r="L35" s="43">
        <v>25535</v>
      </c>
      <c r="M35" s="43">
        <v>6163</v>
      </c>
      <c r="N35" s="39">
        <v>31</v>
      </c>
      <c r="O35" s="39">
        <v>108</v>
      </c>
      <c r="P35" s="39">
        <v>393</v>
      </c>
      <c r="Q35" s="39">
        <v>117</v>
      </c>
      <c r="R35" s="39">
        <v>276</v>
      </c>
      <c r="S35" s="43">
        <v>1327</v>
      </c>
      <c r="T35" s="43">
        <v>1310980</v>
      </c>
      <c r="U35" s="43">
        <v>1270083</v>
      </c>
      <c r="V35" s="43">
        <v>18409</v>
      </c>
      <c r="W35" s="39">
        <v>60</v>
      </c>
      <c r="X35" s="43">
        <v>12795</v>
      </c>
      <c r="Y35" s="43">
        <v>9633</v>
      </c>
    </row>
    <row r="36" spans="1:25" ht="13.5" customHeight="1">
      <c r="A36" s="39">
        <v>55</v>
      </c>
      <c r="B36" s="43">
        <v>1045</v>
      </c>
      <c r="C36" s="39">
        <v>471</v>
      </c>
      <c r="D36" s="39">
        <v>138</v>
      </c>
      <c r="E36" s="39">
        <v>2</v>
      </c>
      <c r="F36" s="39">
        <v>58</v>
      </c>
      <c r="G36" s="39">
        <v>376</v>
      </c>
      <c r="H36" s="39">
        <v>684</v>
      </c>
      <c r="I36" s="39">
        <v>222</v>
      </c>
      <c r="J36" s="39">
        <v>69</v>
      </c>
      <c r="K36" s="39">
        <v>393</v>
      </c>
      <c r="L36" s="43">
        <v>33174</v>
      </c>
      <c r="M36" s="43">
        <v>33178</v>
      </c>
      <c r="N36" s="39">
        <v>34</v>
      </c>
      <c r="O36" s="39">
        <v>127</v>
      </c>
      <c r="P36" s="39">
        <v>419</v>
      </c>
      <c r="Q36" s="39">
        <v>137</v>
      </c>
      <c r="R36" s="39">
        <v>282</v>
      </c>
      <c r="S36" s="43">
        <v>1305</v>
      </c>
      <c r="T36" s="43">
        <v>2775260</v>
      </c>
      <c r="U36" s="43">
        <v>2069975</v>
      </c>
      <c r="V36" s="43">
        <v>613507</v>
      </c>
      <c r="W36" s="43">
        <v>53956</v>
      </c>
      <c r="X36" s="43">
        <v>33828</v>
      </c>
      <c r="Y36" s="43">
        <v>3994</v>
      </c>
    </row>
    <row r="37" spans="1:25" ht="13.5" customHeight="1">
      <c r="A37" s="39">
        <v>56</v>
      </c>
      <c r="B37" s="39">
        <v>970</v>
      </c>
      <c r="C37" s="39">
        <v>451</v>
      </c>
      <c r="D37" s="39">
        <v>104</v>
      </c>
      <c r="E37" s="39">
        <v>1</v>
      </c>
      <c r="F37" s="39">
        <v>61</v>
      </c>
      <c r="G37" s="39">
        <v>353</v>
      </c>
      <c r="H37" s="39">
        <v>622</v>
      </c>
      <c r="I37" s="39">
        <v>187</v>
      </c>
      <c r="J37" s="39">
        <v>59</v>
      </c>
      <c r="K37" s="39">
        <v>376</v>
      </c>
      <c r="L37" s="43">
        <v>27871</v>
      </c>
      <c r="M37" s="43">
        <v>2489</v>
      </c>
      <c r="N37" s="39">
        <v>32</v>
      </c>
      <c r="O37" s="39">
        <v>100</v>
      </c>
      <c r="P37" s="39">
        <v>335</v>
      </c>
      <c r="Q37" s="39">
        <v>100</v>
      </c>
      <c r="R37" s="39">
        <v>235</v>
      </c>
      <c r="S37" s="43">
        <v>1269</v>
      </c>
      <c r="T37" s="43">
        <v>1853380</v>
      </c>
      <c r="U37" s="43">
        <v>1786967</v>
      </c>
      <c r="V37" s="43">
        <v>25437</v>
      </c>
      <c r="W37" s="39">
        <v>500</v>
      </c>
      <c r="X37" s="43">
        <v>24515</v>
      </c>
      <c r="Y37" s="43">
        <v>15961</v>
      </c>
    </row>
    <row r="38" spans="1:25" ht="13.5" customHeight="1">
      <c r="A38" s="39">
        <v>57</v>
      </c>
      <c r="B38" s="43">
        <v>1099</v>
      </c>
      <c r="C38" s="39">
        <v>482</v>
      </c>
      <c r="D38" s="39">
        <v>134</v>
      </c>
      <c r="E38" s="39">
        <v>3</v>
      </c>
      <c r="F38" s="39">
        <v>65</v>
      </c>
      <c r="G38" s="39">
        <v>415</v>
      </c>
      <c r="H38" s="39">
        <v>616</v>
      </c>
      <c r="I38" s="39">
        <v>170</v>
      </c>
      <c r="J38" s="39">
        <v>55</v>
      </c>
      <c r="K38" s="39">
        <v>391</v>
      </c>
      <c r="L38" s="43">
        <v>24276</v>
      </c>
      <c r="M38" s="43">
        <v>4829</v>
      </c>
      <c r="N38" s="39">
        <v>28</v>
      </c>
      <c r="O38" s="39">
        <v>134</v>
      </c>
      <c r="P38" s="39">
        <v>352</v>
      </c>
      <c r="Q38" s="39">
        <v>86</v>
      </c>
      <c r="R38" s="39">
        <v>266</v>
      </c>
      <c r="S38" s="43">
        <v>1205</v>
      </c>
      <c r="T38" s="43">
        <v>2383214</v>
      </c>
      <c r="U38" s="43">
        <v>2286190</v>
      </c>
      <c r="V38" s="43">
        <v>24278</v>
      </c>
      <c r="W38" s="43">
        <v>5289</v>
      </c>
      <c r="X38" s="43">
        <v>40275</v>
      </c>
      <c r="Y38" s="43">
        <v>27182</v>
      </c>
    </row>
    <row r="39" spans="1:25" ht="13.5" customHeight="1">
      <c r="A39" s="39">
        <v>58</v>
      </c>
      <c r="B39" s="43">
        <v>1018</v>
      </c>
      <c r="C39" s="39">
        <v>501</v>
      </c>
      <c r="D39" s="39">
        <v>111</v>
      </c>
      <c r="E39" s="39">
        <v>4</v>
      </c>
      <c r="F39" s="39">
        <v>69</v>
      </c>
      <c r="G39" s="39">
        <v>333</v>
      </c>
      <c r="H39" s="39">
        <v>639</v>
      </c>
      <c r="I39" s="39">
        <v>162</v>
      </c>
      <c r="J39" s="39">
        <v>77</v>
      </c>
      <c r="K39" s="39">
        <v>400</v>
      </c>
      <c r="L39" s="43">
        <v>22180</v>
      </c>
      <c r="M39" s="43">
        <v>2317</v>
      </c>
      <c r="N39" s="39">
        <v>31</v>
      </c>
      <c r="O39" s="39">
        <v>89</v>
      </c>
      <c r="P39" s="39">
        <v>394</v>
      </c>
      <c r="Q39" s="39">
        <v>95</v>
      </c>
      <c r="R39" s="39">
        <v>299</v>
      </c>
      <c r="S39" s="43">
        <v>1347</v>
      </c>
      <c r="T39" s="43">
        <v>1750820</v>
      </c>
      <c r="U39" s="43">
        <v>1444586</v>
      </c>
      <c r="V39" s="43">
        <v>5577</v>
      </c>
      <c r="W39" s="43">
        <v>207549</v>
      </c>
      <c r="X39" s="43">
        <v>73346</v>
      </c>
      <c r="Y39" s="43">
        <v>19762</v>
      </c>
    </row>
    <row r="40" spans="1:25" ht="13.5" customHeight="1">
      <c r="A40" s="39">
        <v>59</v>
      </c>
      <c r="B40" s="43">
        <v>1254</v>
      </c>
      <c r="C40" s="39">
        <v>495</v>
      </c>
      <c r="D40" s="39">
        <v>172</v>
      </c>
      <c r="E40" s="39">
        <v>1</v>
      </c>
      <c r="F40" s="39">
        <v>62</v>
      </c>
      <c r="G40" s="39">
        <v>524</v>
      </c>
      <c r="H40" s="39">
        <v>692</v>
      </c>
      <c r="I40" s="39">
        <v>216</v>
      </c>
      <c r="J40" s="39">
        <v>65</v>
      </c>
      <c r="K40" s="39">
        <v>411</v>
      </c>
      <c r="L40" s="43">
        <v>30106</v>
      </c>
      <c r="M40" s="43">
        <v>6152</v>
      </c>
      <c r="N40" s="39">
        <v>44</v>
      </c>
      <c r="O40" s="39">
        <v>112</v>
      </c>
      <c r="P40" s="39">
        <v>444</v>
      </c>
      <c r="Q40" s="39">
        <v>117</v>
      </c>
      <c r="R40" s="39">
        <v>327</v>
      </c>
      <c r="S40" s="43">
        <v>1493</v>
      </c>
      <c r="T40" s="43">
        <v>2483654</v>
      </c>
      <c r="U40" s="43">
        <v>2386229</v>
      </c>
      <c r="V40" s="43">
        <v>37150</v>
      </c>
      <c r="W40" s="39">
        <v>843</v>
      </c>
      <c r="X40" s="43">
        <v>26545</v>
      </c>
      <c r="Y40" s="43">
        <v>32887</v>
      </c>
    </row>
    <row r="41" spans="1:25" ht="13.5" customHeight="1">
      <c r="A41" s="39">
        <v>60</v>
      </c>
      <c r="B41" s="43">
        <v>1080</v>
      </c>
      <c r="C41" s="39">
        <v>492</v>
      </c>
      <c r="D41" s="39">
        <v>118</v>
      </c>
      <c r="E41" s="39">
        <v>3</v>
      </c>
      <c r="F41" s="39">
        <v>79</v>
      </c>
      <c r="G41" s="39">
        <v>388</v>
      </c>
      <c r="H41" s="39">
        <v>630</v>
      </c>
      <c r="I41" s="39">
        <v>167</v>
      </c>
      <c r="J41" s="39">
        <v>51</v>
      </c>
      <c r="K41" s="39">
        <v>412</v>
      </c>
      <c r="L41" s="43">
        <v>23087</v>
      </c>
      <c r="M41" s="43">
        <v>3218</v>
      </c>
      <c r="N41" s="39">
        <v>34</v>
      </c>
      <c r="O41" s="39">
        <v>90</v>
      </c>
      <c r="P41" s="39">
        <v>371</v>
      </c>
      <c r="Q41" s="39">
        <v>95</v>
      </c>
      <c r="R41" s="39">
        <v>276</v>
      </c>
      <c r="S41" s="43">
        <v>1195</v>
      </c>
      <c r="T41" s="43">
        <v>1671486</v>
      </c>
      <c r="U41" s="43">
        <v>1593530</v>
      </c>
      <c r="V41" s="43">
        <v>18043</v>
      </c>
      <c r="W41" s="43">
        <v>4143</v>
      </c>
      <c r="X41" s="43">
        <v>44840</v>
      </c>
      <c r="Y41" s="43">
        <v>10930</v>
      </c>
    </row>
    <row r="42" spans="1:25" ht="13.5" customHeight="1">
      <c r="A42" s="39">
        <v>61</v>
      </c>
      <c r="B42" s="43">
        <v>1328</v>
      </c>
      <c r="C42" s="39">
        <v>520</v>
      </c>
      <c r="D42" s="39">
        <v>169</v>
      </c>
      <c r="E42" s="39">
        <v>3</v>
      </c>
      <c r="F42" s="39">
        <v>64</v>
      </c>
      <c r="G42" s="39">
        <v>572</v>
      </c>
      <c r="H42" s="39">
        <v>703</v>
      </c>
      <c r="I42" s="39">
        <v>187</v>
      </c>
      <c r="J42" s="39">
        <v>67</v>
      </c>
      <c r="K42" s="39">
        <v>449</v>
      </c>
      <c r="L42" s="43">
        <v>25487</v>
      </c>
      <c r="M42" s="43">
        <v>4981</v>
      </c>
      <c r="N42" s="39">
        <v>22</v>
      </c>
      <c r="O42" s="39">
        <v>95</v>
      </c>
      <c r="P42" s="39">
        <v>381</v>
      </c>
      <c r="Q42" s="39">
        <v>89</v>
      </c>
      <c r="R42" s="39">
        <v>292</v>
      </c>
      <c r="S42" s="43">
        <v>1275</v>
      </c>
      <c r="T42" s="43">
        <v>1832958</v>
      </c>
      <c r="U42" s="43">
        <v>1748713</v>
      </c>
      <c r="V42" s="43">
        <v>44792</v>
      </c>
      <c r="W42" s="43">
        <v>1431</v>
      </c>
      <c r="X42" s="43">
        <v>15794</v>
      </c>
      <c r="Y42" s="43">
        <v>22228</v>
      </c>
    </row>
    <row r="43" spans="1:25" ht="13.5" customHeight="1">
      <c r="A43" s="39">
        <v>62</v>
      </c>
      <c r="B43" s="43">
        <v>1110</v>
      </c>
      <c r="C43" s="39">
        <v>508</v>
      </c>
      <c r="D43" s="39">
        <v>156</v>
      </c>
      <c r="E43" s="39">
        <v>2</v>
      </c>
      <c r="F43" s="39">
        <v>100</v>
      </c>
      <c r="G43" s="39">
        <v>344</v>
      </c>
      <c r="H43" s="39">
        <v>671</v>
      </c>
      <c r="I43" s="39">
        <v>197</v>
      </c>
      <c r="J43" s="39">
        <v>57</v>
      </c>
      <c r="K43" s="39">
        <v>417</v>
      </c>
      <c r="L43" s="43">
        <v>27344</v>
      </c>
      <c r="M43" s="43">
        <v>3179</v>
      </c>
      <c r="N43" s="39">
        <v>31</v>
      </c>
      <c r="O43" s="39">
        <v>114</v>
      </c>
      <c r="P43" s="39">
        <v>465</v>
      </c>
      <c r="Q43" s="39">
        <v>133</v>
      </c>
      <c r="R43" s="39">
        <v>332</v>
      </c>
      <c r="S43" s="43">
        <v>1416</v>
      </c>
      <c r="T43" s="43">
        <v>2284468</v>
      </c>
      <c r="U43" s="43">
        <v>2210473</v>
      </c>
      <c r="V43" s="43">
        <v>13507</v>
      </c>
      <c r="W43" s="43">
        <v>3032</v>
      </c>
      <c r="X43" s="43">
        <v>46520</v>
      </c>
      <c r="Y43" s="43">
        <v>10936</v>
      </c>
    </row>
    <row r="44" spans="1:25" ht="13.5" customHeight="1">
      <c r="A44" s="39">
        <v>63</v>
      </c>
      <c r="B44" s="43">
        <v>1026</v>
      </c>
      <c r="C44" s="39">
        <v>518</v>
      </c>
      <c r="D44" s="39">
        <v>137</v>
      </c>
      <c r="E44" s="39">
        <v>4</v>
      </c>
      <c r="F44" s="39">
        <v>91</v>
      </c>
      <c r="G44" s="39">
        <v>276</v>
      </c>
      <c r="H44" s="39">
        <v>731</v>
      </c>
      <c r="I44" s="39">
        <v>231</v>
      </c>
      <c r="J44" s="39">
        <v>58</v>
      </c>
      <c r="K44" s="39">
        <v>442</v>
      </c>
      <c r="L44" s="43">
        <v>33607</v>
      </c>
      <c r="M44" s="43">
        <v>7224</v>
      </c>
      <c r="N44" s="39">
        <v>37</v>
      </c>
      <c r="O44" s="39">
        <v>98</v>
      </c>
      <c r="P44" s="39">
        <v>454</v>
      </c>
      <c r="Q44" s="39">
        <v>137</v>
      </c>
      <c r="R44" s="39">
        <v>317</v>
      </c>
      <c r="S44" s="43">
        <v>1461</v>
      </c>
      <c r="T44" s="43">
        <v>2694955</v>
      </c>
      <c r="U44" s="43">
        <v>2437158</v>
      </c>
      <c r="V44" s="43">
        <v>105245</v>
      </c>
      <c r="W44" s="43">
        <v>60067</v>
      </c>
      <c r="X44" s="43">
        <v>83536</v>
      </c>
      <c r="Y44" s="43">
        <v>8949</v>
      </c>
    </row>
    <row r="45" spans="1:25" ht="13.5" customHeight="1">
      <c r="A45" s="39" t="s">
        <v>31</v>
      </c>
      <c r="B45" s="39">
        <v>786</v>
      </c>
      <c r="C45" s="39">
        <v>457</v>
      </c>
      <c r="D45" s="39">
        <v>44</v>
      </c>
      <c r="E45" s="39">
        <v>2</v>
      </c>
      <c r="F45" s="39">
        <v>84</v>
      </c>
      <c r="G45" s="39">
        <v>199</v>
      </c>
      <c r="H45" s="39">
        <v>655</v>
      </c>
      <c r="I45" s="39">
        <v>191</v>
      </c>
      <c r="J45" s="39">
        <v>69</v>
      </c>
      <c r="K45" s="39">
        <v>395</v>
      </c>
      <c r="L45" s="43">
        <v>31188</v>
      </c>
      <c r="M45" s="39">
        <v>528</v>
      </c>
      <c r="N45" s="39">
        <v>28</v>
      </c>
      <c r="O45" s="39">
        <v>97</v>
      </c>
      <c r="P45" s="39">
        <v>424</v>
      </c>
      <c r="Q45" s="39">
        <v>131</v>
      </c>
      <c r="R45" s="39">
        <v>293</v>
      </c>
      <c r="S45" s="43">
        <v>1317</v>
      </c>
      <c r="T45" s="43">
        <v>2533084</v>
      </c>
      <c r="U45" s="43">
        <v>2479762</v>
      </c>
      <c r="V45" s="43">
        <v>1435</v>
      </c>
      <c r="W45" s="39">
        <v>157</v>
      </c>
      <c r="X45" s="43">
        <v>31507</v>
      </c>
      <c r="Y45" s="43">
        <v>20224</v>
      </c>
    </row>
    <row r="46" spans="1:25" ht="13.5" customHeight="1">
      <c r="A46" s="39">
        <v>2</v>
      </c>
      <c r="B46" s="39">
        <v>902</v>
      </c>
      <c r="C46" s="39">
        <v>484</v>
      </c>
      <c r="D46" s="39">
        <v>83</v>
      </c>
      <c r="E46" s="39">
        <v>2</v>
      </c>
      <c r="F46" s="39">
        <v>86</v>
      </c>
      <c r="G46" s="39">
        <v>247</v>
      </c>
      <c r="H46" s="39">
        <v>679</v>
      </c>
      <c r="I46" s="39">
        <v>196</v>
      </c>
      <c r="J46" s="39">
        <v>54</v>
      </c>
      <c r="K46" s="39">
        <v>429</v>
      </c>
      <c r="L46" s="43">
        <v>28910</v>
      </c>
      <c r="M46" s="43">
        <v>2500</v>
      </c>
      <c r="N46" s="39">
        <v>25</v>
      </c>
      <c r="O46" s="39">
        <v>90</v>
      </c>
      <c r="P46" s="39">
        <v>405</v>
      </c>
      <c r="Q46" s="39">
        <v>104</v>
      </c>
      <c r="R46" s="39">
        <v>301</v>
      </c>
      <c r="S46" s="43">
        <v>1380</v>
      </c>
      <c r="T46" s="43">
        <v>3175080</v>
      </c>
      <c r="U46" s="43">
        <v>3097528</v>
      </c>
      <c r="V46" s="43">
        <v>2837</v>
      </c>
      <c r="W46" s="39">
        <v>50</v>
      </c>
      <c r="X46" s="43">
        <v>64517</v>
      </c>
      <c r="Y46" s="43">
        <v>10148</v>
      </c>
    </row>
    <row r="47" spans="1:25" ht="13.5" customHeight="1">
      <c r="A47" s="39">
        <v>3</v>
      </c>
      <c r="B47" s="39">
        <v>768</v>
      </c>
      <c r="C47" s="39">
        <v>433</v>
      </c>
      <c r="D47" s="39">
        <v>34</v>
      </c>
      <c r="E47" s="39">
        <v>2</v>
      </c>
      <c r="F47" s="39">
        <v>113</v>
      </c>
      <c r="G47" s="39">
        <v>186</v>
      </c>
      <c r="H47" s="39">
        <v>564</v>
      </c>
      <c r="I47" s="39">
        <v>129</v>
      </c>
      <c r="J47" s="39">
        <v>56</v>
      </c>
      <c r="K47" s="39">
        <v>379</v>
      </c>
      <c r="L47" s="43">
        <v>19218</v>
      </c>
      <c r="M47" s="43">
        <v>1765</v>
      </c>
      <c r="N47" s="39">
        <v>29</v>
      </c>
      <c r="O47" s="39">
        <v>75</v>
      </c>
      <c r="P47" s="39">
        <v>354</v>
      </c>
      <c r="Q47" s="39">
        <v>75</v>
      </c>
      <c r="R47" s="39">
        <v>279</v>
      </c>
      <c r="S47" s="43">
        <v>1206</v>
      </c>
      <c r="T47" s="43">
        <v>3089114</v>
      </c>
      <c r="U47" s="43">
        <v>2937358</v>
      </c>
      <c r="V47" s="43">
        <v>23252</v>
      </c>
      <c r="W47" s="43">
        <v>3077</v>
      </c>
      <c r="X47" s="43">
        <v>115160</v>
      </c>
      <c r="Y47" s="43">
        <v>10267</v>
      </c>
    </row>
    <row r="48" spans="1:25" ht="13.5" customHeight="1">
      <c r="A48" s="39">
        <v>4</v>
      </c>
      <c r="B48" s="39">
        <v>843</v>
      </c>
      <c r="C48" s="39">
        <v>446</v>
      </c>
      <c r="D48" s="39">
        <v>67</v>
      </c>
      <c r="E48" s="39">
        <v>1</v>
      </c>
      <c r="F48" s="39">
        <v>94</v>
      </c>
      <c r="G48" s="39">
        <v>235</v>
      </c>
      <c r="H48" s="39">
        <v>624</v>
      </c>
      <c r="I48" s="39">
        <v>183</v>
      </c>
      <c r="J48" s="39">
        <v>52</v>
      </c>
      <c r="K48" s="39">
        <v>389</v>
      </c>
      <c r="L48" s="43">
        <v>22629</v>
      </c>
      <c r="M48" s="39">
        <v>539</v>
      </c>
      <c r="N48" s="39">
        <v>25</v>
      </c>
      <c r="O48" s="39">
        <v>79</v>
      </c>
      <c r="P48" s="39">
        <v>376</v>
      </c>
      <c r="Q48" s="39">
        <v>107</v>
      </c>
      <c r="R48" s="39">
        <v>269</v>
      </c>
      <c r="S48" s="43">
        <v>1168</v>
      </c>
      <c r="T48" s="43">
        <v>2239674</v>
      </c>
      <c r="U48" s="43">
        <v>2106150</v>
      </c>
      <c r="V48" s="43">
        <v>1676</v>
      </c>
      <c r="W48" s="39">
        <v>30</v>
      </c>
      <c r="X48" s="43">
        <v>115827</v>
      </c>
      <c r="Y48" s="43">
        <v>15991</v>
      </c>
    </row>
    <row r="49" spans="1:27" ht="13.5" customHeight="1">
      <c r="A49" s="39">
        <v>5</v>
      </c>
      <c r="B49" s="39">
        <v>866</v>
      </c>
      <c r="C49" s="39">
        <v>445</v>
      </c>
      <c r="D49" s="39">
        <v>79</v>
      </c>
      <c r="E49" s="39">
        <v>2</v>
      </c>
      <c r="F49" s="39">
        <v>99</v>
      </c>
      <c r="G49" s="39">
        <v>241</v>
      </c>
      <c r="H49" s="39">
        <v>615</v>
      </c>
      <c r="I49" s="39">
        <v>171</v>
      </c>
      <c r="J49" s="39">
        <v>59</v>
      </c>
      <c r="K49" s="39">
        <v>385</v>
      </c>
      <c r="L49" s="43">
        <v>27587</v>
      </c>
      <c r="M49" s="43">
        <v>2228</v>
      </c>
      <c r="N49" s="39">
        <v>25</v>
      </c>
      <c r="O49" s="39">
        <v>74</v>
      </c>
      <c r="P49" s="39">
        <v>335</v>
      </c>
      <c r="Q49" s="39">
        <v>76</v>
      </c>
      <c r="R49" s="39">
        <v>259</v>
      </c>
      <c r="S49" s="43">
        <v>1079</v>
      </c>
      <c r="T49" s="43">
        <v>2787723</v>
      </c>
      <c r="U49" s="43">
        <v>2529819</v>
      </c>
      <c r="V49" s="43">
        <v>13104</v>
      </c>
      <c r="W49" s="43">
        <v>1163</v>
      </c>
      <c r="X49" s="43">
        <v>203436</v>
      </c>
      <c r="Y49" s="43">
        <v>40201</v>
      </c>
    </row>
    <row r="50" spans="1:27" ht="13.5" customHeight="1">
      <c r="A50" s="39">
        <v>6</v>
      </c>
      <c r="B50" s="39">
        <v>1015</v>
      </c>
      <c r="C50" s="39">
        <v>470</v>
      </c>
      <c r="D50" s="39">
        <v>102</v>
      </c>
      <c r="E50" s="39">
        <v>2</v>
      </c>
      <c r="F50" s="39">
        <v>109</v>
      </c>
      <c r="G50" s="39">
        <v>332</v>
      </c>
      <c r="H50" s="39">
        <v>650</v>
      </c>
      <c r="I50" s="39">
        <v>216</v>
      </c>
      <c r="J50" s="39">
        <v>62</v>
      </c>
      <c r="K50" s="39">
        <v>372</v>
      </c>
      <c r="L50" s="43">
        <v>27742</v>
      </c>
      <c r="M50" s="43">
        <v>1187</v>
      </c>
      <c r="N50" s="39">
        <v>31</v>
      </c>
      <c r="O50" s="39">
        <v>70</v>
      </c>
      <c r="P50" s="39">
        <v>357</v>
      </c>
      <c r="Q50" s="39">
        <v>109</v>
      </c>
      <c r="R50" s="39">
        <v>248</v>
      </c>
      <c r="S50" s="43">
        <v>1043</v>
      </c>
      <c r="T50" s="43">
        <v>2333030</v>
      </c>
      <c r="U50" s="43">
        <v>2231557</v>
      </c>
      <c r="V50" s="43">
        <v>4466</v>
      </c>
      <c r="W50" s="43">
        <v>3410</v>
      </c>
      <c r="X50" s="43">
        <v>61776</v>
      </c>
      <c r="Y50" s="43">
        <v>31821</v>
      </c>
    </row>
    <row r="51" spans="1:27" s="1" customFormat="1" ht="13.5" customHeight="1">
      <c r="A51" s="44" t="s">
        <v>48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AA51" s="5"/>
    </row>
    <row r="52" spans="1:27" ht="13.5" customHeight="1">
      <c r="A52" s="44" t="s">
        <v>62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AA52" s="8"/>
    </row>
    <row r="53" spans="1:27">
      <c r="A53" s="44" t="s">
        <v>61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7">
      <c r="A54" s="1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</sheetData>
  <phoneticPr fontId="3"/>
  <pageMargins left="0.78740157480314965" right="0.59055118110236227" top="0.78740157480314965" bottom="0.39370078740157483" header="0" footer="0"/>
  <pageSetup paperSize="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"/>
  <sheetViews>
    <sheetView tabSelected="1" view="pageBreakPreview" zoomScaleNormal="100" zoomScaleSheetLayoutView="100" workbookViewId="0">
      <pane xSplit="1" ySplit="5" topLeftCell="B6" activePane="bottomRight" state="frozen"/>
      <selection activeCell="A53" sqref="A53"/>
      <selection pane="topRight" activeCell="A53" sqref="A53"/>
      <selection pane="bottomLeft" activeCell="A53" sqref="A53"/>
      <selection pane="bottomRight" activeCell="G1" sqref="G1"/>
    </sheetView>
  </sheetViews>
  <sheetFormatPr defaultColWidth="9" defaultRowHeight="11.25"/>
  <cols>
    <col min="1" max="1" width="7.375" style="17" customWidth="1"/>
    <col min="2" max="11" width="6.625" style="17" customWidth="1"/>
    <col min="12" max="13" width="8.125" style="17" customWidth="1"/>
    <col min="14" max="20" width="6.625" style="17" customWidth="1"/>
    <col min="21" max="22" width="10.625" style="17" customWidth="1"/>
    <col min="23" max="27" width="7.875" style="17" customWidth="1"/>
    <col min="28" max="16384" width="9" style="17"/>
  </cols>
  <sheetData>
    <row r="1" spans="1:28" s="13" customFormat="1" ht="13.5" customHeight="1">
      <c r="A1" s="47" t="s">
        <v>53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8" s="12" customFormat="1" ht="13.5" customHeight="1">
      <c r="A2" s="49"/>
      <c r="B2" s="50" t="s">
        <v>1</v>
      </c>
      <c r="C2" s="51"/>
      <c r="D2" s="51"/>
      <c r="E2" s="51"/>
      <c r="F2" s="51"/>
      <c r="G2" s="51"/>
      <c r="H2" s="52" t="s">
        <v>2</v>
      </c>
      <c r="I2" s="53"/>
      <c r="J2" s="53"/>
      <c r="K2" s="54"/>
      <c r="L2" s="55" t="s">
        <v>3</v>
      </c>
      <c r="M2" s="56"/>
      <c r="N2" s="57"/>
      <c r="O2" s="50" t="s">
        <v>57</v>
      </c>
      <c r="P2" s="57"/>
      <c r="Q2" s="58" t="s">
        <v>58</v>
      </c>
      <c r="R2" s="51"/>
      <c r="S2" s="57"/>
      <c r="T2" s="59"/>
      <c r="U2" s="50" t="s">
        <v>59</v>
      </c>
      <c r="V2" s="51"/>
      <c r="W2" s="51"/>
      <c r="X2" s="51"/>
      <c r="Y2" s="51"/>
      <c r="Z2" s="51"/>
      <c r="AA2" s="57"/>
    </row>
    <row r="3" spans="1:28" s="12" customFormat="1" ht="13.5" customHeight="1">
      <c r="A3" s="60" t="s">
        <v>8</v>
      </c>
      <c r="B3" s="59" t="s">
        <v>9</v>
      </c>
      <c r="C3" s="59" t="s">
        <v>32</v>
      </c>
      <c r="D3" s="59" t="s">
        <v>33</v>
      </c>
      <c r="E3" s="59" t="s">
        <v>34</v>
      </c>
      <c r="F3" s="59" t="s">
        <v>35</v>
      </c>
      <c r="G3" s="59" t="s">
        <v>14</v>
      </c>
      <c r="H3" s="59" t="s">
        <v>9</v>
      </c>
      <c r="I3" s="59" t="s">
        <v>36</v>
      </c>
      <c r="J3" s="59" t="s">
        <v>37</v>
      </c>
      <c r="K3" s="59" t="s">
        <v>17</v>
      </c>
      <c r="L3" s="61" t="s">
        <v>38</v>
      </c>
      <c r="M3" s="61" t="s">
        <v>39</v>
      </c>
      <c r="N3" s="59" t="s">
        <v>33</v>
      </c>
      <c r="O3" s="62" t="s">
        <v>40</v>
      </c>
      <c r="P3" s="59" t="s">
        <v>50</v>
      </c>
      <c r="Q3" s="59" t="s">
        <v>9</v>
      </c>
      <c r="R3" s="59" t="s">
        <v>41</v>
      </c>
      <c r="S3" s="63" t="s">
        <v>42</v>
      </c>
      <c r="T3" s="64" t="s">
        <v>6</v>
      </c>
      <c r="U3" s="59" t="s">
        <v>9</v>
      </c>
      <c r="V3" s="59" t="s">
        <v>32</v>
      </c>
      <c r="W3" s="59" t="s">
        <v>33</v>
      </c>
      <c r="X3" s="59" t="s">
        <v>34</v>
      </c>
      <c r="Y3" s="59" t="s">
        <v>35</v>
      </c>
      <c r="Z3" s="59" t="s">
        <v>43</v>
      </c>
      <c r="AA3" s="59" t="s">
        <v>14</v>
      </c>
    </row>
    <row r="4" spans="1:28" s="15" customFormat="1" ht="13.5" customHeigh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7" t="s">
        <v>44</v>
      </c>
      <c r="M4" s="68" t="s">
        <v>45</v>
      </c>
      <c r="N4" s="66"/>
      <c r="O4" s="69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14"/>
    </row>
    <row r="5" spans="1:28" s="16" customFormat="1" ht="12" customHeight="1">
      <c r="A5" s="33"/>
      <c r="B5" s="33" t="s">
        <v>22</v>
      </c>
      <c r="C5" s="33" t="s">
        <v>22</v>
      </c>
      <c r="D5" s="33" t="s">
        <v>22</v>
      </c>
      <c r="E5" s="33" t="s">
        <v>22</v>
      </c>
      <c r="F5" s="33" t="s">
        <v>22</v>
      </c>
      <c r="G5" s="33" t="s">
        <v>22</v>
      </c>
      <c r="H5" s="70" t="s">
        <v>23</v>
      </c>
      <c r="I5" s="70" t="s">
        <v>23</v>
      </c>
      <c r="J5" s="70" t="s">
        <v>23</v>
      </c>
      <c r="K5" s="70" t="s">
        <v>23</v>
      </c>
      <c r="L5" s="71" t="s">
        <v>24</v>
      </c>
      <c r="M5" s="71" t="s">
        <v>24</v>
      </c>
      <c r="N5" s="71" t="s">
        <v>46</v>
      </c>
      <c r="O5" s="33" t="s">
        <v>26</v>
      </c>
      <c r="P5" s="33" t="s">
        <v>26</v>
      </c>
      <c r="Q5" s="33" t="s">
        <v>27</v>
      </c>
      <c r="R5" s="33" t="s">
        <v>27</v>
      </c>
      <c r="S5" s="33" t="s">
        <v>27</v>
      </c>
      <c r="T5" s="33" t="s">
        <v>54</v>
      </c>
      <c r="U5" s="33" t="s">
        <v>28</v>
      </c>
      <c r="V5" s="33" t="s">
        <v>28</v>
      </c>
      <c r="W5" s="33" t="s">
        <v>28</v>
      </c>
      <c r="X5" s="33" t="s">
        <v>28</v>
      </c>
      <c r="Y5" s="33" t="s">
        <v>28</v>
      </c>
      <c r="Z5" s="33" t="s">
        <v>28</v>
      </c>
      <c r="AA5" s="33" t="s">
        <v>28</v>
      </c>
    </row>
    <row r="6" spans="1:28" s="16" customFormat="1" ht="13.5" customHeight="1">
      <c r="A6" s="72" t="s">
        <v>51</v>
      </c>
      <c r="B6" s="73">
        <v>1064</v>
      </c>
      <c r="C6" s="74">
        <v>450</v>
      </c>
      <c r="D6" s="74">
        <v>130</v>
      </c>
      <c r="E6" s="74">
        <v>3</v>
      </c>
      <c r="F6" s="74">
        <v>120</v>
      </c>
      <c r="G6" s="74">
        <v>361</v>
      </c>
      <c r="H6" s="73">
        <v>612</v>
      </c>
      <c r="I6" s="74">
        <v>160</v>
      </c>
      <c r="J6" s="74">
        <v>62</v>
      </c>
      <c r="K6" s="74">
        <v>390</v>
      </c>
      <c r="L6" s="74">
        <v>22691</v>
      </c>
      <c r="M6" s="74">
        <v>1586</v>
      </c>
      <c r="N6" s="74">
        <v>2953</v>
      </c>
      <c r="O6" s="74">
        <v>28</v>
      </c>
      <c r="P6" s="74">
        <v>91</v>
      </c>
      <c r="Q6" s="73">
        <f>SUM(R6,S6)</f>
        <v>312</v>
      </c>
      <c r="R6" s="74">
        <v>73</v>
      </c>
      <c r="S6" s="74">
        <v>239</v>
      </c>
      <c r="T6" s="74">
        <v>997</v>
      </c>
      <c r="U6" s="73">
        <f>SUM(V6:AA6)</f>
        <v>2892916</v>
      </c>
      <c r="V6" s="74">
        <v>2620796</v>
      </c>
      <c r="W6" s="74">
        <v>20221</v>
      </c>
      <c r="X6" s="74">
        <v>9174</v>
      </c>
      <c r="Y6" s="74">
        <v>152089</v>
      </c>
      <c r="Z6" s="75">
        <v>59812</v>
      </c>
      <c r="AA6" s="74">
        <v>30824</v>
      </c>
    </row>
    <row r="7" spans="1:28" s="12" customFormat="1" ht="13.5" customHeight="1">
      <c r="A7" s="76">
        <v>8</v>
      </c>
      <c r="B7" s="77">
        <v>1042</v>
      </c>
      <c r="C7" s="78">
        <v>437</v>
      </c>
      <c r="D7" s="78">
        <v>151</v>
      </c>
      <c r="E7" s="78">
        <v>2</v>
      </c>
      <c r="F7" s="78">
        <v>116</v>
      </c>
      <c r="G7" s="78">
        <v>336</v>
      </c>
      <c r="H7" s="77">
        <v>619</v>
      </c>
      <c r="I7" s="78">
        <v>191</v>
      </c>
      <c r="J7" s="78">
        <v>56</v>
      </c>
      <c r="K7" s="78">
        <v>372</v>
      </c>
      <c r="L7" s="78">
        <v>24860</v>
      </c>
      <c r="M7" s="78">
        <v>2322</v>
      </c>
      <c r="N7" s="78">
        <v>3809</v>
      </c>
      <c r="O7" s="78">
        <v>33</v>
      </c>
      <c r="P7" s="78">
        <v>109</v>
      </c>
      <c r="Q7" s="77">
        <f>SUM(R7,S7)</f>
        <v>348</v>
      </c>
      <c r="R7" s="78">
        <v>88</v>
      </c>
      <c r="S7" s="78">
        <v>260</v>
      </c>
      <c r="T7" s="78">
        <v>1062</v>
      </c>
      <c r="U7" s="77">
        <f>SUM(V7:AA7)</f>
        <v>3330809</v>
      </c>
      <c r="V7" s="78">
        <v>3149244</v>
      </c>
      <c r="W7" s="78">
        <v>54624</v>
      </c>
      <c r="X7" s="78">
        <v>6600</v>
      </c>
      <c r="Y7" s="78">
        <v>63589</v>
      </c>
      <c r="Z7" s="78">
        <v>10961</v>
      </c>
      <c r="AA7" s="78">
        <v>45791</v>
      </c>
    </row>
    <row r="8" spans="1:28" s="12" customFormat="1" ht="13.5" customHeight="1">
      <c r="A8" s="76">
        <v>9</v>
      </c>
      <c r="B8" s="77">
        <f>SUM(C8:G8)</f>
        <v>1110</v>
      </c>
      <c r="C8" s="79">
        <v>494</v>
      </c>
      <c r="D8" s="79">
        <v>113</v>
      </c>
      <c r="E8" s="79" t="s">
        <v>47</v>
      </c>
      <c r="F8" s="79">
        <v>134</v>
      </c>
      <c r="G8" s="79">
        <v>369</v>
      </c>
      <c r="H8" s="77">
        <v>678</v>
      </c>
      <c r="I8" s="79">
        <v>187</v>
      </c>
      <c r="J8" s="79">
        <v>56</v>
      </c>
      <c r="K8" s="79">
        <v>435</v>
      </c>
      <c r="L8" s="78">
        <v>30083</v>
      </c>
      <c r="M8" s="78">
        <v>2660</v>
      </c>
      <c r="N8" s="79">
        <v>4449</v>
      </c>
      <c r="O8" s="79">
        <v>19</v>
      </c>
      <c r="P8" s="79">
        <v>101</v>
      </c>
      <c r="Q8" s="77">
        <f>SUM(R8,S8)</f>
        <v>374</v>
      </c>
      <c r="R8" s="79">
        <v>99</v>
      </c>
      <c r="S8" s="79">
        <v>275</v>
      </c>
      <c r="T8" s="79">
        <v>1086</v>
      </c>
      <c r="U8" s="77">
        <f>SUM(V8:AA8)</f>
        <v>2908364</v>
      </c>
      <c r="V8" s="79">
        <v>2752787</v>
      </c>
      <c r="W8" s="79">
        <v>48502</v>
      </c>
      <c r="X8" s="79">
        <v>10</v>
      </c>
      <c r="Y8" s="79">
        <v>75817</v>
      </c>
      <c r="Z8" s="79">
        <v>3008</v>
      </c>
      <c r="AA8" s="79">
        <v>28240</v>
      </c>
    </row>
    <row r="9" spans="1:28" s="12" customFormat="1" ht="13.5" customHeight="1">
      <c r="A9" s="76">
        <v>10</v>
      </c>
      <c r="B9" s="77">
        <v>861</v>
      </c>
      <c r="C9" s="79">
        <v>430</v>
      </c>
      <c r="D9" s="79">
        <v>49</v>
      </c>
      <c r="E9" s="79">
        <v>2</v>
      </c>
      <c r="F9" s="79">
        <v>136</v>
      </c>
      <c r="G9" s="79">
        <v>244</v>
      </c>
      <c r="H9" s="77">
        <v>574</v>
      </c>
      <c r="I9" s="79">
        <v>149</v>
      </c>
      <c r="J9" s="79">
        <v>43</v>
      </c>
      <c r="K9" s="79">
        <v>382</v>
      </c>
      <c r="L9" s="78">
        <v>20004</v>
      </c>
      <c r="M9" s="78">
        <v>2135</v>
      </c>
      <c r="N9" s="79">
        <v>574</v>
      </c>
      <c r="O9" s="79">
        <v>27</v>
      </c>
      <c r="P9" s="79">
        <v>98</v>
      </c>
      <c r="Q9" s="77">
        <v>307</v>
      </c>
      <c r="R9" s="79">
        <v>97</v>
      </c>
      <c r="S9" s="79">
        <v>210</v>
      </c>
      <c r="T9" s="79">
        <v>884</v>
      </c>
      <c r="U9" s="77">
        <v>1797282</v>
      </c>
      <c r="V9" s="79">
        <v>1636256</v>
      </c>
      <c r="W9" s="79">
        <v>1803</v>
      </c>
      <c r="X9" s="79">
        <v>424</v>
      </c>
      <c r="Y9" s="79">
        <v>81535</v>
      </c>
      <c r="Z9" s="79">
        <v>15698</v>
      </c>
      <c r="AA9" s="79">
        <v>61566</v>
      </c>
    </row>
    <row r="10" spans="1:28" s="12" customFormat="1" ht="13.5" customHeight="1">
      <c r="A10" s="76">
        <v>11</v>
      </c>
      <c r="B10" s="77">
        <v>1029</v>
      </c>
      <c r="C10" s="79">
        <v>477</v>
      </c>
      <c r="D10" s="79">
        <v>73</v>
      </c>
      <c r="E10" s="79">
        <v>2</v>
      </c>
      <c r="F10" s="79">
        <v>176</v>
      </c>
      <c r="G10" s="79">
        <v>301</v>
      </c>
      <c r="H10" s="77">
        <v>681</v>
      </c>
      <c r="I10" s="79">
        <v>195</v>
      </c>
      <c r="J10" s="79">
        <v>66</v>
      </c>
      <c r="K10" s="79">
        <v>420</v>
      </c>
      <c r="L10" s="78">
        <v>26023</v>
      </c>
      <c r="M10" s="78">
        <v>1893</v>
      </c>
      <c r="N10" s="79">
        <v>775</v>
      </c>
      <c r="O10" s="79">
        <v>31</v>
      </c>
      <c r="P10" s="79">
        <v>86</v>
      </c>
      <c r="Q10" s="77">
        <v>363</v>
      </c>
      <c r="R10" s="79">
        <v>90</v>
      </c>
      <c r="S10" s="79">
        <v>273</v>
      </c>
      <c r="T10" s="79">
        <v>1084</v>
      </c>
      <c r="U10" s="77">
        <v>2396630</v>
      </c>
      <c r="V10" s="79">
        <v>2146521</v>
      </c>
      <c r="W10" s="79">
        <v>4309</v>
      </c>
      <c r="X10" s="79">
        <v>987</v>
      </c>
      <c r="Y10" s="79">
        <v>153074</v>
      </c>
      <c r="Z10" s="79">
        <v>37011</v>
      </c>
      <c r="AA10" s="79">
        <v>54728</v>
      </c>
    </row>
    <row r="11" spans="1:28" s="12" customFormat="1" ht="13.5" customHeight="1">
      <c r="A11" s="76">
        <v>12</v>
      </c>
      <c r="B11" s="77">
        <v>1051</v>
      </c>
      <c r="C11" s="79">
        <v>446</v>
      </c>
      <c r="D11" s="79">
        <v>64</v>
      </c>
      <c r="E11" s="79">
        <v>4</v>
      </c>
      <c r="F11" s="79">
        <v>172</v>
      </c>
      <c r="G11" s="79">
        <v>365</v>
      </c>
      <c r="H11" s="77">
        <v>574</v>
      </c>
      <c r="I11" s="79">
        <v>134</v>
      </c>
      <c r="J11" s="79">
        <v>52</v>
      </c>
      <c r="K11" s="79">
        <v>388</v>
      </c>
      <c r="L11" s="78">
        <v>26393</v>
      </c>
      <c r="M11" s="78">
        <v>1955</v>
      </c>
      <c r="N11" s="79">
        <v>2050</v>
      </c>
      <c r="O11" s="79">
        <v>38</v>
      </c>
      <c r="P11" s="79">
        <v>114</v>
      </c>
      <c r="Q11" s="77">
        <v>343</v>
      </c>
      <c r="R11" s="79">
        <v>94</v>
      </c>
      <c r="S11" s="79">
        <v>249</v>
      </c>
      <c r="T11" s="79">
        <v>999</v>
      </c>
      <c r="U11" s="77">
        <v>2708683</v>
      </c>
      <c r="V11" s="79">
        <v>2460333</v>
      </c>
      <c r="W11" s="79">
        <v>11999</v>
      </c>
      <c r="X11" s="79">
        <v>3427</v>
      </c>
      <c r="Y11" s="79">
        <v>137523</v>
      </c>
      <c r="Z11" s="79">
        <v>70458</v>
      </c>
      <c r="AA11" s="79">
        <v>24943</v>
      </c>
    </row>
    <row r="12" spans="1:28" s="12" customFormat="1" ht="13.5" customHeight="1">
      <c r="A12" s="76">
        <v>13</v>
      </c>
      <c r="B12" s="77">
        <v>1061</v>
      </c>
      <c r="C12" s="79">
        <v>456</v>
      </c>
      <c r="D12" s="79">
        <v>70</v>
      </c>
      <c r="E12" s="79">
        <v>3</v>
      </c>
      <c r="F12" s="79">
        <v>158</v>
      </c>
      <c r="G12" s="79">
        <v>374</v>
      </c>
      <c r="H12" s="77">
        <v>610</v>
      </c>
      <c r="I12" s="79">
        <v>166</v>
      </c>
      <c r="J12" s="79">
        <v>56</v>
      </c>
      <c r="K12" s="79">
        <v>388</v>
      </c>
      <c r="L12" s="78">
        <v>29176</v>
      </c>
      <c r="M12" s="78">
        <v>2256</v>
      </c>
      <c r="N12" s="79">
        <v>3174</v>
      </c>
      <c r="O12" s="79">
        <v>29</v>
      </c>
      <c r="P12" s="79">
        <v>105</v>
      </c>
      <c r="Q12" s="77">
        <v>334</v>
      </c>
      <c r="R12" s="79">
        <v>100</v>
      </c>
      <c r="S12" s="79">
        <v>234</v>
      </c>
      <c r="T12" s="79">
        <v>965</v>
      </c>
      <c r="U12" s="77">
        <v>3593842</v>
      </c>
      <c r="V12" s="79">
        <v>3260380</v>
      </c>
      <c r="W12" s="79">
        <v>59958</v>
      </c>
      <c r="X12" s="79">
        <v>54994</v>
      </c>
      <c r="Y12" s="79">
        <v>97681</v>
      </c>
      <c r="Z12" s="79">
        <v>4486</v>
      </c>
      <c r="AA12" s="79">
        <v>116343</v>
      </c>
    </row>
    <row r="13" spans="1:28" s="12" customFormat="1" ht="13.5" customHeight="1">
      <c r="A13" s="76">
        <v>14</v>
      </c>
      <c r="B13" s="77">
        <v>1119</v>
      </c>
      <c r="C13" s="79">
        <v>497</v>
      </c>
      <c r="D13" s="79">
        <v>89</v>
      </c>
      <c r="E13" s="79">
        <v>2</v>
      </c>
      <c r="F13" s="79">
        <v>178</v>
      </c>
      <c r="G13" s="79">
        <v>353</v>
      </c>
      <c r="H13" s="77">
        <v>668</v>
      </c>
      <c r="I13" s="79">
        <v>169</v>
      </c>
      <c r="J13" s="79">
        <v>61</v>
      </c>
      <c r="K13" s="79">
        <v>438</v>
      </c>
      <c r="L13" s="78">
        <v>34579</v>
      </c>
      <c r="M13" s="78">
        <v>2821</v>
      </c>
      <c r="N13" s="79">
        <v>2136</v>
      </c>
      <c r="O13" s="79">
        <v>35</v>
      </c>
      <c r="P13" s="79">
        <v>136</v>
      </c>
      <c r="Q13" s="77">
        <v>371</v>
      </c>
      <c r="R13" s="79">
        <v>93</v>
      </c>
      <c r="S13" s="79">
        <v>278</v>
      </c>
      <c r="T13" s="79">
        <v>1009</v>
      </c>
      <c r="U13" s="77">
        <v>2584412</v>
      </c>
      <c r="V13" s="79">
        <v>2458057</v>
      </c>
      <c r="W13" s="79">
        <v>7734</v>
      </c>
      <c r="X13" s="79">
        <v>2921</v>
      </c>
      <c r="Y13" s="79">
        <v>68468</v>
      </c>
      <c r="Z13" s="79">
        <v>12456</v>
      </c>
      <c r="AA13" s="79">
        <v>34776</v>
      </c>
    </row>
    <row r="14" spans="1:28" s="12" customFormat="1" ht="13.5" customHeight="1">
      <c r="A14" s="76">
        <v>15</v>
      </c>
      <c r="B14" s="77">
        <v>1037</v>
      </c>
      <c r="C14" s="79">
        <v>468</v>
      </c>
      <c r="D14" s="79">
        <v>46</v>
      </c>
      <c r="E14" s="79">
        <v>5</v>
      </c>
      <c r="F14" s="79">
        <v>184</v>
      </c>
      <c r="G14" s="79">
        <v>334</v>
      </c>
      <c r="H14" s="77">
        <v>607</v>
      </c>
      <c r="I14" s="79">
        <v>133</v>
      </c>
      <c r="J14" s="79">
        <v>52</v>
      </c>
      <c r="K14" s="79">
        <v>422</v>
      </c>
      <c r="L14" s="78">
        <v>18146</v>
      </c>
      <c r="M14" s="78">
        <v>2812</v>
      </c>
      <c r="N14" s="79">
        <v>618</v>
      </c>
      <c r="O14" s="79">
        <v>36</v>
      </c>
      <c r="P14" s="79">
        <v>116</v>
      </c>
      <c r="Q14" s="77">
        <v>341</v>
      </c>
      <c r="R14" s="79">
        <v>81</v>
      </c>
      <c r="S14" s="79">
        <v>260</v>
      </c>
      <c r="T14" s="79">
        <v>901</v>
      </c>
      <c r="U14" s="77">
        <v>2304414</v>
      </c>
      <c r="V14" s="79">
        <v>1854425</v>
      </c>
      <c r="W14" s="79">
        <v>1501</v>
      </c>
      <c r="X14" s="79">
        <v>5959</v>
      </c>
      <c r="Y14" s="79">
        <v>83624</v>
      </c>
      <c r="Z14" s="79">
        <v>345080</v>
      </c>
      <c r="AA14" s="79">
        <v>13825</v>
      </c>
    </row>
    <row r="15" spans="1:28" s="12" customFormat="1" ht="13.5" customHeight="1">
      <c r="A15" s="76">
        <v>16</v>
      </c>
      <c r="B15" s="77">
        <v>1044</v>
      </c>
      <c r="C15" s="79">
        <v>473</v>
      </c>
      <c r="D15" s="79">
        <v>73</v>
      </c>
      <c r="E15" s="79">
        <v>4</v>
      </c>
      <c r="F15" s="79">
        <v>153</v>
      </c>
      <c r="G15" s="79">
        <v>341</v>
      </c>
      <c r="H15" s="77">
        <v>652</v>
      </c>
      <c r="I15" s="79">
        <v>164</v>
      </c>
      <c r="J15" s="79">
        <v>54</v>
      </c>
      <c r="K15" s="79">
        <v>434</v>
      </c>
      <c r="L15" s="78">
        <v>27897</v>
      </c>
      <c r="M15" s="78">
        <v>1527</v>
      </c>
      <c r="N15" s="79">
        <v>651</v>
      </c>
      <c r="O15" s="79">
        <v>38</v>
      </c>
      <c r="P15" s="79">
        <v>110</v>
      </c>
      <c r="Q15" s="77">
        <v>383</v>
      </c>
      <c r="R15" s="79">
        <v>114</v>
      </c>
      <c r="S15" s="79">
        <v>269</v>
      </c>
      <c r="T15" s="79">
        <v>1019</v>
      </c>
      <c r="U15" s="77">
        <v>2896672</v>
      </c>
      <c r="V15" s="79">
        <v>2230944</v>
      </c>
      <c r="W15" s="79">
        <v>5124</v>
      </c>
      <c r="X15" s="79">
        <v>4142</v>
      </c>
      <c r="Y15" s="79">
        <v>108996</v>
      </c>
      <c r="Z15" s="79">
        <v>506174</v>
      </c>
      <c r="AA15" s="79">
        <v>41292</v>
      </c>
    </row>
    <row r="16" spans="1:28" s="12" customFormat="1" ht="13.5" customHeight="1">
      <c r="A16" s="76">
        <v>17</v>
      </c>
      <c r="B16" s="77">
        <v>989</v>
      </c>
      <c r="C16" s="79">
        <v>453</v>
      </c>
      <c r="D16" s="79">
        <v>61</v>
      </c>
      <c r="E16" s="79">
        <v>3</v>
      </c>
      <c r="F16" s="79">
        <v>151</v>
      </c>
      <c r="G16" s="79">
        <v>321</v>
      </c>
      <c r="H16" s="77">
        <v>608</v>
      </c>
      <c r="I16" s="79">
        <v>168</v>
      </c>
      <c r="J16" s="79">
        <v>60</v>
      </c>
      <c r="K16" s="79">
        <v>380</v>
      </c>
      <c r="L16" s="78">
        <v>20663</v>
      </c>
      <c r="M16" s="78">
        <v>2189</v>
      </c>
      <c r="N16" s="79">
        <v>506</v>
      </c>
      <c r="O16" s="79">
        <v>32</v>
      </c>
      <c r="P16" s="79">
        <v>124</v>
      </c>
      <c r="Q16" s="77">
        <v>366</v>
      </c>
      <c r="R16" s="79">
        <v>104</v>
      </c>
      <c r="S16" s="79">
        <v>262</v>
      </c>
      <c r="T16" s="79">
        <v>984</v>
      </c>
      <c r="U16" s="77">
        <v>1700570</v>
      </c>
      <c r="V16" s="79">
        <v>1513400</v>
      </c>
      <c r="W16" s="79">
        <v>3000</v>
      </c>
      <c r="X16" s="79">
        <v>3900</v>
      </c>
      <c r="Y16" s="79">
        <v>117274</v>
      </c>
      <c r="Z16" s="79">
        <v>40363</v>
      </c>
      <c r="AA16" s="79">
        <v>22633</v>
      </c>
    </row>
    <row r="17" spans="1:27" s="12" customFormat="1" ht="13.5" customHeight="1">
      <c r="A17" s="76">
        <v>18</v>
      </c>
      <c r="B17" s="77">
        <v>892</v>
      </c>
      <c r="C17" s="79">
        <v>454</v>
      </c>
      <c r="D17" s="79">
        <v>40</v>
      </c>
      <c r="E17" s="79">
        <v>3</v>
      </c>
      <c r="F17" s="79">
        <v>145</v>
      </c>
      <c r="G17" s="79">
        <v>250</v>
      </c>
      <c r="H17" s="77">
        <v>605</v>
      </c>
      <c r="I17" s="79">
        <v>140</v>
      </c>
      <c r="J17" s="79">
        <v>55</v>
      </c>
      <c r="K17" s="79">
        <v>410</v>
      </c>
      <c r="L17" s="78">
        <v>19269</v>
      </c>
      <c r="M17" s="78">
        <v>2199</v>
      </c>
      <c r="N17" s="79">
        <v>232</v>
      </c>
      <c r="O17" s="79">
        <v>35</v>
      </c>
      <c r="P17" s="79">
        <v>101</v>
      </c>
      <c r="Q17" s="77">
        <v>341</v>
      </c>
      <c r="R17" s="79">
        <v>84</v>
      </c>
      <c r="S17" s="79">
        <v>257</v>
      </c>
      <c r="T17" s="79">
        <v>908</v>
      </c>
      <c r="U17" s="77">
        <v>2111625</v>
      </c>
      <c r="V17" s="79">
        <v>1941718</v>
      </c>
      <c r="W17" s="79">
        <v>588</v>
      </c>
      <c r="X17" s="79">
        <v>6008</v>
      </c>
      <c r="Y17" s="79">
        <v>97200</v>
      </c>
      <c r="Z17" s="79">
        <v>32240</v>
      </c>
      <c r="AA17" s="79">
        <v>33871</v>
      </c>
    </row>
    <row r="18" spans="1:27" s="12" customFormat="1" ht="13.5" customHeight="1">
      <c r="A18" s="76">
        <v>19</v>
      </c>
      <c r="B18" s="77">
        <v>889</v>
      </c>
      <c r="C18" s="79">
        <v>452</v>
      </c>
      <c r="D18" s="79">
        <v>61</v>
      </c>
      <c r="E18" s="79">
        <v>2</v>
      </c>
      <c r="F18" s="79">
        <v>111</v>
      </c>
      <c r="G18" s="79">
        <v>263</v>
      </c>
      <c r="H18" s="77">
        <v>651</v>
      </c>
      <c r="I18" s="79">
        <v>144</v>
      </c>
      <c r="J18" s="79">
        <v>52</v>
      </c>
      <c r="K18" s="79">
        <v>455</v>
      </c>
      <c r="L18" s="78">
        <v>23621</v>
      </c>
      <c r="M18" s="78">
        <v>2471</v>
      </c>
      <c r="N18" s="79">
        <v>599</v>
      </c>
      <c r="O18" s="79">
        <v>33</v>
      </c>
      <c r="P18" s="79">
        <v>112</v>
      </c>
      <c r="Q18" s="77">
        <v>388</v>
      </c>
      <c r="R18" s="79">
        <v>83</v>
      </c>
      <c r="S18" s="79">
        <v>305</v>
      </c>
      <c r="T18" s="79">
        <v>1047</v>
      </c>
      <c r="U18" s="77">
        <v>2441006</v>
      </c>
      <c r="V18" s="79">
        <v>2005326</v>
      </c>
      <c r="W18" s="79">
        <v>3298</v>
      </c>
      <c r="X18" s="79">
        <v>13</v>
      </c>
      <c r="Y18" s="79">
        <v>49099</v>
      </c>
      <c r="Z18" s="79">
        <v>121111</v>
      </c>
      <c r="AA18" s="79">
        <v>262159</v>
      </c>
    </row>
    <row r="19" spans="1:27" s="12" customFormat="1" ht="13.5" customHeight="1">
      <c r="A19" s="76">
        <v>20</v>
      </c>
      <c r="B19" s="77">
        <v>829</v>
      </c>
      <c r="C19" s="79">
        <v>422</v>
      </c>
      <c r="D19" s="79">
        <v>25</v>
      </c>
      <c r="E19" s="79">
        <v>4</v>
      </c>
      <c r="F19" s="79">
        <v>120</v>
      </c>
      <c r="G19" s="79">
        <v>258</v>
      </c>
      <c r="H19" s="77">
        <v>569</v>
      </c>
      <c r="I19" s="79">
        <v>139</v>
      </c>
      <c r="J19" s="79">
        <v>45</v>
      </c>
      <c r="K19" s="79">
        <v>385</v>
      </c>
      <c r="L19" s="78">
        <v>19205</v>
      </c>
      <c r="M19" s="78">
        <v>1033</v>
      </c>
      <c r="N19" s="79">
        <v>1860</v>
      </c>
      <c r="O19" s="79">
        <v>34</v>
      </c>
      <c r="P19" s="79">
        <v>93</v>
      </c>
      <c r="Q19" s="77">
        <v>340</v>
      </c>
      <c r="R19" s="79">
        <v>98</v>
      </c>
      <c r="S19" s="79">
        <v>242</v>
      </c>
      <c r="T19" s="79">
        <v>908</v>
      </c>
      <c r="U19" s="77">
        <v>1446241</v>
      </c>
      <c r="V19" s="79">
        <v>1338487</v>
      </c>
      <c r="W19" s="79">
        <v>5539</v>
      </c>
      <c r="X19" s="79">
        <v>2547</v>
      </c>
      <c r="Y19" s="79">
        <v>90505</v>
      </c>
      <c r="Z19" s="79">
        <v>2184</v>
      </c>
      <c r="AA19" s="79">
        <v>6979</v>
      </c>
    </row>
    <row r="20" spans="1:27" s="12" customFormat="1" ht="13.5" customHeight="1">
      <c r="A20" s="76">
        <v>21</v>
      </c>
      <c r="B20" s="77">
        <v>863</v>
      </c>
      <c r="C20" s="79">
        <v>412</v>
      </c>
      <c r="D20" s="79">
        <v>53</v>
      </c>
      <c r="E20" s="79" t="s">
        <v>47</v>
      </c>
      <c r="F20" s="79">
        <v>102</v>
      </c>
      <c r="G20" s="79">
        <v>296</v>
      </c>
      <c r="H20" s="77">
        <v>568</v>
      </c>
      <c r="I20" s="79">
        <v>141</v>
      </c>
      <c r="J20" s="79">
        <v>60</v>
      </c>
      <c r="K20" s="79">
        <v>367</v>
      </c>
      <c r="L20" s="78">
        <v>20615</v>
      </c>
      <c r="M20" s="78">
        <v>1639</v>
      </c>
      <c r="N20" s="79">
        <v>1497</v>
      </c>
      <c r="O20" s="79">
        <v>39</v>
      </c>
      <c r="P20" s="79">
        <v>130</v>
      </c>
      <c r="Q20" s="77">
        <v>306</v>
      </c>
      <c r="R20" s="79">
        <v>69</v>
      </c>
      <c r="S20" s="79">
        <v>237</v>
      </c>
      <c r="T20" s="79">
        <v>758</v>
      </c>
      <c r="U20" s="77">
        <v>1418523</v>
      </c>
      <c r="V20" s="79">
        <v>1343097</v>
      </c>
      <c r="W20" s="79">
        <v>25832</v>
      </c>
      <c r="X20" s="79">
        <v>55</v>
      </c>
      <c r="Y20" s="79">
        <v>34045</v>
      </c>
      <c r="Z20" s="79">
        <v>826</v>
      </c>
      <c r="AA20" s="79">
        <v>14668</v>
      </c>
    </row>
    <row r="21" spans="1:27" s="12" customFormat="1" ht="13.5" customHeight="1">
      <c r="A21" s="76">
        <v>22</v>
      </c>
      <c r="B21" s="77">
        <v>771</v>
      </c>
      <c r="C21" s="79">
        <v>388</v>
      </c>
      <c r="D21" s="79">
        <v>40</v>
      </c>
      <c r="E21" s="79">
        <v>3</v>
      </c>
      <c r="F21" s="79">
        <v>100</v>
      </c>
      <c r="G21" s="79">
        <v>240</v>
      </c>
      <c r="H21" s="77">
        <v>576</v>
      </c>
      <c r="I21" s="79">
        <v>134</v>
      </c>
      <c r="J21" s="79">
        <v>34</v>
      </c>
      <c r="K21" s="79">
        <v>408</v>
      </c>
      <c r="L21" s="78">
        <v>19047</v>
      </c>
      <c r="M21" s="78">
        <v>1020</v>
      </c>
      <c r="N21" s="79">
        <v>182</v>
      </c>
      <c r="O21" s="79">
        <v>33</v>
      </c>
      <c r="P21" s="79">
        <v>121</v>
      </c>
      <c r="Q21" s="77">
        <v>359</v>
      </c>
      <c r="R21" s="79">
        <v>96</v>
      </c>
      <c r="S21" s="79">
        <v>263</v>
      </c>
      <c r="T21" s="79">
        <v>884</v>
      </c>
      <c r="U21" s="77">
        <v>1298842</v>
      </c>
      <c r="V21" s="79">
        <v>1196090</v>
      </c>
      <c r="W21" s="79">
        <v>38</v>
      </c>
      <c r="X21" s="79">
        <v>1825</v>
      </c>
      <c r="Y21" s="79">
        <v>80793</v>
      </c>
      <c r="Z21" s="79" t="s">
        <v>47</v>
      </c>
      <c r="AA21" s="79">
        <v>20096</v>
      </c>
    </row>
    <row r="22" spans="1:27" s="12" customFormat="1" ht="13.5" customHeight="1">
      <c r="A22" s="76">
        <v>23</v>
      </c>
      <c r="B22" s="77">
        <v>847</v>
      </c>
      <c r="C22" s="79">
        <v>381</v>
      </c>
      <c r="D22" s="79">
        <v>55</v>
      </c>
      <c r="E22" s="79">
        <v>1</v>
      </c>
      <c r="F22" s="79">
        <v>98</v>
      </c>
      <c r="G22" s="79">
        <v>312</v>
      </c>
      <c r="H22" s="77">
        <v>561</v>
      </c>
      <c r="I22" s="79">
        <v>173</v>
      </c>
      <c r="J22" s="79">
        <v>32</v>
      </c>
      <c r="K22" s="79">
        <v>356</v>
      </c>
      <c r="L22" s="78">
        <v>24273</v>
      </c>
      <c r="M22" s="78">
        <v>1934</v>
      </c>
      <c r="N22" s="79">
        <v>2475</v>
      </c>
      <c r="O22" s="79">
        <v>33</v>
      </c>
      <c r="P22" s="79">
        <v>115</v>
      </c>
      <c r="Q22" s="77">
        <v>303</v>
      </c>
      <c r="R22" s="79">
        <v>83</v>
      </c>
      <c r="S22" s="79">
        <v>220</v>
      </c>
      <c r="T22" s="79">
        <v>769</v>
      </c>
      <c r="U22" s="77">
        <v>1728771</v>
      </c>
      <c r="V22" s="79">
        <v>1613892</v>
      </c>
      <c r="W22" s="79">
        <v>41390</v>
      </c>
      <c r="X22" s="79">
        <v>4066</v>
      </c>
      <c r="Y22" s="79">
        <v>60824</v>
      </c>
      <c r="Z22" s="79">
        <v>1474</v>
      </c>
      <c r="AA22" s="79">
        <v>7125</v>
      </c>
    </row>
    <row r="23" spans="1:27" s="12" customFormat="1" ht="13.5" customHeight="1">
      <c r="A23" s="76">
        <v>24</v>
      </c>
      <c r="B23" s="77">
        <v>714</v>
      </c>
      <c r="C23" s="79">
        <v>351</v>
      </c>
      <c r="D23" s="79">
        <v>26</v>
      </c>
      <c r="E23" s="79">
        <v>5</v>
      </c>
      <c r="F23" s="79">
        <v>102</v>
      </c>
      <c r="G23" s="79">
        <v>230</v>
      </c>
      <c r="H23" s="77">
        <v>477</v>
      </c>
      <c r="I23" s="79">
        <v>116</v>
      </c>
      <c r="J23" s="79">
        <v>39</v>
      </c>
      <c r="K23" s="79">
        <v>322</v>
      </c>
      <c r="L23" s="78">
        <v>15821</v>
      </c>
      <c r="M23" s="78">
        <v>1993</v>
      </c>
      <c r="N23" s="79">
        <v>109</v>
      </c>
      <c r="O23" s="79">
        <v>18</v>
      </c>
      <c r="P23" s="79">
        <v>109</v>
      </c>
      <c r="Q23" s="77">
        <v>265</v>
      </c>
      <c r="R23" s="79">
        <v>90</v>
      </c>
      <c r="S23" s="79">
        <v>175</v>
      </c>
      <c r="T23" s="79">
        <v>674</v>
      </c>
      <c r="U23" s="77">
        <v>1849581</v>
      </c>
      <c r="V23" s="79">
        <v>1377282</v>
      </c>
      <c r="W23" s="79">
        <v>563</v>
      </c>
      <c r="X23" s="79">
        <v>30413</v>
      </c>
      <c r="Y23" s="79">
        <v>66371</v>
      </c>
      <c r="Z23" s="79">
        <v>352502</v>
      </c>
      <c r="AA23" s="79">
        <v>22450</v>
      </c>
    </row>
    <row r="24" spans="1:27" s="12" customFormat="1" ht="13.5" customHeight="1">
      <c r="A24" s="76">
        <v>25</v>
      </c>
      <c r="B24" s="77">
        <v>843</v>
      </c>
      <c r="C24" s="79">
        <v>368</v>
      </c>
      <c r="D24" s="79">
        <v>46</v>
      </c>
      <c r="E24" s="79">
        <v>1</v>
      </c>
      <c r="F24" s="79">
        <v>84</v>
      </c>
      <c r="G24" s="79">
        <v>344</v>
      </c>
      <c r="H24" s="77">
        <v>560</v>
      </c>
      <c r="I24" s="79">
        <v>129</v>
      </c>
      <c r="J24" s="79">
        <v>44</v>
      </c>
      <c r="K24" s="79">
        <v>387</v>
      </c>
      <c r="L24" s="78">
        <v>19527</v>
      </c>
      <c r="M24" s="78">
        <v>2543</v>
      </c>
      <c r="N24" s="79">
        <v>246</v>
      </c>
      <c r="O24" s="79">
        <v>31</v>
      </c>
      <c r="P24" s="79">
        <v>90</v>
      </c>
      <c r="Q24" s="77">
        <v>325</v>
      </c>
      <c r="R24" s="79">
        <v>81</v>
      </c>
      <c r="S24" s="79">
        <v>244</v>
      </c>
      <c r="T24" s="79">
        <v>747</v>
      </c>
      <c r="U24" s="77">
        <v>1360591</v>
      </c>
      <c r="V24" s="79">
        <v>1258763</v>
      </c>
      <c r="W24" s="79">
        <v>1118</v>
      </c>
      <c r="X24" s="79">
        <v>1350</v>
      </c>
      <c r="Y24" s="79">
        <v>74538</v>
      </c>
      <c r="Z24" s="79">
        <v>8145</v>
      </c>
      <c r="AA24" s="79">
        <v>16677</v>
      </c>
    </row>
    <row r="25" spans="1:27" s="12" customFormat="1" ht="13.5" customHeight="1">
      <c r="A25" s="76">
        <v>26</v>
      </c>
      <c r="B25" s="77">
        <v>797</v>
      </c>
      <c r="C25" s="79">
        <v>349</v>
      </c>
      <c r="D25" s="79">
        <v>45</v>
      </c>
      <c r="E25" s="79">
        <v>2</v>
      </c>
      <c r="F25" s="79">
        <v>96</v>
      </c>
      <c r="G25" s="79">
        <v>305</v>
      </c>
      <c r="H25" s="77">
        <v>547</v>
      </c>
      <c r="I25" s="79">
        <v>161</v>
      </c>
      <c r="J25" s="79">
        <v>36</v>
      </c>
      <c r="K25" s="79">
        <v>350</v>
      </c>
      <c r="L25" s="78">
        <v>25712</v>
      </c>
      <c r="M25" s="78">
        <v>2021</v>
      </c>
      <c r="N25" s="79">
        <v>164</v>
      </c>
      <c r="O25" s="79">
        <v>29</v>
      </c>
      <c r="P25" s="79">
        <v>93</v>
      </c>
      <c r="Q25" s="77">
        <v>237</v>
      </c>
      <c r="R25" s="79">
        <v>67</v>
      </c>
      <c r="S25" s="79">
        <v>170</v>
      </c>
      <c r="T25" s="79">
        <v>542</v>
      </c>
      <c r="U25" s="77">
        <v>1799489</v>
      </c>
      <c r="V25" s="79">
        <v>1705394</v>
      </c>
      <c r="W25" s="79">
        <v>1216</v>
      </c>
      <c r="X25" s="79">
        <v>1949</v>
      </c>
      <c r="Y25" s="79">
        <v>63314</v>
      </c>
      <c r="Z25" s="79">
        <v>5884</v>
      </c>
      <c r="AA25" s="79">
        <v>21732</v>
      </c>
    </row>
    <row r="26" spans="1:27" s="12" customFormat="1" ht="13.5" customHeight="1">
      <c r="A26" s="76">
        <v>27</v>
      </c>
      <c r="B26" s="77">
        <v>604</v>
      </c>
      <c r="C26" s="79">
        <v>331</v>
      </c>
      <c r="D26" s="79">
        <v>16</v>
      </c>
      <c r="E26" s="79">
        <v>1</v>
      </c>
      <c r="F26" s="79">
        <v>74</v>
      </c>
      <c r="G26" s="79">
        <v>182</v>
      </c>
      <c r="H26" s="77">
        <v>579</v>
      </c>
      <c r="I26" s="79">
        <v>180</v>
      </c>
      <c r="J26" s="79">
        <v>32</v>
      </c>
      <c r="K26" s="79">
        <v>367</v>
      </c>
      <c r="L26" s="78">
        <v>24853</v>
      </c>
      <c r="M26" s="78">
        <v>1399</v>
      </c>
      <c r="N26" s="79">
        <v>112</v>
      </c>
      <c r="O26" s="79">
        <v>20</v>
      </c>
      <c r="P26" s="79">
        <v>98</v>
      </c>
      <c r="Q26" s="77">
        <v>262</v>
      </c>
      <c r="R26" s="79">
        <v>72</v>
      </c>
      <c r="S26" s="79">
        <v>190</v>
      </c>
      <c r="T26" s="79">
        <v>604</v>
      </c>
      <c r="U26" s="77">
        <v>1799791</v>
      </c>
      <c r="V26" s="79">
        <v>1566635</v>
      </c>
      <c r="W26" s="79">
        <v>196</v>
      </c>
      <c r="X26" s="79">
        <v>266</v>
      </c>
      <c r="Y26" s="79">
        <v>57453</v>
      </c>
      <c r="Z26" s="79" t="s">
        <v>49</v>
      </c>
      <c r="AA26" s="79">
        <v>175241</v>
      </c>
    </row>
    <row r="27" spans="1:27" s="12" customFormat="1" ht="13.5" customHeight="1">
      <c r="A27" s="76" t="s">
        <v>52</v>
      </c>
      <c r="B27" s="77">
        <v>654</v>
      </c>
      <c r="C27" s="79">
        <v>306</v>
      </c>
      <c r="D27" s="79">
        <v>19</v>
      </c>
      <c r="E27" s="79">
        <v>1</v>
      </c>
      <c r="F27" s="79">
        <v>89</v>
      </c>
      <c r="G27" s="79">
        <v>239</v>
      </c>
      <c r="H27" s="77">
        <v>476</v>
      </c>
      <c r="I27" s="79">
        <v>143</v>
      </c>
      <c r="J27" s="79">
        <v>33</v>
      </c>
      <c r="K27" s="79">
        <v>300</v>
      </c>
      <c r="L27" s="78">
        <v>16995</v>
      </c>
      <c r="M27" s="78">
        <v>1554</v>
      </c>
      <c r="N27" s="79">
        <v>297</v>
      </c>
      <c r="O27" s="79">
        <v>25</v>
      </c>
      <c r="P27" s="79">
        <v>81</v>
      </c>
      <c r="Q27" s="77">
        <v>242</v>
      </c>
      <c r="R27" s="79">
        <v>95</v>
      </c>
      <c r="S27" s="79">
        <v>147</v>
      </c>
      <c r="T27" s="79">
        <v>509</v>
      </c>
      <c r="U27" s="77">
        <v>1295368</v>
      </c>
      <c r="V27" s="79">
        <v>1217938</v>
      </c>
      <c r="W27" s="79">
        <v>492</v>
      </c>
      <c r="X27" s="79">
        <v>412</v>
      </c>
      <c r="Y27" s="79">
        <v>48112</v>
      </c>
      <c r="Z27" s="79">
        <v>1893</v>
      </c>
      <c r="AA27" s="79">
        <v>26521</v>
      </c>
    </row>
    <row r="28" spans="1:27" s="12" customFormat="1" ht="13.5" customHeight="1">
      <c r="A28" s="76">
        <v>29</v>
      </c>
      <c r="B28" s="77">
        <v>634</v>
      </c>
      <c r="C28" s="79">
        <v>268</v>
      </c>
      <c r="D28" s="79">
        <v>25</v>
      </c>
      <c r="E28" s="79">
        <v>2</v>
      </c>
      <c r="F28" s="79">
        <v>81</v>
      </c>
      <c r="G28" s="79">
        <v>258</v>
      </c>
      <c r="H28" s="77">
        <v>417</v>
      </c>
      <c r="I28" s="79">
        <v>103</v>
      </c>
      <c r="J28" s="79">
        <v>23</v>
      </c>
      <c r="K28" s="79">
        <v>291</v>
      </c>
      <c r="L28" s="78">
        <v>14211</v>
      </c>
      <c r="M28" s="78">
        <v>1733</v>
      </c>
      <c r="N28" s="79">
        <v>186</v>
      </c>
      <c r="O28" s="79">
        <v>18</v>
      </c>
      <c r="P28" s="79">
        <v>65</v>
      </c>
      <c r="Q28" s="77">
        <v>201</v>
      </c>
      <c r="R28" s="79">
        <v>41</v>
      </c>
      <c r="S28" s="79">
        <v>160</v>
      </c>
      <c r="T28" s="79">
        <v>456</v>
      </c>
      <c r="U28" s="77">
        <v>877640</v>
      </c>
      <c r="V28" s="79">
        <v>800036</v>
      </c>
      <c r="W28" s="79">
        <v>480</v>
      </c>
      <c r="X28" s="79">
        <v>2300</v>
      </c>
      <c r="Y28" s="79">
        <v>51818</v>
      </c>
      <c r="Z28" s="79">
        <v>4</v>
      </c>
      <c r="AA28" s="79">
        <v>23002</v>
      </c>
    </row>
    <row r="29" spans="1:27" s="12" customFormat="1" ht="13.5" customHeight="1">
      <c r="A29" s="76">
        <v>30</v>
      </c>
      <c r="B29" s="77">
        <v>738</v>
      </c>
      <c r="C29" s="79">
        <v>326</v>
      </c>
      <c r="D29" s="79">
        <v>31</v>
      </c>
      <c r="E29" s="79">
        <v>2</v>
      </c>
      <c r="F29" s="79">
        <v>81</v>
      </c>
      <c r="G29" s="79">
        <v>298</v>
      </c>
      <c r="H29" s="77">
        <v>521</v>
      </c>
      <c r="I29" s="79">
        <v>160</v>
      </c>
      <c r="J29" s="79">
        <v>31</v>
      </c>
      <c r="K29" s="79">
        <v>330</v>
      </c>
      <c r="L29" s="78">
        <v>28587</v>
      </c>
      <c r="M29" s="78">
        <v>2041</v>
      </c>
      <c r="N29" s="79">
        <v>290</v>
      </c>
      <c r="O29" s="79">
        <v>22</v>
      </c>
      <c r="P29" s="79">
        <v>87</v>
      </c>
      <c r="Q29" s="77">
        <v>248</v>
      </c>
      <c r="R29" s="79">
        <v>71</v>
      </c>
      <c r="S29" s="79">
        <v>177</v>
      </c>
      <c r="T29" s="79">
        <v>576</v>
      </c>
      <c r="U29" s="77">
        <v>1442387</v>
      </c>
      <c r="V29" s="79">
        <v>1389285</v>
      </c>
      <c r="W29" s="79">
        <v>909</v>
      </c>
      <c r="X29" s="79">
        <v>1327</v>
      </c>
      <c r="Y29" s="79">
        <v>37779</v>
      </c>
      <c r="Z29" s="79">
        <v>310</v>
      </c>
      <c r="AA29" s="79">
        <v>12777</v>
      </c>
    </row>
    <row r="30" spans="1:27" s="12" customFormat="1" ht="13.5" customHeight="1">
      <c r="A30" s="80" t="s">
        <v>55</v>
      </c>
      <c r="B30" s="77">
        <v>660</v>
      </c>
      <c r="C30" s="79">
        <v>335</v>
      </c>
      <c r="D30" s="79">
        <v>22</v>
      </c>
      <c r="E30" s="79">
        <v>3</v>
      </c>
      <c r="F30" s="79">
        <v>69</v>
      </c>
      <c r="G30" s="79">
        <v>231</v>
      </c>
      <c r="H30" s="77">
        <v>463</v>
      </c>
      <c r="I30" s="79">
        <v>108</v>
      </c>
      <c r="J30" s="79">
        <v>29</v>
      </c>
      <c r="K30" s="79">
        <v>326</v>
      </c>
      <c r="L30" s="78">
        <v>24045</v>
      </c>
      <c r="M30" s="78">
        <v>1765</v>
      </c>
      <c r="N30" s="79">
        <v>284</v>
      </c>
      <c r="O30" s="79">
        <v>19</v>
      </c>
      <c r="P30" s="79">
        <v>82</v>
      </c>
      <c r="Q30" s="77">
        <v>219</v>
      </c>
      <c r="R30" s="79">
        <v>59</v>
      </c>
      <c r="S30" s="79">
        <v>160</v>
      </c>
      <c r="T30" s="79">
        <v>501</v>
      </c>
      <c r="U30" s="77">
        <v>1793061</v>
      </c>
      <c r="V30" s="79">
        <v>1598399</v>
      </c>
      <c r="W30" s="79">
        <v>245</v>
      </c>
      <c r="X30" s="79">
        <v>312</v>
      </c>
      <c r="Y30" s="79">
        <v>98635</v>
      </c>
      <c r="Z30" s="79">
        <v>9072</v>
      </c>
      <c r="AA30" s="79">
        <v>86398</v>
      </c>
    </row>
    <row r="31" spans="1:27" s="12" customFormat="1" ht="13.5" customHeight="1">
      <c r="A31" s="80">
        <v>2</v>
      </c>
      <c r="B31" s="77">
        <v>615</v>
      </c>
      <c r="C31" s="79">
        <v>288</v>
      </c>
      <c r="D31" s="79">
        <v>21</v>
      </c>
      <c r="E31" s="79">
        <v>2</v>
      </c>
      <c r="F31" s="79">
        <v>64</v>
      </c>
      <c r="G31" s="79">
        <v>240</v>
      </c>
      <c r="H31" s="77">
        <v>417</v>
      </c>
      <c r="I31" s="79">
        <v>113</v>
      </c>
      <c r="J31" s="79">
        <v>18</v>
      </c>
      <c r="K31" s="79">
        <v>286</v>
      </c>
      <c r="L31" s="78">
        <v>18783</v>
      </c>
      <c r="M31" s="78">
        <v>3834</v>
      </c>
      <c r="N31" s="79">
        <v>111</v>
      </c>
      <c r="O31" s="79">
        <v>22</v>
      </c>
      <c r="P31" s="79">
        <v>75</v>
      </c>
      <c r="Q31" s="77">
        <v>222</v>
      </c>
      <c r="R31" s="79">
        <v>60</v>
      </c>
      <c r="S31" s="79">
        <v>162</v>
      </c>
      <c r="T31" s="79">
        <v>494</v>
      </c>
      <c r="U31" s="77">
        <v>1467752</v>
      </c>
      <c r="V31" s="79">
        <v>1392164</v>
      </c>
      <c r="W31" s="79">
        <v>175</v>
      </c>
      <c r="X31" s="79">
        <v>3568</v>
      </c>
      <c r="Y31" s="79">
        <v>37190</v>
      </c>
      <c r="Z31" s="79" t="s">
        <v>49</v>
      </c>
      <c r="AA31" s="79">
        <v>34655</v>
      </c>
    </row>
    <row r="32" spans="1:27" s="12" customFormat="1" ht="13.5" customHeight="1">
      <c r="A32" s="80">
        <v>3</v>
      </c>
      <c r="B32" s="77">
        <v>621</v>
      </c>
      <c r="C32" s="79">
        <v>276</v>
      </c>
      <c r="D32" s="79">
        <v>21</v>
      </c>
      <c r="E32" s="79">
        <v>2</v>
      </c>
      <c r="F32" s="79">
        <v>72</v>
      </c>
      <c r="G32" s="79">
        <v>250</v>
      </c>
      <c r="H32" s="77">
        <v>404</v>
      </c>
      <c r="I32" s="79">
        <v>100</v>
      </c>
      <c r="J32" s="79">
        <v>28</v>
      </c>
      <c r="K32" s="79">
        <v>276</v>
      </c>
      <c r="L32" s="78">
        <v>18124</v>
      </c>
      <c r="M32" s="78">
        <v>1388</v>
      </c>
      <c r="N32" s="79">
        <v>180</v>
      </c>
      <c r="O32" s="79">
        <v>30</v>
      </c>
      <c r="P32" s="79">
        <v>88</v>
      </c>
      <c r="Q32" s="77">
        <v>221</v>
      </c>
      <c r="R32" s="79">
        <v>58</v>
      </c>
      <c r="S32" s="79">
        <v>163</v>
      </c>
      <c r="T32" s="79">
        <v>441</v>
      </c>
      <c r="U32" s="77">
        <v>1374845</v>
      </c>
      <c r="V32" s="79">
        <v>1274672</v>
      </c>
      <c r="W32" s="79">
        <v>1073</v>
      </c>
      <c r="X32" s="79">
        <v>1300</v>
      </c>
      <c r="Y32" s="79">
        <v>45072</v>
      </c>
      <c r="Z32" s="79">
        <v>1</v>
      </c>
      <c r="AA32" s="79">
        <v>52727</v>
      </c>
    </row>
    <row r="33" spans="1:27" s="12" customFormat="1" ht="13.5" customHeight="1">
      <c r="A33" s="80">
        <v>4</v>
      </c>
      <c r="B33" s="77">
        <v>617</v>
      </c>
      <c r="C33" s="79">
        <v>286</v>
      </c>
      <c r="D33" s="79">
        <v>24</v>
      </c>
      <c r="E33" s="79" t="s">
        <v>47</v>
      </c>
      <c r="F33" s="79">
        <v>61</v>
      </c>
      <c r="G33" s="79">
        <v>246</v>
      </c>
      <c r="H33" s="77">
        <v>417</v>
      </c>
      <c r="I33" s="79">
        <v>107</v>
      </c>
      <c r="J33" s="79">
        <v>14</v>
      </c>
      <c r="K33" s="79">
        <v>296</v>
      </c>
      <c r="L33" s="78">
        <v>14575</v>
      </c>
      <c r="M33" s="78">
        <v>2044</v>
      </c>
      <c r="N33" s="79">
        <v>193</v>
      </c>
      <c r="O33" s="79">
        <v>19</v>
      </c>
      <c r="P33" s="79">
        <v>70</v>
      </c>
      <c r="Q33" s="77">
        <v>219</v>
      </c>
      <c r="R33" s="79">
        <v>53</v>
      </c>
      <c r="S33" s="79">
        <v>166</v>
      </c>
      <c r="T33" s="79">
        <v>457</v>
      </c>
      <c r="U33" s="77">
        <v>1690340</v>
      </c>
      <c r="V33" s="79">
        <v>1624737</v>
      </c>
      <c r="W33" s="79">
        <v>5101</v>
      </c>
      <c r="X33" s="79" t="s">
        <v>47</v>
      </c>
      <c r="Y33" s="79">
        <v>31049</v>
      </c>
      <c r="Z33" s="79">
        <v>93</v>
      </c>
      <c r="AA33" s="79">
        <v>29360</v>
      </c>
    </row>
    <row r="34" spans="1:27" s="12" customFormat="1" ht="13.5" customHeight="1">
      <c r="A34" s="80">
        <v>5</v>
      </c>
      <c r="B34" s="77">
        <v>691</v>
      </c>
      <c r="C34" s="79">
        <v>278</v>
      </c>
      <c r="D34" s="79">
        <v>31</v>
      </c>
      <c r="E34" s="79">
        <v>4</v>
      </c>
      <c r="F34" s="79">
        <v>57</v>
      </c>
      <c r="G34" s="79">
        <v>321</v>
      </c>
      <c r="H34" s="77">
        <v>401</v>
      </c>
      <c r="I34" s="79">
        <v>124</v>
      </c>
      <c r="J34" s="79">
        <v>20</v>
      </c>
      <c r="K34" s="79">
        <v>257</v>
      </c>
      <c r="L34" s="78">
        <v>16839</v>
      </c>
      <c r="M34" s="78">
        <v>1424</v>
      </c>
      <c r="N34" s="79">
        <v>568</v>
      </c>
      <c r="O34" s="79">
        <v>22</v>
      </c>
      <c r="P34" s="79">
        <v>64</v>
      </c>
      <c r="Q34" s="77">
        <v>205</v>
      </c>
      <c r="R34" s="79">
        <v>75</v>
      </c>
      <c r="S34" s="79">
        <v>130</v>
      </c>
      <c r="T34" s="79">
        <v>403</v>
      </c>
      <c r="U34" s="77">
        <v>1369584</v>
      </c>
      <c r="V34" s="79">
        <v>1188880</v>
      </c>
      <c r="W34" s="79">
        <v>1085</v>
      </c>
      <c r="X34" s="79">
        <v>1376</v>
      </c>
      <c r="Y34" s="79">
        <v>51546</v>
      </c>
      <c r="Z34" s="79">
        <v>1</v>
      </c>
      <c r="AA34" s="79">
        <v>126696</v>
      </c>
    </row>
    <row r="35" spans="1:27" s="12" customFormat="1" ht="13.5" customHeight="1">
      <c r="A35" s="81" t="s">
        <v>48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3"/>
    </row>
    <row r="36" spans="1:27" ht="13.5" customHeight="1">
      <c r="A36" s="81" t="s">
        <v>56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5"/>
    </row>
    <row r="37" spans="1:27">
      <c r="A37" s="81" t="s">
        <v>60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</row>
  </sheetData>
  <phoneticPr fontId="3"/>
  <pageMargins left="0.78740157480314965" right="0.59055118110236227" top="0.78740157480314965" bottom="0.39370078740157483" header="0" footer="0"/>
  <pageSetup paperSize="8" orientation="landscape" r:id="rId1"/>
  <headerFooter alignWithMargins="0"/>
  <ignoredErrors>
    <ignoredError sqref="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104火災発生件数及び損害状況(平成6年以前)</vt:lpstr>
      <vt:lpstr>104火災発生件数及び損害状況(平成7年以降)</vt:lpstr>
      <vt:lpstr>'104火災発生件数及び損害状況(平成7年以降)'!Print_Area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