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220017\bousaisabou\02_砂防班\360_避難確保計画\R4\防災砂防課HP　作成状況公表\"/>
    </mc:Choice>
  </mc:AlternateContent>
  <bookViews>
    <workbookView xWindow="0" yWindow="0" windowWidth="28800" windowHeight="11800" tabRatio="764" activeTab="1"/>
  </bookViews>
  <sheets>
    <sheet name="対象災害選択シート" sheetId="65" r:id="rId1"/>
    <sheet name="作業シート" sheetId="66" r:id="rId2"/>
  </sheets>
  <definedNames>
    <definedName name="_xlnm.Print_Area" localSheetId="1">作業シート!$A$1:$BN$1230</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194" i="66" l="1"/>
  <c r="AC1194" i="66"/>
  <c r="K1194" i="66"/>
  <c r="AU1193" i="66"/>
  <c r="AC1193" i="66"/>
  <c r="K1193" i="66"/>
  <c r="AU1192" i="66"/>
  <c r="AC1192" i="66"/>
  <c r="K1192" i="66"/>
  <c r="AU1191" i="66"/>
  <c r="AC1191" i="66"/>
  <c r="K1191" i="66"/>
  <c r="AU1190" i="66"/>
  <c r="AC1190" i="66"/>
  <c r="K1190" i="66"/>
  <c r="C413" i="66"/>
  <c r="C348" i="66"/>
  <c r="C284" i="66"/>
  <c r="C219" i="66"/>
  <c r="C154" i="66"/>
  <c r="BE36" i="65"/>
  <c r="BF34" i="65"/>
  <c r="BJ34" i="65" s="1"/>
  <c r="BE34" i="65"/>
  <c r="BG35" i="65" s="1"/>
  <c r="BK35" i="65" s="1"/>
  <c r="BL35" i="65" s="1"/>
  <c r="C110" i="66" s="1"/>
  <c r="BF33" i="65"/>
  <c r="BF36" i="65" s="1"/>
  <c r="BE33" i="65"/>
  <c r="BE32" i="65"/>
  <c r="BF31" i="65"/>
  <c r="BH31" i="65" s="1"/>
  <c r="BE31" i="65"/>
  <c r="A17" i="66" s="1"/>
  <c r="BG30" i="65"/>
  <c r="A16" i="66" l="1"/>
  <c r="E1185" i="66"/>
  <c r="BK33" i="65"/>
  <c r="C104" i="66" s="1"/>
</calcChain>
</file>

<file path=xl/sharedStrings.xml><?xml version="1.0" encoding="utf-8"?>
<sst xmlns="http://schemas.openxmlformats.org/spreadsheetml/2006/main" count="1489" uniqueCount="521">
  <si>
    <t>防災教育及び訓練の実施</t>
  </si>
  <si>
    <t>(１)　自衛水防組織の装備品は、別表２「自衛水防組織装備品リスト」のとおりとする。</t>
  </si>
  <si>
    <t>)</t>
  </si>
  <si>
    <t>別紙１</t>
  </si>
  <si>
    <t>様式編　目次</t>
  </si>
  <si>
    <t>レベル４　非常体制</t>
  </si>
  <si>
    <t>作成</t>
    <rPh sb="0" eb="2">
      <t>サクセイ</t>
    </rPh>
    <phoneticPr fontId="2"/>
  </si>
  <si>
    <t>　また、作成した避難確保計画に基づいて、安全な避難行動を確実に行うことができるよう、防災教育や訓練を行い、施設の職員や患者に対して、</t>
  </si>
  <si>
    <t>様式１</t>
  </si>
  <si>
    <t>（</t>
  </si>
  <si>
    <t>※建物名称は、複数の建物がある場合や日頃用いている名称がある場合に記載する。</t>
  </si>
  <si>
    <t>　装備品</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</si>
  <si>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</si>
  <si>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</si>
  <si>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</si>
  <si>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</si>
  <si>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</si>
  <si>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</si>
  <si>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</si>
  <si>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</si>
  <si>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</si>
  <si>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</si>
  <si>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2"/>
  </si>
  <si>
    <t>計画の目的</t>
  </si>
  <si>
    <t>Ｃ高校（体育館）</t>
  </si>
  <si>
    <t>「自衛水防組織活動要領」⇒別添</t>
  </si>
  <si>
    <t>計画の適用範囲</t>
  </si>
  <si>
    <t>別表１</t>
  </si>
  <si>
    <t>様式７</t>
  </si>
  <si>
    <t>計画の報告</t>
  </si>
  <si>
    <t>　水（１人あたり9リットル）　、　食料（１人あたり9食分）　、　</t>
  </si>
  <si>
    <t>利用者緊急連絡先一覧表</t>
  </si>
  <si>
    <t>様式10</t>
  </si>
  <si>
    <t>様式３</t>
  </si>
  <si>
    <t>　○○市○○地区内水氾濫危険</t>
  </si>
  <si>
    <t>インターネット（情報提供機関のウェブサイト）</t>
  </si>
  <si>
    <t>-</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</si>
  <si>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</si>
  <si>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</si>
  <si>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</si>
  <si>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</si>
  <si>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</si>
  <si>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</si>
  <si>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</si>
  <si>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土砂災害警戒情報</t>
  </si>
  <si>
    <t>（３）自衛水防組織の報告</t>
  </si>
  <si>
    <t>情報収集・伝達</t>
  </si>
  <si>
    <t>避難誘導</t>
  </si>
  <si>
    <t>移動手段</t>
    <rPh sb="0" eb="4">
      <t>イドウシュダン</t>
    </rPh>
    <phoneticPr fontId="2"/>
  </si>
  <si>
    <t>施設内全体の避難誘導</t>
  </si>
  <si>
    <t>様式４</t>
  </si>
  <si>
    <t>様式５</t>
  </si>
  <si>
    <t>自衛水防組織の業務に関する事項</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</si>
  <si>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</si>
  <si>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</si>
  <si>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</si>
  <si>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</si>
  <si>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</si>
  <si>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</si>
  <si>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</si>
  <si>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　津波注意報発表</t>
  </si>
  <si>
    <t>防災教育及び訓練の年間計画</t>
  </si>
  <si>
    <t>　高潮特別警報発表</t>
  </si>
  <si>
    <t>連絡先</t>
  </si>
  <si>
    <t>様式４</t>
    <rPh sb="0" eb="2">
      <t>ヨウシキ</t>
    </rPh>
    <phoneticPr fontId="2"/>
  </si>
  <si>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</si>
  <si>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</si>
  <si>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</si>
  <si>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</si>
  <si>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</si>
  <si>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</si>
  <si>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</si>
  <si>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</si>
  <si>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</si>
  <si>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</si>
  <si>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</si>
  <si>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</si>
  <si>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</si>
  <si>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</si>
  <si>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</si>
  <si>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</si>
  <si>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</si>
  <si>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</si>
  <si>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様式12</t>
  </si>
  <si>
    <t>昼　間</t>
    <rPh sb="0" eb="1">
      <t>ヒル</t>
    </rPh>
    <rPh sb="2" eb="3">
      <t>アイダ</t>
    </rPh>
    <phoneticPr fontId="2"/>
  </si>
  <si>
    <t>使用する資器材の準備</t>
  </si>
  <si>
    <t>別添</t>
  </si>
  <si>
    <t>　浸水の前兆を確認</t>
  </si>
  <si>
    <t>※患者数は最大の患者数を記載（おおよその患者数でもよい）</t>
    <rPh sb="22" eb="23">
      <t>スウ</t>
    </rPh>
    <phoneticPr fontId="2"/>
  </si>
  <si>
    <t>自衛水防組織装備品リスト</t>
  </si>
  <si>
    <t>　　警報)発表</t>
  </si>
  <si>
    <t>別表２</t>
  </si>
  <si>
    <t>１　計画の目的</t>
  </si>
  <si>
    <t>2～5</t>
  </si>
  <si>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</si>
  <si>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</si>
  <si>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</si>
  <si>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３　計画の適用範囲</t>
  </si>
  <si>
    <t>館内放送等による情報伝達</t>
  </si>
  <si>
    <t>【防災体制確立の判断時期及び役割分担】</t>
  </si>
  <si>
    <t>（自衛水防組織）</t>
  </si>
  <si>
    <t>【施設周辺の避難地図】</t>
  </si>
  <si>
    <t>　自家発電機　、　壁の補強　、　非常用サイレン（屋外設置）　、　○○○○</t>
  </si>
  <si>
    <t>５　情報収集・伝達</t>
  </si>
  <si>
    <t>(2) 情報伝達</t>
  </si>
  <si>
    <t>□</t>
  </si>
  <si>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</si>
  <si>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</si>
  <si>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</si>
  <si>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</si>
  <si>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</si>
  <si>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</si>
  <si>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浸水を防ぐための対策</t>
  </si>
  <si>
    <t>患者への防災教育</t>
  </si>
  <si>
    <t>７　避難の確保を図るための施設の整備</t>
  </si>
  <si>
    <t>気象情報等の情報収集</t>
  </si>
  <si>
    <t>様式２は対象となる災害のみ記入してください。</t>
  </si>
  <si>
    <t>避難確保資器材一覧</t>
  </si>
  <si>
    <t>　津波警報発表（標高の低い</t>
  </si>
  <si>
    <t>※昼間は通院（所）部門と入院（所）部門の合計人数を記載</t>
    <rPh sb="7" eb="8">
      <t>ショ</t>
    </rPh>
    <rPh sb="15" eb="16">
      <t>ショ</t>
    </rPh>
    <phoneticPr fontId="2"/>
  </si>
  <si>
    <t>（２）自衛水防組織においては、以下のとおり訓練を実施するものとする。</t>
  </si>
  <si>
    <t>８　防災教育及び訓練の実施</t>
  </si>
  <si>
    <t>暴風警報又は特別警報</t>
  </si>
  <si>
    <t>入力セル</t>
    <rPh sb="0" eb="2">
      <t>ニュウリョク</t>
    </rPh>
    <phoneticPr fontId="2"/>
  </si>
  <si>
    <t>防災教育及び訓練の年間計画⇒様式７</t>
  </si>
  <si>
    <t>　寝具　、　防寒具</t>
  </si>
  <si>
    <t>９　自衛水防組織の業務に関する事項</t>
  </si>
  <si>
    <t>１２　緊急連絡網</t>
  </si>
  <si>
    <t>情報の例示</t>
  </si>
  <si>
    <t>備考</t>
  </si>
  <si>
    <t>入院(所)者保護者・家族等への事前連絡</t>
  </si>
  <si>
    <t>様式10</t>
    <rPh sb="0" eb="2">
      <t>ヨウシキ</t>
    </rPh>
    <phoneticPr fontId="2"/>
  </si>
  <si>
    <t>市町村（防災担当）</t>
  </si>
  <si>
    <t>　名簿（施設職員、患者等）</t>
  </si>
  <si>
    <t>市町村（福祉担当）</t>
  </si>
  <si>
    <t>消防署</t>
  </si>
  <si>
    <t>警察署</t>
  </si>
  <si>
    <t>避難誘導等の支援者</t>
  </si>
  <si>
    <t>医療機関</t>
  </si>
  <si>
    <t>（１）統括管理者は、管理権限者の命を受け、自衛水防組織の機能が有効に発揮できるよう組織を統括する。</t>
  </si>
  <si>
    <t>　津波警報発表</t>
  </si>
  <si>
    <t>(２)　各班の任務は、別表１に掲げる任務とする。</t>
  </si>
  <si>
    <t>対応内容</t>
  </si>
  <si>
    <t>※夜間は入院（所）部門の人数を記載</t>
  </si>
  <si>
    <t>氏名</t>
  </si>
  <si>
    <t>移動手段</t>
  </si>
  <si>
    <t>　避難指示（緊急）の発令</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</si>
  <si>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</si>
  <si>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</si>
  <si>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</si>
  <si>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</si>
  <si>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</si>
  <si>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</si>
  <si>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</si>
  <si>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</si>
  <si>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１５　防災体制一覧表</t>
  </si>
  <si>
    <t>防災行政無線、エリアメール・緊急速報メール、防災メール</t>
  </si>
  <si>
    <t>洪水予報等の情報の収集</t>
  </si>
  <si>
    <t>　台風接近</t>
  </si>
  <si>
    <t>名</t>
    <rPh sb="0" eb="1">
      <t>メイ</t>
    </rPh>
    <phoneticPr fontId="2"/>
  </si>
  <si>
    <t>情報収集伝達要員</t>
  </si>
  <si>
    <t>避難準備・高齢者等避難開始、避難勧告、避難指示（緊急）</t>
  </si>
  <si>
    <t>　電池　、　携帯電話用バッテリー　、　ライフジャケット　、　</t>
  </si>
  <si>
    <t>情報内容の記録</t>
  </si>
  <si>
    <t>外来診療中止の掲示</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</si>
  <si>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</si>
  <si>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</si>
  <si>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</si>
  <si>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</si>
  <si>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</si>
  <si>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</si>
  <si>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</si>
  <si>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</si>
  <si>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012-3456-7890</t>
  </si>
  <si>
    <t>〇〇〇〇</t>
  </si>
  <si>
    <t>事務長</t>
    <rPh sb="0" eb="3">
      <t>ジムチョウ</t>
    </rPh>
    <phoneticPr fontId="2"/>
  </si>
  <si>
    <t>　携帯電話　、　懐中電灯　、　携帯用拡声器　、　電池式照明器具　、　</t>
  </si>
  <si>
    <t>洪水警報</t>
  </si>
  <si>
    <t>排水施設の稼働状況</t>
  </si>
  <si>
    <t>屋内安全確保（洪水）</t>
    <rPh sb="0" eb="6">
      <t>オクナイアンゼンカクホ</t>
    </rPh>
    <rPh sb="7" eb="9">
      <t>コウズイ</t>
    </rPh>
    <phoneticPr fontId="2"/>
  </si>
  <si>
    <t>↓</t>
  </si>
  <si>
    <t>院長</t>
    <rPh sb="0" eb="2">
      <t>インチョウ</t>
    </rPh>
    <phoneticPr fontId="2"/>
  </si>
  <si>
    <t>収集する情報</t>
  </si>
  <si>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</si>
  <si>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</si>
  <si>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</si>
  <si>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</si>
  <si>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</si>
  <si>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</si>
  <si>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</si>
  <si>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</si>
  <si>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１１　利用者緊急連絡先一覧表</t>
  </si>
  <si>
    <t>「利用者緊急連絡先一覧表」⇒様式８</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</si>
  <si>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</si>
  <si>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</si>
  <si>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自衛水防組織を設置しない場合</t>
    <rPh sb="0" eb="6">
      <t>ジエイスイボウソシキ</t>
    </rPh>
    <rPh sb="7" eb="9">
      <t>セッチ</t>
    </rPh>
    <rPh sb="12" eb="14">
      <t>バアイ</t>
    </rPh>
    <phoneticPr fontId="2"/>
  </si>
  <si>
    <t>乾電池、バッテリー等を備蓄する。</t>
  </si>
  <si>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</si>
  <si>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</si>
  <si>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</si>
  <si>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</si>
  <si>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</si>
  <si>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避難場所名称</t>
    <rPh sb="0" eb="2">
      <t>ヒナン</t>
    </rPh>
    <rPh sb="2" eb="4">
      <t>バショ</t>
    </rPh>
    <rPh sb="4" eb="6">
      <t>メイショウ</t>
    </rPh>
    <phoneticPr fontId="2"/>
  </si>
  <si>
    <t>移動距離</t>
    <rPh sb="0" eb="4">
      <t>イドウキョリ</t>
    </rPh>
    <phoneticPr fontId="2"/>
  </si>
  <si>
    <t>　（緊急）の発令</t>
  </si>
  <si>
    <t>徒歩</t>
    <rPh sb="0" eb="2">
      <t>トホ</t>
    </rPh>
    <phoneticPr fontId="2"/>
  </si>
  <si>
    <t>車両</t>
    <rPh sb="0" eb="2">
      <t>シャリョウ</t>
    </rPh>
    <phoneticPr fontId="2"/>
  </si>
  <si>
    <t>屋内安全確保（高潮）</t>
    <rPh sb="0" eb="6">
      <t>オクナイアンゼンカクホ</t>
    </rPh>
    <rPh sb="7" eb="9">
      <t>タカシオ</t>
    </rPh>
    <phoneticPr fontId="2"/>
  </si>
  <si>
    <t>施設名（洪水）</t>
    <rPh sb="0" eb="2">
      <t>シセツ</t>
    </rPh>
    <rPh sb="2" eb="3">
      <t>メイ</t>
    </rPh>
    <rPh sb="4" eb="6">
      <t>コウズイ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</si>
  <si>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</si>
  <si>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通所部門</t>
  </si>
  <si>
    <t>屋内安全確保（内水）</t>
    <rPh sb="0" eb="6">
      <t>オクナイアンゼンカクホ</t>
    </rPh>
    <rPh sb="7" eb="9">
      <t>ナイスイ</t>
    </rPh>
    <phoneticPr fontId="2"/>
  </si>
  <si>
    <t>屋内安全確保（津波）</t>
    <rPh sb="0" eb="6">
      <t>オクナイアンゼンカクホ</t>
    </rPh>
    <rPh sb="7" eb="9">
      <t>ツナミ</t>
    </rPh>
    <phoneticPr fontId="2"/>
  </si>
  <si>
    <t>※事前の対策</t>
    <rPh sb="1" eb="3">
      <t>ジゼン</t>
    </rPh>
    <rPh sb="4" eb="6">
      <t>タイサク</t>
    </rPh>
    <phoneticPr fontId="2"/>
  </si>
  <si>
    <t>月</t>
    <rPh sb="0" eb="1">
      <t>ゲツ</t>
    </rPh>
    <phoneticPr fontId="2"/>
  </si>
  <si>
    <t>実施予定月日</t>
    <rPh sb="0" eb="2">
      <t>ジッシ</t>
    </rPh>
    <rPh sb="2" eb="4">
      <t>ヨテイ</t>
    </rPh>
    <rPh sb="4" eb="6">
      <t>ツキヒ</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</si>
  <si>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</si>
  <si>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</si>
  <si>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</si>
  <si>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</si>
  <si>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</si>
  <si>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t>
  </si>
  <si>
    <t>建物名称</t>
  </si>
  <si>
    <t>津波</t>
    <rPh sb="0" eb="2">
      <t>ツナミ</t>
    </rPh>
    <phoneticPr fontId="2"/>
  </si>
  <si>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</si>
  <si>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</si>
  <si>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</si>
  <si>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</si>
  <si>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</si>
  <si>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</si>
  <si>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</si>
  <si>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　蛍光塗料</t>
  </si>
  <si>
    <t>エレベーター、ストレッチャー</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</si>
  <si>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</si>
  <si>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記入が終わったら、不要な行を削除してください。</t>
    <rPh sb="12" eb="13">
      <t>ギョウ</t>
    </rPh>
    <phoneticPr fontId="42"/>
  </si>
  <si>
    <t>●　計画の見直し</t>
    <rPh sb="5" eb="7">
      <t>ミナオ</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</si>
  <si>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</si>
  <si>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</si>
  <si>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</si>
  <si>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</si>
  <si>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</si>
  <si>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</si>
  <si>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　事前休業の判断について</t>
    <rPh sb="2" eb="4">
      <t>ジゼン</t>
    </rPh>
    <rPh sb="4" eb="6">
      <t>キュウギョウ</t>
    </rPh>
    <rPh sb="7" eb="9">
      <t>ハンダン</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</si>
  <si>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</si>
  <si>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</si>
  <si>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</si>
  <si>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　対象災害：水害（洪水　内水　高潮　津波）</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</si>
  <si>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</si>
  <si>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</si>
  <si>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</si>
  <si>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</si>
  <si>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</si>
  <si>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</si>
  <si>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３　管理権限者は、災害等の応急活動のため緊急連絡網や施設職員等の非常参集計画を定めるものとする。</t>
  </si>
  <si>
    <t>津波情報等の情報収集</t>
  </si>
  <si>
    <t>※移動手段には、階段の利用、使用する資器材等を記載する。</t>
  </si>
  <si>
    <t>【施設名：</t>
  </si>
  <si>
    <t>管理権限者</t>
    <rPh sb="0" eb="5">
      <t>カンリケンゲンシャ</t>
    </rPh>
    <phoneticPr fontId="2"/>
  </si>
  <si>
    <t>事務長</t>
  </si>
  <si>
    <t>○○○○</t>
  </si>
  <si>
    <t>○</t>
  </si>
  <si>
    <t>」に以下のいずれかが発令されている場合は、</t>
  </si>
  <si>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</si>
  <si>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（洪水、内水、高潮が対象となる場合）</t>
    <rPh sb="15" eb="17">
      <t>バアイ</t>
    </rPh>
    <phoneticPr fontId="2"/>
  </si>
  <si>
    <t>班長</t>
    <rPh sb="0" eb="2">
      <t>ハンチョウ</t>
    </rPh>
    <phoneticPr fontId="2"/>
  </si>
  <si>
    <t>《自衛水防組織を設置する場合》</t>
  </si>
  <si>
    <t>（１）避難場所、移動距離及び手段</t>
    <rPh sb="8" eb="10">
      <t>イドウ</t>
    </rPh>
    <rPh sb="10" eb="12">
      <t>キョリ</t>
    </rPh>
    <rPh sb="12" eb="13">
      <t>オヨ</t>
    </rPh>
    <rPh sb="14" eb="16">
      <t>シュダン</t>
    </rPh>
    <phoneticPr fontId="2"/>
  </si>
  <si>
    <t>「</t>
  </si>
  <si>
    <t>（２）避難経路</t>
  </si>
  <si>
    <t>（避難場所）において</t>
  </si>
  <si>
    <t>２）屋内安全確保を行う場合</t>
    <rPh sb="2" eb="4">
      <t>オクナイ</t>
    </rPh>
    <rPh sb="4" eb="6">
      <t>アンゼン</t>
    </rPh>
    <rPh sb="6" eb="8">
      <t>カクホ</t>
    </rPh>
    <rPh sb="9" eb="10">
      <t>オコナ</t>
    </rPh>
    <rPh sb="11" eb="13">
      <t>バアイ</t>
    </rPh>
    <phoneticPr fontId="2"/>
  </si>
  <si>
    <t>　懐中電灯　、　電池　、　携帯電話用バッテリー</t>
  </si>
  <si>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</si>
  <si>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</si>
  <si>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</si>
  <si>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　おむつ・おしりふき　、　タオル　、　ウエットティッシュ　、　</t>
  </si>
  <si>
    <t>項目</t>
    <rPh sb="0" eb="2">
      <t>コウモク</t>
    </rPh>
    <phoneticPr fontId="2"/>
  </si>
  <si>
    <t>　マスク　、　ゴミ袋</t>
  </si>
  <si>
    <t>医薬品</t>
    <rPh sb="0" eb="3">
      <t>イヤクヒン</t>
    </rPh>
    <phoneticPr fontId="2"/>
  </si>
  <si>
    <t>その他</t>
    <rPh sb="2" eb="3">
      <t>タ</t>
    </rPh>
    <phoneticPr fontId="2"/>
  </si>
  <si>
    <t>　毎年</t>
  </si>
  <si>
    <t>月</t>
    <rPh sb="0" eb="1">
      <t>ツキ</t>
    </rPh>
    <phoneticPr fontId="2"/>
  </si>
  <si>
    <t>　その他、年間の教育及び訓練計画を毎年</t>
  </si>
  <si>
    <t xml:space="preserve"> 090-1234-5678</t>
  </si>
  <si>
    <t>・災害モードへ気持ちを切り替える。
・気象情報等の収集を行う。</t>
  </si>
  <si>
    <t>医療器具</t>
    <rPh sb="0" eb="2">
      <t>イリョウ</t>
    </rPh>
    <rPh sb="2" eb="4">
      <t>キグ</t>
    </rPh>
    <phoneticPr fontId="2"/>
  </si>
  <si>
    <t>　○○○○</t>
  </si>
  <si>
    <t>処方箋</t>
    <rPh sb="0" eb="3">
      <t>ショホウセン</t>
    </rPh>
    <phoneticPr fontId="2"/>
  </si>
  <si>
    <t>約</t>
    <rPh sb="0" eb="1">
      <t>ヤク</t>
    </rPh>
    <phoneticPr fontId="2"/>
  </si>
  <si>
    <t>施設職員の非常参集訓練</t>
  </si>
  <si>
    <t xml:space="preserve"> 統括管理者</t>
  </si>
  <si>
    <t>避難確保資器材一覧（例）</t>
  </si>
  <si>
    <t>自衛水防組織を設置する場合</t>
    <rPh sb="0" eb="6">
      <t>ジエイスイボウソシキ</t>
    </rPh>
    <rPh sb="7" eb="9">
      <t>セッチ</t>
    </rPh>
    <rPh sb="11" eb="13">
      <t>バアイ</t>
    </rPh>
    <phoneticPr fontId="2"/>
  </si>
  <si>
    <t>このエクセルファイルの使い方</t>
  </si>
  <si>
    <t>(３)  防災センター（最低限、通信設備を有するものとする）を自衛水防組織の活動拠点とし、防災センター勤務員及び各班の班長を自衛水防組織の中核として配置する。</t>
  </si>
  <si>
    <t>（津波、土砂災害が対象となる場合）</t>
    <rPh sb="14" eb="16">
      <t>バアイ</t>
    </rPh>
    <phoneticPr fontId="2"/>
  </si>
  <si>
    <t>「対象災害選択シート」</t>
    <rPh sb="1" eb="3">
      <t>タイショウ</t>
    </rPh>
    <rPh sb="3" eb="5">
      <t>サイガイ</t>
    </rPh>
    <rPh sb="5" eb="7">
      <t>センタク</t>
    </rPh>
    <phoneticPr fontId="2"/>
  </si>
  <si>
    <t>　点滴セット　、　注射器　、　○○○○</t>
  </si>
  <si>
    <t>入力項目</t>
    <rPh sb="0" eb="2">
      <t>ニュウリョク</t>
    </rPh>
    <rPh sb="2" eb="4">
      <t>コウモク</t>
    </rPh>
    <phoneticPr fontId="2"/>
  </si>
  <si>
    <t>非常体制</t>
  </si>
  <si>
    <t>（対象災害）</t>
    <rPh sb="1" eb="3">
      <t>タイショウ</t>
    </rPh>
    <rPh sb="3" eb="5">
      <t>サイガイ</t>
    </rPh>
    <phoneticPr fontId="2"/>
  </si>
  <si>
    <t>　大雨警報（土砂災害）</t>
  </si>
  <si>
    <t>○：対象、✕：対象外</t>
    <rPh sb="2" eb="4">
      <t>タイショウ</t>
    </rPh>
    <rPh sb="7" eb="10">
      <t>タイショウガイ</t>
    </rPh>
    <phoneticPr fontId="2"/>
  </si>
  <si>
    <t>○/✕</t>
  </si>
  <si>
    <t>✕</t>
  </si>
  <si>
    <t>土砂災害</t>
    <rPh sb="0" eb="4">
      <t>ドシャサイガイ</t>
    </rPh>
    <phoneticPr fontId="2"/>
  </si>
  <si>
    <t>内水</t>
  </si>
  <si>
    <t>自衛水防組織</t>
    <rPh sb="0" eb="6">
      <t>ジエイスイボウソシキ</t>
    </rPh>
    <phoneticPr fontId="2"/>
  </si>
  <si>
    <t>○：有り、✕：無し</t>
    <rPh sb="2" eb="3">
      <t>ア</t>
    </rPh>
    <rPh sb="7" eb="8">
      <t>ナ</t>
    </rPh>
    <phoneticPr fontId="2"/>
  </si>
  <si>
    <t>　防災体制確立の判断時期に基づき、注意、警戒、非常の体制をとり、管理権限者のもと情報収集伝達要員、避難誘導要員が避難誘導等の活動を行う。</t>
  </si>
  <si>
    <t>表紙</t>
    <rPh sb="0" eb="2">
      <t>ヒョウシ</t>
    </rPh>
    <phoneticPr fontId="2"/>
  </si>
  <si>
    <t>代行者</t>
  </si>
  <si>
    <t>　対象災害：水害（</t>
  </si>
  <si>
    <t>　対象災害：土砂災害（がけ崩れ・土石流・地すべり）</t>
  </si>
  <si>
    <t>　　　　　　土砂災害（がけ崩れ・土石流・地すべり）</t>
  </si>
  <si>
    <t>様式１</t>
    <rPh sb="0" eb="2">
      <t>ヨウシキ</t>
    </rPh>
    <phoneticPr fontId="2"/>
  </si>
  <si>
    <t>　この計画は、</t>
  </si>
  <si>
    <t>　大雨情報</t>
  </si>
  <si>
    <t>の円滑かつ迅速な避難の確保を図ることを目的とする。</t>
  </si>
  <si>
    <t>に関する知識を深めるとともに、訓練等を通して課題等を抽出し、必要に応じてこの計画を見直ししていくものとする。</t>
  </si>
  <si>
    <t>指定無</t>
  </si>
  <si>
    <t>関連法：</t>
    <rPh sb="0" eb="3">
      <t>カンレンホウ</t>
    </rPh>
    <phoneticPr fontId="2"/>
  </si>
  <si>
    <t>別表1</t>
    <rPh sb="0" eb="2">
      <t>ベッピョウ</t>
    </rPh>
    <phoneticPr fontId="2"/>
  </si>
  <si>
    <t>様式７</t>
    <rPh sb="0" eb="2">
      <t>ヨウシキ</t>
    </rPh>
    <phoneticPr fontId="2"/>
  </si>
  <si>
    <t>の避難場所、避難経路は以下のものとする。</t>
  </si>
  <si>
    <t>記載例</t>
    <rPh sb="0" eb="3">
      <t>キサイレイ</t>
    </rPh>
    <phoneticPr fontId="2"/>
  </si>
  <si>
    <t>】</t>
  </si>
  <si>
    <t>施設の状況</t>
    <rPh sb="0" eb="2">
      <t>シセツ</t>
    </rPh>
    <rPh sb="3" eb="5">
      <t>ジョウキョウ</t>
    </rPh>
    <phoneticPr fontId="2"/>
  </si>
  <si>
    <t>避難訓練</t>
  </si>
  <si>
    <t>○○○○○</t>
  </si>
  <si>
    <t>年</t>
    <rPh sb="0" eb="1">
      <t>ネン</t>
    </rPh>
    <phoneticPr fontId="2"/>
  </si>
  <si>
    <t>様式等</t>
    <rPh sb="0" eb="2">
      <t>ヨウシキ</t>
    </rPh>
    <rPh sb="2" eb="3">
      <t>トウ</t>
    </rPh>
    <phoneticPr fontId="2"/>
  </si>
  <si>
    <t>　土砂災害警戒情報</t>
  </si>
  <si>
    <t>平　日</t>
    <rPh sb="0" eb="1">
      <t>ヒラ</t>
    </rPh>
    <rPh sb="2" eb="3">
      <t>ヒ</t>
    </rPh>
    <phoneticPr fontId="2"/>
  </si>
  <si>
    <t>休　日</t>
    <rPh sb="0" eb="1">
      <t>キュウ</t>
    </rPh>
    <rPh sb="2" eb="3">
      <t>ヒ</t>
    </rPh>
    <phoneticPr fontId="2"/>
  </si>
  <si>
    <t>施設職員</t>
    <rPh sb="0" eb="2">
      <t>シセツ</t>
    </rPh>
    <rPh sb="2" eb="4">
      <t>ショクイン</t>
    </rPh>
    <phoneticPr fontId="2"/>
  </si>
  <si>
    <t>大雨警報又は特別警報</t>
  </si>
  <si>
    <t>様式２</t>
    <rPh sb="0" eb="2">
      <t>ヨウシキ</t>
    </rPh>
    <phoneticPr fontId="2"/>
  </si>
  <si>
    <t>（参考）自衛水防組織を設置している場合としていない場合の組織図</t>
  </si>
  <si>
    <t>・避難誘導を開始する。</t>
  </si>
  <si>
    <t>《自衛水防組織を設置しない場合》</t>
  </si>
  <si>
    <t>　　浸水継続時間が短い場合）</t>
  </si>
  <si>
    <t>統括管理者</t>
  </si>
  <si>
    <t>総括・情報班</t>
  </si>
  <si>
    <t>避難誘導班</t>
  </si>
  <si>
    <t>避難誘導要員</t>
  </si>
  <si>
    <t>記載例</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</si>
  <si>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</si>
  <si>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34"/>
  </si>
  <si>
    <t>　危険の前兆を確認　等</t>
  </si>
  <si>
    <t>１）立ち退き避難（水平避難）を行う場合</t>
    <rPh sb="15" eb="16">
      <t>オコナ</t>
    </rPh>
    <rPh sb="17" eb="19">
      <t>バアイ</t>
    </rPh>
    <phoneticPr fontId="2"/>
  </si>
  <si>
    <t>m</t>
  </si>
  <si>
    <t>患者</t>
  </si>
  <si>
    <t>✔</t>
  </si>
  <si>
    <t>既存の消防計画等がある場合は、それに追加してもよい。</t>
    <rPh sb="3" eb="5">
      <t>ショウボウ</t>
    </rPh>
    <rPh sb="5" eb="7">
      <t>ケイカク</t>
    </rPh>
    <rPh sb="7" eb="8">
      <t>トウ</t>
    </rPh>
    <rPh sb="18" eb="20">
      <t>ツイカ</t>
    </rPh>
    <phoneticPr fontId="2"/>
  </si>
  <si>
    <t>　高潮警報発表（当該施設におけ</t>
  </si>
  <si>
    <t>避難階</t>
  </si>
  <si>
    <t>階</t>
    <rPh sb="0" eb="1">
      <t>カイ</t>
    </rPh>
    <phoneticPr fontId="2"/>
  </si>
  <si>
    <t>避難場所までの避難経路は、【施設周辺の避難地図】のとおりとする。</t>
  </si>
  <si>
    <t>　避難準備・高齢者等避難</t>
  </si>
  <si>
    <t>様式５</t>
    <rPh sb="0" eb="2">
      <t>ヨウシキ</t>
    </rPh>
    <phoneticPr fontId="2"/>
  </si>
  <si>
    <t>　　地域の場合）</t>
  </si>
  <si>
    <t>既存の名簿等がある場合は、それを用いてもよい。</t>
  </si>
  <si>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</si>
  <si>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</si>
  <si>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</si>
  <si>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</si>
  <si>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</si>
  <si>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</si>
  <si>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</si>
  <si>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</si>
  <si>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</si>
  <si>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様式９</t>
    <rPh sb="0" eb="2">
      <t>ヨウシキ</t>
    </rPh>
    <phoneticPr fontId="2"/>
  </si>
  <si>
    <t>１３　外部機関等の緊急連絡先一覧表</t>
  </si>
  <si>
    <t>様式11</t>
    <rPh sb="0" eb="2">
      <t>ヨウシキ</t>
    </rPh>
    <phoneticPr fontId="2"/>
  </si>
  <si>
    <t>階段</t>
    <rPh sb="0" eb="2">
      <t>カイダン</t>
    </rPh>
    <phoneticPr fontId="2"/>
  </si>
  <si>
    <t>様式12</t>
    <rPh sb="0" eb="2">
      <t>ヨウシキ</t>
    </rPh>
    <phoneticPr fontId="2"/>
  </si>
  <si>
    <t>(</t>
  </si>
  <si>
    <t>班員</t>
    <rPh sb="0" eb="2">
      <t>ハンイン</t>
    </rPh>
    <phoneticPr fontId="2"/>
  </si>
  <si>
    <t>　大雨注意報（土砂災害）発表</t>
  </si>
  <si>
    <t>避難確保計画</t>
  </si>
  <si>
    <t>・</t>
  </si>
  <si>
    <t>○防災体制と役割分担の確認、試行
○施設から避難場所までの移動にかかる時間の計測　等</t>
  </si>
  <si>
    <t>避難確保計画の更新</t>
  </si>
  <si>
    <t>別添</t>
    <rPh sb="0" eb="2">
      <t>ベッテン</t>
    </rPh>
    <phoneticPr fontId="2"/>
  </si>
  <si>
    <t>　大雨注意報発表</t>
  </si>
  <si>
    <t>代行者</t>
    <rPh sb="0" eb="3">
      <t>ダイコウシャ</t>
    </rPh>
    <phoneticPr fontId="2"/>
  </si>
  <si>
    <t>役割</t>
    <rPh sb="0" eb="2">
      <t>ヤクワリ</t>
    </rPh>
    <phoneticPr fontId="2"/>
  </si>
  <si>
    <t>別表２</t>
    <rPh sb="0" eb="2">
      <t>ベッピョウ</t>
    </rPh>
    <phoneticPr fontId="2"/>
  </si>
  <si>
    <t>　任務</t>
  </si>
  <si>
    <t>別紙１</t>
    <rPh sb="0" eb="2">
      <t>ベッシ</t>
    </rPh>
    <phoneticPr fontId="2"/>
  </si>
  <si>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</si>
  <si>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記載例</t>
    <rPh sb="0" eb="2">
      <t>キサイ</t>
    </rPh>
    <rPh sb="2" eb="3">
      <t>レイ</t>
    </rPh>
    <phoneticPr fontId="2"/>
  </si>
  <si>
    <t>通院（所）部門を臨時休業とする。</t>
    <rPh sb="0" eb="2">
      <t>ツウイン</t>
    </rPh>
    <rPh sb="3" eb="4">
      <t>ショ</t>
    </rPh>
    <rPh sb="5" eb="7">
      <t>ブモン</t>
    </rPh>
    <phoneticPr fontId="46"/>
  </si>
  <si>
    <t>関連法：水防法、津波防災地域づくりに関する法律、土砂災害防止法</t>
  </si>
  <si>
    <t>本施設（斜面の反対側）</t>
  </si>
  <si>
    <t>※土曜、日曜、休日は休診</t>
    <rPh sb="1" eb="3">
      <t>ドヨウ</t>
    </rPh>
    <rPh sb="4" eb="6">
      <t>ニチヨウ</t>
    </rPh>
    <rPh sb="7" eb="9">
      <t>キュウジツ</t>
    </rPh>
    <rPh sb="10" eb="12">
      <t>キュウシン</t>
    </rPh>
    <phoneticPr fontId="2"/>
  </si>
  <si>
    <t>　避難勧告又は避難指示</t>
  </si>
  <si>
    <t>（１）「自衛水防組織活動要領」に基づき自衛水防組織を設置する。</t>
  </si>
  <si>
    <t>①毎年</t>
  </si>
  <si>
    <t>　高潮注意報発表</t>
  </si>
  <si>
    <t>②毎年</t>
  </si>
  <si>
    <t>施設周辺の浸水状況</t>
  </si>
  <si>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</si>
  <si>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</si>
  <si>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</si>
  <si>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</si>
  <si>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　自衛水防組織を組織または変更をしたときは、遅滞なく、当該事項を市町村長へ報告する。</t>
  </si>
  <si>
    <t>情報伝達訓練</t>
  </si>
  <si>
    <t>自動車</t>
    <rPh sb="0" eb="3">
      <t>ジドウシャ</t>
    </rPh>
    <phoneticPr fontId="2"/>
  </si>
  <si>
    <t>記入する場所は桃色の空欄で示しています。</t>
  </si>
  <si>
    <t>自衛水防組織を設置する場合と設置しない場合があるので、目次を参考に作成してください。</t>
  </si>
  <si>
    <t>　○○海岸高潮氾濫危険情報発表</t>
  </si>
  <si>
    <t>医療施設</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</si>
  <si>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</si>
  <si>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</si>
  <si>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</si>
  <si>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</si>
  <si>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</si>
  <si>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　大型台風の襲来が予想される場合で、公共交通機関の計画運休が予定されている場合、通院（所）部門</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</si>
  <si>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</si>
  <si>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</si>
  <si>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</si>
  <si>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</si>
  <si>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</si>
  <si>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</si>
  <si>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娘</t>
  </si>
  <si>
    <t>　　氾濫注意情報発表</t>
  </si>
  <si>
    <t>　　開始の発令</t>
  </si>
  <si>
    <t>（避難場所）へ避難する。患者引き渡しは</t>
  </si>
  <si>
    <t>　洪水警報発表</t>
  </si>
  <si>
    <t>　○○川（○○地点）氾濫警戒</t>
  </si>
  <si>
    <t>周辺住民への事前協力依頼</t>
  </si>
  <si>
    <t>　　情報発表　</t>
  </si>
  <si>
    <t>要配慮者の避難誘導</t>
  </si>
  <si>
    <t>土砂災害</t>
  </si>
  <si>
    <t>　　る想定される浸水深が小さく、</t>
  </si>
  <si>
    <t>　　（緊急）の発令</t>
  </si>
  <si>
    <t>　　情報発表</t>
  </si>
  <si>
    <t>注意体制</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</si>
  <si>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</si>
  <si>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</si>
  <si>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</si>
  <si>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</si>
  <si>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</si>
  <si>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</si>
  <si>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</si>
  <si>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※診療受付時間と患者の通院（所）にかかる時間も考慮して、休業の判断をする。</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</si>
  <si>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</si>
  <si>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</si>
  <si>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</si>
  <si>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高潮</t>
  </si>
  <si>
    <t>　　津波警報）発表</t>
  </si>
  <si>
    <t>Ａ系列病院</t>
  </si>
  <si>
    <t>気象・潮位情報等の情報収集</t>
  </si>
  <si>
    <t>収集方法（例）</t>
  </si>
  <si>
    <t>　暴風警報及び高潮警報発表</t>
  </si>
  <si>
    <t>　（当該施設における想定される</t>
  </si>
  <si>
    <t>ラジオ（ＡＭ○○○）</t>
  </si>
  <si>
    <t>　　浸水深が大きく、浸水継続時</t>
  </si>
  <si>
    <t>息子</t>
  </si>
  <si>
    <t>　　間が長い場合）</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</si>
  <si>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</si>
  <si>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</si>
  <si>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</si>
  <si>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　津波警報、津波特別警報（大</t>
  </si>
  <si>
    <t>津波到達時間が長い場合</t>
  </si>
  <si>
    <t>　遠地地震に関する情報</t>
  </si>
  <si>
    <t>　避難勧告、避難指示</t>
  </si>
  <si>
    <t>　津波特別警報(大津波</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</si>
  <si>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</si>
  <si>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</si>
  <si>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</si>
  <si>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</si>
  <si>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</si>
  <si>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</si>
  <si>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</si>
  <si>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</si>
  <si>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</si>
  <si>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</si>
  <si>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</si>
  <si>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常備薬　、　消毒薬　、　包帯　、　絆創膏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</si>
  <si>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</si>
  <si>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</si>
  <si>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</si>
  <si>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</si>
  <si>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〇市1丁目××</t>
  </si>
  <si>
    <t>△△△△</t>
  </si>
  <si>
    <t xml:space="preserve"> 012-3456-7890</t>
  </si>
  <si>
    <t>〇市3丁目××</t>
  </si>
  <si>
    <t>院長</t>
  </si>
  <si>
    <t xml:space="preserve"> 管理権限者</t>
  </si>
  <si>
    <t>情報収集
伝達要員</t>
  </si>
  <si>
    <t>役割</t>
  </si>
  <si>
    <t xml:space="preserve"> 総括・情報班</t>
  </si>
  <si>
    <t>状況の把握</t>
  </si>
  <si>
    <t>　様式５避難確保資器材一覧に掲げるもの。</t>
  </si>
  <si>
    <t>本施設（斜面の反対側）2階</t>
  </si>
  <si>
    <t>は臨時休業を判断する。</t>
  </si>
  <si>
    <t>　または午前</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</si>
  <si>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</si>
  <si>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</si>
  <si>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</si>
  <si>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立ち退き避難（水平避難）の場合の避難場所１（浸水想定区域外の提携医療機関等）</t>
  </si>
  <si>
    <t>立ち退き避難（水平避難）の場合の避難場所２（指定緊急避難場所）</t>
    <rPh sb="22" eb="24">
      <t>シテイ</t>
    </rPh>
    <rPh sb="24" eb="26">
      <t>キンキュウ</t>
    </rPh>
    <rPh sb="26" eb="28">
      <t>ヒナン</t>
    </rPh>
    <rPh sb="28" eb="30">
      <t>バショ</t>
    </rPh>
    <phoneticPr fontId="2"/>
  </si>
  <si>
    <t>災害に対応して患者を受け入れる場合には、医療継続のための備品などにも配慮する必要がある。</t>
  </si>
  <si>
    <t>既に防災体制を確立している場合は、それを活用してもよい。</t>
    <rPh sb="2" eb="4">
      <t>ボウサイ</t>
    </rPh>
    <rPh sb="4" eb="6">
      <t>タイセイ</t>
    </rPh>
    <rPh sb="7" eb="9">
      <t>カクリツ</t>
    </rPh>
    <rPh sb="13" eb="15">
      <t>バアイ</t>
    </rPh>
    <rPh sb="20" eb="22">
      <t>カツヨウ</t>
    </rPh>
    <phoneticPr fontId="2"/>
  </si>
  <si>
    <t>連絡先</t>
    <rPh sb="0" eb="3">
      <t>レンラクサキ</t>
    </rPh>
    <phoneticPr fontId="2"/>
  </si>
  <si>
    <t>※指定緊急避難場所ではないが、標高の高い場所など近隣のより安全な場所・建物等</t>
  </si>
  <si>
    <t>３）近隣の安全な場所※</t>
  </si>
  <si>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</si>
  <si>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2"/>
  </si>
  <si>
    <t>行う。患者の引き渡し開始は○○時頃とする。」旨を連絡する。</t>
    <rPh sb="6" eb="7">
      <t>ヒ</t>
    </rPh>
    <rPh sb="8" eb="9">
      <t>ワタ</t>
    </rPh>
    <rPh sb="10" eb="12">
      <t>カイシ</t>
    </rPh>
    <rPh sb="15" eb="17">
      <t>ジゴロ</t>
    </rPh>
    <phoneticPr fontId="2"/>
  </si>
  <si>
    <t>　名簿（施設職員、患者）　、　案内旗　、　タブレット　、　</t>
  </si>
  <si>
    <t>○施設職員の緊急連絡網の試行
○連絡後、全患者を保護者・家族等に引き渡すまでにかかる時間の計測　等</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</si>
  <si>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</si>
  <si>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避難する場合には「利用者緊急連絡先一覧表」に基づき、患者の保護者・家族等に対し、</t>
    <rPh sb="27" eb="29">
      <t>カンジャ</t>
    </rPh>
    <rPh sb="34" eb="37">
      <t>カゾクトウ</t>
    </rPh>
    <phoneticPr fontId="2"/>
  </si>
  <si>
    <t>本施設の患者の</t>
  </si>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</sst>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12"/>
      <name val="ＭＳ ゴシック"/>
      <family val="3"/>
    </font>
    <font>
      <sz val="26"/>
      <color theme="1"/>
      <name val="メイリオ"/>
      <family val="3"/>
    </font>
    <font>
      <sz val="10"/>
      <name val="ＭＳ ゴシック"/>
      <family val="3"/>
    </font>
    <font>
      <sz val="14"/>
      <name val="ＭＳ ゴシック"/>
      <family val="3"/>
    </font>
    <font>
      <b/>
      <sz val="12"/>
      <name val="ＭＳ ゴシック"/>
      <family val="3"/>
    </font>
    <font>
      <sz val="9"/>
      <name val="ＭＳ ゴシック"/>
      <family val="3"/>
    </font>
    <font>
      <sz val="12"/>
      <name val="ＭＳ 明朝"/>
      <family val="1"/>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13"/>
      <color rgb="FFFF0000"/>
      <name val="ＭＳ ゴシック"/>
      <family val="3"/>
    </font>
    <font>
      <vertAlign val="superscript"/>
      <sz val="11"/>
      <name val="ＭＳ ゴシック"/>
      <family val="3"/>
      <charset val="128"/>
    </font>
    <font>
      <sz val="12"/>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10">
    <xf numFmtId="0" fontId="0" fillId="0" borderId="0" xfId="0">
      <alignment vertical="center"/>
    </xf>
    <xf numFmtId="0" fontId="3" fillId="0" borderId="0" xfId="1" applyFont="1">
      <alignment vertical="center"/>
    </xf>
    <xf numFmtId="0" fontId="4" fillId="0" borderId="0" xfId="1" applyFont="1">
      <alignment vertical="center"/>
    </xf>
    <xf numFmtId="0" fontId="3" fillId="0" borderId="0" xfId="1" applyFont="1" applyBorder="1" applyAlignment="1">
      <alignment horizontal="left" vertical="center" wrapText="1"/>
    </xf>
    <xf numFmtId="0" fontId="5" fillId="2" borderId="0" xfId="1" applyFont="1" applyFill="1" applyAlignment="1">
      <alignment vertical="center"/>
    </xf>
    <xf numFmtId="0" fontId="6" fillId="0" borderId="0" xfId="1" applyFont="1" applyFill="1">
      <alignment vertical="center"/>
    </xf>
    <xf numFmtId="0" fontId="5" fillId="2" borderId="0" xfId="1" applyFont="1" applyFill="1">
      <alignment vertical="center"/>
    </xf>
    <xf numFmtId="0" fontId="3" fillId="2" borderId="0" xfId="1" applyFont="1" applyFill="1">
      <alignment vertical="center"/>
    </xf>
    <xf numFmtId="0" fontId="6" fillId="0" borderId="0"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vertical="center"/>
    </xf>
    <xf numFmtId="0" fontId="3" fillId="0" borderId="0" xfId="1" applyFont="1" applyAlignment="1">
      <alignment vertical="center"/>
    </xf>
    <xf numFmtId="0" fontId="6" fillId="0" borderId="0" xfId="1" applyFont="1" applyFill="1" applyAlignment="1">
      <alignment vertical="center"/>
    </xf>
    <xf numFmtId="0" fontId="7" fillId="0" borderId="0" xfId="3" applyFont="1" applyFill="1" applyBorder="1" applyAlignment="1">
      <alignment vertical="center"/>
    </xf>
    <xf numFmtId="0" fontId="8" fillId="0" borderId="0" xfId="1" applyFont="1" applyFill="1" applyBorder="1" applyAlignment="1">
      <alignment vertical="center" wrapText="1"/>
    </xf>
    <xf numFmtId="0" fontId="6" fillId="0" borderId="0" xfId="1" applyFont="1" applyFill="1" applyBorder="1" applyAlignment="1">
      <alignment vertical="center" wrapText="1"/>
    </xf>
    <xf numFmtId="0" fontId="9" fillId="0" borderId="0" xfId="3" applyFont="1" applyFill="1" applyBorder="1" applyAlignment="1">
      <alignment vertical="center"/>
    </xf>
    <xf numFmtId="0" fontId="6" fillId="0" borderId="0" xfId="1" applyFont="1" applyFill="1" applyBorder="1" applyAlignment="1">
      <alignment vertical="center"/>
    </xf>
    <xf numFmtId="0" fontId="7" fillId="0" borderId="0" xfId="3" applyFont="1" applyAlignment="1">
      <alignment vertical="top"/>
    </xf>
    <xf numFmtId="0" fontId="7" fillId="0" borderId="0" xfId="3" applyFont="1" applyFill="1" applyAlignment="1">
      <alignment vertical="center"/>
    </xf>
    <xf numFmtId="0" fontId="10" fillId="0" borderId="0" xfId="12" applyFont="1" applyAlignment="1">
      <alignment vertical="center"/>
    </xf>
    <xf numFmtId="0" fontId="6" fillId="0" borderId="0" xfId="6" applyFont="1" applyAlignment="1">
      <alignment vertical="center" wrapText="1"/>
    </xf>
    <xf numFmtId="0" fontId="9" fillId="0" borderId="0" xfId="3" applyFont="1" applyAlignment="1">
      <alignment vertical="top"/>
    </xf>
    <xf numFmtId="0" fontId="9" fillId="0" borderId="0" xfId="3" applyFont="1">
      <alignment vertical="center"/>
    </xf>
    <xf numFmtId="0" fontId="11" fillId="0" borderId="0" xfId="3" applyFont="1" applyAlignment="1">
      <alignment vertical="center"/>
    </xf>
    <xf numFmtId="0" fontId="7" fillId="0" borderId="0" xfId="3" applyFont="1" applyFill="1" applyBorder="1" applyAlignment="1">
      <alignment vertical="top"/>
    </xf>
    <xf numFmtId="0" fontId="10" fillId="0" borderId="0" xfId="12" applyFont="1">
      <alignment vertical="center"/>
    </xf>
    <xf numFmtId="0" fontId="12" fillId="0" borderId="0" xfId="12" applyFont="1">
      <alignment vertical="center"/>
    </xf>
    <xf numFmtId="0" fontId="13" fillId="0" borderId="0" xfId="12" applyFont="1">
      <alignment vertical="center"/>
    </xf>
    <xf numFmtId="0" fontId="7" fillId="0" borderId="0" xfId="3" applyFont="1">
      <alignment vertical="center"/>
    </xf>
    <xf numFmtId="0" fontId="6" fillId="0" borderId="0" xfId="12" applyFont="1" applyAlignment="1">
      <alignment horizontal="left" vertical="center"/>
    </xf>
    <xf numFmtId="0" fontId="14" fillId="0" borderId="0" xfId="12" applyFont="1">
      <alignment vertical="center"/>
    </xf>
    <xf numFmtId="0" fontId="10" fillId="0" borderId="0" xfId="3" applyFont="1" applyAlignment="1">
      <alignment horizontal="left" vertical="center"/>
    </xf>
    <xf numFmtId="0" fontId="12" fillId="0" borderId="0" xfId="3" applyFont="1" applyAlignment="1">
      <alignment vertical="center" wrapText="1"/>
    </xf>
    <xf numFmtId="0" fontId="15" fillId="0" borderId="0" xfId="3" applyFont="1">
      <alignment vertical="center"/>
    </xf>
    <xf numFmtId="0" fontId="10" fillId="0" borderId="0" xfId="3" applyFont="1" applyAlignment="1">
      <alignment vertical="center" wrapText="1"/>
    </xf>
    <xf numFmtId="0" fontId="16" fillId="0" borderId="0" xfId="6" applyFont="1" applyAlignment="1">
      <alignment horizontal="justify" vertical="center"/>
    </xf>
    <xf numFmtId="0" fontId="16" fillId="0" borderId="0" xfId="6" applyFont="1" applyAlignment="1">
      <alignment horizontal="justify" vertical="center" wrapText="1"/>
    </xf>
    <xf numFmtId="0" fontId="17" fillId="0" borderId="0" xfId="12" applyFont="1" applyAlignment="1">
      <alignment horizontal="left" vertical="center" readingOrder="1"/>
    </xf>
    <xf numFmtId="0" fontId="19" fillId="0" borderId="0" xfId="3" applyFont="1" applyAlignment="1">
      <alignment horizontal="center" vertical="center"/>
    </xf>
    <xf numFmtId="0" fontId="20" fillId="0" borderId="0" xfId="3" applyFont="1">
      <alignment vertical="center"/>
    </xf>
    <xf numFmtId="0" fontId="21" fillId="0" borderId="0" xfId="3" applyFont="1" applyAlignment="1">
      <alignment vertical="top"/>
    </xf>
    <xf numFmtId="0" fontId="13" fillId="0" borderId="0" xfId="12" applyFont="1" applyAlignment="1">
      <alignment horizontal="left" vertical="center"/>
    </xf>
    <xf numFmtId="0" fontId="12" fillId="0" borderId="0" xfId="12" applyFont="1" applyAlignment="1">
      <alignment horizontal="left" vertical="center" wrapText="1"/>
    </xf>
    <xf numFmtId="0" fontId="22" fillId="4" borderId="0" xfId="11" applyFont="1" applyFill="1">
      <alignment vertical="center"/>
    </xf>
    <xf numFmtId="0" fontId="10" fillId="0" borderId="0" xfId="11" applyFont="1" applyAlignment="1">
      <alignment horizontal="left" vertical="center" wrapText="1"/>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23" fillId="0" borderId="0" xfId="3" applyFont="1">
      <alignment vertical="center"/>
    </xf>
    <xf numFmtId="0" fontId="24" fillId="0" borderId="0" xfId="12" applyFont="1" applyFill="1">
      <alignment vertical="center"/>
    </xf>
    <xf numFmtId="0" fontId="13" fillId="0" borderId="0" xfId="12" applyFont="1" applyAlignment="1">
      <alignment horizontal="left" vertical="center" readingOrder="1"/>
    </xf>
    <xf numFmtId="0" fontId="22" fillId="0" borderId="5" xfId="12" applyFont="1" applyBorder="1">
      <alignment vertical="center"/>
    </xf>
    <xf numFmtId="0" fontId="6" fillId="0" borderId="0" xfId="10" applyFont="1" applyAlignment="1">
      <alignment horizontal="center" vertical="center"/>
    </xf>
    <xf numFmtId="0" fontId="6" fillId="4" borderId="0" xfId="11" applyFont="1" applyFill="1">
      <alignment vertical="center"/>
    </xf>
    <xf numFmtId="0" fontId="6" fillId="0" borderId="3" xfId="3" applyFont="1" applyBorder="1">
      <alignment vertical="center"/>
    </xf>
    <xf numFmtId="0" fontId="25" fillId="0" borderId="0" xfId="3" applyFont="1">
      <alignment vertical="center"/>
    </xf>
    <xf numFmtId="0" fontId="6" fillId="0" borderId="4" xfId="3" applyFont="1" applyBorder="1">
      <alignment vertical="center"/>
    </xf>
    <xf numFmtId="0" fontId="26" fillId="0" borderId="0" xfId="3" applyFont="1">
      <alignment vertical="center"/>
    </xf>
    <xf numFmtId="0" fontId="27" fillId="0" borderId="0" xfId="3" applyFont="1" applyAlignment="1">
      <alignment horizontal="left" vertical="center"/>
    </xf>
    <xf numFmtId="0" fontId="10" fillId="0" borderId="0" xfId="3" applyFont="1" applyAlignment="1">
      <alignment horizontal="center" vertical="center"/>
    </xf>
    <xf numFmtId="0" fontId="12" fillId="0" borderId="0" xfId="12" applyFont="1" applyFill="1" applyBorder="1" applyAlignment="1">
      <alignment vertical="center"/>
    </xf>
    <xf numFmtId="0" fontId="22" fillId="0" borderId="6" xfId="12" applyFont="1" applyBorder="1">
      <alignment vertical="center"/>
    </xf>
    <xf numFmtId="0" fontId="12" fillId="0" borderId="0" xfId="12" applyFont="1" applyAlignment="1">
      <alignment horizontal="center" vertical="center" wrapText="1" readingOrder="1"/>
    </xf>
    <xf numFmtId="0" fontId="0" fillId="0" borderId="0" xfId="12" applyFont="1" applyAlignment="1">
      <alignment horizontal="left" vertical="center"/>
    </xf>
    <xf numFmtId="0" fontId="6" fillId="0" borderId="0" xfId="3" applyFont="1" applyAlignment="1">
      <alignment horizontal="right" vertical="center"/>
    </xf>
    <xf numFmtId="0" fontId="17" fillId="0" borderId="0" xfId="3" applyFont="1">
      <alignment vertical="center"/>
    </xf>
    <xf numFmtId="0" fontId="16" fillId="0" borderId="0" xfId="6" applyFont="1" applyAlignment="1">
      <alignment vertical="center" wrapText="1"/>
    </xf>
    <xf numFmtId="0" fontId="7" fillId="0" borderId="1" xfId="3" applyFont="1" applyBorder="1" applyAlignment="1">
      <alignment vertical="top"/>
    </xf>
    <xf numFmtId="0" fontId="7" fillId="0" borderId="10" xfId="3" applyFont="1" applyBorder="1" applyAlignment="1">
      <alignment vertical="top"/>
    </xf>
    <xf numFmtId="0" fontId="7" fillId="0" borderId="2" xfId="3" applyFont="1" applyBorder="1" applyAlignment="1">
      <alignment vertical="top"/>
    </xf>
    <xf numFmtId="0" fontId="6" fillId="11" borderId="0" xfId="12" applyFont="1" applyFill="1">
      <alignment vertical="center"/>
    </xf>
    <xf numFmtId="0" fontId="6" fillId="12" borderId="0" xfId="12" applyFont="1" applyFill="1">
      <alignment vertical="center"/>
    </xf>
    <xf numFmtId="0" fontId="7" fillId="0" borderId="3" xfId="3" applyFont="1" applyBorder="1" applyAlignment="1">
      <alignment vertical="top"/>
    </xf>
    <xf numFmtId="0" fontId="7" fillId="0" borderId="4" xfId="3" applyFont="1" applyBorder="1" applyAlignment="1">
      <alignment vertical="top"/>
    </xf>
    <xf numFmtId="0" fontId="14" fillId="11" borderId="0" xfId="12" applyFont="1" applyFill="1" applyAlignment="1">
      <alignment horizontal="left" vertical="center" wrapText="1"/>
    </xf>
    <xf numFmtId="0" fontId="6" fillId="11" borderId="0" xfId="12" applyFont="1" applyFill="1" applyAlignment="1">
      <alignment vertical="center" wrapText="1"/>
    </xf>
    <xf numFmtId="0" fontId="6" fillId="12" borderId="0" xfId="12" applyFont="1" applyFill="1" applyAlignment="1">
      <alignment vertical="center" wrapText="1"/>
    </xf>
    <xf numFmtId="0" fontId="10" fillId="0" borderId="31" xfId="12" applyFont="1" applyBorder="1" applyAlignment="1">
      <alignment horizontal="left" vertical="center" wrapText="1"/>
    </xf>
    <xf numFmtId="0" fontId="10" fillId="0" borderId="30" xfId="12" applyFont="1" applyBorder="1" applyAlignment="1">
      <alignment horizontal="left" vertical="center" wrapText="1"/>
    </xf>
    <xf numFmtId="0" fontId="7" fillId="0" borderId="6" xfId="3" applyFont="1" applyBorder="1" applyAlignment="1">
      <alignment vertical="top"/>
    </xf>
    <xf numFmtId="0" fontId="6" fillId="0" borderId="3" xfId="12" applyFont="1" applyBorder="1" applyAlignment="1">
      <alignment horizontal="center" vertical="center"/>
    </xf>
    <xf numFmtId="0" fontId="30" fillId="0" borderId="0" xfId="3" applyFont="1" applyAlignment="1">
      <alignment vertical="top"/>
    </xf>
    <xf numFmtId="0" fontId="31" fillId="0" borderId="0" xfId="3" applyFont="1" applyAlignment="1">
      <alignment vertical="top"/>
    </xf>
    <xf numFmtId="0" fontId="32" fillId="0" borderId="0" xfId="3" applyFont="1" applyAlignment="1">
      <alignment vertical="center" wrapText="1"/>
    </xf>
    <xf numFmtId="0" fontId="32" fillId="0" borderId="0" xfId="3" applyFont="1" applyAlignment="1">
      <alignment horizontal="center" vertical="top" wrapText="1"/>
    </xf>
    <xf numFmtId="0" fontId="33" fillId="0" borderId="0" xfId="3" applyFont="1" applyAlignment="1">
      <alignment vertical="top"/>
    </xf>
    <xf numFmtId="0" fontId="32" fillId="0" borderId="0" xfId="3" applyFont="1" applyAlignment="1">
      <alignment vertical="top" wrapText="1"/>
    </xf>
    <xf numFmtId="0" fontId="34" fillId="0" borderId="0" xfId="3" applyFont="1" applyAlignment="1">
      <alignment vertical="top"/>
    </xf>
    <xf numFmtId="0" fontId="31" fillId="0" borderId="0" xfId="3" applyFont="1">
      <alignment vertical="center"/>
    </xf>
    <xf numFmtId="0" fontId="31" fillId="0" borderId="0" xfId="3" applyFont="1" applyAlignment="1">
      <alignment horizontal="center" vertical="center"/>
    </xf>
    <xf numFmtId="0" fontId="35" fillId="0" borderId="0" xfId="3" applyFont="1">
      <alignment vertical="center"/>
    </xf>
    <xf numFmtId="0" fontId="33" fillId="0" borderId="0" xfId="3" applyFont="1" applyAlignment="1">
      <alignment horizontal="center" vertical="center"/>
    </xf>
    <xf numFmtId="0" fontId="10" fillId="0" borderId="0" xfId="12" applyFont="1" applyAlignment="1">
      <alignment horizontal="left" vertical="center" readingOrder="1"/>
    </xf>
    <xf numFmtId="0" fontId="6" fillId="0" borderId="0" xfId="12" applyFont="1" applyAlignment="1">
      <alignment horizontal="left" vertical="center" wrapText="1"/>
    </xf>
    <xf numFmtId="0" fontId="6" fillId="0" borderId="10" xfId="12" applyFont="1" applyBorder="1" applyAlignment="1">
      <alignment horizontal="center" vertical="center"/>
    </xf>
    <xf numFmtId="0" fontId="12" fillId="0" borderId="11" xfId="3" applyFont="1" applyBorder="1" applyAlignment="1">
      <alignment horizontal="center" vertical="center"/>
    </xf>
    <xf numFmtId="0" fontId="12" fillId="0" borderId="13" xfId="3" applyFont="1" applyBorder="1" applyAlignment="1">
      <alignment horizontal="center" vertical="center"/>
    </xf>
    <xf numFmtId="0" fontId="10" fillId="12" borderId="0" xfId="12" applyFont="1" applyFill="1" applyAlignment="1">
      <alignment horizontal="left" vertical="center" wrapText="1"/>
    </xf>
    <xf numFmtId="0" fontId="12" fillId="0" borderId="0" xfId="3" applyFont="1" applyAlignment="1">
      <alignment horizontal="center" vertical="center"/>
    </xf>
    <xf numFmtId="0" fontId="12" fillId="0" borderId="14" xfId="3" applyFont="1" applyBorder="1" applyAlignment="1">
      <alignment horizontal="center" vertical="center"/>
    </xf>
    <xf numFmtId="0" fontId="12" fillId="0" borderId="15" xfId="3" applyFont="1" applyBorder="1" applyAlignment="1">
      <alignment horizontal="center" vertical="center"/>
    </xf>
    <xf numFmtId="0" fontId="6" fillId="12" borderId="0" xfId="12" applyFont="1" applyFill="1" applyAlignment="1">
      <alignment horizontal="center" vertical="center" wrapText="1"/>
    </xf>
    <xf numFmtId="0" fontId="35" fillId="0" borderId="0" xfId="3" applyFont="1" applyAlignment="1">
      <alignment vertical="center"/>
    </xf>
    <xf numFmtId="0" fontId="10" fillId="0" borderId="31" xfId="12" applyFont="1" applyBorder="1">
      <alignment vertical="center"/>
    </xf>
    <xf numFmtId="0" fontId="10" fillId="0" borderId="30" xfId="12" applyFont="1" applyBorder="1">
      <alignment vertical="center"/>
    </xf>
    <xf numFmtId="0" fontId="1" fillId="0" borderId="31" xfId="12" applyBorder="1">
      <alignment vertical="center"/>
    </xf>
    <xf numFmtId="0" fontId="0" fillId="0" borderId="0" xfId="12" applyFont="1">
      <alignment vertical="center"/>
    </xf>
    <xf numFmtId="0" fontId="1" fillId="0" borderId="30" xfId="12" applyBorder="1">
      <alignment vertical="center"/>
    </xf>
    <xf numFmtId="0" fontId="14" fillId="11" borderId="0" xfId="12" applyFont="1" applyFill="1" applyAlignment="1">
      <alignment horizontal="left" vertical="center"/>
    </xf>
    <xf numFmtId="0" fontId="1" fillId="0" borderId="31" xfId="12" applyBorder="1" applyAlignment="1">
      <alignment vertical="center" wrapText="1"/>
    </xf>
    <xf numFmtId="0" fontId="0" fillId="0" borderId="0" xfId="12" applyFont="1" applyAlignment="1">
      <alignment vertical="center" wrapText="1"/>
    </xf>
    <xf numFmtId="0" fontId="1" fillId="0" borderId="30" xfId="12" applyBorder="1" applyAlignment="1">
      <alignment vertical="center" wrapText="1"/>
    </xf>
    <xf numFmtId="0" fontId="10" fillId="12" borderId="0" xfId="12" applyFont="1" applyFill="1" applyAlignment="1">
      <alignment horizontal="left" vertical="center"/>
    </xf>
    <xf numFmtId="0" fontId="1" fillId="0" borderId="31" xfId="12" applyBorder="1" applyAlignment="1">
      <alignment horizontal="left" vertical="center"/>
    </xf>
    <xf numFmtId="0" fontId="1" fillId="0" borderId="30" xfId="12" applyBorder="1" applyAlignment="1">
      <alignment horizontal="left" vertical="center"/>
    </xf>
    <xf numFmtId="0" fontId="6" fillId="12" borderId="0" xfId="12" applyFont="1" applyFill="1" applyAlignment="1">
      <alignment horizontal="center" vertical="center"/>
    </xf>
    <xf numFmtId="0" fontId="10" fillId="0" borderId="31" xfId="12" applyFont="1" applyBorder="1" applyAlignment="1">
      <alignment horizontal="left" vertical="center"/>
    </xf>
    <xf numFmtId="0" fontId="10" fillId="0" borderId="30" xfId="12" applyFont="1" applyBorder="1" applyAlignment="1">
      <alignment horizontal="left" vertical="center"/>
    </xf>
    <xf numFmtId="0" fontId="37" fillId="0" borderId="0" xfId="3" applyFont="1">
      <alignment vertical="center"/>
    </xf>
    <xf numFmtId="0" fontId="37" fillId="0" borderId="0" xfId="3" applyFont="1" applyAlignment="1">
      <alignment vertical="center"/>
    </xf>
    <xf numFmtId="0" fontId="10" fillId="11" borderId="0" xfId="12" applyFont="1" applyFill="1" applyAlignment="1">
      <alignment horizontal="left" vertical="center"/>
    </xf>
    <xf numFmtId="0" fontId="10" fillId="0" borderId="31" xfId="12" applyFont="1" applyBorder="1" applyAlignment="1">
      <alignment vertical="center" wrapText="1"/>
    </xf>
    <xf numFmtId="0" fontId="10" fillId="0" borderId="30" xfId="12" applyFont="1" applyBorder="1" applyAlignment="1">
      <alignment vertical="center" wrapText="1"/>
    </xf>
    <xf numFmtId="0" fontId="6" fillId="0" borderId="31" xfId="12" applyFont="1" applyBorder="1">
      <alignment vertical="center"/>
    </xf>
    <xf numFmtId="0" fontId="6" fillId="0" borderId="30" xfId="12" applyFont="1" applyBorder="1" applyAlignment="1">
      <alignment horizontal="center" vertical="center"/>
    </xf>
    <xf numFmtId="0" fontId="6" fillId="11" borderId="0" xfId="12" applyFont="1" applyFill="1" applyAlignment="1">
      <alignment horizontal="center" vertical="center"/>
    </xf>
    <xf numFmtId="0" fontId="7" fillId="0" borderId="0" xfId="3" applyFont="1" applyAlignment="1">
      <alignment horizontal="left" vertical="top"/>
    </xf>
    <xf numFmtId="0" fontId="6" fillId="0" borderId="30" xfId="12" applyFont="1" applyBorder="1">
      <alignment vertical="center"/>
    </xf>
    <xf numFmtId="0" fontId="38" fillId="0" borderId="0" xfId="3" applyFont="1">
      <alignment vertical="center"/>
    </xf>
    <xf numFmtId="0" fontId="30" fillId="0" borderId="0" xfId="3" applyFont="1">
      <alignment vertical="center"/>
    </xf>
    <xf numFmtId="0" fontId="20" fillId="0" borderId="0" xfId="3" applyFont="1" applyAlignment="1">
      <alignment vertical="center"/>
    </xf>
    <xf numFmtId="0" fontId="6" fillId="0" borderId="35" xfId="12" applyFont="1" applyBorder="1" applyAlignment="1">
      <alignment horizontal="center" vertical="center"/>
    </xf>
    <xf numFmtId="0" fontId="6" fillId="0" borderId="35" xfId="12" applyFont="1" applyBorder="1">
      <alignment vertical="center"/>
    </xf>
    <xf numFmtId="0" fontId="6" fillId="0" borderId="9" xfId="12" applyFont="1" applyBorder="1">
      <alignment vertical="center"/>
    </xf>
    <xf numFmtId="0" fontId="26" fillId="0" borderId="0" xfId="3" applyFont="1" applyAlignment="1">
      <alignment horizontal="left" vertical="center"/>
    </xf>
    <xf numFmtId="0" fontId="22" fillId="0" borderId="6" xfId="12" applyFont="1" applyBorder="1" applyAlignment="1">
      <alignment horizontal="left" vertical="center"/>
    </xf>
    <xf numFmtId="0" fontId="7" fillId="0" borderId="7" xfId="3" applyFont="1" applyBorder="1" applyAlignment="1">
      <alignment vertical="top"/>
    </xf>
    <xf numFmtId="0" fontId="12" fillId="0" borderId="0" xfId="3" applyFont="1" applyBorder="1" applyAlignment="1">
      <alignment horizontal="center" vertical="center"/>
    </xf>
    <xf numFmtId="0" fontId="13" fillId="0" borderId="0" xfId="12" applyFont="1" applyFill="1" applyBorder="1">
      <alignment vertical="center"/>
    </xf>
    <xf numFmtId="0" fontId="12" fillId="0" borderId="12" xfId="3" applyFont="1" applyBorder="1" applyAlignment="1">
      <alignment horizontal="center" vertical="center"/>
    </xf>
    <xf numFmtId="0" fontId="22" fillId="0" borderId="0" xfId="12" applyFont="1">
      <alignment vertical="center"/>
    </xf>
    <xf numFmtId="0" fontId="6" fillId="0" borderId="49" xfId="12" applyFont="1" applyBorder="1">
      <alignment vertical="center"/>
    </xf>
    <xf numFmtId="0" fontId="6" fillId="0" borderId="50" xfId="12" applyFont="1" applyBorder="1">
      <alignment vertical="center"/>
    </xf>
    <xf numFmtId="0" fontId="6" fillId="0" borderId="50" xfId="12" applyFont="1" applyBorder="1" applyAlignment="1">
      <alignment horizontal="center" vertical="center"/>
    </xf>
    <xf numFmtId="0" fontId="6" fillId="0" borderId="51" xfId="12" applyFont="1" applyBorder="1" applyAlignment="1">
      <alignment horizontal="center" vertical="center"/>
    </xf>
    <xf numFmtId="0" fontId="12" fillId="0" borderId="15" xfId="3" applyFont="1" applyBorder="1">
      <alignment vertical="center"/>
    </xf>
    <xf numFmtId="0" fontId="12" fillId="0" borderId="14" xfId="3" applyFont="1" applyBorder="1">
      <alignment vertical="center"/>
    </xf>
    <xf numFmtId="0" fontId="39" fillId="0" borderId="0" xfId="3" applyFont="1" applyAlignment="1">
      <alignment horizontal="center" vertical="center"/>
    </xf>
    <xf numFmtId="0" fontId="6" fillId="0" borderId="8" xfId="12" applyFont="1" applyBorder="1">
      <alignment vertical="center"/>
    </xf>
    <xf numFmtId="0" fontId="11" fillId="0" borderId="0" xfId="3" applyFont="1">
      <alignment vertical="center"/>
    </xf>
    <xf numFmtId="0" fontId="40" fillId="0" borderId="0" xfId="3" applyFont="1">
      <alignment vertical="center"/>
    </xf>
    <xf numFmtId="0" fontId="10" fillId="0" borderId="0" xfId="3" applyFont="1" applyAlignment="1">
      <alignment horizontal="right" vertical="center"/>
    </xf>
    <xf numFmtId="0" fontId="7" fillId="0" borderId="8" xfId="3" applyFont="1" applyBorder="1" applyAlignment="1">
      <alignment vertical="top"/>
    </xf>
    <xf numFmtId="0" fontId="7" fillId="0" borderId="35" xfId="3" applyFont="1" applyBorder="1" applyAlignment="1">
      <alignment vertical="top"/>
    </xf>
    <xf numFmtId="0" fontId="7" fillId="0" borderId="9" xfId="3" applyFont="1" applyBorder="1" applyAlignment="1">
      <alignment vertical="top"/>
    </xf>
    <xf numFmtId="0" fontId="23" fillId="0" borderId="0" xfId="3" applyFont="1" applyAlignment="1">
      <alignment horizontal="right" vertical="center"/>
    </xf>
    <xf numFmtId="0" fontId="41" fillId="0" borderId="0" xfId="3" applyFont="1">
      <alignment vertical="center"/>
    </xf>
    <xf numFmtId="0" fontId="42" fillId="0" borderId="0" xfId="3" applyFont="1" applyAlignment="1">
      <alignment horizontal="left" vertical="center"/>
    </xf>
    <xf numFmtId="0" fontId="43" fillId="0" borderId="0" xfId="12"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3" applyFont="1" applyBorder="1" applyAlignment="1">
      <alignment vertical="top"/>
    </xf>
    <xf numFmtId="0" fontId="7" fillId="0" borderId="13" xfId="3" applyFont="1" applyBorder="1" applyAlignment="1">
      <alignment vertical="top"/>
    </xf>
    <xf numFmtId="0" fontId="8" fillId="0" borderId="0" xfId="3" applyFont="1" applyAlignment="1">
      <alignment horizontal="left" vertical="top"/>
    </xf>
    <xf numFmtId="0" fontId="7" fillId="0" borderId="15" xfId="3" applyFont="1" applyBorder="1" applyAlignment="1">
      <alignment vertical="top"/>
    </xf>
    <xf numFmtId="0" fontId="10" fillId="0" borderId="0" xfId="11" applyFont="1" applyFill="1" applyBorder="1">
      <alignment vertical="center"/>
    </xf>
    <xf numFmtId="0" fontId="12" fillId="0" borderId="14" xfId="3" applyFont="1" applyBorder="1" applyAlignment="1">
      <alignment vertical="center" wrapText="1"/>
    </xf>
    <xf numFmtId="0" fontId="22" fillId="0" borderId="0" xfId="11" applyFont="1" applyFill="1" applyBorder="1" applyAlignment="1">
      <alignment vertical="center"/>
    </xf>
    <xf numFmtId="0" fontId="6" fillId="0" borderId="0" xfId="11" applyFont="1" applyFill="1" applyBorder="1" applyAlignment="1">
      <alignment horizontal="center" vertical="center"/>
    </xf>
    <xf numFmtId="0" fontId="6" fillId="0" borderId="15" xfId="12" applyFont="1" applyBorder="1">
      <alignment vertical="center"/>
    </xf>
    <xf numFmtId="0" fontId="6" fillId="0" borderId="17" xfId="12" applyFont="1" applyBorder="1">
      <alignment vertical="center"/>
    </xf>
    <xf numFmtId="0" fontId="10" fillId="0" borderId="0" xfId="11" applyFont="1" applyFill="1" applyBorder="1" applyAlignment="1">
      <alignment vertical="center"/>
    </xf>
    <xf numFmtId="0" fontId="12" fillId="0" borderId="0" xfId="3" applyFont="1" applyAlignment="1">
      <alignment horizontal="left" vertical="center"/>
    </xf>
    <xf numFmtId="0" fontId="39" fillId="0" borderId="0" xfId="3" applyFont="1">
      <alignment vertical="center"/>
    </xf>
    <xf numFmtId="0" fontId="7" fillId="0" borderId="48" xfId="3" applyFont="1" applyBorder="1" applyAlignment="1">
      <alignment vertical="top"/>
    </xf>
    <xf numFmtId="0" fontId="7" fillId="0" borderId="33" xfId="3" applyFont="1" applyBorder="1" applyAlignment="1">
      <alignment vertical="top"/>
    </xf>
    <xf numFmtId="0" fontId="9" fillId="0" borderId="0" xfId="3" applyFont="1" applyFill="1" applyBorder="1" applyAlignment="1">
      <alignment vertical="top"/>
    </xf>
    <xf numFmtId="0" fontId="9" fillId="0" borderId="0" xfId="3" applyFont="1" applyFill="1" applyBorder="1">
      <alignment vertical="center"/>
    </xf>
    <xf numFmtId="0" fontId="45" fillId="0" borderId="0" xfId="1" applyFont="1">
      <alignment vertical="center"/>
    </xf>
    <xf numFmtId="0" fontId="12" fillId="0" borderId="0" xfId="3" applyFont="1" applyAlignment="1">
      <alignment vertical="top" wrapText="1"/>
    </xf>
    <xf numFmtId="0" fontId="7" fillId="0" borderId="0" xfId="3" applyFont="1" applyFill="1" applyBorder="1">
      <alignment vertical="center"/>
    </xf>
    <xf numFmtId="0" fontId="26" fillId="0" borderId="0" xfId="3" applyFont="1" applyFill="1" applyBorder="1">
      <alignment vertical="center"/>
    </xf>
    <xf numFmtId="0" fontId="12" fillId="0" borderId="0" xfId="8" applyFont="1" applyFill="1" applyBorder="1">
      <alignment vertical="center"/>
    </xf>
    <xf numFmtId="0" fontId="12" fillId="0" borderId="0" xfId="3" applyFont="1" applyAlignment="1">
      <alignment vertical="center" wrapText="1"/>
    </xf>
    <xf numFmtId="0" fontId="26" fillId="0" borderId="0" xfId="3" applyFont="1" applyFill="1" applyBorder="1" applyAlignment="1">
      <alignment vertical="center"/>
    </xf>
    <xf numFmtId="0" fontId="10" fillId="0" borderId="0" xfId="12" applyFont="1" applyFill="1" applyBorder="1" applyAlignment="1">
      <alignment horizontal="center" vertical="center"/>
    </xf>
    <xf numFmtId="0" fontId="6" fillId="0" borderId="0" xfId="12" applyFont="1" applyFill="1" applyBorder="1" applyAlignment="1">
      <alignment horizontal="left" vertical="center"/>
    </xf>
    <xf numFmtId="176" fontId="6" fillId="0" borderId="0" xfId="12" applyNumberFormat="1" applyFont="1" applyFill="1" applyBorder="1" applyAlignment="1">
      <alignment vertical="center"/>
    </xf>
    <xf numFmtId="0" fontId="6" fillId="14" borderId="0" xfId="12" applyFont="1" applyFill="1" applyAlignment="1">
      <alignment vertical="center"/>
    </xf>
    <xf numFmtId="0" fontId="6" fillId="5" borderId="0" xfId="12" applyFont="1" applyFill="1" applyAlignment="1">
      <alignment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8" xfId="1" applyFont="1" applyBorder="1" applyAlignment="1">
      <alignment horizontal="left" vertical="center" wrapText="1"/>
    </xf>
    <xf numFmtId="0" fontId="3"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9" xfId="1" applyFont="1" applyBorder="1" applyAlignment="1">
      <alignment horizontal="left" vertical="center" wrapText="1"/>
    </xf>
    <xf numFmtId="0" fontId="3" fillId="0" borderId="0" xfId="1" applyFont="1" applyAlignment="1">
      <alignment horizontal="center" vertical="center"/>
    </xf>
    <xf numFmtId="0" fontId="18" fillId="0" borderId="0" xfId="3" applyFont="1" applyAlignment="1">
      <alignment horizontal="center" vertical="center"/>
    </xf>
    <xf numFmtId="0" fontId="11" fillId="0" borderId="0" xfId="3" applyFont="1" applyAlignment="1">
      <alignment horizontal="left" vertical="center"/>
    </xf>
    <xf numFmtId="0" fontId="20" fillId="0" borderId="0" xfId="3" applyFont="1" applyAlignment="1">
      <alignment horizontal="center" vertical="top"/>
    </xf>
    <xf numFmtId="0" fontId="20" fillId="5" borderId="0" xfId="3" applyFont="1" applyFill="1" applyAlignment="1">
      <alignment horizontal="center" vertical="top"/>
    </xf>
    <xf numFmtId="0" fontId="11" fillId="0" borderId="0" xfId="3" applyFont="1" applyAlignment="1">
      <alignment horizontal="center" vertical="top"/>
    </xf>
    <xf numFmtId="0" fontId="37" fillId="5" borderId="0" xfId="3" applyFont="1" applyFill="1" applyAlignment="1">
      <alignment horizontal="center" vertical="top"/>
    </xf>
    <xf numFmtId="0" fontId="37" fillId="0" borderId="0" xfId="3" applyFont="1" applyAlignment="1">
      <alignment horizontal="center" vertical="top"/>
    </xf>
    <xf numFmtId="0" fontId="13" fillId="0" borderId="0" xfId="3" applyFont="1" applyAlignment="1">
      <alignment horizontal="center" vertical="center"/>
    </xf>
    <xf numFmtId="0" fontId="17" fillId="0" borderId="15" xfId="3" applyFont="1" applyBorder="1" applyAlignment="1">
      <alignment horizontal="center" vertical="center"/>
    </xf>
    <xf numFmtId="0" fontId="33" fillId="0" borderId="16" xfId="3" applyFont="1" applyBorder="1" applyAlignment="1">
      <alignment horizontal="center" vertical="center"/>
    </xf>
    <xf numFmtId="0" fontId="7" fillId="0" borderId="16" xfId="3" applyFont="1" applyBorder="1" applyAlignment="1">
      <alignment horizontal="center" vertical="center"/>
    </xf>
    <xf numFmtId="0" fontId="33" fillId="0" borderId="17" xfId="3" applyFont="1" applyBorder="1" applyAlignment="1">
      <alignment horizontal="left" vertical="center"/>
    </xf>
    <xf numFmtId="0" fontId="33" fillId="0" borderId="24" xfId="3" applyFont="1" applyBorder="1" applyAlignment="1">
      <alignment horizontal="left" vertical="center"/>
    </xf>
    <xf numFmtId="0" fontId="33" fillId="0" borderId="34" xfId="3" applyFont="1" applyBorder="1" applyAlignment="1">
      <alignment horizontal="left" vertical="center"/>
    </xf>
    <xf numFmtId="0" fontId="7" fillId="0" borderId="17" xfId="3" applyFont="1" applyBorder="1" applyAlignment="1">
      <alignment horizontal="center" vertical="center"/>
    </xf>
    <xf numFmtId="0" fontId="7" fillId="0" borderId="24" xfId="3" applyFont="1" applyBorder="1" applyAlignment="1">
      <alignment horizontal="center" vertical="center"/>
    </xf>
    <xf numFmtId="0" fontId="7" fillId="0" borderId="34"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0" borderId="34" xfId="3" applyFont="1" applyBorder="1" applyAlignment="1">
      <alignment horizontal="center" vertical="center"/>
    </xf>
    <xf numFmtId="0" fontId="33" fillId="4" borderId="17" xfId="3" applyFont="1" applyFill="1" applyBorder="1" applyAlignment="1">
      <alignment horizontal="center" vertical="center"/>
    </xf>
    <xf numFmtId="0" fontId="33" fillId="4" borderId="34" xfId="3" applyFont="1" applyFill="1" applyBorder="1" applyAlignment="1">
      <alignment horizontal="center" vertical="center"/>
    </xf>
    <xf numFmtId="0" fontId="7" fillId="0" borderId="39" xfId="3" applyFont="1" applyBorder="1" applyAlignment="1">
      <alignment horizontal="center" vertical="center"/>
    </xf>
    <xf numFmtId="0" fontId="7" fillId="0" borderId="53" xfId="3" applyFont="1" applyBorder="1" applyAlignment="1">
      <alignment horizontal="center" vertical="center"/>
    </xf>
    <xf numFmtId="0" fontId="7" fillId="0" borderId="19" xfId="3" applyFont="1" applyBorder="1" applyAlignment="1">
      <alignment horizontal="center" vertical="center"/>
    </xf>
    <xf numFmtId="0" fontId="7" fillId="5" borderId="24" xfId="3" applyFont="1" applyFill="1" applyBorder="1" applyAlignment="1">
      <alignment horizontal="center" vertical="center"/>
    </xf>
    <xf numFmtId="0" fontId="7" fillId="0" borderId="42" xfId="3" applyFont="1" applyBorder="1" applyAlignment="1">
      <alignment horizontal="center" vertical="center"/>
    </xf>
    <xf numFmtId="0" fontId="7" fillId="0" borderId="20" xfId="3" applyFont="1" applyBorder="1" applyAlignment="1">
      <alignment horizontal="center" vertical="center"/>
    </xf>
    <xf numFmtId="0" fontId="7" fillId="0" borderId="26" xfId="3" applyFont="1" applyBorder="1" applyAlignment="1">
      <alignment horizontal="center" vertical="center"/>
    </xf>
    <xf numFmtId="0" fontId="7" fillId="0" borderId="40" xfId="3" applyFont="1" applyBorder="1" applyAlignment="1">
      <alignment horizontal="center" vertical="center"/>
    </xf>
    <xf numFmtId="0" fontId="7" fillId="0" borderId="41" xfId="3" applyFont="1" applyBorder="1" applyAlignment="1">
      <alignment horizontal="center" vertical="center"/>
    </xf>
    <xf numFmtId="0" fontId="7" fillId="5" borderId="41" xfId="3" applyFont="1" applyFill="1" applyBorder="1" applyAlignment="1">
      <alignment horizontal="center" vertical="center"/>
    </xf>
    <xf numFmtId="0" fontId="7" fillId="0" borderId="46" xfId="3" applyFont="1" applyBorder="1" applyAlignment="1">
      <alignment horizontal="center" vertical="center"/>
    </xf>
    <xf numFmtId="0" fontId="7" fillId="0" borderId="54" xfId="3" applyFont="1" applyBorder="1" applyAlignment="1">
      <alignment horizontal="center" vertical="center"/>
    </xf>
    <xf numFmtId="0" fontId="8" fillId="0" borderId="0" xfId="12" applyFont="1" applyAlignment="1">
      <alignment horizontal="left" vertical="center" wrapText="1"/>
    </xf>
    <xf numFmtId="0" fontId="7" fillId="5" borderId="0" xfId="3" applyFont="1" applyFill="1" applyAlignment="1">
      <alignment horizontal="center" vertical="center"/>
    </xf>
    <xf numFmtId="0" fontId="6" fillId="5" borderId="0" xfId="10" applyFont="1" applyFill="1" applyAlignment="1">
      <alignment horizontal="left" vertical="center"/>
    </xf>
    <xf numFmtId="0" fontId="6" fillId="5" borderId="0" xfId="10" applyFont="1" applyFill="1">
      <alignment vertical="center"/>
    </xf>
    <xf numFmtId="0" fontId="6" fillId="5" borderId="0" xfId="10" applyFont="1" applyFill="1" applyAlignment="1">
      <alignment horizontal="center" vertical="center"/>
    </xf>
    <xf numFmtId="0" fontId="25" fillId="5" borderId="1" xfId="3" applyFont="1" applyFill="1" applyBorder="1" applyAlignment="1">
      <alignment horizontal="left" vertical="center"/>
    </xf>
    <xf numFmtId="0" fontId="25" fillId="5" borderId="3" xfId="3" applyFont="1" applyFill="1" applyBorder="1" applyAlignment="1">
      <alignment horizontal="left" vertical="center"/>
    </xf>
    <xf numFmtId="0" fontId="25" fillId="5" borderId="8"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0" xfId="3" applyFont="1" applyFill="1" applyBorder="1" applyAlignment="1">
      <alignment horizontal="left" vertical="center"/>
    </xf>
    <xf numFmtId="0" fontId="25" fillId="5" borderId="35" xfId="3" applyFont="1" applyFill="1" applyBorder="1" applyAlignment="1">
      <alignment horizontal="left" vertical="center"/>
    </xf>
    <xf numFmtId="0" fontId="39" fillId="0" borderId="11" xfId="3" applyFont="1" applyBorder="1" applyAlignment="1">
      <alignment horizontal="center" vertical="center"/>
    </xf>
    <xf numFmtId="0" fontId="39" fillId="0" borderId="14" xfId="3" applyFont="1" applyBorder="1" applyAlignment="1">
      <alignment horizontal="center" vertical="center"/>
    </xf>
    <xf numFmtId="0" fontId="39" fillId="0" borderId="32" xfId="3" applyFont="1" applyBorder="1" applyAlignment="1">
      <alignment horizontal="center" vertical="center"/>
    </xf>
    <xf numFmtId="0" fontId="39" fillId="0" borderId="13" xfId="3" applyFont="1" applyBorder="1" applyAlignment="1">
      <alignment horizontal="center" vertical="center"/>
    </xf>
    <xf numFmtId="0" fontId="39" fillId="0" borderId="15" xfId="3" applyFont="1" applyBorder="1" applyAlignment="1">
      <alignment horizontal="center" vertical="center"/>
    </xf>
    <xf numFmtId="0" fontId="39" fillId="0" borderId="33" xfId="3" applyFont="1" applyBorder="1" applyAlignment="1">
      <alignment horizontal="center" vertical="center"/>
    </xf>
    <xf numFmtId="0" fontId="10" fillId="0" borderId="0" xfId="11" applyFont="1" applyAlignment="1">
      <alignment horizontal="left" vertical="center" wrapText="1"/>
    </xf>
    <xf numFmtId="0" fontId="25" fillId="5" borderId="2" xfId="3" applyFont="1" applyFill="1" applyBorder="1" applyAlignment="1">
      <alignment horizontal="left" vertical="center"/>
    </xf>
    <xf numFmtId="0" fontId="25" fillId="5" borderId="4" xfId="3" applyFont="1" applyFill="1" applyBorder="1" applyAlignment="1">
      <alignment horizontal="left" vertical="center"/>
    </xf>
    <xf numFmtId="0" fontId="25" fillId="5" borderId="9" xfId="3" applyFont="1" applyFill="1" applyBorder="1" applyAlignment="1">
      <alignment horizontal="left" vertical="center"/>
    </xf>
    <xf numFmtId="0" fontId="6" fillId="6" borderId="0" xfId="3" applyFont="1" applyFill="1" applyAlignment="1">
      <alignment horizontal="center" vertical="center"/>
    </xf>
    <xf numFmtId="0" fontId="6" fillId="7" borderId="0" xfId="3" applyFont="1" applyFill="1" applyAlignment="1">
      <alignment horizontal="center" vertical="center"/>
    </xf>
    <xf numFmtId="0" fontId="6" fillId="0" borderId="0" xfId="10" applyFont="1" applyAlignment="1">
      <alignment horizontal="center" vertical="center"/>
    </xf>
    <xf numFmtId="0" fontId="6" fillId="8" borderId="0" xfId="3" applyFont="1" applyFill="1" applyAlignment="1">
      <alignment horizontal="center" vertical="center"/>
    </xf>
    <xf numFmtId="0" fontId="0" fillId="0" borderId="0" xfId="12" applyFont="1" applyAlignment="1">
      <alignment horizontal="left" vertical="center"/>
    </xf>
    <xf numFmtId="0" fontId="1" fillId="0" borderId="35" xfId="12" applyBorder="1" applyAlignment="1">
      <alignment horizontal="left" vertical="center"/>
    </xf>
    <xf numFmtId="0" fontId="6" fillId="0" borderId="0" xfId="12" applyFont="1" applyAlignment="1">
      <alignment horizontal="left" vertical="center" wrapText="1"/>
    </xf>
    <xf numFmtId="0" fontId="12" fillId="0" borderId="0" xfId="3" applyFont="1" applyAlignment="1">
      <alignment horizontal="left" vertical="top" wrapText="1"/>
    </xf>
    <xf numFmtId="0" fontId="12" fillId="0" borderId="0" xfId="3" applyFont="1" applyBorder="1" applyAlignment="1">
      <alignment horizontal="left" vertical="top" wrapText="1"/>
    </xf>
    <xf numFmtId="0" fontId="28" fillId="5" borderId="11" xfId="3" applyFont="1" applyFill="1" applyBorder="1" applyAlignment="1">
      <alignment horizontal="left" vertical="center" wrapText="1"/>
    </xf>
    <xf numFmtId="0" fontId="28" fillId="5" borderId="14" xfId="3" applyFont="1" applyFill="1" applyBorder="1" applyAlignment="1">
      <alignment horizontal="left" vertical="center" wrapText="1"/>
    </xf>
    <xf numFmtId="0" fontId="28" fillId="5" borderId="32" xfId="3" applyFont="1" applyFill="1" applyBorder="1" applyAlignment="1">
      <alignment horizontal="left" vertical="center" wrapText="1"/>
    </xf>
    <xf numFmtId="0" fontId="28" fillId="5" borderId="12" xfId="3" applyFont="1" applyFill="1" applyBorder="1" applyAlignment="1">
      <alignment horizontal="left" vertical="center" wrapText="1"/>
    </xf>
    <xf numFmtId="0" fontId="28" fillId="5" borderId="0" xfId="3" applyFont="1" applyFill="1" applyAlignment="1">
      <alignment horizontal="left" vertical="center" wrapText="1"/>
    </xf>
    <xf numFmtId="0" fontId="28" fillId="5" borderId="48" xfId="3" applyFont="1" applyFill="1" applyBorder="1" applyAlignment="1">
      <alignment horizontal="left" vertical="center" wrapText="1"/>
    </xf>
    <xf numFmtId="0" fontId="28" fillId="5" borderId="13" xfId="3" applyFont="1" applyFill="1" applyBorder="1" applyAlignment="1">
      <alignment horizontal="left" vertical="center" wrapText="1"/>
    </xf>
    <xf numFmtId="0" fontId="28" fillId="5" borderId="15" xfId="3" applyFont="1" applyFill="1" applyBorder="1" applyAlignment="1">
      <alignment horizontal="left" vertical="center" wrapText="1"/>
    </xf>
    <xf numFmtId="0" fontId="28" fillId="5" borderId="33" xfId="3" applyFont="1" applyFill="1" applyBorder="1" applyAlignment="1">
      <alignment horizontal="left" vertical="center" wrapText="1"/>
    </xf>
    <xf numFmtId="0" fontId="27" fillId="5" borderId="11" xfId="3" applyFont="1" applyFill="1" applyBorder="1" applyAlignment="1">
      <alignment horizontal="left" vertical="center" wrapText="1"/>
    </xf>
    <xf numFmtId="0" fontId="27" fillId="5" borderId="14" xfId="3" applyFont="1" applyFill="1" applyBorder="1" applyAlignment="1">
      <alignment horizontal="left" vertical="center" wrapText="1"/>
    </xf>
    <xf numFmtId="0" fontId="27" fillId="5" borderId="32" xfId="3" applyFont="1" applyFill="1" applyBorder="1" applyAlignment="1">
      <alignment horizontal="left" vertical="center" wrapText="1"/>
    </xf>
    <xf numFmtId="0" fontId="27" fillId="5" borderId="12" xfId="3" applyFont="1" applyFill="1" applyBorder="1" applyAlignment="1">
      <alignment horizontal="left" vertical="center" wrapText="1"/>
    </xf>
    <xf numFmtId="0" fontId="27" fillId="5" borderId="0" xfId="3" applyFont="1" applyFill="1" applyAlignment="1">
      <alignment horizontal="left" vertical="center" wrapText="1"/>
    </xf>
    <xf numFmtId="0" fontId="27" fillId="5" borderId="48" xfId="3" applyFont="1" applyFill="1" applyBorder="1" applyAlignment="1">
      <alignment horizontal="left" vertical="center" wrapText="1"/>
    </xf>
    <xf numFmtId="0" fontId="27" fillId="5" borderId="13" xfId="3" applyFont="1" applyFill="1" applyBorder="1" applyAlignment="1">
      <alignment horizontal="left" vertical="center" wrapText="1"/>
    </xf>
    <xf numFmtId="0" fontId="27" fillId="5" borderId="15" xfId="3" applyFont="1" applyFill="1" applyBorder="1" applyAlignment="1">
      <alignment horizontal="left" vertical="center" wrapText="1"/>
    </xf>
    <xf numFmtId="0" fontId="27" fillId="5" borderId="33" xfId="3" applyFont="1" applyFill="1" applyBorder="1" applyAlignment="1">
      <alignment horizontal="left" vertical="center" wrapText="1"/>
    </xf>
    <xf numFmtId="0" fontId="1" fillId="0" borderId="4" xfId="12" applyBorder="1" applyAlignment="1">
      <alignment horizontal="left" vertical="center"/>
    </xf>
    <xf numFmtId="0" fontId="1" fillId="0" borderId="9" xfId="12" applyBorder="1" applyAlignment="1">
      <alignment horizontal="left" vertical="center"/>
    </xf>
    <xf numFmtId="0" fontId="25" fillId="5" borderId="0" xfId="3" applyFont="1" applyFill="1" applyAlignment="1">
      <alignment horizontal="left" vertical="center"/>
    </xf>
    <xf numFmtId="0" fontId="6" fillId="9" borderId="18" xfId="12" applyFont="1" applyFill="1" applyBorder="1" applyAlignment="1">
      <alignment horizontal="center" vertical="center"/>
    </xf>
    <xf numFmtId="0" fontId="6" fillId="9" borderId="25" xfId="12" applyFont="1" applyFill="1" applyBorder="1" applyAlignment="1">
      <alignment horizontal="center" vertical="center"/>
    </xf>
    <xf numFmtId="0" fontId="6" fillId="9" borderId="36" xfId="12" applyFont="1" applyFill="1" applyBorder="1" applyAlignment="1">
      <alignment horizontal="center" vertical="center" wrapText="1"/>
    </xf>
    <xf numFmtId="0" fontId="6" fillId="9" borderId="38" xfId="12" applyFont="1" applyFill="1" applyBorder="1" applyAlignment="1">
      <alignment horizontal="center" vertical="center" wrapText="1"/>
    </xf>
    <xf numFmtId="0" fontId="1" fillId="0" borderId="38" xfId="12" applyBorder="1" applyAlignment="1">
      <alignment horizontal="center" vertical="center" wrapText="1"/>
    </xf>
    <xf numFmtId="0" fontId="1" fillId="0" borderId="47" xfId="12" applyBorder="1" applyAlignment="1">
      <alignment horizontal="center" vertical="center" wrapText="1"/>
    </xf>
    <xf numFmtId="0" fontId="6" fillId="9" borderId="52" xfId="12" applyFont="1" applyFill="1" applyBorder="1" applyAlignment="1">
      <alignment horizontal="center" vertical="center" wrapText="1"/>
    </xf>
    <xf numFmtId="0" fontId="1" fillId="0" borderId="52" xfId="12" applyBorder="1" applyAlignment="1">
      <alignment horizontal="center" vertical="center" wrapText="1"/>
    </xf>
    <xf numFmtId="0" fontId="10" fillId="5" borderId="0" xfId="3" applyFont="1" applyFill="1" applyAlignment="1">
      <alignment horizontal="center" vertical="center"/>
    </xf>
    <xf numFmtId="0" fontId="12" fillId="0" borderId="16" xfId="3" applyFont="1" applyBorder="1" applyAlignment="1">
      <alignment horizontal="left" vertical="center"/>
    </xf>
    <xf numFmtId="0" fontId="12" fillId="5" borderId="16" xfId="3" applyFont="1" applyFill="1" applyBorder="1" applyAlignment="1">
      <alignment horizontal="center" vertical="center" wrapText="1"/>
    </xf>
    <xf numFmtId="0" fontId="12" fillId="5" borderId="17" xfId="3" applyFont="1" applyFill="1" applyBorder="1" applyAlignment="1">
      <alignment horizontal="center" vertical="center" wrapText="1"/>
    </xf>
    <xf numFmtId="0" fontId="12" fillId="5" borderId="24" xfId="3" applyFont="1" applyFill="1" applyBorder="1" applyAlignment="1">
      <alignment horizontal="center" vertical="center" wrapText="1"/>
    </xf>
    <xf numFmtId="0" fontId="12" fillId="0" borderId="24" xfId="3" applyFont="1" applyBorder="1" applyAlignment="1">
      <alignment horizontal="center" vertical="center"/>
    </xf>
    <xf numFmtId="0" fontId="12" fillId="0" borderId="34" xfId="3" applyFont="1" applyBorder="1" applyAlignment="1">
      <alignment horizontal="center" vertical="center"/>
    </xf>
    <xf numFmtId="0" fontId="12" fillId="5" borderId="34" xfId="3" applyFont="1" applyFill="1" applyBorder="1" applyAlignment="1">
      <alignment horizontal="center" vertical="center" wrapText="1"/>
    </xf>
    <xf numFmtId="0" fontId="12" fillId="0" borderId="16" xfId="3" applyFont="1" applyBorder="1" applyAlignment="1">
      <alignment horizontal="left" vertical="center" wrapText="1"/>
    </xf>
    <xf numFmtId="0" fontId="10"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5" borderId="10" xfId="3" applyFont="1" applyFill="1" applyBorder="1" applyAlignment="1">
      <alignment horizontal="left" vertical="center"/>
    </xf>
    <xf numFmtId="0" fontId="6" fillId="5" borderId="35"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10" xfId="3" applyFont="1" applyBorder="1" applyAlignment="1">
      <alignment horizontal="left" vertical="center"/>
    </xf>
    <xf numFmtId="0" fontId="6" fillId="0" borderId="0" xfId="12" applyFont="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9" fillId="5" borderId="0" xfId="3" applyFont="1" applyFill="1" applyAlignment="1">
      <alignment horizontal="center" vertical="center"/>
    </xf>
    <xf numFmtId="0" fontId="12" fillId="16" borderId="17" xfId="12" applyFont="1" applyFill="1" applyBorder="1" applyAlignment="1">
      <alignment horizontal="center" vertical="center"/>
    </xf>
    <xf numFmtId="0" fontId="12" fillId="16" borderId="24" xfId="12" applyFont="1" applyFill="1" applyBorder="1" applyAlignment="1">
      <alignment horizontal="center" vertical="center"/>
    </xf>
    <xf numFmtId="0" fontId="12" fillId="16" borderId="16" xfId="12" applyFont="1" applyFill="1" applyBorder="1" applyAlignment="1">
      <alignment horizontal="center" vertical="center"/>
    </xf>
    <xf numFmtId="0" fontId="12" fillId="16" borderId="34" xfId="12" applyFont="1" applyFill="1" applyBorder="1" applyAlignment="1">
      <alignment horizontal="center" vertical="center"/>
    </xf>
    <xf numFmtId="0" fontId="10" fillId="13" borderId="1" xfId="12" applyFont="1" applyFill="1" applyBorder="1" applyAlignment="1">
      <alignment horizontal="center" vertical="center"/>
    </xf>
    <xf numFmtId="0" fontId="10" fillId="13" borderId="3" xfId="12" applyFont="1" applyFill="1" applyBorder="1" applyAlignment="1">
      <alignment horizontal="center" vertical="center"/>
    </xf>
    <xf numFmtId="0" fontId="10" fillId="13" borderId="8" xfId="12" applyFont="1" applyFill="1" applyBorder="1" applyAlignment="1">
      <alignment horizontal="center" vertical="center"/>
    </xf>
    <xf numFmtId="0" fontId="10" fillId="13" borderId="2" xfId="12" applyFont="1" applyFill="1" applyBorder="1" applyAlignment="1">
      <alignment horizontal="center" vertical="center"/>
    </xf>
    <xf numFmtId="0" fontId="10" fillId="13" borderId="4" xfId="12" applyFont="1" applyFill="1" applyBorder="1" applyAlignment="1">
      <alignment horizontal="center" vertical="center"/>
    </xf>
    <xf numFmtId="0" fontId="10" fillId="13" borderId="9" xfId="12" applyFont="1" applyFill="1" applyBorder="1" applyAlignment="1">
      <alignment horizontal="center" vertical="center"/>
    </xf>
    <xf numFmtId="0" fontId="6" fillId="0" borderId="27" xfId="12" applyFont="1" applyBorder="1" applyAlignment="1">
      <alignment horizontal="center" vertical="center"/>
    </xf>
    <xf numFmtId="0" fontId="6" fillId="0" borderId="31" xfId="12" applyFont="1" applyBorder="1" applyAlignment="1">
      <alignment horizontal="center" vertical="center"/>
    </xf>
    <xf numFmtId="0" fontId="6" fillId="0" borderId="49" xfId="12" applyFont="1" applyBorder="1" applyAlignment="1">
      <alignment horizontal="center" vertical="center"/>
    </xf>
    <xf numFmtId="0" fontId="6" fillId="0" borderId="29" xfId="12" applyFont="1" applyBorder="1" applyAlignment="1">
      <alignment horizontal="center" vertical="center"/>
    </xf>
    <xf numFmtId="0" fontId="6" fillId="0" borderId="30" xfId="12" applyFont="1" applyBorder="1" applyAlignment="1">
      <alignment horizontal="center" vertical="center"/>
    </xf>
    <xf numFmtId="0" fontId="6" fillId="0" borderId="51" xfId="12" applyFont="1" applyBorder="1" applyAlignment="1">
      <alignment horizontal="center" vertical="center"/>
    </xf>
    <xf numFmtId="0" fontId="10" fillId="0" borderId="27" xfId="12" applyFont="1" applyBorder="1" applyAlignment="1">
      <alignment horizontal="left" vertical="center" wrapText="1"/>
    </xf>
    <xf numFmtId="0" fontId="10" fillId="0" borderId="31" xfId="12" applyFont="1" applyBorder="1" applyAlignment="1">
      <alignment horizontal="left" vertical="center" wrapText="1"/>
    </xf>
    <xf numFmtId="0" fontId="10" fillId="0" borderId="28" xfId="12" applyFont="1" applyBorder="1" applyAlignment="1">
      <alignment horizontal="left" vertical="center" wrapText="1"/>
    </xf>
    <xf numFmtId="0" fontId="10" fillId="0" borderId="29" xfId="12" applyFont="1" applyBorder="1" applyAlignment="1">
      <alignment horizontal="left" vertical="center" wrapText="1"/>
    </xf>
    <xf numFmtId="0" fontId="10" fillId="0" borderId="30" xfId="12" applyFont="1" applyBorder="1" applyAlignment="1">
      <alignment horizontal="left" vertical="center" wrapText="1"/>
    </xf>
    <xf numFmtId="0" fontId="12" fillId="0" borderId="17" xfId="12" applyFont="1" applyBorder="1" applyAlignment="1">
      <alignment horizontal="right" vertical="center"/>
    </xf>
    <xf numFmtId="0" fontId="12" fillId="0" borderId="24" xfId="12" applyFont="1" applyBorder="1" applyAlignment="1">
      <alignment horizontal="right" vertical="center"/>
    </xf>
    <xf numFmtId="0" fontId="12" fillId="0" borderId="34" xfId="12" applyFont="1" applyBorder="1" applyAlignment="1">
      <alignment horizontal="right" vertical="center"/>
    </xf>
    <xf numFmtId="0" fontId="12" fillId="5" borderId="17" xfId="12" applyFont="1" applyFill="1" applyBorder="1" applyAlignment="1">
      <alignment horizontal="center" vertical="center"/>
    </xf>
    <xf numFmtId="0" fontId="12" fillId="5" borderId="24" xfId="12" applyFont="1" applyFill="1" applyBorder="1" applyAlignment="1">
      <alignment horizontal="center" vertical="center"/>
    </xf>
    <xf numFmtId="0" fontId="12" fillId="5" borderId="34" xfId="12" applyFont="1" applyFill="1" applyBorder="1" applyAlignment="1">
      <alignment horizontal="center" vertical="center"/>
    </xf>
    <xf numFmtId="0" fontId="6" fillId="5" borderId="17" xfId="12" applyFont="1" applyFill="1" applyBorder="1" applyAlignment="1">
      <alignment horizontal="center" vertical="center"/>
    </xf>
    <xf numFmtId="0" fontId="6" fillId="5" borderId="24" xfId="12" applyFont="1" applyFill="1" applyBorder="1" applyAlignment="1">
      <alignment horizontal="center" vertical="center"/>
    </xf>
    <xf numFmtId="0" fontId="6" fillId="5" borderId="34" xfId="12" applyFont="1" applyFill="1" applyBorder="1" applyAlignment="1">
      <alignment horizontal="center" vertical="center"/>
    </xf>
    <xf numFmtId="0" fontId="6" fillId="5" borderId="11" xfId="12" applyFont="1" applyFill="1" applyBorder="1" applyAlignment="1">
      <alignment horizontal="center" vertical="center"/>
    </xf>
    <xf numFmtId="0" fontId="6" fillId="5" borderId="14" xfId="12" applyFont="1" applyFill="1" applyBorder="1" applyAlignment="1">
      <alignment horizontal="center" vertical="center"/>
    </xf>
    <xf numFmtId="0" fontId="6" fillId="5" borderId="32" xfId="12" applyFont="1" applyFill="1" applyBorder="1" applyAlignment="1">
      <alignment horizontal="center" vertical="center"/>
    </xf>
    <xf numFmtId="0" fontId="6" fillId="5" borderId="13" xfId="12" applyFont="1" applyFill="1" applyBorder="1" applyAlignment="1">
      <alignment horizontal="center" vertical="center"/>
    </xf>
    <xf numFmtId="0" fontId="6" fillId="5" borderId="15" xfId="12" applyFont="1" applyFill="1" applyBorder="1" applyAlignment="1">
      <alignment horizontal="center" vertical="center"/>
    </xf>
    <xf numFmtId="0" fontId="6" fillId="5" borderId="33" xfId="12" applyFont="1" applyFill="1" applyBorder="1" applyAlignment="1">
      <alignment horizontal="center" vertical="center"/>
    </xf>
    <xf numFmtId="0" fontId="6" fillId="14" borderId="36" xfId="12" applyFont="1" applyFill="1" applyBorder="1" applyAlignment="1">
      <alignment horizontal="center" vertical="center"/>
    </xf>
    <xf numFmtId="0" fontId="6" fillId="14" borderId="38" xfId="12" applyFont="1" applyFill="1" applyBorder="1" applyAlignment="1">
      <alignment horizontal="center" vertical="center"/>
    </xf>
    <xf numFmtId="0" fontId="6" fillId="14" borderId="47" xfId="12" applyFont="1" applyFill="1" applyBorder="1" applyAlignment="1">
      <alignment horizontal="center" vertical="center"/>
    </xf>
    <xf numFmtId="0" fontId="6" fillId="14" borderId="40" xfId="12" applyFont="1" applyFill="1" applyBorder="1" applyAlignment="1">
      <alignment horizontal="center" vertical="center"/>
    </xf>
    <xf numFmtId="0" fontId="6" fillId="14" borderId="41" xfId="12" applyFont="1" applyFill="1" applyBorder="1" applyAlignment="1">
      <alignment horizontal="center" vertical="center"/>
    </xf>
    <xf numFmtId="0" fontId="6" fillId="14" borderId="46" xfId="12" applyFont="1" applyFill="1" applyBorder="1" applyAlignment="1">
      <alignment horizontal="center" vertical="center"/>
    </xf>
    <xf numFmtId="0" fontId="6" fillId="5" borderId="57" xfId="12" applyFont="1" applyFill="1" applyBorder="1" applyAlignment="1">
      <alignment horizontal="center" vertical="center"/>
    </xf>
    <xf numFmtId="0" fontId="6" fillId="5" borderId="59" xfId="12" applyFont="1" applyFill="1" applyBorder="1" applyAlignment="1">
      <alignment horizontal="center" vertical="center"/>
    </xf>
    <xf numFmtId="0" fontId="6" fillId="5" borderId="36" xfId="12" applyFont="1" applyFill="1" applyBorder="1" applyAlignment="1">
      <alignment horizontal="center" vertical="center"/>
    </xf>
    <xf numFmtId="0" fontId="6" fillId="5" borderId="38" xfId="12" applyFont="1" applyFill="1" applyBorder="1" applyAlignment="1">
      <alignment horizontal="center" vertical="center"/>
    </xf>
    <xf numFmtId="0" fontId="6" fillId="5" borderId="47" xfId="12" applyFont="1" applyFill="1" applyBorder="1" applyAlignment="1">
      <alignment horizontal="center" vertical="center"/>
    </xf>
    <xf numFmtId="0" fontId="6" fillId="5" borderId="36" xfId="12" applyFont="1" applyFill="1" applyBorder="1" applyAlignment="1">
      <alignment horizontal="center" vertical="center" wrapText="1"/>
    </xf>
    <xf numFmtId="0" fontId="6" fillId="5" borderId="38" xfId="12" applyFont="1" applyFill="1" applyBorder="1" applyAlignment="1">
      <alignment horizontal="center" vertical="center" wrapText="1"/>
    </xf>
    <xf numFmtId="0" fontId="6" fillId="5" borderId="47" xfId="12" applyFont="1" applyFill="1" applyBorder="1" applyAlignment="1">
      <alignment horizontal="center" vertical="center" wrapText="1"/>
    </xf>
    <xf numFmtId="0" fontId="6" fillId="5" borderId="60" xfId="12" applyFont="1" applyFill="1" applyBorder="1" applyAlignment="1">
      <alignment horizontal="center" vertical="center"/>
    </xf>
    <xf numFmtId="0" fontId="6" fillId="5" borderId="19" xfId="12" applyFont="1" applyFill="1" applyBorder="1" applyAlignment="1">
      <alignment horizontal="center" vertical="center"/>
    </xf>
    <xf numFmtId="0" fontId="6" fillId="5" borderId="16" xfId="12" applyFont="1" applyFill="1" applyBorder="1" applyAlignment="1">
      <alignment horizontal="center" vertical="center"/>
    </xf>
    <xf numFmtId="0" fontId="6" fillId="5" borderId="17" xfId="12" applyFont="1" applyFill="1" applyBorder="1" applyAlignment="1">
      <alignment horizontal="center" vertical="center" wrapText="1"/>
    </xf>
    <xf numFmtId="0" fontId="6" fillId="5" borderId="24" xfId="12" applyFont="1" applyFill="1" applyBorder="1" applyAlignment="1">
      <alignment horizontal="center" vertical="center" wrapText="1"/>
    </xf>
    <xf numFmtId="0" fontId="6" fillId="5" borderId="34" xfId="12" applyFont="1" applyFill="1" applyBorder="1" applyAlignment="1">
      <alignment horizontal="center" vertical="center" wrapText="1"/>
    </xf>
    <xf numFmtId="0" fontId="6" fillId="5" borderId="61" xfId="12" applyFont="1" applyFill="1" applyBorder="1" applyAlignment="1">
      <alignment horizontal="center" vertical="center"/>
    </xf>
    <xf numFmtId="0" fontId="36" fillId="5" borderId="6" xfId="3" applyFont="1" applyFill="1" applyBorder="1" applyAlignment="1">
      <alignment horizontal="center" vertical="center"/>
    </xf>
    <xf numFmtId="0" fontId="22" fillId="5" borderId="6" xfId="12" applyFont="1" applyFill="1" applyBorder="1" applyAlignment="1">
      <alignment horizontal="center" vertical="center"/>
    </xf>
    <xf numFmtId="0" fontId="6" fillId="0" borderId="10" xfId="12" applyFont="1" applyBorder="1" applyAlignment="1">
      <alignment horizontal="center" vertical="center"/>
    </xf>
    <xf numFmtId="0" fontId="10" fillId="0" borderId="0" xfId="3" applyFont="1" applyAlignment="1">
      <alignment horizontal="center" vertical="center"/>
    </xf>
    <xf numFmtId="0" fontId="6" fillId="14" borderId="1" xfId="12" applyFont="1" applyFill="1" applyBorder="1" applyAlignment="1">
      <alignment horizontal="center" vertical="center"/>
    </xf>
    <xf numFmtId="0" fontId="6" fillId="14" borderId="3" xfId="12" applyFont="1" applyFill="1" applyBorder="1" applyAlignment="1">
      <alignment horizontal="center" vertical="center"/>
    </xf>
    <xf numFmtId="0" fontId="6" fillId="14" borderId="8" xfId="12" applyFont="1" applyFill="1" applyBorder="1" applyAlignment="1">
      <alignment horizontal="center" vertical="center"/>
    </xf>
    <xf numFmtId="0" fontId="6" fillId="14" borderId="2" xfId="12" applyFont="1" applyFill="1" applyBorder="1" applyAlignment="1">
      <alignment horizontal="center" vertical="center"/>
    </xf>
    <xf numFmtId="0" fontId="6" fillId="14" borderId="4" xfId="12" applyFont="1" applyFill="1" applyBorder="1" applyAlignment="1">
      <alignment horizontal="center" vertical="center"/>
    </xf>
    <xf numFmtId="0" fontId="6" fillId="14" borderId="9" xfId="12" applyFont="1" applyFill="1" applyBorder="1" applyAlignment="1">
      <alignment horizontal="center" vertical="center"/>
    </xf>
    <xf numFmtId="0" fontId="16" fillId="0" borderId="0" xfId="6" applyFont="1">
      <alignment vertical="center"/>
    </xf>
    <xf numFmtId="0" fontId="16" fillId="0" borderId="0" xfId="6" applyFont="1" applyAlignment="1">
      <alignment vertical="center" wrapText="1"/>
    </xf>
    <xf numFmtId="0" fontId="6" fillId="0" borderId="32" xfId="12" applyFont="1" applyBorder="1" applyAlignment="1">
      <alignment horizontal="left" vertical="center"/>
    </xf>
    <xf numFmtId="0" fontId="6" fillId="0" borderId="11" xfId="12" applyFont="1" applyBorder="1" applyAlignment="1">
      <alignment horizontal="left" vertical="center"/>
    </xf>
    <xf numFmtId="0" fontId="6" fillId="0" borderId="56" xfId="12" applyFont="1" applyBorder="1" applyAlignment="1">
      <alignment horizontal="left" vertical="center"/>
    </xf>
    <xf numFmtId="0" fontId="6" fillId="0" borderId="44" xfId="12" applyFont="1" applyBorder="1" applyAlignment="1">
      <alignment horizontal="left" vertical="center"/>
    </xf>
    <xf numFmtId="0" fontId="6" fillId="0" borderId="37" xfId="12" applyFont="1" applyBorder="1" applyAlignment="1">
      <alignment horizontal="left" vertical="center"/>
    </xf>
    <xf numFmtId="0" fontId="6" fillId="0" borderId="9" xfId="12" applyFont="1" applyBorder="1" applyAlignment="1">
      <alignment horizontal="left" vertical="center"/>
    </xf>
    <xf numFmtId="0" fontId="6" fillId="15" borderId="16" xfId="3" applyFont="1" applyFill="1" applyBorder="1" applyAlignment="1">
      <alignment horizontal="center" vertical="center"/>
    </xf>
    <xf numFmtId="0" fontId="6" fillId="0" borderId="1" xfId="12" applyFont="1" applyBorder="1" applyAlignment="1">
      <alignment horizontal="center" vertical="center"/>
    </xf>
    <xf numFmtId="0" fontId="6" fillId="0" borderId="3" xfId="12" applyFont="1" applyBorder="1" applyAlignment="1">
      <alignment horizontal="center" vertical="center"/>
    </xf>
    <xf numFmtId="0" fontId="6" fillId="0" borderId="43" xfId="12" applyFont="1" applyBorder="1" applyAlignment="1">
      <alignment horizontal="center" vertical="center"/>
    </xf>
    <xf numFmtId="0" fontId="6" fillId="0" borderId="21" xfId="12" applyFont="1" applyBorder="1" applyAlignment="1">
      <alignment horizontal="center" vertical="center"/>
    </xf>
    <xf numFmtId="0" fontId="6" fillId="0" borderId="15" xfId="3" applyFont="1" applyBorder="1" applyAlignment="1">
      <alignment horizontal="center" vertical="center"/>
    </xf>
    <xf numFmtId="0" fontId="6" fillId="0" borderId="33" xfId="3" applyFont="1" applyBorder="1" applyAlignment="1">
      <alignment horizontal="center" vertical="center"/>
    </xf>
    <xf numFmtId="0" fontId="6" fillId="0" borderId="45" xfId="12" applyFont="1" applyBorder="1" applyAlignment="1">
      <alignment horizontal="center" vertical="center"/>
    </xf>
    <xf numFmtId="0" fontId="6" fillId="0" borderId="8" xfId="12" applyFont="1" applyBorder="1" applyAlignment="1">
      <alignment horizontal="center" vertical="center"/>
    </xf>
    <xf numFmtId="0" fontId="6" fillId="0" borderId="13" xfId="3" applyFont="1" applyBorder="1" applyAlignment="1">
      <alignment horizontal="center" vertical="center"/>
    </xf>
    <xf numFmtId="0" fontId="6" fillId="0" borderId="55" xfId="12" applyFont="1" applyBorder="1" applyAlignment="1">
      <alignment horizontal="center" vertical="center"/>
    </xf>
    <xf numFmtId="0" fontId="6" fillId="0" borderId="17" xfId="3" applyFont="1" applyBorder="1" applyAlignment="1">
      <alignment horizontal="center" vertical="center"/>
    </xf>
    <xf numFmtId="0" fontId="6" fillId="0" borderId="24" xfId="3" applyFont="1" applyBorder="1" applyAlignment="1">
      <alignment horizontal="center" vertical="center"/>
    </xf>
    <xf numFmtId="0" fontId="6" fillId="0" borderId="34" xfId="3" applyFont="1" applyBorder="1" applyAlignment="1">
      <alignment horizontal="center" vertical="center"/>
    </xf>
    <xf numFmtId="0" fontId="6" fillId="0" borderId="16" xfId="3" applyFont="1" applyBorder="1" applyAlignment="1">
      <alignment horizontal="center" vertical="center"/>
    </xf>
    <xf numFmtId="0" fontId="6" fillId="0" borderId="11" xfId="3" applyFont="1" applyBorder="1" applyAlignment="1">
      <alignment horizontal="center" vertical="center"/>
    </xf>
    <xf numFmtId="0" fontId="6" fillId="0" borderId="14" xfId="3" applyFont="1" applyBorder="1" applyAlignment="1">
      <alignment horizontal="center" vertical="center"/>
    </xf>
    <xf numFmtId="0" fontId="6" fillId="0" borderId="32" xfId="3" applyFont="1" applyBorder="1" applyAlignment="1">
      <alignment horizontal="center" vertical="center"/>
    </xf>
    <xf numFmtId="0" fontId="10" fillId="12" borderId="1" xfId="11" applyFont="1" applyFill="1" applyBorder="1" applyAlignment="1">
      <alignment horizontal="center" vertical="center"/>
    </xf>
    <xf numFmtId="0" fontId="10" fillId="12" borderId="3" xfId="11" applyFont="1" applyFill="1" applyBorder="1" applyAlignment="1">
      <alignment horizontal="center" vertical="center"/>
    </xf>
    <xf numFmtId="0" fontId="10" fillId="12" borderId="8" xfId="11" applyFont="1" applyFill="1" applyBorder="1" applyAlignment="1">
      <alignment horizontal="center" vertical="center"/>
    </xf>
    <xf numFmtId="0" fontId="10" fillId="12" borderId="2" xfId="11" applyFont="1" applyFill="1" applyBorder="1" applyAlignment="1">
      <alignment horizontal="center" vertical="center"/>
    </xf>
    <xf numFmtId="0" fontId="10" fillId="12" borderId="4" xfId="11" applyFont="1" applyFill="1" applyBorder="1" applyAlignment="1">
      <alignment horizontal="center" vertical="center"/>
    </xf>
    <xf numFmtId="0" fontId="10" fillId="12" borderId="9" xfId="11" applyFont="1" applyFill="1" applyBorder="1" applyAlignment="1">
      <alignment horizontal="center" vertical="center"/>
    </xf>
    <xf numFmtId="0" fontId="7" fillId="0" borderId="18" xfId="3" applyFont="1" applyBorder="1" applyAlignment="1">
      <alignment horizontal="center" vertical="center"/>
    </xf>
    <xf numFmtId="0" fontId="7" fillId="0" borderId="25" xfId="3" applyFont="1" applyBorder="1" applyAlignment="1">
      <alignment horizontal="center" vertical="center"/>
    </xf>
    <xf numFmtId="0" fontId="8" fillId="0" borderId="0" xfId="3" applyFont="1" applyAlignment="1">
      <alignment horizontal="left" vertical="center"/>
    </xf>
    <xf numFmtId="0" fontId="7" fillId="0" borderId="11" xfId="3" applyFont="1" applyBorder="1" applyAlignment="1">
      <alignment horizontal="center" vertical="top"/>
    </xf>
    <xf numFmtId="0" fontId="7" fillId="0" borderId="14" xfId="3" applyFont="1" applyBorder="1" applyAlignment="1">
      <alignment horizontal="center" vertical="top"/>
    </xf>
    <xf numFmtId="0" fontId="7" fillId="0" borderId="32" xfId="3" applyFont="1" applyBorder="1" applyAlignment="1">
      <alignment horizontal="center" vertical="top"/>
    </xf>
    <xf numFmtId="0" fontId="22" fillId="12" borderId="5" xfId="11" applyFont="1" applyFill="1" applyBorder="1" applyAlignment="1">
      <alignment horizontal="center" vertical="center"/>
    </xf>
    <xf numFmtId="0" fontId="22" fillId="12" borderId="6" xfId="11" applyFont="1" applyFill="1" applyBorder="1" applyAlignment="1">
      <alignment horizontal="center" vertical="center"/>
    </xf>
    <xf numFmtId="0" fontId="22" fillId="12" borderId="7" xfId="11" applyFont="1" applyFill="1" applyBorder="1" applyAlignment="1">
      <alignment horizontal="center" vertical="center"/>
    </xf>
    <xf numFmtId="0" fontId="6" fillId="0" borderId="4" xfId="12" applyFont="1" applyBorder="1" applyAlignment="1">
      <alignment horizontal="center" vertical="center"/>
    </xf>
    <xf numFmtId="0" fontId="7" fillId="0" borderId="36" xfId="3" applyFont="1" applyBorder="1" applyAlignment="1">
      <alignment horizontal="center" vertical="center"/>
    </xf>
    <xf numFmtId="0" fontId="7" fillId="0" borderId="38" xfId="3" applyFont="1" applyBorder="1" applyAlignment="1">
      <alignment horizontal="center" vertical="center"/>
    </xf>
    <xf numFmtId="0" fontId="7" fillId="0" borderId="47" xfId="3" applyFont="1" applyBorder="1" applyAlignment="1">
      <alignment horizontal="center" vertical="center"/>
    </xf>
    <xf numFmtId="0" fontId="7" fillId="0" borderId="52" xfId="3" applyFont="1" applyBorder="1" applyAlignment="1">
      <alignment horizontal="center" vertical="center"/>
    </xf>
    <xf numFmtId="0" fontId="6" fillId="0" borderId="11" xfId="12" applyFont="1" applyBorder="1" applyAlignment="1">
      <alignment horizontal="left" vertical="center" wrapText="1"/>
    </xf>
    <xf numFmtId="0" fontId="6" fillId="0" borderId="14" xfId="12" applyFont="1" applyBorder="1" applyAlignment="1">
      <alignment horizontal="left" vertical="center" wrapText="1"/>
    </xf>
    <xf numFmtId="0" fontId="1" fillId="0" borderId="14" xfId="12" applyBorder="1" applyAlignment="1">
      <alignment horizontal="left" vertical="center" wrapText="1"/>
    </xf>
    <xf numFmtId="0" fontId="1" fillId="0" borderId="32" xfId="12" applyBorder="1" applyAlignment="1">
      <alignment horizontal="left" vertical="center" wrapText="1"/>
    </xf>
    <xf numFmtId="0" fontId="6" fillId="0" borderId="13" xfId="12" applyFont="1" applyBorder="1" applyAlignment="1">
      <alignment horizontal="left" vertical="center" wrapText="1"/>
    </xf>
    <xf numFmtId="0" fontId="6" fillId="0" borderId="15" xfId="12" applyFont="1" applyBorder="1" applyAlignment="1">
      <alignment horizontal="left" vertical="center" wrapText="1"/>
    </xf>
    <xf numFmtId="0" fontId="1" fillId="0" borderId="15" xfId="12" applyBorder="1" applyAlignment="1">
      <alignment horizontal="left" vertical="center" wrapText="1"/>
    </xf>
    <xf numFmtId="0" fontId="1" fillId="0" borderId="33" xfId="12" applyBorder="1" applyAlignment="1">
      <alignment horizontal="left" vertical="center" wrapText="1"/>
    </xf>
    <xf numFmtId="0" fontId="6" fillId="5" borderId="11" xfId="12" applyFont="1" applyFill="1" applyBorder="1" applyAlignment="1">
      <alignment horizontal="left" vertical="center" wrapText="1"/>
    </xf>
    <xf numFmtId="0" fontId="1" fillId="0" borderId="56" xfId="12" applyBorder="1" applyAlignment="1">
      <alignment horizontal="left" vertical="center" wrapText="1"/>
    </xf>
    <xf numFmtId="0" fontId="1" fillId="0" borderId="13" xfId="12" applyBorder="1" applyAlignment="1">
      <alignment horizontal="left" vertical="center" wrapText="1"/>
    </xf>
    <xf numFmtId="0" fontId="1" fillId="0" borderId="55" xfId="12" applyBorder="1" applyAlignment="1">
      <alignment horizontal="left" vertical="center" wrapText="1"/>
    </xf>
    <xf numFmtId="0" fontId="26" fillId="0" borderId="14" xfId="12" applyFont="1" applyBorder="1" applyAlignment="1">
      <alignment horizontal="left" vertical="center" wrapText="1"/>
    </xf>
    <xf numFmtId="0" fontId="26" fillId="0" borderId="56" xfId="12" applyFont="1" applyBorder="1" applyAlignment="1">
      <alignment horizontal="left" vertical="center" wrapText="1"/>
    </xf>
    <xf numFmtId="0" fontId="26" fillId="0" borderId="13" xfId="12" applyFont="1" applyBorder="1" applyAlignment="1">
      <alignment horizontal="left" vertical="center" wrapText="1"/>
    </xf>
    <xf numFmtId="0" fontId="26" fillId="0" borderId="15" xfId="12" applyFont="1" applyBorder="1" applyAlignment="1">
      <alignment horizontal="left" vertical="center" wrapText="1"/>
    </xf>
    <xf numFmtId="0" fontId="26" fillId="0" borderId="55" xfId="12" applyFont="1" applyBorder="1" applyAlignment="1">
      <alignment horizontal="left" vertical="center" wrapText="1"/>
    </xf>
    <xf numFmtId="0" fontId="6" fillId="0" borderId="32" xfId="12" applyFont="1" applyBorder="1" applyAlignment="1">
      <alignment horizontal="left" vertical="center" wrapText="1"/>
    </xf>
    <xf numFmtId="0" fontId="6" fillId="0" borderId="12" xfId="12" applyFont="1" applyBorder="1" applyAlignment="1">
      <alignment horizontal="left" vertical="center" wrapText="1"/>
    </xf>
    <xf numFmtId="0" fontId="6" fillId="0" borderId="48" xfId="12" applyFont="1" applyBorder="1" applyAlignment="1">
      <alignment horizontal="left" vertical="center" wrapText="1"/>
    </xf>
    <xf numFmtId="0" fontId="6" fillId="0" borderId="37" xfId="12" applyFont="1" applyBorder="1" applyAlignment="1">
      <alignment horizontal="left" vertical="center" wrapText="1"/>
    </xf>
    <xf numFmtId="0" fontId="6" fillId="0" borderId="4" xfId="12" applyFont="1" applyBorder="1" applyAlignment="1">
      <alignment horizontal="left" vertical="center" wrapText="1"/>
    </xf>
    <xf numFmtId="0" fontId="6" fillId="0" borderId="44" xfId="12" applyFont="1" applyBorder="1" applyAlignment="1">
      <alignment horizontal="left" vertical="center" wrapText="1"/>
    </xf>
    <xf numFmtId="0" fontId="3" fillId="5" borderId="11" xfId="12" applyFont="1" applyFill="1" applyBorder="1" applyAlignment="1">
      <alignment horizontal="left" vertical="center" wrapText="1"/>
    </xf>
    <xf numFmtId="0" fontId="3" fillId="5" borderId="14" xfId="12" applyFont="1" applyFill="1" applyBorder="1" applyAlignment="1">
      <alignment horizontal="left" vertical="center" wrapText="1"/>
    </xf>
    <xf numFmtId="0" fontId="3" fillId="5" borderId="56" xfId="12" applyFont="1" applyFill="1" applyBorder="1" applyAlignment="1">
      <alignment horizontal="left" vertical="center" wrapText="1"/>
    </xf>
    <xf numFmtId="0" fontId="3" fillId="5" borderId="12" xfId="12" applyFont="1" applyFill="1" applyBorder="1" applyAlignment="1">
      <alignment horizontal="left" vertical="center" wrapText="1"/>
    </xf>
    <xf numFmtId="0" fontId="3" fillId="5" borderId="0" xfId="12" applyFont="1" applyFill="1" applyAlignment="1">
      <alignment horizontal="left" vertical="center" wrapText="1"/>
    </xf>
    <xf numFmtId="0" fontId="3" fillId="5" borderId="35" xfId="12" applyFont="1" applyFill="1" applyBorder="1" applyAlignment="1">
      <alignment horizontal="left" vertical="center" wrapText="1"/>
    </xf>
    <xf numFmtId="0" fontId="3" fillId="5" borderId="37" xfId="12" applyFont="1" applyFill="1" applyBorder="1" applyAlignment="1">
      <alignment horizontal="left" vertical="center" wrapText="1"/>
    </xf>
    <xf numFmtId="0" fontId="3" fillId="5" borderId="4" xfId="12" applyFont="1" applyFill="1" applyBorder="1" applyAlignment="1">
      <alignment horizontal="left" vertical="center" wrapText="1"/>
    </xf>
    <xf numFmtId="0" fontId="3" fillId="5" borderId="9" xfId="12" applyFont="1" applyFill="1" applyBorder="1" applyAlignment="1">
      <alignment horizontal="left" vertical="center" wrapText="1"/>
    </xf>
    <xf numFmtId="0" fontId="6" fillId="5" borderId="14" xfId="12" applyFont="1" applyFill="1" applyBorder="1" applyAlignment="1">
      <alignment horizontal="left" vertical="center" wrapText="1"/>
    </xf>
    <xf numFmtId="0" fontId="6" fillId="5" borderId="56" xfId="12" applyFont="1" applyFill="1" applyBorder="1" applyAlignment="1">
      <alignment horizontal="left" vertical="center" wrapText="1"/>
    </xf>
    <xf numFmtId="0" fontId="6" fillId="5" borderId="12" xfId="12" applyFont="1" applyFill="1" applyBorder="1" applyAlignment="1">
      <alignment horizontal="left" vertical="center" wrapText="1"/>
    </xf>
    <xf numFmtId="0" fontId="6" fillId="5" borderId="0" xfId="12" applyFont="1" applyFill="1" applyAlignment="1">
      <alignment horizontal="left" vertical="center" wrapText="1"/>
    </xf>
    <xf numFmtId="0" fontId="6" fillId="5" borderId="35" xfId="12" applyFont="1" applyFill="1" applyBorder="1" applyAlignment="1">
      <alignment horizontal="left" vertical="center" wrapText="1"/>
    </xf>
    <xf numFmtId="0" fontId="6" fillId="5" borderId="37" xfId="12" applyFont="1" applyFill="1" applyBorder="1" applyAlignment="1">
      <alignment horizontal="left" vertical="center" wrapText="1"/>
    </xf>
    <xf numFmtId="0" fontId="6" fillId="5" borderId="4" xfId="12" applyFont="1" applyFill="1" applyBorder="1" applyAlignment="1">
      <alignment horizontal="left" vertical="center" wrapText="1"/>
    </xf>
    <xf numFmtId="0" fontId="6" fillId="5" borderId="9" xfId="12" applyFont="1" applyFill="1" applyBorder="1" applyAlignment="1">
      <alignment horizontal="left" vertical="center" wrapText="1"/>
    </xf>
    <xf numFmtId="0" fontId="12" fillId="0" borderId="16" xfId="3" applyFont="1" applyBorder="1" applyAlignment="1">
      <alignment horizontal="center" vertical="center"/>
    </xf>
    <xf numFmtId="0" fontId="12" fillId="0" borderId="11" xfId="3" applyFont="1" applyBorder="1" applyAlignment="1">
      <alignment horizontal="center" vertical="center"/>
    </xf>
    <xf numFmtId="0" fontId="12" fillId="0" borderId="14" xfId="3" applyFont="1" applyBorder="1" applyAlignment="1">
      <alignment horizontal="center" vertical="center"/>
    </xf>
    <xf numFmtId="0" fontId="12" fillId="0" borderId="32" xfId="3" applyFont="1" applyBorder="1" applyAlignment="1">
      <alignment horizontal="center" vertical="center"/>
    </xf>
    <xf numFmtId="0" fontId="12" fillId="0" borderId="13" xfId="3" applyFont="1" applyBorder="1" applyAlignment="1">
      <alignment horizontal="center" vertical="center"/>
    </xf>
    <xf numFmtId="0" fontId="12" fillId="0" borderId="15" xfId="3" applyFont="1" applyBorder="1" applyAlignment="1">
      <alignment horizontal="center" vertical="center"/>
    </xf>
    <xf numFmtId="0" fontId="12" fillId="0" borderId="33" xfId="3" applyFont="1" applyBorder="1" applyAlignment="1">
      <alignment horizontal="center" vertical="center"/>
    </xf>
    <xf numFmtId="0" fontId="12" fillId="0" borderId="17" xfId="3" applyFont="1" applyBorder="1" applyAlignment="1">
      <alignment horizontal="center" vertical="center"/>
    </xf>
    <xf numFmtId="176" fontId="12" fillId="5" borderId="11" xfId="3" applyNumberFormat="1" applyFont="1" applyFill="1" applyBorder="1" applyAlignment="1">
      <alignment horizontal="center" vertical="center"/>
    </xf>
    <xf numFmtId="176" fontId="12" fillId="5" borderId="14" xfId="3" applyNumberFormat="1" applyFont="1" applyFill="1" applyBorder="1" applyAlignment="1">
      <alignment horizontal="center" vertical="center"/>
    </xf>
    <xf numFmtId="176" fontId="12" fillId="5" borderId="12" xfId="3" applyNumberFormat="1" applyFont="1" applyFill="1" applyBorder="1" applyAlignment="1">
      <alignment horizontal="center" vertical="center"/>
    </xf>
    <xf numFmtId="176" fontId="12" fillId="5" borderId="0" xfId="3" applyNumberFormat="1" applyFont="1" applyFill="1" applyAlignment="1">
      <alignment horizontal="center" vertical="center"/>
    </xf>
    <xf numFmtId="176" fontId="12" fillId="5" borderId="13" xfId="3" applyNumberFormat="1" applyFont="1" applyFill="1" applyBorder="1" applyAlignment="1">
      <alignment horizontal="center" vertical="center"/>
    </xf>
    <xf numFmtId="176" fontId="12" fillId="5" borderId="15" xfId="3" applyNumberFormat="1" applyFont="1" applyFill="1" applyBorder="1" applyAlignment="1">
      <alignment horizontal="center" vertical="center"/>
    </xf>
    <xf numFmtId="0" fontId="12" fillId="0" borderId="0" xfId="3" applyFont="1" applyAlignment="1">
      <alignment horizontal="center" vertical="center"/>
    </xf>
    <xf numFmtId="0" fontId="12" fillId="0" borderId="48" xfId="3" applyFont="1" applyBorder="1" applyAlignment="1">
      <alignment horizontal="center" vertical="center"/>
    </xf>
    <xf numFmtId="0" fontId="12" fillId="5" borderId="14" xfId="3" applyFont="1" applyFill="1" applyBorder="1" applyAlignment="1">
      <alignment horizontal="center" vertical="center"/>
    </xf>
    <xf numFmtId="0" fontId="12" fillId="5" borderId="0" xfId="3" applyFont="1" applyFill="1" applyAlignment="1">
      <alignment horizontal="center" vertical="center"/>
    </xf>
    <xf numFmtId="0" fontId="12" fillId="5" borderId="15" xfId="3" applyFont="1" applyFill="1" applyBorder="1" applyAlignment="1">
      <alignment horizontal="center" vertical="center"/>
    </xf>
    <xf numFmtId="0" fontId="12" fillId="0" borderId="5" xfId="3" applyFont="1" applyBorder="1" applyAlignment="1">
      <alignment horizontal="center" vertical="center"/>
    </xf>
    <xf numFmtId="0" fontId="12" fillId="0" borderId="7" xfId="3" applyFont="1" applyBorder="1" applyAlignment="1">
      <alignment horizontal="center" vertical="center"/>
    </xf>
    <xf numFmtId="0" fontId="12" fillId="5" borderId="11" xfId="3" applyFont="1" applyFill="1" applyBorder="1" applyAlignment="1">
      <alignment horizontal="center" vertical="center" wrapText="1"/>
    </xf>
    <xf numFmtId="0" fontId="12" fillId="5" borderId="14" xfId="3" applyFont="1" applyFill="1" applyBorder="1" applyAlignment="1">
      <alignment horizontal="center" vertical="center" wrapText="1"/>
    </xf>
    <xf numFmtId="0" fontId="12" fillId="5" borderId="32" xfId="3" applyFont="1" applyFill="1" applyBorder="1" applyAlignment="1">
      <alignment horizontal="center" vertical="center" wrapText="1"/>
    </xf>
    <xf numFmtId="0" fontId="12" fillId="5" borderId="12"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2" fillId="5" borderId="48" xfId="3" applyFont="1" applyFill="1" applyBorder="1" applyAlignment="1">
      <alignment horizontal="center" vertical="center" wrapText="1"/>
    </xf>
    <xf numFmtId="0" fontId="12" fillId="5" borderId="13"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5" borderId="33" xfId="3" applyFont="1" applyFill="1" applyBorder="1" applyAlignment="1">
      <alignment horizontal="center" vertical="center" wrapText="1"/>
    </xf>
    <xf numFmtId="176" fontId="12" fillId="5" borderId="0" xfId="3" applyNumberFormat="1" applyFont="1" applyFill="1" applyBorder="1" applyAlignment="1">
      <alignment horizontal="center" vertical="center"/>
    </xf>
    <xf numFmtId="0" fontId="12" fillId="0" borderId="0" xfId="3" applyFont="1" applyBorder="1" applyAlignment="1">
      <alignment horizontal="center" vertical="center"/>
    </xf>
    <xf numFmtId="0" fontId="12" fillId="5" borderId="0" xfId="3" applyFont="1" applyFill="1" applyBorder="1" applyAlignment="1">
      <alignment horizontal="center" vertical="center"/>
    </xf>
    <xf numFmtId="0" fontId="12" fillId="0" borderId="39" xfId="3" applyFont="1" applyBorder="1" applyAlignment="1">
      <alignment horizontal="center" vertical="center"/>
    </xf>
    <xf numFmtId="0" fontId="12" fillId="0" borderId="14" xfId="3" applyFont="1" applyBorder="1" applyAlignment="1">
      <alignment horizontal="left" vertical="center"/>
    </xf>
    <xf numFmtId="0" fontId="25" fillId="0" borderId="27" xfId="12" applyFont="1" applyBorder="1" applyAlignment="1">
      <alignment horizontal="left" vertical="center" wrapText="1"/>
    </xf>
    <xf numFmtId="0" fontId="25" fillId="0" borderId="31" xfId="12" applyFont="1" applyBorder="1" applyAlignment="1">
      <alignment horizontal="left" vertical="center" wrapText="1"/>
    </xf>
    <xf numFmtId="0" fontId="25" fillId="0" borderId="49" xfId="12" applyFont="1" applyBorder="1" applyAlignment="1">
      <alignment horizontal="left" vertical="center" wrapText="1"/>
    </xf>
    <xf numFmtId="0" fontId="25" fillId="0" borderId="28" xfId="12" applyFont="1" applyBorder="1" applyAlignment="1">
      <alignment horizontal="left" vertical="center" wrapText="1"/>
    </xf>
    <xf numFmtId="0" fontId="25" fillId="0" borderId="0" xfId="12" applyFont="1" applyAlignment="1">
      <alignment horizontal="left" vertical="center" wrapText="1"/>
    </xf>
    <xf numFmtId="0" fontId="25" fillId="0" borderId="50" xfId="12" applyFont="1" applyBorder="1" applyAlignment="1">
      <alignment horizontal="left" vertical="center" wrapText="1"/>
    </xf>
    <xf numFmtId="0" fontId="25" fillId="0" borderId="29" xfId="12" applyFont="1" applyBorder="1" applyAlignment="1">
      <alignment horizontal="left" vertical="center" wrapText="1"/>
    </xf>
    <xf numFmtId="0" fontId="25" fillId="0" borderId="30" xfId="12" applyFont="1" applyBorder="1" applyAlignment="1">
      <alignment horizontal="left" vertical="center" wrapText="1"/>
    </xf>
    <xf numFmtId="0" fontId="25" fillId="0" borderId="51" xfId="12" applyFont="1" applyBorder="1" applyAlignment="1">
      <alignment horizontal="left" vertical="center" wrapText="1"/>
    </xf>
    <xf numFmtId="0" fontId="6" fillId="5" borderId="27" xfId="12" applyFont="1" applyFill="1" applyBorder="1" applyAlignment="1">
      <alignment horizontal="center" vertical="center"/>
    </xf>
    <xf numFmtId="0" fontId="6" fillId="5" borderId="31" xfId="12" applyFont="1" applyFill="1" applyBorder="1" applyAlignment="1">
      <alignment horizontal="center" vertical="center"/>
    </xf>
    <xf numFmtId="0" fontId="6" fillId="5" borderId="28" xfId="12" applyFont="1" applyFill="1" applyBorder="1" applyAlignment="1">
      <alignment horizontal="center" vertical="center"/>
    </xf>
    <xf numFmtId="0" fontId="6" fillId="5" borderId="29" xfId="12" applyFont="1" applyFill="1" applyBorder="1" applyAlignment="1">
      <alignment horizontal="center" vertical="center"/>
    </xf>
    <xf numFmtId="0" fontId="6" fillId="5" borderId="30" xfId="12" applyFont="1" applyFill="1" applyBorder="1" applyAlignment="1">
      <alignment horizontal="center" vertical="center"/>
    </xf>
    <xf numFmtId="0" fontId="6" fillId="0" borderId="50" xfId="12" applyFont="1" applyBorder="1" applyAlignment="1">
      <alignment horizontal="center" vertical="center"/>
    </xf>
    <xf numFmtId="0" fontId="1" fillId="0" borderId="31" xfId="12" applyBorder="1" applyAlignment="1">
      <alignment horizontal="left" vertical="center" wrapText="1"/>
    </xf>
    <xf numFmtId="0" fontId="1" fillId="0" borderId="28" xfId="12" applyBorder="1" applyAlignment="1">
      <alignment horizontal="left" vertical="center" wrapText="1"/>
    </xf>
    <xf numFmtId="0" fontId="0" fillId="0" borderId="0" xfId="12" applyFont="1" applyAlignment="1">
      <alignment horizontal="left" vertical="center" wrapText="1"/>
    </xf>
    <xf numFmtId="0" fontId="1" fillId="0" borderId="29" xfId="12" applyBorder="1" applyAlignment="1">
      <alignment horizontal="left" vertical="center" wrapText="1"/>
    </xf>
    <xf numFmtId="0" fontId="1" fillId="0" borderId="30" xfId="12" applyBorder="1" applyAlignment="1">
      <alignment horizontal="left" vertical="center" wrapText="1"/>
    </xf>
    <xf numFmtId="0" fontId="14" fillId="11" borderId="0" xfId="12" applyFont="1" applyFill="1" applyAlignment="1">
      <alignment horizontal="left" vertical="center" wrapText="1"/>
    </xf>
    <xf numFmtId="0" fontId="14" fillId="11" borderId="30" xfId="12" applyFont="1" applyFill="1" applyBorder="1" applyAlignment="1">
      <alignment horizontal="left" vertical="center" wrapText="1"/>
    </xf>
    <xf numFmtId="0" fontId="14" fillId="12" borderId="0" xfId="12" applyFont="1" applyFill="1" applyAlignment="1">
      <alignment horizontal="left" vertical="center" wrapText="1"/>
    </xf>
    <xf numFmtId="0" fontId="12" fillId="16" borderId="11" xfId="12" applyFont="1" applyFill="1" applyBorder="1" applyAlignment="1">
      <alignment horizontal="center" vertical="center"/>
    </xf>
    <xf numFmtId="0" fontId="12" fillId="16" borderId="14" xfId="12" applyFont="1" applyFill="1" applyBorder="1" applyAlignment="1">
      <alignment horizontal="center" vertical="center"/>
    </xf>
    <xf numFmtId="0" fontId="12" fillId="16" borderId="32" xfId="12" applyFont="1" applyFill="1" applyBorder="1" applyAlignment="1">
      <alignment horizontal="center" vertical="center"/>
    </xf>
    <xf numFmtId="0" fontId="12" fillId="16" borderId="13" xfId="12" applyFont="1" applyFill="1" applyBorder="1" applyAlignment="1">
      <alignment horizontal="center" vertical="center"/>
    </xf>
    <xf numFmtId="0" fontId="12" fillId="16" borderId="15" xfId="12" applyFont="1" applyFill="1" applyBorder="1" applyAlignment="1">
      <alignment horizontal="center" vertical="center"/>
    </xf>
    <xf numFmtId="0" fontId="12" fillId="16" borderId="33" xfId="12" applyFont="1" applyFill="1" applyBorder="1" applyAlignment="1">
      <alignment horizontal="center" vertical="center"/>
    </xf>
    <xf numFmtId="0" fontId="6" fillId="0" borderId="2" xfId="12" applyFont="1" applyBorder="1" applyAlignment="1">
      <alignment horizontal="center" vertical="center"/>
    </xf>
    <xf numFmtId="0" fontId="6" fillId="0" borderId="9" xfId="12" applyFont="1" applyBorder="1" applyAlignment="1">
      <alignment horizontal="center" vertical="center"/>
    </xf>
    <xf numFmtId="0" fontId="6" fillId="0" borderId="1" xfId="12" applyFont="1" applyBorder="1" applyAlignment="1">
      <alignment horizontal="left" vertical="center" wrapText="1"/>
    </xf>
    <xf numFmtId="0" fontId="6" fillId="0" borderId="3" xfId="12" applyFont="1" applyBorder="1" applyAlignment="1">
      <alignment horizontal="left" vertical="center" wrapText="1"/>
    </xf>
    <xf numFmtId="0" fontId="6" fillId="0" borderId="8" xfId="12" applyFont="1" applyBorder="1" applyAlignment="1">
      <alignment horizontal="left" vertical="center" wrapText="1"/>
    </xf>
    <xf numFmtId="0" fontId="6" fillId="0" borderId="2" xfId="12" applyFont="1" applyBorder="1" applyAlignment="1">
      <alignment horizontal="left" vertical="center" wrapText="1"/>
    </xf>
    <xf numFmtId="0" fontId="6" fillId="0" borderId="9" xfId="12" applyFont="1" applyBorder="1" applyAlignment="1">
      <alignment horizontal="left" vertical="center" wrapText="1"/>
    </xf>
    <xf numFmtId="0" fontId="6" fillId="5" borderId="1" xfId="12" applyFont="1" applyFill="1" applyBorder="1" applyAlignment="1">
      <alignment horizontal="center" vertical="center" wrapText="1"/>
    </xf>
    <xf numFmtId="0" fontId="6" fillId="5" borderId="3" xfId="12" applyFont="1" applyFill="1" applyBorder="1" applyAlignment="1">
      <alignment horizontal="center" vertical="center" wrapText="1"/>
    </xf>
    <xf numFmtId="0" fontId="6" fillId="5" borderId="8" xfId="12" applyFont="1" applyFill="1" applyBorder="1" applyAlignment="1">
      <alignment horizontal="center" vertical="center" wrapText="1"/>
    </xf>
    <xf numFmtId="0" fontId="6" fillId="5" borderId="2" xfId="12" applyFont="1" applyFill="1" applyBorder="1" applyAlignment="1">
      <alignment horizontal="center" vertical="center" wrapText="1"/>
    </xf>
    <xf numFmtId="0" fontId="6" fillId="5" borderId="4" xfId="12" applyFont="1" applyFill="1" applyBorder="1" applyAlignment="1">
      <alignment horizontal="center" vertical="center" wrapText="1"/>
    </xf>
    <xf numFmtId="0" fontId="6" fillId="5" borderId="9" xfId="12" applyFont="1" applyFill="1" applyBorder="1" applyAlignment="1">
      <alignment horizontal="center" vertical="center" wrapText="1"/>
    </xf>
    <xf numFmtId="0" fontId="1" fillId="0" borderId="3" xfId="12" applyBorder="1" applyAlignment="1">
      <alignment horizontal="left" vertical="center" wrapText="1"/>
    </xf>
    <xf numFmtId="0" fontId="1" fillId="0" borderId="8" xfId="12" applyBorder="1" applyAlignment="1">
      <alignment horizontal="left" vertical="center" wrapText="1"/>
    </xf>
    <xf numFmtId="0" fontId="1" fillId="0" borderId="2" xfId="12" applyBorder="1" applyAlignment="1">
      <alignment horizontal="left" vertical="center" wrapText="1"/>
    </xf>
    <xf numFmtId="0" fontId="1" fillId="0" borderId="4" xfId="12" applyBorder="1" applyAlignment="1">
      <alignment horizontal="left" vertical="center" wrapText="1"/>
    </xf>
    <xf numFmtId="0" fontId="1" fillId="0" borderId="9" xfId="12" applyBorder="1" applyAlignment="1">
      <alignment horizontal="left" vertical="center" wrapText="1"/>
    </xf>
    <xf numFmtId="0" fontId="6" fillId="5" borderId="58" xfId="12" applyFont="1" applyFill="1" applyBorder="1" applyAlignment="1">
      <alignment horizontal="center" vertical="center"/>
    </xf>
    <xf numFmtId="0" fontId="6" fillId="5" borderId="41" xfId="12" applyFont="1" applyFill="1" applyBorder="1" applyAlignment="1">
      <alignment horizontal="center" vertical="center"/>
    </xf>
    <xf numFmtId="0" fontId="6" fillId="5" borderId="46" xfId="12" applyFont="1" applyFill="1" applyBorder="1" applyAlignment="1">
      <alignment horizontal="center" vertical="center"/>
    </xf>
    <xf numFmtId="0" fontId="6" fillId="5" borderId="40" xfId="12" applyFont="1" applyFill="1" applyBorder="1" applyAlignment="1">
      <alignment horizontal="center" vertical="center"/>
    </xf>
    <xf numFmtId="0" fontId="6" fillId="5" borderId="40" xfId="12" applyFont="1" applyFill="1" applyBorder="1" applyAlignment="1">
      <alignment horizontal="center" vertical="center" wrapText="1"/>
    </xf>
    <xf numFmtId="0" fontId="6" fillId="5" borderId="41" xfId="12" applyFont="1" applyFill="1" applyBorder="1" applyAlignment="1">
      <alignment horizontal="center" vertical="center" wrapText="1"/>
    </xf>
    <xf numFmtId="0" fontId="6" fillId="5" borderId="46" xfId="12" applyFont="1" applyFill="1" applyBorder="1" applyAlignment="1">
      <alignment horizontal="center" vertical="center" wrapText="1"/>
    </xf>
    <xf numFmtId="0" fontId="6" fillId="5" borderId="54" xfId="12" applyFont="1" applyFill="1" applyBorder="1" applyAlignment="1">
      <alignment horizontal="center" vertical="center"/>
    </xf>
    <xf numFmtId="0" fontId="10" fillId="0" borderId="0" xfId="3" applyFont="1" applyAlignment="1">
      <alignment horizontal="left" vertical="top" wrapText="1"/>
    </xf>
    <xf numFmtId="0" fontId="6" fillId="0" borderId="19" xfId="12" applyFont="1" applyBorder="1" applyAlignment="1">
      <alignment horizontal="left" vertical="center"/>
    </xf>
    <xf numFmtId="0" fontId="6" fillId="0" borderId="16" xfId="12" applyFont="1" applyBorder="1" applyAlignment="1">
      <alignment horizontal="left" vertical="center"/>
    </xf>
    <xf numFmtId="0" fontId="6" fillId="0" borderId="20" xfId="12" applyFont="1" applyBorder="1" applyAlignment="1">
      <alignment horizontal="left" vertical="center"/>
    </xf>
    <xf numFmtId="0" fontId="6" fillId="0" borderId="26" xfId="12" applyFont="1" applyBorder="1" applyAlignment="1">
      <alignment horizontal="left" vertical="center"/>
    </xf>
    <xf numFmtId="0" fontId="6" fillId="14" borderId="1" xfId="12" applyFont="1" applyFill="1" applyBorder="1" applyAlignment="1">
      <alignment horizontal="center" vertical="center" wrapText="1"/>
    </xf>
    <xf numFmtId="0" fontId="6" fillId="14" borderId="3" xfId="12" applyFont="1" applyFill="1" applyBorder="1" applyAlignment="1">
      <alignment horizontal="center" vertical="center" wrapText="1"/>
    </xf>
    <xf numFmtId="0" fontId="6" fillId="14" borderId="8" xfId="12" applyFont="1" applyFill="1" applyBorder="1" applyAlignment="1">
      <alignment horizontal="center" vertical="center" wrapText="1"/>
    </xf>
    <xf numFmtId="0" fontId="6" fillId="14" borderId="10" xfId="12" applyFont="1" applyFill="1" applyBorder="1" applyAlignment="1">
      <alignment horizontal="center" vertical="center" wrapText="1"/>
    </xf>
    <xf numFmtId="0" fontId="6" fillId="14" borderId="0" xfId="12" applyFont="1" applyFill="1" applyAlignment="1">
      <alignment horizontal="center" vertical="center" wrapText="1"/>
    </xf>
    <xf numFmtId="0" fontId="6" fillId="14" borderId="35" xfId="12" applyFont="1" applyFill="1" applyBorder="1" applyAlignment="1">
      <alignment horizontal="center" vertical="center" wrapText="1"/>
    </xf>
    <xf numFmtId="0" fontId="6" fillId="14" borderId="2" xfId="12" applyFont="1" applyFill="1" applyBorder="1" applyAlignment="1">
      <alignment horizontal="center" vertical="center" wrapText="1"/>
    </xf>
    <xf numFmtId="0" fontId="6" fillId="14" borderId="4" xfId="12" applyFont="1" applyFill="1" applyBorder="1" applyAlignment="1">
      <alignment horizontal="center" vertical="center" wrapText="1"/>
    </xf>
    <xf numFmtId="0" fontId="6" fillId="14" borderId="9" xfId="12" applyFont="1" applyFill="1" applyBorder="1" applyAlignment="1">
      <alignment horizontal="center" vertical="center" wrapText="1"/>
    </xf>
    <xf numFmtId="0" fontId="6" fillId="14" borderId="43" xfId="12" applyFont="1" applyFill="1" applyBorder="1" applyAlignment="1">
      <alignment horizontal="center" vertical="center"/>
    </xf>
    <xf numFmtId="0" fontId="6" fillId="14" borderId="44" xfId="12" applyFont="1" applyFill="1" applyBorder="1" applyAlignment="1">
      <alignment horizontal="center" vertical="center"/>
    </xf>
    <xf numFmtId="0" fontId="6" fillId="14" borderId="45" xfId="12" applyFont="1" applyFill="1" applyBorder="1" applyAlignment="1">
      <alignment horizontal="center" vertical="center"/>
    </xf>
    <xf numFmtId="0" fontId="6" fillId="14" borderId="37" xfId="12" applyFont="1" applyFill="1" applyBorder="1" applyAlignment="1">
      <alignment horizontal="center" vertical="center"/>
    </xf>
  </cellXfs>
  <cellStyles count="13">
    <cellStyle name="標準" xfId="0" builtinId="0"/>
    <cellStyle name="標準 2" xfId="1"/>
    <cellStyle name="標準 2 2" xfId="2"/>
    <cellStyle name="標準 2 2 2" xfId="3"/>
    <cellStyle name="標準 3" xfId="4"/>
    <cellStyle name="標準 3 2" xfId="5"/>
    <cellStyle name="標準 3 2 3" xfId="6"/>
    <cellStyle name="標準 4" xfId="7"/>
    <cellStyle name="標準 4 2 2" xfId="8"/>
    <cellStyle name="標準 5" xfId="9"/>
    <cellStyle name="標準 5 3" xfId="10"/>
    <cellStyle name="標準 7 2" xfId="11"/>
    <cellStyle name="標準 8" xfId="12"/>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108585</xdr:colOff>
      <xdr:row>671</xdr:row>
      <xdr:rowOff>53975</xdr:rowOff>
    </xdr:from>
    <xdr:to>
      <xdr:col>130</xdr:col>
      <xdr:colOff>20955</xdr:colOff>
      <xdr:row>673</xdr:row>
      <xdr:rowOff>34290</xdr:rowOff>
    </xdr:to>
    <xdr:sp macro="" textlink="">
      <xdr:nvSpPr>
        <xdr:cNvPr id="2" name="テキスト ボックス 1"/>
        <xdr:cNvSpPr txBox="1"/>
      </xdr:nvSpPr>
      <xdr:spPr>
        <a:xfrm>
          <a:off x="12350115" y="148358225"/>
          <a:ext cx="3272790" cy="4565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3" name="テキスト ボックス 2"/>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4" name="テキスト ボックス 3"/>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5" name="左中かっこ 4"/>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6"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7" name="左中かっこ 6"/>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8" name="テキスト ボックス 7"/>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9" name="テキスト ボックス 8"/>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160</xdr:row>
      <xdr:rowOff>133350</xdr:rowOff>
    </xdr:from>
    <xdr:to>
      <xdr:col>18</xdr:col>
      <xdr:colOff>1270</xdr:colOff>
      <xdr:row>161</xdr:row>
      <xdr:rowOff>110490</xdr:rowOff>
    </xdr:to>
    <xdr:sp macro="" textlink="">
      <xdr:nvSpPr>
        <xdr:cNvPr id="12" name="正方形/長方形 11"/>
        <xdr:cNvSpPr/>
      </xdr:nvSpPr>
      <xdr:spPr>
        <a:xfrm>
          <a:off x="42672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164</xdr:row>
      <xdr:rowOff>83820</xdr:rowOff>
    </xdr:from>
    <xdr:to>
      <xdr:col>22</xdr:col>
      <xdr:colOff>0</xdr:colOff>
      <xdr:row>167</xdr:row>
      <xdr:rowOff>101600</xdr:rowOff>
    </xdr:to>
    <xdr:sp macro="" textlink="">
      <xdr:nvSpPr>
        <xdr:cNvPr id="13" name="矢印: 右 12"/>
        <xdr:cNvSpPr/>
      </xdr:nvSpPr>
      <xdr:spPr>
        <a:xfrm>
          <a:off x="228028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160</xdr:row>
      <xdr:rowOff>135255</xdr:rowOff>
    </xdr:from>
    <xdr:to>
      <xdr:col>27</xdr:col>
      <xdr:colOff>52070</xdr:colOff>
      <xdr:row>161</xdr:row>
      <xdr:rowOff>110490</xdr:rowOff>
    </xdr:to>
    <xdr:sp macro="" textlink="">
      <xdr:nvSpPr>
        <xdr:cNvPr id="14" name="正方形/長方形 13"/>
        <xdr:cNvSpPr/>
      </xdr:nvSpPr>
      <xdr:spPr>
        <a:xfrm>
          <a:off x="266573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160</xdr:row>
      <xdr:rowOff>133350</xdr:rowOff>
    </xdr:from>
    <xdr:to>
      <xdr:col>43</xdr:col>
      <xdr:colOff>119380</xdr:colOff>
      <xdr:row>161</xdr:row>
      <xdr:rowOff>110490</xdr:rowOff>
    </xdr:to>
    <xdr:sp macro="" textlink="">
      <xdr:nvSpPr>
        <xdr:cNvPr id="16" name="正方形/長方形 15"/>
        <xdr:cNvSpPr/>
      </xdr:nvSpPr>
      <xdr:spPr>
        <a:xfrm>
          <a:off x="349948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160</xdr:row>
      <xdr:rowOff>144780</xdr:rowOff>
    </xdr:from>
    <xdr:to>
      <xdr:col>61</xdr:col>
      <xdr:colOff>111760</xdr:colOff>
      <xdr:row>161</xdr:row>
      <xdr:rowOff>110490</xdr:rowOff>
    </xdr:to>
    <xdr:sp macro="" textlink="">
      <xdr:nvSpPr>
        <xdr:cNvPr id="17" name="正方形/長方形 16"/>
        <xdr:cNvSpPr/>
      </xdr:nvSpPr>
      <xdr:spPr>
        <a:xfrm>
          <a:off x="541020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173</xdr:row>
      <xdr:rowOff>91440</xdr:rowOff>
    </xdr:from>
    <xdr:to>
      <xdr:col>22</xdr:col>
      <xdr:colOff>0</xdr:colOff>
      <xdr:row>176</xdr:row>
      <xdr:rowOff>109220</xdr:rowOff>
    </xdr:to>
    <xdr:sp macro="" textlink="">
      <xdr:nvSpPr>
        <xdr:cNvPr id="20" name="矢印: 右 19"/>
        <xdr:cNvSpPr/>
      </xdr:nvSpPr>
      <xdr:spPr>
        <a:xfrm>
          <a:off x="228028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182</xdr:row>
      <xdr:rowOff>91440</xdr:rowOff>
    </xdr:from>
    <xdr:to>
      <xdr:col>22</xdr:col>
      <xdr:colOff>0</xdr:colOff>
      <xdr:row>185</xdr:row>
      <xdr:rowOff>109220</xdr:rowOff>
    </xdr:to>
    <xdr:sp macro="" textlink="">
      <xdr:nvSpPr>
        <xdr:cNvPr id="21" name="矢印: 右 20"/>
        <xdr:cNvSpPr/>
      </xdr:nvSpPr>
      <xdr:spPr>
        <a:xfrm>
          <a:off x="228028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160</xdr:row>
      <xdr:rowOff>133350</xdr:rowOff>
    </xdr:from>
    <xdr:to>
      <xdr:col>84</xdr:col>
      <xdr:colOff>1270</xdr:colOff>
      <xdr:row>161</xdr:row>
      <xdr:rowOff>110490</xdr:rowOff>
    </xdr:to>
    <xdr:sp macro="" textlink="">
      <xdr:nvSpPr>
        <xdr:cNvPr id="22" name="正方形/長方形 21"/>
        <xdr:cNvSpPr/>
      </xdr:nvSpPr>
      <xdr:spPr>
        <a:xfrm>
          <a:off x="8347710" y="389001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164</xdr:row>
      <xdr:rowOff>83820</xdr:rowOff>
    </xdr:from>
    <xdr:to>
      <xdr:col>88</xdr:col>
      <xdr:colOff>0</xdr:colOff>
      <xdr:row>167</xdr:row>
      <xdr:rowOff>101600</xdr:rowOff>
    </xdr:to>
    <xdr:sp macro="" textlink="">
      <xdr:nvSpPr>
        <xdr:cNvPr id="23" name="矢印: 右 22"/>
        <xdr:cNvSpPr/>
      </xdr:nvSpPr>
      <xdr:spPr>
        <a:xfrm>
          <a:off x="10201275" y="397078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160</xdr:row>
      <xdr:rowOff>135255</xdr:rowOff>
    </xdr:from>
    <xdr:to>
      <xdr:col>93</xdr:col>
      <xdr:colOff>52070</xdr:colOff>
      <xdr:row>161</xdr:row>
      <xdr:rowOff>110490</xdr:rowOff>
    </xdr:to>
    <xdr:sp macro="" textlink="">
      <xdr:nvSpPr>
        <xdr:cNvPr id="24" name="正方形/長方形 23"/>
        <xdr:cNvSpPr/>
      </xdr:nvSpPr>
      <xdr:spPr>
        <a:xfrm>
          <a:off x="10586720" y="389020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160</xdr:row>
      <xdr:rowOff>133350</xdr:rowOff>
    </xdr:from>
    <xdr:to>
      <xdr:col>109</xdr:col>
      <xdr:colOff>119380</xdr:colOff>
      <xdr:row>161</xdr:row>
      <xdr:rowOff>110490</xdr:rowOff>
    </xdr:to>
    <xdr:sp macro="" textlink="">
      <xdr:nvSpPr>
        <xdr:cNvPr id="26" name="正方形/長方形 25"/>
        <xdr:cNvSpPr/>
      </xdr:nvSpPr>
      <xdr:spPr>
        <a:xfrm>
          <a:off x="11420475" y="389001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160</xdr:row>
      <xdr:rowOff>144780</xdr:rowOff>
    </xdr:from>
    <xdr:to>
      <xdr:col>127</xdr:col>
      <xdr:colOff>111760</xdr:colOff>
      <xdr:row>161</xdr:row>
      <xdr:rowOff>110490</xdr:rowOff>
    </xdr:to>
    <xdr:sp macro="" textlink="">
      <xdr:nvSpPr>
        <xdr:cNvPr id="27" name="正方形/長方形 26"/>
        <xdr:cNvSpPr/>
      </xdr:nvSpPr>
      <xdr:spPr>
        <a:xfrm>
          <a:off x="13331190" y="389115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173</xdr:row>
      <xdr:rowOff>91440</xdr:rowOff>
    </xdr:from>
    <xdr:to>
      <xdr:col>88</xdr:col>
      <xdr:colOff>0</xdr:colOff>
      <xdr:row>176</xdr:row>
      <xdr:rowOff>109220</xdr:rowOff>
    </xdr:to>
    <xdr:sp macro="" textlink="">
      <xdr:nvSpPr>
        <xdr:cNvPr id="30" name="矢印: 右 29"/>
        <xdr:cNvSpPr/>
      </xdr:nvSpPr>
      <xdr:spPr>
        <a:xfrm>
          <a:off x="10201275" y="41477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182</xdr:row>
      <xdr:rowOff>91440</xdr:rowOff>
    </xdr:from>
    <xdr:to>
      <xdr:col>88</xdr:col>
      <xdr:colOff>0</xdr:colOff>
      <xdr:row>185</xdr:row>
      <xdr:rowOff>109220</xdr:rowOff>
    </xdr:to>
    <xdr:sp macro="" textlink="">
      <xdr:nvSpPr>
        <xdr:cNvPr id="31" name="矢印: 右 30"/>
        <xdr:cNvSpPr/>
      </xdr:nvSpPr>
      <xdr:spPr>
        <a:xfrm>
          <a:off x="10201275" y="432396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33" name="正方形/長方形 32"/>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229</xdr:row>
      <xdr:rowOff>83820</xdr:rowOff>
    </xdr:from>
    <xdr:to>
      <xdr:col>22</xdr:col>
      <xdr:colOff>0</xdr:colOff>
      <xdr:row>232</xdr:row>
      <xdr:rowOff>101600</xdr:rowOff>
    </xdr:to>
    <xdr:sp macro="" textlink="">
      <xdr:nvSpPr>
        <xdr:cNvPr id="34" name="矢印: 右 33"/>
        <xdr:cNvSpPr/>
      </xdr:nvSpPr>
      <xdr:spPr>
        <a:xfrm>
          <a:off x="228028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35" name="正方形/長方形 3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37" name="正方形/長方形 36"/>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38" name="正方形/長方形 37"/>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238</xdr:row>
      <xdr:rowOff>91440</xdr:rowOff>
    </xdr:from>
    <xdr:to>
      <xdr:col>22</xdr:col>
      <xdr:colOff>0</xdr:colOff>
      <xdr:row>241</xdr:row>
      <xdr:rowOff>109220</xdr:rowOff>
    </xdr:to>
    <xdr:sp macro="" textlink="">
      <xdr:nvSpPr>
        <xdr:cNvPr id="41" name="矢印: 右 40"/>
        <xdr:cNvSpPr/>
      </xdr:nvSpPr>
      <xdr:spPr>
        <a:xfrm>
          <a:off x="228028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247</xdr:row>
      <xdr:rowOff>91440</xdr:rowOff>
    </xdr:from>
    <xdr:to>
      <xdr:col>22</xdr:col>
      <xdr:colOff>0</xdr:colOff>
      <xdr:row>250</xdr:row>
      <xdr:rowOff>109220</xdr:rowOff>
    </xdr:to>
    <xdr:sp macro="" textlink="">
      <xdr:nvSpPr>
        <xdr:cNvPr id="42" name="矢印: 右 41"/>
        <xdr:cNvSpPr/>
      </xdr:nvSpPr>
      <xdr:spPr>
        <a:xfrm>
          <a:off x="228028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43" name="正方形/長方形 42"/>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44" name="矢印: 右 43"/>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45" name="正方形/長方形 44"/>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47" name="正方形/長方形 46"/>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48" name="正方形/長方形 47"/>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51" name="矢印: 右 50"/>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52" name="矢印: 右 51"/>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225</xdr:row>
      <xdr:rowOff>133350</xdr:rowOff>
    </xdr:from>
    <xdr:to>
      <xdr:col>18</xdr:col>
      <xdr:colOff>1270</xdr:colOff>
      <xdr:row>226</xdr:row>
      <xdr:rowOff>110490</xdr:rowOff>
    </xdr:to>
    <xdr:sp macro="" textlink="">
      <xdr:nvSpPr>
        <xdr:cNvPr id="54" name="正方形/長方形 53"/>
        <xdr:cNvSpPr/>
      </xdr:nvSpPr>
      <xdr:spPr>
        <a:xfrm>
          <a:off x="42672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22</xdr:col>
      <xdr:colOff>25400</xdr:colOff>
      <xdr:row>225</xdr:row>
      <xdr:rowOff>135255</xdr:rowOff>
    </xdr:from>
    <xdr:to>
      <xdr:col>27</xdr:col>
      <xdr:colOff>52070</xdr:colOff>
      <xdr:row>226</xdr:row>
      <xdr:rowOff>110490</xdr:rowOff>
    </xdr:to>
    <xdr:sp macro="" textlink="">
      <xdr:nvSpPr>
        <xdr:cNvPr id="55" name="正方形/長方形 54"/>
        <xdr:cNvSpPr/>
      </xdr:nvSpPr>
      <xdr:spPr>
        <a:xfrm>
          <a:off x="266573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225</xdr:row>
      <xdr:rowOff>133350</xdr:rowOff>
    </xdr:from>
    <xdr:to>
      <xdr:col>43</xdr:col>
      <xdr:colOff>119380</xdr:colOff>
      <xdr:row>226</xdr:row>
      <xdr:rowOff>110490</xdr:rowOff>
    </xdr:to>
    <xdr:sp macro="" textlink="">
      <xdr:nvSpPr>
        <xdr:cNvPr id="56" name="正方形/長方形 55"/>
        <xdr:cNvSpPr/>
      </xdr:nvSpPr>
      <xdr:spPr>
        <a:xfrm>
          <a:off x="349948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225</xdr:row>
      <xdr:rowOff>144780</xdr:rowOff>
    </xdr:from>
    <xdr:to>
      <xdr:col>61</xdr:col>
      <xdr:colOff>111760</xdr:colOff>
      <xdr:row>226</xdr:row>
      <xdr:rowOff>110490</xdr:rowOff>
    </xdr:to>
    <xdr:sp macro="" textlink="">
      <xdr:nvSpPr>
        <xdr:cNvPr id="57" name="正方形/長方形 56"/>
        <xdr:cNvSpPr/>
      </xdr:nvSpPr>
      <xdr:spPr>
        <a:xfrm>
          <a:off x="541020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69</xdr:col>
      <xdr:colOff>66675</xdr:colOff>
      <xdr:row>225</xdr:row>
      <xdr:rowOff>133350</xdr:rowOff>
    </xdr:from>
    <xdr:to>
      <xdr:col>84</xdr:col>
      <xdr:colOff>1270</xdr:colOff>
      <xdr:row>226</xdr:row>
      <xdr:rowOff>110490</xdr:rowOff>
    </xdr:to>
    <xdr:sp macro="" textlink="">
      <xdr:nvSpPr>
        <xdr:cNvPr id="58" name="正方形/長方形 57"/>
        <xdr:cNvSpPr/>
      </xdr:nvSpPr>
      <xdr:spPr>
        <a:xfrm>
          <a:off x="8347710" y="526923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229</xdr:row>
      <xdr:rowOff>83820</xdr:rowOff>
    </xdr:from>
    <xdr:to>
      <xdr:col>88</xdr:col>
      <xdr:colOff>0</xdr:colOff>
      <xdr:row>232</xdr:row>
      <xdr:rowOff>101600</xdr:rowOff>
    </xdr:to>
    <xdr:sp macro="" textlink="">
      <xdr:nvSpPr>
        <xdr:cNvPr id="59" name="矢印: 右 58"/>
        <xdr:cNvSpPr/>
      </xdr:nvSpPr>
      <xdr:spPr>
        <a:xfrm>
          <a:off x="10201275" y="535000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225</xdr:row>
      <xdr:rowOff>135255</xdr:rowOff>
    </xdr:from>
    <xdr:to>
      <xdr:col>93</xdr:col>
      <xdr:colOff>52070</xdr:colOff>
      <xdr:row>226</xdr:row>
      <xdr:rowOff>110490</xdr:rowOff>
    </xdr:to>
    <xdr:sp macro="" textlink="">
      <xdr:nvSpPr>
        <xdr:cNvPr id="60" name="正方形/長方形 59"/>
        <xdr:cNvSpPr/>
      </xdr:nvSpPr>
      <xdr:spPr>
        <a:xfrm>
          <a:off x="10586720" y="526942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225</xdr:row>
      <xdr:rowOff>133350</xdr:rowOff>
    </xdr:from>
    <xdr:to>
      <xdr:col>109</xdr:col>
      <xdr:colOff>119380</xdr:colOff>
      <xdr:row>226</xdr:row>
      <xdr:rowOff>110490</xdr:rowOff>
    </xdr:to>
    <xdr:sp macro="" textlink="">
      <xdr:nvSpPr>
        <xdr:cNvPr id="62" name="正方形/長方形 61"/>
        <xdr:cNvSpPr/>
      </xdr:nvSpPr>
      <xdr:spPr>
        <a:xfrm>
          <a:off x="11420475" y="526923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225</xdr:row>
      <xdr:rowOff>144780</xdr:rowOff>
    </xdr:from>
    <xdr:to>
      <xdr:col>127</xdr:col>
      <xdr:colOff>111760</xdr:colOff>
      <xdr:row>226</xdr:row>
      <xdr:rowOff>110490</xdr:rowOff>
    </xdr:to>
    <xdr:sp macro="" textlink="">
      <xdr:nvSpPr>
        <xdr:cNvPr id="63" name="正方形/長方形 62"/>
        <xdr:cNvSpPr/>
      </xdr:nvSpPr>
      <xdr:spPr>
        <a:xfrm>
          <a:off x="13331190" y="527037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238</xdr:row>
      <xdr:rowOff>91440</xdr:rowOff>
    </xdr:from>
    <xdr:to>
      <xdr:col>88</xdr:col>
      <xdr:colOff>0</xdr:colOff>
      <xdr:row>241</xdr:row>
      <xdr:rowOff>109220</xdr:rowOff>
    </xdr:to>
    <xdr:sp macro="" textlink="">
      <xdr:nvSpPr>
        <xdr:cNvPr id="66" name="矢印: 右 65"/>
        <xdr:cNvSpPr/>
      </xdr:nvSpPr>
      <xdr:spPr>
        <a:xfrm>
          <a:off x="10201275" y="55269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247</xdr:row>
      <xdr:rowOff>91440</xdr:rowOff>
    </xdr:from>
    <xdr:to>
      <xdr:col>88</xdr:col>
      <xdr:colOff>0</xdr:colOff>
      <xdr:row>250</xdr:row>
      <xdr:rowOff>109220</xdr:rowOff>
    </xdr:to>
    <xdr:sp macro="" textlink="">
      <xdr:nvSpPr>
        <xdr:cNvPr id="67" name="矢印: 右 66"/>
        <xdr:cNvSpPr/>
      </xdr:nvSpPr>
      <xdr:spPr>
        <a:xfrm>
          <a:off x="10201275" y="570318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290</xdr:row>
      <xdr:rowOff>133350</xdr:rowOff>
    </xdr:from>
    <xdr:to>
      <xdr:col>18</xdr:col>
      <xdr:colOff>1270</xdr:colOff>
      <xdr:row>291</xdr:row>
      <xdr:rowOff>110490</xdr:rowOff>
    </xdr:to>
    <xdr:sp macro="" textlink="">
      <xdr:nvSpPr>
        <xdr:cNvPr id="69" name="正方形/長方形 68"/>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294</xdr:row>
      <xdr:rowOff>83820</xdr:rowOff>
    </xdr:from>
    <xdr:to>
      <xdr:col>22</xdr:col>
      <xdr:colOff>0</xdr:colOff>
      <xdr:row>297</xdr:row>
      <xdr:rowOff>101600</xdr:rowOff>
    </xdr:to>
    <xdr:sp macro="" textlink="">
      <xdr:nvSpPr>
        <xdr:cNvPr id="70" name="矢印: 右 69"/>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290</xdr:row>
      <xdr:rowOff>135255</xdr:rowOff>
    </xdr:from>
    <xdr:to>
      <xdr:col>27</xdr:col>
      <xdr:colOff>52070</xdr:colOff>
      <xdr:row>291</xdr:row>
      <xdr:rowOff>110490</xdr:rowOff>
    </xdr:to>
    <xdr:sp macro="" textlink="">
      <xdr:nvSpPr>
        <xdr:cNvPr id="71" name="正方形/長方形 70"/>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290</xdr:row>
      <xdr:rowOff>133350</xdr:rowOff>
    </xdr:from>
    <xdr:to>
      <xdr:col>43</xdr:col>
      <xdr:colOff>119380</xdr:colOff>
      <xdr:row>291</xdr:row>
      <xdr:rowOff>110490</xdr:rowOff>
    </xdr:to>
    <xdr:sp macro="" textlink="">
      <xdr:nvSpPr>
        <xdr:cNvPr id="73" name="正方形/長方形 72"/>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290</xdr:row>
      <xdr:rowOff>144780</xdr:rowOff>
    </xdr:from>
    <xdr:to>
      <xdr:col>61</xdr:col>
      <xdr:colOff>111760</xdr:colOff>
      <xdr:row>291</xdr:row>
      <xdr:rowOff>110490</xdr:rowOff>
    </xdr:to>
    <xdr:sp macro="" textlink="">
      <xdr:nvSpPr>
        <xdr:cNvPr id="74" name="正方形/長方形 73"/>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303</xdr:row>
      <xdr:rowOff>91440</xdr:rowOff>
    </xdr:from>
    <xdr:to>
      <xdr:col>22</xdr:col>
      <xdr:colOff>0</xdr:colOff>
      <xdr:row>306</xdr:row>
      <xdr:rowOff>109220</xdr:rowOff>
    </xdr:to>
    <xdr:sp macro="" textlink="">
      <xdr:nvSpPr>
        <xdr:cNvPr id="77" name="矢印: 右 76"/>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312</xdr:row>
      <xdr:rowOff>91440</xdr:rowOff>
    </xdr:from>
    <xdr:to>
      <xdr:col>22</xdr:col>
      <xdr:colOff>0</xdr:colOff>
      <xdr:row>315</xdr:row>
      <xdr:rowOff>109220</xdr:rowOff>
    </xdr:to>
    <xdr:sp macro="" textlink="">
      <xdr:nvSpPr>
        <xdr:cNvPr id="78" name="矢印: 右 77"/>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290</xdr:row>
      <xdr:rowOff>133350</xdr:rowOff>
    </xdr:from>
    <xdr:to>
      <xdr:col>84</xdr:col>
      <xdr:colOff>1270</xdr:colOff>
      <xdr:row>291</xdr:row>
      <xdr:rowOff>110490</xdr:rowOff>
    </xdr:to>
    <xdr:sp macro="" textlink="">
      <xdr:nvSpPr>
        <xdr:cNvPr id="79" name="正方形/長方形 78"/>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294</xdr:row>
      <xdr:rowOff>83820</xdr:rowOff>
    </xdr:from>
    <xdr:to>
      <xdr:col>88</xdr:col>
      <xdr:colOff>0</xdr:colOff>
      <xdr:row>297</xdr:row>
      <xdr:rowOff>101600</xdr:rowOff>
    </xdr:to>
    <xdr:sp macro="" textlink="">
      <xdr:nvSpPr>
        <xdr:cNvPr id="80" name="矢印: 右 79"/>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290</xdr:row>
      <xdr:rowOff>135255</xdr:rowOff>
    </xdr:from>
    <xdr:to>
      <xdr:col>93</xdr:col>
      <xdr:colOff>52070</xdr:colOff>
      <xdr:row>291</xdr:row>
      <xdr:rowOff>110490</xdr:rowOff>
    </xdr:to>
    <xdr:sp macro="" textlink="">
      <xdr:nvSpPr>
        <xdr:cNvPr id="81" name="正方形/長方形 80"/>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290</xdr:row>
      <xdr:rowOff>133350</xdr:rowOff>
    </xdr:from>
    <xdr:to>
      <xdr:col>109</xdr:col>
      <xdr:colOff>119380</xdr:colOff>
      <xdr:row>291</xdr:row>
      <xdr:rowOff>110490</xdr:rowOff>
    </xdr:to>
    <xdr:sp macro="" textlink="">
      <xdr:nvSpPr>
        <xdr:cNvPr id="83" name="正方形/長方形 82"/>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290</xdr:row>
      <xdr:rowOff>144780</xdr:rowOff>
    </xdr:from>
    <xdr:to>
      <xdr:col>127</xdr:col>
      <xdr:colOff>111760</xdr:colOff>
      <xdr:row>291</xdr:row>
      <xdr:rowOff>110490</xdr:rowOff>
    </xdr:to>
    <xdr:sp macro="" textlink="">
      <xdr:nvSpPr>
        <xdr:cNvPr id="84" name="正方形/長方形 83"/>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303</xdr:row>
      <xdr:rowOff>91440</xdr:rowOff>
    </xdr:from>
    <xdr:to>
      <xdr:col>88</xdr:col>
      <xdr:colOff>0</xdr:colOff>
      <xdr:row>306</xdr:row>
      <xdr:rowOff>109220</xdr:rowOff>
    </xdr:to>
    <xdr:sp macro="" textlink="">
      <xdr:nvSpPr>
        <xdr:cNvPr id="87" name="矢印: 右 86"/>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312</xdr:row>
      <xdr:rowOff>91440</xdr:rowOff>
    </xdr:from>
    <xdr:to>
      <xdr:col>88</xdr:col>
      <xdr:colOff>0</xdr:colOff>
      <xdr:row>315</xdr:row>
      <xdr:rowOff>109220</xdr:rowOff>
    </xdr:to>
    <xdr:sp macro="" textlink="">
      <xdr:nvSpPr>
        <xdr:cNvPr id="88" name="矢印: 右 87"/>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290</xdr:row>
      <xdr:rowOff>133350</xdr:rowOff>
    </xdr:from>
    <xdr:to>
      <xdr:col>18</xdr:col>
      <xdr:colOff>1270</xdr:colOff>
      <xdr:row>291</xdr:row>
      <xdr:rowOff>110490</xdr:rowOff>
    </xdr:to>
    <xdr:sp macro="" textlink="">
      <xdr:nvSpPr>
        <xdr:cNvPr id="90" name="正方形/長方形 89"/>
        <xdr:cNvSpPr/>
      </xdr:nvSpPr>
      <xdr:spPr>
        <a:xfrm>
          <a:off x="42672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294</xdr:row>
      <xdr:rowOff>83820</xdr:rowOff>
    </xdr:from>
    <xdr:to>
      <xdr:col>22</xdr:col>
      <xdr:colOff>0</xdr:colOff>
      <xdr:row>297</xdr:row>
      <xdr:rowOff>101600</xdr:rowOff>
    </xdr:to>
    <xdr:sp macro="" textlink="">
      <xdr:nvSpPr>
        <xdr:cNvPr id="91" name="矢印: 右 90"/>
        <xdr:cNvSpPr/>
      </xdr:nvSpPr>
      <xdr:spPr>
        <a:xfrm>
          <a:off x="228028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290</xdr:row>
      <xdr:rowOff>135255</xdr:rowOff>
    </xdr:from>
    <xdr:to>
      <xdr:col>27</xdr:col>
      <xdr:colOff>52070</xdr:colOff>
      <xdr:row>291</xdr:row>
      <xdr:rowOff>110490</xdr:rowOff>
    </xdr:to>
    <xdr:sp macro="" textlink="">
      <xdr:nvSpPr>
        <xdr:cNvPr id="92" name="正方形/長方形 91"/>
        <xdr:cNvSpPr/>
      </xdr:nvSpPr>
      <xdr:spPr>
        <a:xfrm>
          <a:off x="266573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290</xdr:row>
      <xdr:rowOff>133350</xdr:rowOff>
    </xdr:from>
    <xdr:to>
      <xdr:col>43</xdr:col>
      <xdr:colOff>119380</xdr:colOff>
      <xdr:row>291</xdr:row>
      <xdr:rowOff>110490</xdr:rowOff>
    </xdr:to>
    <xdr:sp macro="" textlink="">
      <xdr:nvSpPr>
        <xdr:cNvPr id="94" name="正方形/長方形 93"/>
        <xdr:cNvSpPr/>
      </xdr:nvSpPr>
      <xdr:spPr>
        <a:xfrm>
          <a:off x="349948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290</xdr:row>
      <xdr:rowOff>144780</xdr:rowOff>
    </xdr:from>
    <xdr:to>
      <xdr:col>61</xdr:col>
      <xdr:colOff>111760</xdr:colOff>
      <xdr:row>291</xdr:row>
      <xdr:rowOff>110490</xdr:rowOff>
    </xdr:to>
    <xdr:sp macro="" textlink="">
      <xdr:nvSpPr>
        <xdr:cNvPr id="95" name="正方形/長方形 94"/>
        <xdr:cNvSpPr/>
      </xdr:nvSpPr>
      <xdr:spPr>
        <a:xfrm>
          <a:off x="541020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303</xdr:row>
      <xdr:rowOff>91440</xdr:rowOff>
    </xdr:from>
    <xdr:to>
      <xdr:col>22</xdr:col>
      <xdr:colOff>0</xdr:colOff>
      <xdr:row>306</xdr:row>
      <xdr:rowOff>109220</xdr:rowOff>
    </xdr:to>
    <xdr:sp macro="" textlink="">
      <xdr:nvSpPr>
        <xdr:cNvPr id="98" name="矢印: 右 97"/>
        <xdr:cNvSpPr/>
      </xdr:nvSpPr>
      <xdr:spPr>
        <a:xfrm>
          <a:off x="228028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312</xdr:row>
      <xdr:rowOff>91440</xdr:rowOff>
    </xdr:from>
    <xdr:to>
      <xdr:col>22</xdr:col>
      <xdr:colOff>0</xdr:colOff>
      <xdr:row>315</xdr:row>
      <xdr:rowOff>109220</xdr:rowOff>
    </xdr:to>
    <xdr:sp macro="" textlink="">
      <xdr:nvSpPr>
        <xdr:cNvPr id="99" name="矢印: 右 98"/>
        <xdr:cNvSpPr/>
      </xdr:nvSpPr>
      <xdr:spPr>
        <a:xfrm>
          <a:off x="228028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290</xdr:row>
      <xdr:rowOff>133350</xdr:rowOff>
    </xdr:from>
    <xdr:to>
      <xdr:col>84</xdr:col>
      <xdr:colOff>1270</xdr:colOff>
      <xdr:row>291</xdr:row>
      <xdr:rowOff>110490</xdr:rowOff>
    </xdr:to>
    <xdr:sp macro="" textlink="">
      <xdr:nvSpPr>
        <xdr:cNvPr id="100" name="正方形/長方形 99"/>
        <xdr:cNvSpPr/>
      </xdr:nvSpPr>
      <xdr:spPr>
        <a:xfrm>
          <a:off x="8347710" y="664845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294</xdr:row>
      <xdr:rowOff>83820</xdr:rowOff>
    </xdr:from>
    <xdr:to>
      <xdr:col>88</xdr:col>
      <xdr:colOff>0</xdr:colOff>
      <xdr:row>297</xdr:row>
      <xdr:rowOff>101600</xdr:rowOff>
    </xdr:to>
    <xdr:sp macro="" textlink="">
      <xdr:nvSpPr>
        <xdr:cNvPr id="101" name="矢印: 右 100"/>
        <xdr:cNvSpPr/>
      </xdr:nvSpPr>
      <xdr:spPr>
        <a:xfrm>
          <a:off x="10201275" y="672922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290</xdr:row>
      <xdr:rowOff>135255</xdr:rowOff>
    </xdr:from>
    <xdr:to>
      <xdr:col>93</xdr:col>
      <xdr:colOff>52070</xdr:colOff>
      <xdr:row>291</xdr:row>
      <xdr:rowOff>110490</xdr:rowOff>
    </xdr:to>
    <xdr:sp macro="" textlink="">
      <xdr:nvSpPr>
        <xdr:cNvPr id="102" name="正方形/長方形 101"/>
        <xdr:cNvSpPr/>
      </xdr:nvSpPr>
      <xdr:spPr>
        <a:xfrm>
          <a:off x="10586720" y="664864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290</xdr:row>
      <xdr:rowOff>133350</xdr:rowOff>
    </xdr:from>
    <xdr:to>
      <xdr:col>109</xdr:col>
      <xdr:colOff>119380</xdr:colOff>
      <xdr:row>291</xdr:row>
      <xdr:rowOff>110490</xdr:rowOff>
    </xdr:to>
    <xdr:sp macro="" textlink="">
      <xdr:nvSpPr>
        <xdr:cNvPr id="104" name="正方形/長方形 103"/>
        <xdr:cNvSpPr/>
      </xdr:nvSpPr>
      <xdr:spPr>
        <a:xfrm>
          <a:off x="11420475" y="664845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290</xdr:row>
      <xdr:rowOff>144780</xdr:rowOff>
    </xdr:from>
    <xdr:to>
      <xdr:col>127</xdr:col>
      <xdr:colOff>111760</xdr:colOff>
      <xdr:row>291</xdr:row>
      <xdr:rowOff>110490</xdr:rowOff>
    </xdr:to>
    <xdr:sp macro="" textlink="">
      <xdr:nvSpPr>
        <xdr:cNvPr id="105" name="正方形/長方形 104"/>
        <xdr:cNvSpPr/>
      </xdr:nvSpPr>
      <xdr:spPr>
        <a:xfrm>
          <a:off x="13331190" y="664959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303</xdr:row>
      <xdr:rowOff>91440</xdr:rowOff>
    </xdr:from>
    <xdr:to>
      <xdr:col>88</xdr:col>
      <xdr:colOff>0</xdr:colOff>
      <xdr:row>306</xdr:row>
      <xdr:rowOff>109220</xdr:rowOff>
    </xdr:to>
    <xdr:sp macro="" textlink="">
      <xdr:nvSpPr>
        <xdr:cNvPr id="108" name="矢印: 右 107"/>
        <xdr:cNvSpPr/>
      </xdr:nvSpPr>
      <xdr:spPr>
        <a:xfrm>
          <a:off x="10201275" y="690619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312</xdr:row>
      <xdr:rowOff>91440</xdr:rowOff>
    </xdr:from>
    <xdr:to>
      <xdr:col>88</xdr:col>
      <xdr:colOff>0</xdr:colOff>
      <xdr:row>315</xdr:row>
      <xdr:rowOff>109220</xdr:rowOff>
    </xdr:to>
    <xdr:sp macro="" textlink="">
      <xdr:nvSpPr>
        <xdr:cNvPr id="109" name="矢印: 右 108"/>
        <xdr:cNvSpPr/>
      </xdr:nvSpPr>
      <xdr:spPr>
        <a:xfrm>
          <a:off x="10201275" y="708240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354</xdr:row>
      <xdr:rowOff>133350</xdr:rowOff>
    </xdr:from>
    <xdr:to>
      <xdr:col>18</xdr:col>
      <xdr:colOff>1270</xdr:colOff>
      <xdr:row>355</xdr:row>
      <xdr:rowOff>110490</xdr:rowOff>
    </xdr:to>
    <xdr:sp macro="" textlink="">
      <xdr:nvSpPr>
        <xdr:cNvPr id="111" name="正方形/長方形 110"/>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358</xdr:row>
      <xdr:rowOff>83820</xdr:rowOff>
    </xdr:from>
    <xdr:to>
      <xdr:col>22</xdr:col>
      <xdr:colOff>0</xdr:colOff>
      <xdr:row>361</xdr:row>
      <xdr:rowOff>101600</xdr:rowOff>
    </xdr:to>
    <xdr:sp macro="" textlink="">
      <xdr:nvSpPr>
        <xdr:cNvPr id="112" name="矢印: 右 111"/>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354</xdr:row>
      <xdr:rowOff>135255</xdr:rowOff>
    </xdr:from>
    <xdr:to>
      <xdr:col>27</xdr:col>
      <xdr:colOff>52070</xdr:colOff>
      <xdr:row>355</xdr:row>
      <xdr:rowOff>110490</xdr:rowOff>
    </xdr:to>
    <xdr:sp macro="" textlink="">
      <xdr:nvSpPr>
        <xdr:cNvPr id="113" name="正方形/長方形 112"/>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356</xdr:row>
      <xdr:rowOff>0</xdr:rowOff>
    </xdr:from>
    <xdr:to>
      <xdr:col>26</xdr:col>
      <xdr:colOff>120015</xdr:colOff>
      <xdr:row>364</xdr:row>
      <xdr:rowOff>13335</xdr:rowOff>
    </xdr:to>
    <xdr:sp macro="" textlink="">
      <xdr:nvSpPr>
        <xdr:cNvPr id="114" name="四角形: 角を丸くする 113"/>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354</xdr:row>
      <xdr:rowOff>133350</xdr:rowOff>
    </xdr:from>
    <xdr:to>
      <xdr:col>43</xdr:col>
      <xdr:colOff>119380</xdr:colOff>
      <xdr:row>355</xdr:row>
      <xdr:rowOff>110490</xdr:rowOff>
    </xdr:to>
    <xdr:sp macro="" textlink="">
      <xdr:nvSpPr>
        <xdr:cNvPr id="115" name="正方形/長方形 114"/>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354</xdr:row>
      <xdr:rowOff>144780</xdr:rowOff>
    </xdr:from>
    <xdr:to>
      <xdr:col>61</xdr:col>
      <xdr:colOff>111760</xdr:colOff>
      <xdr:row>355</xdr:row>
      <xdr:rowOff>110490</xdr:rowOff>
    </xdr:to>
    <xdr:sp macro="" textlink="">
      <xdr:nvSpPr>
        <xdr:cNvPr id="116" name="正方形/長方形 115"/>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365</xdr:row>
      <xdr:rowOff>0</xdr:rowOff>
    </xdr:from>
    <xdr:to>
      <xdr:col>26</xdr:col>
      <xdr:colOff>113665</xdr:colOff>
      <xdr:row>373</xdr:row>
      <xdr:rowOff>0</xdr:rowOff>
    </xdr:to>
    <xdr:sp macro="" textlink="">
      <xdr:nvSpPr>
        <xdr:cNvPr id="117" name="四角形: 角を丸くする 116"/>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374</xdr:row>
      <xdr:rowOff>0</xdr:rowOff>
    </xdr:from>
    <xdr:to>
      <xdr:col>27</xdr:col>
      <xdr:colOff>9525</xdr:colOff>
      <xdr:row>382</xdr:row>
      <xdr:rowOff>0</xdr:rowOff>
    </xdr:to>
    <xdr:sp macro="" textlink="">
      <xdr:nvSpPr>
        <xdr:cNvPr id="118" name="四角形: 角を丸くする 117"/>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367</xdr:row>
      <xdr:rowOff>91440</xdr:rowOff>
    </xdr:from>
    <xdr:to>
      <xdr:col>22</xdr:col>
      <xdr:colOff>0</xdr:colOff>
      <xdr:row>370</xdr:row>
      <xdr:rowOff>109220</xdr:rowOff>
    </xdr:to>
    <xdr:sp macro="" textlink="">
      <xdr:nvSpPr>
        <xdr:cNvPr id="119" name="矢印: 右 118"/>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376</xdr:row>
      <xdr:rowOff>91440</xdr:rowOff>
    </xdr:from>
    <xdr:to>
      <xdr:col>22</xdr:col>
      <xdr:colOff>0</xdr:colOff>
      <xdr:row>379</xdr:row>
      <xdr:rowOff>109220</xdr:rowOff>
    </xdr:to>
    <xdr:sp macro="" textlink="">
      <xdr:nvSpPr>
        <xdr:cNvPr id="120" name="矢印: 右 119"/>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354</xdr:row>
      <xdr:rowOff>133350</xdr:rowOff>
    </xdr:from>
    <xdr:to>
      <xdr:col>84</xdr:col>
      <xdr:colOff>1270</xdr:colOff>
      <xdr:row>355</xdr:row>
      <xdr:rowOff>110490</xdr:rowOff>
    </xdr:to>
    <xdr:sp macro="" textlink="">
      <xdr:nvSpPr>
        <xdr:cNvPr id="121" name="正方形/長方形 120"/>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358</xdr:row>
      <xdr:rowOff>83820</xdr:rowOff>
    </xdr:from>
    <xdr:to>
      <xdr:col>88</xdr:col>
      <xdr:colOff>0</xdr:colOff>
      <xdr:row>361</xdr:row>
      <xdr:rowOff>101600</xdr:rowOff>
    </xdr:to>
    <xdr:sp macro="" textlink="">
      <xdr:nvSpPr>
        <xdr:cNvPr id="122" name="矢印: 右 121"/>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354</xdr:row>
      <xdr:rowOff>135255</xdr:rowOff>
    </xdr:from>
    <xdr:to>
      <xdr:col>93</xdr:col>
      <xdr:colOff>52070</xdr:colOff>
      <xdr:row>355</xdr:row>
      <xdr:rowOff>110490</xdr:rowOff>
    </xdr:to>
    <xdr:sp macro="" textlink="">
      <xdr:nvSpPr>
        <xdr:cNvPr id="123" name="正方形/長方形 122"/>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356</xdr:row>
      <xdr:rowOff>0</xdr:rowOff>
    </xdr:from>
    <xdr:to>
      <xdr:col>92</xdr:col>
      <xdr:colOff>120015</xdr:colOff>
      <xdr:row>364</xdr:row>
      <xdr:rowOff>13335</xdr:rowOff>
    </xdr:to>
    <xdr:sp macro="" textlink="">
      <xdr:nvSpPr>
        <xdr:cNvPr id="124" name="四角形: 角を丸くする 123"/>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354</xdr:row>
      <xdr:rowOff>133350</xdr:rowOff>
    </xdr:from>
    <xdr:to>
      <xdr:col>109</xdr:col>
      <xdr:colOff>119380</xdr:colOff>
      <xdr:row>355</xdr:row>
      <xdr:rowOff>110490</xdr:rowOff>
    </xdr:to>
    <xdr:sp macro="" textlink="">
      <xdr:nvSpPr>
        <xdr:cNvPr id="125" name="正方形/長方形 124"/>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354</xdr:row>
      <xdr:rowOff>144780</xdr:rowOff>
    </xdr:from>
    <xdr:to>
      <xdr:col>127</xdr:col>
      <xdr:colOff>111760</xdr:colOff>
      <xdr:row>355</xdr:row>
      <xdr:rowOff>110490</xdr:rowOff>
    </xdr:to>
    <xdr:sp macro="" textlink="">
      <xdr:nvSpPr>
        <xdr:cNvPr id="126" name="正方形/長方形 125"/>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365</xdr:row>
      <xdr:rowOff>0</xdr:rowOff>
    </xdr:from>
    <xdr:to>
      <xdr:col>92</xdr:col>
      <xdr:colOff>113665</xdr:colOff>
      <xdr:row>373</xdr:row>
      <xdr:rowOff>0</xdr:rowOff>
    </xdr:to>
    <xdr:sp macro="" textlink="">
      <xdr:nvSpPr>
        <xdr:cNvPr id="127" name="四角形: 角を丸くする 126"/>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374</xdr:row>
      <xdr:rowOff>0</xdr:rowOff>
    </xdr:from>
    <xdr:to>
      <xdr:col>93</xdr:col>
      <xdr:colOff>9525</xdr:colOff>
      <xdr:row>382</xdr:row>
      <xdr:rowOff>0</xdr:rowOff>
    </xdr:to>
    <xdr:sp macro="" textlink="">
      <xdr:nvSpPr>
        <xdr:cNvPr id="128" name="四角形: 角を丸くする 127"/>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367</xdr:row>
      <xdr:rowOff>91440</xdr:rowOff>
    </xdr:from>
    <xdr:to>
      <xdr:col>88</xdr:col>
      <xdr:colOff>0</xdr:colOff>
      <xdr:row>370</xdr:row>
      <xdr:rowOff>109220</xdr:rowOff>
    </xdr:to>
    <xdr:sp macro="" textlink="">
      <xdr:nvSpPr>
        <xdr:cNvPr id="129" name="矢印: 右 128"/>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376</xdr:row>
      <xdr:rowOff>91440</xdr:rowOff>
    </xdr:from>
    <xdr:to>
      <xdr:col>88</xdr:col>
      <xdr:colOff>0</xdr:colOff>
      <xdr:row>379</xdr:row>
      <xdr:rowOff>109220</xdr:rowOff>
    </xdr:to>
    <xdr:sp macro="" textlink="">
      <xdr:nvSpPr>
        <xdr:cNvPr id="130" name="矢印: 右 129"/>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354</xdr:row>
      <xdr:rowOff>133350</xdr:rowOff>
    </xdr:from>
    <xdr:to>
      <xdr:col>18</xdr:col>
      <xdr:colOff>1270</xdr:colOff>
      <xdr:row>355</xdr:row>
      <xdr:rowOff>110490</xdr:rowOff>
    </xdr:to>
    <xdr:sp macro="" textlink="">
      <xdr:nvSpPr>
        <xdr:cNvPr id="132" name="正方形/長方形 131"/>
        <xdr:cNvSpPr/>
      </xdr:nvSpPr>
      <xdr:spPr>
        <a:xfrm>
          <a:off x="42672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358</xdr:row>
      <xdr:rowOff>83820</xdr:rowOff>
    </xdr:from>
    <xdr:to>
      <xdr:col>22</xdr:col>
      <xdr:colOff>0</xdr:colOff>
      <xdr:row>361</xdr:row>
      <xdr:rowOff>101600</xdr:rowOff>
    </xdr:to>
    <xdr:sp macro="" textlink="">
      <xdr:nvSpPr>
        <xdr:cNvPr id="133" name="矢印: 右 132"/>
        <xdr:cNvSpPr/>
      </xdr:nvSpPr>
      <xdr:spPr>
        <a:xfrm>
          <a:off x="228028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354</xdr:row>
      <xdr:rowOff>135255</xdr:rowOff>
    </xdr:from>
    <xdr:to>
      <xdr:col>27</xdr:col>
      <xdr:colOff>52070</xdr:colOff>
      <xdr:row>355</xdr:row>
      <xdr:rowOff>110490</xdr:rowOff>
    </xdr:to>
    <xdr:sp macro="" textlink="">
      <xdr:nvSpPr>
        <xdr:cNvPr id="134" name="正方形/長方形 133"/>
        <xdr:cNvSpPr/>
      </xdr:nvSpPr>
      <xdr:spPr>
        <a:xfrm>
          <a:off x="266573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356</xdr:row>
      <xdr:rowOff>0</xdr:rowOff>
    </xdr:from>
    <xdr:to>
      <xdr:col>26</xdr:col>
      <xdr:colOff>120015</xdr:colOff>
      <xdr:row>364</xdr:row>
      <xdr:rowOff>13335</xdr:rowOff>
    </xdr:to>
    <xdr:sp macro="" textlink="">
      <xdr:nvSpPr>
        <xdr:cNvPr id="135" name="四角形: 角を丸くする 134"/>
        <xdr:cNvSpPr/>
      </xdr:nvSpPr>
      <xdr:spPr>
        <a:xfrm>
          <a:off x="271653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354</xdr:row>
      <xdr:rowOff>133350</xdr:rowOff>
    </xdr:from>
    <xdr:to>
      <xdr:col>43</xdr:col>
      <xdr:colOff>119380</xdr:colOff>
      <xdr:row>355</xdr:row>
      <xdr:rowOff>110490</xdr:rowOff>
    </xdr:to>
    <xdr:sp macro="" textlink="">
      <xdr:nvSpPr>
        <xdr:cNvPr id="136" name="正方形/長方形 135"/>
        <xdr:cNvSpPr/>
      </xdr:nvSpPr>
      <xdr:spPr>
        <a:xfrm>
          <a:off x="349948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354</xdr:row>
      <xdr:rowOff>144780</xdr:rowOff>
    </xdr:from>
    <xdr:to>
      <xdr:col>61</xdr:col>
      <xdr:colOff>111760</xdr:colOff>
      <xdr:row>355</xdr:row>
      <xdr:rowOff>110490</xdr:rowOff>
    </xdr:to>
    <xdr:sp macro="" textlink="">
      <xdr:nvSpPr>
        <xdr:cNvPr id="137" name="正方形/長方形 136"/>
        <xdr:cNvSpPr/>
      </xdr:nvSpPr>
      <xdr:spPr>
        <a:xfrm>
          <a:off x="541020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365</xdr:row>
      <xdr:rowOff>0</xdr:rowOff>
    </xdr:from>
    <xdr:to>
      <xdr:col>26</xdr:col>
      <xdr:colOff>113665</xdr:colOff>
      <xdr:row>373</xdr:row>
      <xdr:rowOff>0</xdr:rowOff>
    </xdr:to>
    <xdr:sp macro="" textlink="">
      <xdr:nvSpPr>
        <xdr:cNvPr id="138" name="四角形: 角を丸くする 137"/>
        <xdr:cNvSpPr/>
      </xdr:nvSpPr>
      <xdr:spPr>
        <a:xfrm>
          <a:off x="270700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374</xdr:row>
      <xdr:rowOff>0</xdr:rowOff>
    </xdr:from>
    <xdr:to>
      <xdr:col>27</xdr:col>
      <xdr:colOff>9525</xdr:colOff>
      <xdr:row>382</xdr:row>
      <xdr:rowOff>0</xdr:rowOff>
    </xdr:to>
    <xdr:sp macro="" textlink="">
      <xdr:nvSpPr>
        <xdr:cNvPr id="139" name="四角形: 角を丸くする 138"/>
        <xdr:cNvSpPr/>
      </xdr:nvSpPr>
      <xdr:spPr>
        <a:xfrm>
          <a:off x="272605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367</xdr:row>
      <xdr:rowOff>91440</xdr:rowOff>
    </xdr:from>
    <xdr:to>
      <xdr:col>22</xdr:col>
      <xdr:colOff>0</xdr:colOff>
      <xdr:row>370</xdr:row>
      <xdr:rowOff>109220</xdr:rowOff>
    </xdr:to>
    <xdr:sp macro="" textlink="">
      <xdr:nvSpPr>
        <xdr:cNvPr id="140" name="矢印: 右 139"/>
        <xdr:cNvSpPr/>
      </xdr:nvSpPr>
      <xdr:spPr>
        <a:xfrm>
          <a:off x="228028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376</xdr:row>
      <xdr:rowOff>91440</xdr:rowOff>
    </xdr:from>
    <xdr:to>
      <xdr:col>22</xdr:col>
      <xdr:colOff>0</xdr:colOff>
      <xdr:row>379</xdr:row>
      <xdr:rowOff>109220</xdr:rowOff>
    </xdr:to>
    <xdr:sp macro="" textlink="">
      <xdr:nvSpPr>
        <xdr:cNvPr id="141" name="矢印: 右 140"/>
        <xdr:cNvSpPr/>
      </xdr:nvSpPr>
      <xdr:spPr>
        <a:xfrm>
          <a:off x="228028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354</xdr:row>
      <xdr:rowOff>133350</xdr:rowOff>
    </xdr:from>
    <xdr:to>
      <xdr:col>84</xdr:col>
      <xdr:colOff>1270</xdr:colOff>
      <xdr:row>355</xdr:row>
      <xdr:rowOff>110490</xdr:rowOff>
    </xdr:to>
    <xdr:sp macro="" textlink="">
      <xdr:nvSpPr>
        <xdr:cNvPr id="142" name="正方形/長方形 141"/>
        <xdr:cNvSpPr/>
      </xdr:nvSpPr>
      <xdr:spPr>
        <a:xfrm>
          <a:off x="8347710" y="804672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358</xdr:row>
      <xdr:rowOff>83820</xdr:rowOff>
    </xdr:from>
    <xdr:to>
      <xdr:col>88</xdr:col>
      <xdr:colOff>0</xdr:colOff>
      <xdr:row>361</xdr:row>
      <xdr:rowOff>101600</xdr:rowOff>
    </xdr:to>
    <xdr:sp macro="" textlink="">
      <xdr:nvSpPr>
        <xdr:cNvPr id="143" name="矢印: 右 142"/>
        <xdr:cNvSpPr/>
      </xdr:nvSpPr>
      <xdr:spPr>
        <a:xfrm>
          <a:off x="10201275" y="812749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354</xdr:row>
      <xdr:rowOff>135255</xdr:rowOff>
    </xdr:from>
    <xdr:to>
      <xdr:col>93</xdr:col>
      <xdr:colOff>52070</xdr:colOff>
      <xdr:row>355</xdr:row>
      <xdr:rowOff>110490</xdr:rowOff>
    </xdr:to>
    <xdr:sp macro="" textlink="">
      <xdr:nvSpPr>
        <xdr:cNvPr id="144" name="正方形/長方形 143"/>
        <xdr:cNvSpPr/>
      </xdr:nvSpPr>
      <xdr:spPr>
        <a:xfrm>
          <a:off x="10586720" y="804691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356</xdr:row>
      <xdr:rowOff>0</xdr:rowOff>
    </xdr:from>
    <xdr:to>
      <xdr:col>92</xdr:col>
      <xdr:colOff>120015</xdr:colOff>
      <xdr:row>364</xdr:row>
      <xdr:rowOff>13335</xdr:rowOff>
    </xdr:to>
    <xdr:sp macro="" textlink="">
      <xdr:nvSpPr>
        <xdr:cNvPr id="145" name="四角形: 角を丸くする 144"/>
        <xdr:cNvSpPr/>
      </xdr:nvSpPr>
      <xdr:spPr>
        <a:xfrm>
          <a:off x="10637520" y="808101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354</xdr:row>
      <xdr:rowOff>133350</xdr:rowOff>
    </xdr:from>
    <xdr:to>
      <xdr:col>109</xdr:col>
      <xdr:colOff>119380</xdr:colOff>
      <xdr:row>355</xdr:row>
      <xdr:rowOff>110490</xdr:rowOff>
    </xdr:to>
    <xdr:sp macro="" textlink="">
      <xdr:nvSpPr>
        <xdr:cNvPr id="146" name="正方形/長方形 145"/>
        <xdr:cNvSpPr/>
      </xdr:nvSpPr>
      <xdr:spPr>
        <a:xfrm>
          <a:off x="11420475" y="804672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354</xdr:row>
      <xdr:rowOff>144780</xdr:rowOff>
    </xdr:from>
    <xdr:to>
      <xdr:col>127</xdr:col>
      <xdr:colOff>111760</xdr:colOff>
      <xdr:row>355</xdr:row>
      <xdr:rowOff>110490</xdr:rowOff>
    </xdr:to>
    <xdr:sp macro="" textlink="">
      <xdr:nvSpPr>
        <xdr:cNvPr id="147" name="正方形/長方形 146"/>
        <xdr:cNvSpPr/>
      </xdr:nvSpPr>
      <xdr:spPr>
        <a:xfrm>
          <a:off x="13331190" y="804786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365</xdr:row>
      <xdr:rowOff>0</xdr:rowOff>
    </xdr:from>
    <xdr:to>
      <xdr:col>92</xdr:col>
      <xdr:colOff>113665</xdr:colOff>
      <xdr:row>373</xdr:row>
      <xdr:rowOff>0</xdr:rowOff>
    </xdr:to>
    <xdr:sp macro="" textlink="">
      <xdr:nvSpPr>
        <xdr:cNvPr id="148" name="四角形: 角を丸くする 147"/>
        <xdr:cNvSpPr/>
      </xdr:nvSpPr>
      <xdr:spPr>
        <a:xfrm>
          <a:off x="10627995" y="825722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374</xdr:row>
      <xdr:rowOff>0</xdr:rowOff>
    </xdr:from>
    <xdr:to>
      <xdr:col>93</xdr:col>
      <xdr:colOff>9525</xdr:colOff>
      <xdr:row>382</xdr:row>
      <xdr:rowOff>0</xdr:rowOff>
    </xdr:to>
    <xdr:sp macro="" textlink="">
      <xdr:nvSpPr>
        <xdr:cNvPr id="149" name="四角形: 角を丸くする 148"/>
        <xdr:cNvSpPr/>
      </xdr:nvSpPr>
      <xdr:spPr>
        <a:xfrm>
          <a:off x="10647045" y="843343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367</xdr:row>
      <xdr:rowOff>91440</xdr:rowOff>
    </xdr:from>
    <xdr:to>
      <xdr:col>88</xdr:col>
      <xdr:colOff>0</xdr:colOff>
      <xdr:row>370</xdr:row>
      <xdr:rowOff>109220</xdr:rowOff>
    </xdr:to>
    <xdr:sp macro="" textlink="">
      <xdr:nvSpPr>
        <xdr:cNvPr id="150" name="矢印: 右 149"/>
        <xdr:cNvSpPr/>
      </xdr:nvSpPr>
      <xdr:spPr>
        <a:xfrm>
          <a:off x="10201275" y="830446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376</xdr:row>
      <xdr:rowOff>91440</xdr:rowOff>
    </xdr:from>
    <xdr:to>
      <xdr:col>88</xdr:col>
      <xdr:colOff>0</xdr:colOff>
      <xdr:row>379</xdr:row>
      <xdr:rowOff>109220</xdr:rowOff>
    </xdr:to>
    <xdr:sp macro="" textlink="">
      <xdr:nvSpPr>
        <xdr:cNvPr id="151" name="矢印: 右 150"/>
        <xdr:cNvSpPr/>
      </xdr:nvSpPr>
      <xdr:spPr>
        <a:xfrm>
          <a:off x="10201275" y="848067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419</xdr:row>
      <xdr:rowOff>133350</xdr:rowOff>
    </xdr:from>
    <xdr:to>
      <xdr:col>18</xdr:col>
      <xdr:colOff>1270</xdr:colOff>
      <xdr:row>420</xdr:row>
      <xdr:rowOff>110490</xdr:rowOff>
    </xdr:to>
    <xdr:sp macro="" textlink="">
      <xdr:nvSpPr>
        <xdr:cNvPr id="153" name="正方形/長方形 152"/>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423</xdr:row>
      <xdr:rowOff>83820</xdr:rowOff>
    </xdr:from>
    <xdr:to>
      <xdr:col>22</xdr:col>
      <xdr:colOff>0</xdr:colOff>
      <xdr:row>426</xdr:row>
      <xdr:rowOff>101600</xdr:rowOff>
    </xdr:to>
    <xdr:sp macro="" textlink="">
      <xdr:nvSpPr>
        <xdr:cNvPr id="154" name="矢印: 右 153"/>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419</xdr:row>
      <xdr:rowOff>135255</xdr:rowOff>
    </xdr:from>
    <xdr:to>
      <xdr:col>27</xdr:col>
      <xdr:colOff>52070</xdr:colOff>
      <xdr:row>420</xdr:row>
      <xdr:rowOff>110490</xdr:rowOff>
    </xdr:to>
    <xdr:sp macro="" textlink="">
      <xdr:nvSpPr>
        <xdr:cNvPr id="155" name="正方形/長方形 154"/>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421</xdr:row>
      <xdr:rowOff>0</xdr:rowOff>
    </xdr:from>
    <xdr:to>
      <xdr:col>26</xdr:col>
      <xdr:colOff>120015</xdr:colOff>
      <xdr:row>429</xdr:row>
      <xdr:rowOff>13335</xdr:rowOff>
    </xdr:to>
    <xdr:sp macro="" textlink="">
      <xdr:nvSpPr>
        <xdr:cNvPr id="156" name="四角形: 角を丸くする 15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419</xdr:row>
      <xdr:rowOff>133350</xdr:rowOff>
    </xdr:from>
    <xdr:to>
      <xdr:col>43</xdr:col>
      <xdr:colOff>119380</xdr:colOff>
      <xdr:row>420</xdr:row>
      <xdr:rowOff>110490</xdr:rowOff>
    </xdr:to>
    <xdr:sp macro="" textlink="">
      <xdr:nvSpPr>
        <xdr:cNvPr id="157" name="正方形/長方形 156"/>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419</xdr:row>
      <xdr:rowOff>144780</xdr:rowOff>
    </xdr:from>
    <xdr:to>
      <xdr:col>61</xdr:col>
      <xdr:colOff>111760</xdr:colOff>
      <xdr:row>420</xdr:row>
      <xdr:rowOff>110490</xdr:rowOff>
    </xdr:to>
    <xdr:sp macro="" textlink="">
      <xdr:nvSpPr>
        <xdr:cNvPr id="158" name="正方形/長方形 157"/>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430</xdr:row>
      <xdr:rowOff>0</xdr:rowOff>
    </xdr:from>
    <xdr:to>
      <xdr:col>26</xdr:col>
      <xdr:colOff>113665</xdr:colOff>
      <xdr:row>438</xdr:row>
      <xdr:rowOff>0</xdr:rowOff>
    </xdr:to>
    <xdr:sp macro="" textlink="">
      <xdr:nvSpPr>
        <xdr:cNvPr id="159" name="四角形: 角を丸くする 158"/>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439</xdr:row>
      <xdr:rowOff>0</xdr:rowOff>
    </xdr:from>
    <xdr:to>
      <xdr:col>27</xdr:col>
      <xdr:colOff>9525</xdr:colOff>
      <xdr:row>447</xdr:row>
      <xdr:rowOff>0</xdr:rowOff>
    </xdr:to>
    <xdr:sp macro="" textlink="">
      <xdr:nvSpPr>
        <xdr:cNvPr id="160" name="四角形: 角を丸くする 159"/>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432</xdr:row>
      <xdr:rowOff>91440</xdr:rowOff>
    </xdr:from>
    <xdr:to>
      <xdr:col>22</xdr:col>
      <xdr:colOff>0</xdr:colOff>
      <xdr:row>435</xdr:row>
      <xdr:rowOff>109220</xdr:rowOff>
    </xdr:to>
    <xdr:sp macro="" textlink="">
      <xdr:nvSpPr>
        <xdr:cNvPr id="161" name="矢印: 右 160"/>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441</xdr:row>
      <xdr:rowOff>91440</xdr:rowOff>
    </xdr:from>
    <xdr:to>
      <xdr:col>22</xdr:col>
      <xdr:colOff>0</xdr:colOff>
      <xdr:row>444</xdr:row>
      <xdr:rowOff>109220</xdr:rowOff>
    </xdr:to>
    <xdr:sp macro="" textlink="">
      <xdr:nvSpPr>
        <xdr:cNvPr id="162" name="矢印: 右 161"/>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419</xdr:row>
      <xdr:rowOff>133350</xdr:rowOff>
    </xdr:from>
    <xdr:to>
      <xdr:col>84</xdr:col>
      <xdr:colOff>1270</xdr:colOff>
      <xdr:row>420</xdr:row>
      <xdr:rowOff>110490</xdr:rowOff>
    </xdr:to>
    <xdr:sp macro="" textlink="">
      <xdr:nvSpPr>
        <xdr:cNvPr id="163" name="正方形/長方形 162"/>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423</xdr:row>
      <xdr:rowOff>83820</xdr:rowOff>
    </xdr:from>
    <xdr:to>
      <xdr:col>88</xdr:col>
      <xdr:colOff>0</xdr:colOff>
      <xdr:row>426</xdr:row>
      <xdr:rowOff>101600</xdr:rowOff>
    </xdr:to>
    <xdr:sp macro="" textlink="">
      <xdr:nvSpPr>
        <xdr:cNvPr id="164" name="矢印: 右 163"/>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419</xdr:row>
      <xdr:rowOff>135255</xdr:rowOff>
    </xdr:from>
    <xdr:to>
      <xdr:col>93</xdr:col>
      <xdr:colOff>52070</xdr:colOff>
      <xdr:row>420</xdr:row>
      <xdr:rowOff>110490</xdr:rowOff>
    </xdr:to>
    <xdr:sp macro="" textlink="">
      <xdr:nvSpPr>
        <xdr:cNvPr id="165" name="正方形/長方形 164"/>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421</xdr:row>
      <xdr:rowOff>0</xdr:rowOff>
    </xdr:from>
    <xdr:to>
      <xdr:col>92</xdr:col>
      <xdr:colOff>120015</xdr:colOff>
      <xdr:row>429</xdr:row>
      <xdr:rowOff>13335</xdr:rowOff>
    </xdr:to>
    <xdr:sp macro="" textlink="">
      <xdr:nvSpPr>
        <xdr:cNvPr id="166" name="四角形: 角を丸くする 165"/>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419</xdr:row>
      <xdr:rowOff>133350</xdr:rowOff>
    </xdr:from>
    <xdr:to>
      <xdr:col>109</xdr:col>
      <xdr:colOff>119380</xdr:colOff>
      <xdr:row>420</xdr:row>
      <xdr:rowOff>110490</xdr:rowOff>
    </xdr:to>
    <xdr:sp macro="" textlink="">
      <xdr:nvSpPr>
        <xdr:cNvPr id="167" name="正方形/長方形 166"/>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419</xdr:row>
      <xdr:rowOff>144780</xdr:rowOff>
    </xdr:from>
    <xdr:to>
      <xdr:col>127</xdr:col>
      <xdr:colOff>111760</xdr:colOff>
      <xdr:row>420</xdr:row>
      <xdr:rowOff>110490</xdr:rowOff>
    </xdr:to>
    <xdr:sp macro="" textlink="">
      <xdr:nvSpPr>
        <xdr:cNvPr id="168" name="正方形/長方形 167"/>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430</xdr:row>
      <xdr:rowOff>0</xdr:rowOff>
    </xdr:from>
    <xdr:to>
      <xdr:col>92</xdr:col>
      <xdr:colOff>113665</xdr:colOff>
      <xdr:row>438</xdr:row>
      <xdr:rowOff>0</xdr:rowOff>
    </xdr:to>
    <xdr:sp macro="" textlink="">
      <xdr:nvSpPr>
        <xdr:cNvPr id="169" name="四角形: 角を丸くする 168"/>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439</xdr:row>
      <xdr:rowOff>0</xdr:rowOff>
    </xdr:from>
    <xdr:to>
      <xdr:col>93</xdr:col>
      <xdr:colOff>9525</xdr:colOff>
      <xdr:row>447</xdr:row>
      <xdr:rowOff>0</xdr:rowOff>
    </xdr:to>
    <xdr:sp macro="" textlink="">
      <xdr:nvSpPr>
        <xdr:cNvPr id="170" name="四角形: 角を丸くする 169"/>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432</xdr:row>
      <xdr:rowOff>91440</xdr:rowOff>
    </xdr:from>
    <xdr:to>
      <xdr:col>88</xdr:col>
      <xdr:colOff>0</xdr:colOff>
      <xdr:row>435</xdr:row>
      <xdr:rowOff>109220</xdr:rowOff>
    </xdr:to>
    <xdr:sp macro="" textlink="">
      <xdr:nvSpPr>
        <xdr:cNvPr id="171" name="矢印: 右 170"/>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441</xdr:row>
      <xdr:rowOff>91440</xdr:rowOff>
    </xdr:from>
    <xdr:to>
      <xdr:col>88</xdr:col>
      <xdr:colOff>0</xdr:colOff>
      <xdr:row>444</xdr:row>
      <xdr:rowOff>109220</xdr:rowOff>
    </xdr:to>
    <xdr:sp macro="" textlink="">
      <xdr:nvSpPr>
        <xdr:cNvPr id="172" name="矢印: 右 171"/>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419</xdr:row>
      <xdr:rowOff>133350</xdr:rowOff>
    </xdr:from>
    <xdr:to>
      <xdr:col>18</xdr:col>
      <xdr:colOff>1270</xdr:colOff>
      <xdr:row>420</xdr:row>
      <xdr:rowOff>110490</xdr:rowOff>
    </xdr:to>
    <xdr:sp macro="" textlink="">
      <xdr:nvSpPr>
        <xdr:cNvPr id="174" name="正方形/長方形 173"/>
        <xdr:cNvSpPr/>
      </xdr:nvSpPr>
      <xdr:spPr>
        <a:xfrm>
          <a:off x="42672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423</xdr:row>
      <xdr:rowOff>83820</xdr:rowOff>
    </xdr:from>
    <xdr:to>
      <xdr:col>22</xdr:col>
      <xdr:colOff>0</xdr:colOff>
      <xdr:row>426</xdr:row>
      <xdr:rowOff>101600</xdr:rowOff>
    </xdr:to>
    <xdr:sp macro="" textlink="">
      <xdr:nvSpPr>
        <xdr:cNvPr id="175" name="矢印: 右 17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419</xdr:row>
      <xdr:rowOff>135255</xdr:rowOff>
    </xdr:from>
    <xdr:to>
      <xdr:col>27</xdr:col>
      <xdr:colOff>52070</xdr:colOff>
      <xdr:row>420</xdr:row>
      <xdr:rowOff>110490</xdr:rowOff>
    </xdr:to>
    <xdr:sp macro="" textlink="">
      <xdr:nvSpPr>
        <xdr:cNvPr id="176" name="正方形/長方形 175"/>
        <xdr:cNvSpPr/>
      </xdr:nvSpPr>
      <xdr:spPr>
        <a:xfrm>
          <a:off x="266573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421</xdr:row>
      <xdr:rowOff>0</xdr:rowOff>
    </xdr:from>
    <xdr:to>
      <xdr:col>26</xdr:col>
      <xdr:colOff>120015</xdr:colOff>
      <xdr:row>429</xdr:row>
      <xdr:rowOff>13335</xdr:rowOff>
    </xdr:to>
    <xdr:sp macro="" textlink="">
      <xdr:nvSpPr>
        <xdr:cNvPr id="177" name="四角形: 角を丸くする 176"/>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419</xdr:row>
      <xdr:rowOff>133350</xdr:rowOff>
    </xdr:from>
    <xdr:to>
      <xdr:col>43</xdr:col>
      <xdr:colOff>119380</xdr:colOff>
      <xdr:row>420</xdr:row>
      <xdr:rowOff>110490</xdr:rowOff>
    </xdr:to>
    <xdr:sp macro="" textlink="">
      <xdr:nvSpPr>
        <xdr:cNvPr id="178" name="正方形/長方形 177"/>
        <xdr:cNvSpPr/>
      </xdr:nvSpPr>
      <xdr:spPr>
        <a:xfrm>
          <a:off x="349948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419</xdr:row>
      <xdr:rowOff>144780</xdr:rowOff>
    </xdr:from>
    <xdr:to>
      <xdr:col>61</xdr:col>
      <xdr:colOff>111760</xdr:colOff>
      <xdr:row>420</xdr:row>
      <xdr:rowOff>110490</xdr:rowOff>
    </xdr:to>
    <xdr:sp macro="" textlink="">
      <xdr:nvSpPr>
        <xdr:cNvPr id="179" name="正方形/長方形 178"/>
        <xdr:cNvSpPr/>
      </xdr:nvSpPr>
      <xdr:spPr>
        <a:xfrm>
          <a:off x="541020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430</xdr:row>
      <xdr:rowOff>0</xdr:rowOff>
    </xdr:from>
    <xdr:to>
      <xdr:col>26</xdr:col>
      <xdr:colOff>113665</xdr:colOff>
      <xdr:row>438</xdr:row>
      <xdr:rowOff>0</xdr:rowOff>
    </xdr:to>
    <xdr:sp macro="" textlink="">
      <xdr:nvSpPr>
        <xdr:cNvPr id="180" name="四角形: 角を丸くする 179"/>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439</xdr:row>
      <xdr:rowOff>0</xdr:rowOff>
    </xdr:from>
    <xdr:to>
      <xdr:col>27</xdr:col>
      <xdr:colOff>9525</xdr:colOff>
      <xdr:row>447</xdr:row>
      <xdr:rowOff>0</xdr:rowOff>
    </xdr:to>
    <xdr:sp macro="" textlink="">
      <xdr:nvSpPr>
        <xdr:cNvPr id="181" name="四角形: 角を丸くする 180"/>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432</xdr:row>
      <xdr:rowOff>91440</xdr:rowOff>
    </xdr:from>
    <xdr:to>
      <xdr:col>22</xdr:col>
      <xdr:colOff>0</xdr:colOff>
      <xdr:row>435</xdr:row>
      <xdr:rowOff>109220</xdr:rowOff>
    </xdr:to>
    <xdr:sp macro="" textlink="">
      <xdr:nvSpPr>
        <xdr:cNvPr id="182" name="矢印: 右 181"/>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441</xdr:row>
      <xdr:rowOff>91440</xdr:rowOff>
    </xdr:from>
    <xdr:to>
      <xdr:col>22</xdr:col>
      <xdr:colOff>0</xdr:colOff>
      <xdr:row>444</xdr:row>
      <xdr:rowOff>109220</xdr:rowOff>
    </xdr:to>
    <xdr:sp macro="" textlink="">
      <xdr:nvSpPr>
        <xdr:cNvPr id="183" name="矢印: 右 182"/>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419</xdr:row>
      <xdr:rowOff>133350</xdr:rowOff>
    </xdr:from>
    <xdr:to>
      <xdr:col>84</xdr:col>
      <xdr:colOff>1270</xdr:colOff>
      <xdr:row>420</xdr:row>
      <xdr:rowOff>110490</xdr:rowOff>
    </xdr:to>
    <xdr:sp macro="" textlink="">
      <xdr:nvSpPr>
        <xdr:cNvPr id="184" name="正方形/長方形 183"/>
        <xdr:cNvSpPr/>
      </xdr:nvSpPr>
      <xdr:spPr>
        <a:xfrm>
          <a:off x="8347710" y="9416415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423</xdr:row>
      <xdr:rowOff>83820</xdr:rowOff>
    </xdr:from>
    <xdr:to>
      <xdr:col>88</xdr:col>
      <xdr:colOff>0</xdr:colOff>
      <xdr:row>426</xdr:row>
      <xdr:rowOff>101600</xdr:rowOff>
    </xdr:to>
    <xdr:sp macro="" textlink="">
      <xdr:nvSpPr>
        <xdr:cNvPr id="185" name="矢印: 右 184"/>
        <xdr:cNvSpPr/>
      </xdr:nvSpPr>
      <xdr:spPr>
        <a:xfrm>
          <a:off x="1020127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419</xdr:row>
      <xdr:rowOff>135255</xdr:rowOff>
    </xdr:from>
    <xdr:to>
      <xdr:col>93</xdr:col>
      <xdr:colOff>52070</xdr:colOff>
      <xdr:row>420</xdr:row>
      <xdr:rowOff>110490</xdr:rowOff>
    </xdr:to>
    <xdr:sp macro="" textlink="">
      <xdr:nvSpPr>
        <xdr:cNvPr id="186" name="正方形/長方形 185"/>
        <xdr:cNvSpPr/>
      </xdr:nvSpPr>
      <xdr:spPr>
        <a:xfrm>
          <a:off x="10586720" y="9416605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88</xdr:col>
      <xdr:colOff>76200</xdr:colOff>
      <xdr:row>421</xdr:row>
      <xdr:rowOff>0</xdr:rowOff>
    </xdr:from>
    <xdr:to>
      <xdr:col>92</xdr:col>
      <xdr:colOff>120015</xdr:colOff>
      <xdr:row>429</xdr:row>
      <xdr:rowOff>13335</xdr:rowOff>
    </xdr:to>
    <xdr:sp macro="" textlink="">
      <xdr:nvSpPr>
        <xdr:cNvPr id="187" name="四角形: 角を丸くする 186"/>
        <xdr:cNvSpPr/>
      </xdr:nvSpPr>
      <xdr:spPr>
        <a:xfrm>
          <a:off x="1063752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95</xdr:col>
      <xdr:colOff>19050</xdr:colOff>
      <xdr:row>419</xdr:row>
      <xdr:rowOff>133350</xdr:rowOff>
    </xdr:from>
    <xdr:to>
      <xdr:col>109</xdr:col>
      <xdr:colOff>119380</xdr:colOff>
      <xdr:row>420</xdr:row>
      <xdr:rowOff>110490</xdr:rowOff>
    </xdr:to>
    <xdr:sp macro="" textlink="">
      <xdr:nvSpPr>
        <xdr:cNvPr id="188" name="正方形/長方形 187"/>
        <xdr:cNvSpPr/>
      </xdr:nvSpPr>
      <xdr:spPr>
        <a:xfrm>
          <a:off x="11420475" y="9416415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419</xdr:row>
      <xdr:rowOff>144780</xdr:rowOff>
    </xdr:from>
    <xdr:to>
      <xdr:col>127</xdr:col>
      <xdr:colOff>111760</xdr:colOff>
      <xdr:row>420</xdr:row>
      <xdr:rowOff>110490</xdr:rowOff>
    </xdr:to>
    <xdr:sp macro="" textlink="">
      <xdr:nvSpPr>
        <xdr:cNvPr id="189" name="正方形/長方形 188"/>
        <xdr:cNvSpPr/>
      </xdr:nvSpPr>
      <xdr:spPr>
        <a:xfrm>
          <a:off x="13331190" y="9417558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88</xdr:col>
      <xdr:colOff>66675</xdr:colOff>
      <xdr:row>430</xdr:row>
      <xdr:rowOff>0</xdr:rowOff>
    </xdr:from>
    <xdr:to>
      <xdr:col>92</xdr:col>
      <xdr:colOff>113665</xdr:colOff>
      <xdr:row>438</xdr:row>
      <xdr:rowOff>0</xdr:rowOff>
    </xdr:to>
    <xdr:sp macro="" textlink="">
      <xdr:nvSpPr>
        <xdr:cNvPr id="190" name="四角形: 角を丸くする 189"/>
        <xdr:cNvSpPr/>
      </xdr:nvSpPr>
      <xdr:spPr>
        <a:xfrm>
          <a:off x="1062799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439</xdr:row>
      <xdr:rowOff>0</xdr:rowOff>
    </xdr:from>
    <xdr:to>
      <xdr:col>93</xdr:col>
      <xdr:colOff>9525</xdr:colOff>
      <xdr:row>447</xdr:row>
      <xdr:rowOff>0</xdr:rowOff>
    </xdr:to>
    <xdr:sp macro="" textlink="">
      <xdr:nvSpPr>
        <xdr:cNvPr id="191" name="四角形: 角を丸くする 190"/>
        <xdr:cNvSpPr/>
      </xdr:nvSpPr>
      <xdr:spPr>
        <a:xfrm>
          <a:off x="1064704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85</xdr:col>
      <xdr:colOff>0</xdr:colOff>
      <xdr:row>432</xdr:row>
      <xdr:rowOff>91440</xdr:rowOff>
    </xdr:from>
    <xdr:to>
      <xdr:col>88</xdr:col>
      <xdr:colOff>0</xdr:colOff>
      <xdr:row>435</xdr:row>
      <xdr:rowOff>109220</xdr:rowOff>
    </xdr:to>
    <xdr:sp macro="" textlink="">
      <xdr:nvSpPr>
        <xdr:cNvPr id="192" name="矢印: 右 191"/>
        <xdr:cNvSpPr/>
      </xdr:nvSpPr>
      <xdr:spPr>
        <a:xfrm>
          <a:off x="1020127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441</xdr:row>
      <xdr:rowOff>91440</xdr:rowOff>
    </xdr:from>
    <xdr:to>
      <xdr:col>88</xdr:col>
      <xdr:colOff>0</xdr:colOff>
      <xdr:row>444</xdr:row>
      <xdr:rowOff>109220</xdr:rowOff>
    </xdr:to>
    <xdr:sp macro="" textlink="">
      <xdr:nvSpPr>
        <xdr:cNvPr id="193" name="矢印: 右 192"/>
        <xdr:cNvSpPr/>
      </xdr:nvSpPr>
      <xdr:spPr>
        <a:xfrm>
          <a:off x="1020127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3</xdr:col>
      <xdr:colOff>66675</xdr:colOff>
      <xdr:row>479</xdr:row>
      <xdr:rowOff>133350</xdr:rowOff>
    </xdr:from>
    <xdr:to>
      <xdr:col>18</xdr:col>
      <xdr:colOff>1270</xdr:colOff>
      <xdr:row>480</xdr:row>
      <xdr:rowOff>110490</xdr:rowOff>
    </xdr:to>
    <xdr:sp macro="" textlink="">
      <xdr:nvSpPr>
        <xdr:cNvPr id="195" name="正方形/長方形 194"/>
        <xdr:cNvSpPr/>
      </xdr:nvSpPr>
      <xdr:spPr>
        <a:xfrm>
          <a:off x="42672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483</xdr:row>
      <xdr:rowOff>83820</xdr:rowOff>
    </xdr:from>
    <xdr:to>
      <xdr:col>22</xdr:col>
      <xdr:colOff>0</xdr:colOff>
      <xdr:row>486</xdr:row>
      <xdr:rowOff>101600</xdr:rowOff>
    </xdr:to>
    <xdr:sp macro="" textlink="">
      <xdr:nvSpPr>
        <xdr:cNvPr id="196" name="矢印: 右 195"/>
        <xdr:cNvSpPr/>
      </xdr:nvSpPr>
      <xdr:spPr>
        <a:xfrm>
          <a:off x="228028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479</xdr:row>
      <xdr:rowOff>135255</xdr:rowOff>
    </xdr:from>
    <xdr:to>
      <xdr:col>27</xdr:col>
      <xdr:colOff>52070</xdr:colOff>
      <xdr:row>480</xdr:row>
      <xdr:rowOff>110490</xdr:rowOff>
    </xdr:to>
    <xdr:sp macro="" textlink="">
      <xdr:nvSpPr>
        <xdr:cNvPr id="197" name="正方形/長方形 196"/>
        <xdr:cNvSpPr/>
      </xdr:nvSpPr>
      <xdr:spPr>
        <a:xfrm>
          <a:off x="266573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29</xdr:col>
      <xdr:colOff>19050</xdr:colOff>
      <xdr:row>479</xdr:row>
      <xdr:rowOff>133350</xdr:rowOff>
    </xdr:from>
    <xdr:to>
      <xdr:col>43</xdr:col>
      <xdr:colOff>119380</xdr:colOff>
      <xdr:row>480</xdr:row>
      <xdr:rowOff>110490</xdr:rowOff>
    </xdr:to>
    <xdr:sp macro="" textlink="">
      <xdr:nvSpPr>
        <xdr:cNvPr id="199" name="正方形/長方形 198"/>
        <xdr:cNvSpPr/>
      </xdr:nvSpPr>
      <xdr:spPr>
        <a:xfrm>
          <a:off x="349948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479</xdr:row>
      <xdr:rowOff>144780</xdr:rowOff>
    </xdr:from>
    <xdr:to>
      <xdr:col>61</xdr:col>
      <xdr:colOff>111760</xdr:colOff>
      <xdr:row>480</xdr:row>
      <xdr:rowOff>110490</xdr:rowOff>
    </xdr:to>
    <xdr:sp macro="" textlink="">
      <xdr:nvSpPr>
        <xdr:cNvPr id="200" name="正方形/長方形 199"/>
        <xdr:cNvSpPr/>
      </xdr:nvSpPr>
      <xdr:spPr>
        <a:xfrm>
          <a:off x="541020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19</xdr:col>
      <xdr:colOff>0</xdr:colOff>
      <xdr:row>492</xdr:row>
      <xdr:rowOff>91440</xdr:rowOff>
    </xdr:from>
    <xdr:to>
      <xdr:col>22</xdr:col>
      <xdr:colOff>0</xdr:colOff>
      <xdr:row>495</xdr:row>
      <xdr:rowOff>109220</xdr:rowOff>
    </xdr:to>
    <xdr:sp macro="" textlink="">
      <xdr:nvSpPr>
        <xdr:cNvPr id="203" name="矢印: 右 202"/>
        <xdr:cNvSpPr/>
      </xdr:nvSpPr>
      <xdr:spPr>
        <a:xfrm>
          <a:off x="228028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501</xdr:row>
      <xdr:rowOff>91440</xdr:rowOff>
    </xdr:from>
    <xdr:to>
      <xdr:col>22</xdr:col>
      <xdr:colOff>0</xdr:colOff>
      <xdr:row>504</xdr:row>
      <xdr:rowOff>109220</xdr:rowOff>
    </xdr:to>
    <xdr:sp macro="" textlink="">
      <xdr:nvSpPr>
        <xdr:cNvPr id="204" name="矢印: 右 203"/>
        <xdr:cNvSpPr/>
      </xdr:nvSpPr>
      <xdr:spPr>
        <a:xfrm>
          <a:off x="228028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479</xdr:row>
      <xdr:rowOff>133350</xdr:rowOff>
    </xdr:from>
    <xdr:to>
      <xdr:col>84</xdr:col>
      <xdr:colOff>1270</xdr:colOff>
      <xdr:row>480</xdr:row>
      <xdr:rowOff>110490</xdr:rowOff>
    </xdr:to>
    <xdr:sp macro="" textlink="">
      <xdr:nvSpPr>
        <xdr:cNvPr id="205" name="正方形/長方形 204"/>
        <xdr:cNvSpPr/>
      </xdr:nvSpPr>
      <xdr:spPr>
        <a:xfrm>
          <a:off x="8347710" y="10676572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483</xdr:row>
      <xdr:rowOff>83820</xdr:rowOff>
    </xdr:from>
    <xdr:to>
      <xdr:col>88</xdr:col>
      <xdr:colOff>0</xdr:colOff>
      <xdr:row>486</xdr:row>
      <xdr:rowOff>101600</xdr:rowOff>
    </xdr:to>
    <xdr:sp macro="" textlink="">
      <xdr:nvSpPr>
        <xdr:cNvPr id="206" name="矢印: 右 205"/>
        <xdr:cNvSpPr/>
      </xdr:nvSpPr>
      <xdr:spPr>
        <a:xfrm>
          <a:off x="10201275" y="10757344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479</xdr:row>
      <xdr:rowOff>135255</xdr:rowOff>
    </xdr:from>
    <xdr:to>
      <xdr:col>93</xdr:col>
      <xdr:colOff>52070</xdr:colOff>
      <xdr:row>480</xdr:row>
      <xdr:rowOff>110490</xdr:rowOff>
    </xdr:to>
    <xdr:sp macro="" textlink="">
      <xdr:nvSpPr>
        <xdr:cNvPr id="207" name="正方形/長方形 206"/>
        <xdr:cNvSpPr/>
      </xdr:nvSpPr>
      <xdr:spPr>
        <a:xfrm>
          <a:off x="10586720" y="10676763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479</xdr:row>
      <xdr:rowOff>133350</xdr:rowOff>
    </xdr:from>
    <xdr:to>
      <xdr:col>109</xdr:col>
      <xdr:colOff>119380</xdr:colOff>
      <xdr:row>480</xdr:row>
      <xdr:rowOff>110490</xdr:rowOff>
    </xdr:to>
    <xdr:sp macro="" textlink="">
      <xdr:nvSpPr>
        <xdr:cNvPr id="209" name="正方形/長方形 208"/>
        <xdr:cNvSpPr/>
      </xdr:nvSpPr>
      <xdr:spPr>
        <a:xfrm>
          <a:off x="11420475" y="10676572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479</xdr:row>
      <xdr:rowOff>144780</xdr:rowOff>
    </xdr:from>
    <xdr:to>
      <xdr:col>127</xdr:col>
      <xdr:colOff>111760</xdr:colOff>
      <xdr:row>480</xdr:row>
      <xdr:rowOff>110490</xdr:rowOff>
    </xdr:to>
    <xdr:sp macro="" textlink="">
      <xdr:nvSpPr>
        <xdr:cNvPr id="210" name="正方形/長方形 209"/>
        <xdr:cNvSpPr/>
      </xdr:nvSpPr>
      <xdr:spPr>
        <a:xfrm>
          <a:off x="13331190" y="10677715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492</xdr:row>
      <xdr:rowOff>91440</xdr:rowOff>
    </xdr:from>
    <xdr:to>
      <xdr:col>88</xdr:col>
      <xdr:colOff>0</xdr:colOff>
      <xdr:row>495</xdr:row>
      <xdr:rowOff>109220</xdr:rowOff>
    </xdr:to>
    <xdr:sp macro="" textlink="">
      <xdr:nvSpPr>
        <xdr:cNvPr id="213" name="矢印: 右 212"/>
        <xdr:cNvSpPr/>
      </xdr:nvSpPr>
      <xdr:spPr>
        <a:xfrm>
          <a:off x="10201275" y="1093431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501</xdr:row>
      <xdr:rowOff>91440</xdr:rowOff>
    </xdr:from>
    <xdr:to>
      <xdr:col>88</xdr:col>
      <xdr:colOff>0</xdr:colOff>
      <xdr:row>504</xdr:row>
      <xdr:rowOff>109220</xdr:rowOff>
    </xdr:to>
    <xdr:sp macro="" textlink="">
      <xdr:nvSpPr>
        <xdr:cNvPr id="214" name="矢印: 右 213"/>
        <xdr:cNvSpPr/>
      </xdr:nvSpPr>
      <xdr:spPr>
        <a:xfrm>
          <a:off x="10201275" y="1111053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575</xdr:row>
      <xdr:rowOff>2540</xdr:rowOff>
    </xdr:from>
    <xdr:to>
      <xdr:col>130</xdr:col>
      <xdr:colOff>32385</xdr:colOff>
      <xdr:row>575</xdr:row>
      <xdr:rowOff>238125</xdr:rowOff>
    </xdr:to>
    <xdr:sp macro="" textlink="">
      <xdr:nvSpPr>
        <xdr:cNvPr id="216" name="テキスト ボックス 215"/>
        <xdr:cNvSpPr txBox="1"/>
      </xdr:nvSpPr>
      <xdr:spPr>
        <a:xfrm>
          <a:off x="12721590" y="128494790"/>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566</xdr:row>
      <xdr:rowOff>0</xdr:rowOff>
    </xdr:from>
    <xdr:to>
      <xdr:col>130</xdr:col>
      <xdr:colOff>32385</xdr:colOff>
      <xdr:row>566</xdr:row>
      <xdr:rowOff>238125</xdr:rowOff>
    </xdr:to>
    <xdr:sp macro="" textlink="">
      <xdr:nvSpPr>
        <xdr:cNvPr id="217" name="テキスト ボックス 216"/>
        <xdr:cNvSpPr txBox="1"/>
      </xdr:nvSpPr>
      <xdr:spPr>
        <a:xfrm>
          <a:off x="12721590" y="126349125"/>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602</xdr:row>
      <xdr:rowOff>0</xdr:rowOff>
    </xdr:from>
    <xdr:to>
      <xdr:col>130</xdr:col>
      <xdr:colOff>43815</xdr:colOff>
      <xdr:row>603</xdr:row>
      <xdr:rowOff>2540</xdr:rowOff>
    </xdr:to>
    <xdr:sp macro="" textlink="">
      <xdr:nvSpPr>
        <xdr:cNvPr id="218" name="テキスト ボックス 217"/>
        <xdr:cNvSpPr txBox="1"/>
      </xdr:nvSpPr>
      <xdr:spPr>
        <a:xfrm>
          <a:off x="12722860" y="135331200"/>
          <a:ext cx="2922905" cy="24066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789</xdr:row>
      <xdr:rowOff>44450</xdr:rowOff>
    </xdr:from>
    <xdr:to>
      <xdr:col>37</xdr:col>
      <xdr:colOff>68580</xdr:colOff>
      <xdr:row>789</xdr:row>
      <xdr:rowOff>287655</xdr:rowOff>
    </xdr:to>
    <xdr:sp macro="" textlink="">
      <xdr:nvSpPr>
        <xdr:cNvPr id="219" name="矢印: 下 218"/>
        <xdr:cNvSpPr/>
      </xdr:nvSpPr>
      <xdr:spPr>
        <a:xfrm>
          <a:off x="328739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788</xdr:row>
      <xdr:rowOff>2540</xdr:rowOff>
    </xdr:from>
    <xdr:to>
      <xdr:col>5</xdr:col>
      <xdr:colOff>120015</xdr:colOff>
      <xdr:row>840</xdr:row>
      <xdr:rowOff>116205</xdr:rowOff>
    </xdr:to>
    <xdr:sp macro="" textlink="">
      <xdr:nvSpPr>
        <xdr:cNvPr id="220" name="フリーフォーム: 図形 219"/>
        <xdr:cNvSpPr/>
      </xdr:nvSpPr>
      <xdr:spPr>
        <a:xfrm>
          <a:off x="48133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801</xdr:row>
      <xdr:rowOff>64135</xdr:rowOff>
    </xdr:from>
    <xdr:to>
      <xdr:col>37</xdr:col>
      <xdr:colOff>78105</xdr:colOff>
      <xdr:row>801</xdr:row>
      <xdr:rowOff>306070</xdr:rowOff>
    </xdr:to>
    <xdr:sp macro="" textlink="">
      <xdr:nvSpPr>
        <xdr:cNvPr id="221" name="矢印: 下 220"/>
        <xdr:cNvSpPr/>
      </xdr:nvSpPr>
      <xdr:spPr>
        <a:xfrm>
          <a:off x="329692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831</xdr:row>
      <xdr:rowOff>57785</xdr:rowOff>
    </xdr:from>
    <xdr:to>
      <xdr:col>37</xdr:col>
      <xdr:colOff>78105</xdr:colOff>
      <xdr:row>831</xdr:row>
      <xdr:rowOff>299085</xdr:rowOff>
    </xdr:to>
    <xdr:sp macro="" textlink="">
      <xdr:nvSpPr>
        <xdr:cNvPr id="222" name="矢印: 下 221"/>
        <xdr:cNvSpPr/>
      </xdr:nvSpPr>
      <xdr:spPr>
        <a:xfrm>
          <a:off x="329692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837</xdr:row>
      <xdr:rowOff>57785</xdr:rowOff>
    </xdr:from>
    <xdr:to>
      <xdr:col>37</xdr:col>
      <xdr:colOff>78105</xdr:colOff>
      <xdr:row>837</xdr:row>
      <xdr:rowOff>627380</xdr:rowOff>
    </xdr:to>
    <xdr:sp macro="" textlink="">
      <xdr:nvSpPr>
        <xdr:cNvPr id="223" name="矢印: 下 222"/>
        <xdr:cNvSpPr/>
      </xdr:nvSpPr>
      <xdr:spPr>
        <a:xfrm>
          <a:off x="329692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789</xdr:row>
      <xdr:rowOff>44450</xdr:rowOff>
    </xdr:from>
    <xdr:to>
      <xdr:col>103</xdr:col>
      <xdr:colOff>68580</xdr:colOff>
      <xdr:row>789</xdr:row>
      <xdr:rowOff>287655</xdr:rowOff>
    </xdr:to>
    <xdr:sp macro="" textlink="">
      <xdr:nvSpPr>
        <xdr:cNvPr id="224" name="矢印: 下 223"/>
        <xdr:cNvSpPr/>
      </xdr:nvSpPr>
      <xdr:spPr>
        <a:xfrm>
          <a:off x="11208385" y="176866550"/>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788</xdr:row>
      <xdr:rowOff>2540</xdr:rowOff>
    </xdr:from>
    <xdr:to>
      <xdr:col>71</xdr:col>
      <xdr:colOff>120015</xdr:colOff>
      <xdr:row>840</xdr:row>
      <xdr:rowOff>116205</xdr:rowOff>
    </xdr:to>
    <xdr:sp macro="" textlink="">
      <xdr:nvSpPr>
        <xdr:cNvPr id="225" name="フリーフォーム: 図形 224"/>
        <xdr:cNvSpPr/>
      </xdr:nvSpPr>
      <xdr:spPr>
        <a:xfrm>
          <a:off x="8402320" y="176615090"/>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801</xdr:row>
      <xdr:rowOff>64135</xdr:rowOff>
    </xdr:from>
    <xdr:to>
      <xdr:col>103</xdr:col>
      <xdr:colOff>78105</xdr:colOff>
      <xdr:row>801</xdr:row>
      <xdr:rowOff>306070</xdr:rowOff>
    </xdr:to>
    <xdr:sp macro="" textlink="">
      <xdr:nvSpPr>
        <xdr:cNvPr id="226" name="矢印: 下 225"/>
        <xdr:cNvSpPr/>
      </xdr:nvSpPr>
      <xdr:spPr>
        <a:xfrm>
          <a:off x="11217910" y="178698525"/>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831</xdr:row>
      <xdr:rowOff>57785</xdr:rowOff>
    </xdr:from>
    <xdr:to>
      <xdr:col>103</xdr:col>
      <xdr:colOff>78105</xdr:colOff>
      <xdr:row>831</xdr:row>
      <xdr:rowOff>299085</xdr:rowOff>
    </xdr:to>
    <xdr:sp macro="" textlink="">
      <xdr:nvSpPr>
        <xdr:cNvPr id="227" name="矢印: 下 226"/>
        <xdr:cNvSpPr/>
      </xdr:nvSpPr>
      <xdr:spPr>
        <a:xfrm>
          <a:off x="11217910" y="182746650"/>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837</xdr:row>
      <xdr:rowOff>57785</xdr:rowOff>
    </xdr:from>
    <xdr:to>
      <xdr:col>103</xdr:col>
      <xdr:colOff>78105</xdr:colOff>
      <xdr:row>837</xdr:row>
      <xdr:rowOff>627380</xdr:rowOff>
    </xdr:to>
    <xdr:sp macro="" textlink="">
      <xdr:nvSpPr>
        <xdr:cNvPr id="228" name="矢印: 下 227"/>
        <xdr:cNvSpPr/>
      </xdr:nvSpPr>
      <xdr:spPr>
        <a:xfrm>
          <a:off x="11217910" y="183715025"/>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784</xdr:row>
      <xdr:rowOff>0</xdr:rowOff>
    </xdr:from>
    <xdr:to>
      <xdr:col>119</xdr:col>
      <xdr:colOff>31115</xdr:colOff>
      <xdr:row>786</xdr:row>
      <xdr:rowOff>27940</xdr:rowOff>
    </xdr:to>
    <xdr:sp macro="" textlink="">
      <xdr:nvSpPr>
        <xdr:cNvPr id="229" name="テキスト ボックス 228"/>
        <xdr:cNvSpPr txBox="1"/>
      </xdr:nvSpPr>
      <xdr:spPr>
        <a:xfrm>
          <a:off x="11641455" y="175688625"/>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862</xdr:row>
      <xdr:rowOff>235585</xdr:rowOff>
    </xdr:from>
    <xdr:to>
      <xdr:col>130</xdr:col>
      <xdr:colOff>22225</xdr:colOff>
      <xdr:row>865</xdr:row>
      <xdr:rowOff>25400</xdr:rowOff>
    </xdr:to>
    <xdr:sp macro="" textlink="">
      <xdr:nvSpPr>
        <xdr:cNvPr id="230" name="テキスト ボックス 229"/>
        <xdr:cNvSpPr txBox="1"/>
      </xdr:nvSpPr>
      <xdr:spPr>
        <a:xfrm>
          <a:off x="12241530" y="190195200"/>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78</xdr:col>
      <xdr:colOff>1905</xdr:colOff>
      <xdr:row>931</xdr:row>
      <xdr:rowOff>238125</xdr:rowOff>
    </xdr:from>
    <xdr:to>
      <xdr:col>78</xdr:col>
      <xdr:colOff>1905</xdr:colOff>
      <xdr:row>933</xdr:row>
      <xdr:rowOff>0</xdr:rowOff>
    </xdr:to>
    <xdr:cxnSp macro="">
      <xdr:nvCxnSpPr>
        <xdr:cNvPr id="254" name="直線矢印コネクタ 253"/>
        <xdr:cNvCxnSpPr/>
      </xdr:nvCxnSpPr>
      <xdr:spPr>
        <a:xfrm>
          <a:off x="936307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927</xdr:row>
      <xdr:rowOff>0</xdr:rowOff>
    </xdr:from>
    <xdr:to>
      <xdr:col>97</xdr:col>
      <xdr:colOff>69215</xdr:colOff>
      <xdr:row>928</xdr:row>
      <xdr:rowOff>5715</xdr:rowOff>
    </xdr:to>
    <xdr:cxnSp macro="">
      <xdr:nvCxnSpPr>
        <xdr:cNvPr id="255" name="直線矢印コネクタ 254"/>
        <xdr:cNvCxnSpPr/>
      </xdr:nvCxnSpPr>
      <xdr:spPr>
        <a:xfrm>
          <a:off x="11710670" y="204857350"/>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931</xdr:row>
      <xdr:rowOff>0</xdr:rowOff>
    </xdr:from>
    <xdr:to>
      <xdr:col>97</xdr:col>
      <xdr:colOff>69215</xdr:colOff>
      <xdr:row>931</xdr:row>
      <xdr:rowOff>238125</xdr:rowOff>
    </xdr:to>
    <xdr:cxnSp macro="">
      <xdr:nvCxnSpPr>
        <xdr:cNvPr id="256" name="直線矢印コネクタ 255"/>
        <xdr:cNvCxnSpPr/>
      </xdr:nvCxnSpPr>
      <xdr:spPr>
        <a:xfrm>
          <a:off x="11710670" y="2058098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931</xdr:row>
      <xdr:rowOff>238125</xdr:rowOff>
    </xdr:from>
    <xdr:to>
      <xdr:col>91</xdr:col>
      <xdr:colOff>0</xdr:colOff>
      <xdr:row>933</xdr:row>
      <xdr:rowOff>0</xdr:rowOff>
    </xdr:to>
    <xdr:cxnSp macro="">
      <xdr:nvCxnSpPr>
        <xdr:cNvPr id="257" name="直線矢印コネクタ 256"/>
        <xdr:cNvCxnSpPr/>
      </xdr:nvCxnSpPr>
      <xdr:spPr>
        <a:xfrm>
          <a:off x="1092136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931</xdr:row>
      <xdr:rowOff>238125</xdr:rowOff>
    </xdr:from>
    <xdr:to>
      <xdr:col>104</xdr:col>
      <xdr:colOff>0</xdr:colOff>
      <xdr:row>933</xdr:row>
      <xdr:rowOff>0</xdr:rowOff>
    </xdr:to>
    <xdr:cxnSp macro="">
      <xdr:nvCxnSpPr>
        <xdr:cNvPr id="258" name="直線矢印コネクタ 257"/>
        <xdr:cNvCxnSpPr/>
      </xdr:nvCxnSpPr>
      <xdr:spPr>
        <a:xfrm>
          <a:off x="12481560"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931</xdr:row>
      <xdr:rowOff>238125</xdr:rowOff>
    </xdr:from>
    <xdr:to>
      <xdr:col>117</xdr:col>
      <xdr:colOff>0</xdr:colOff>
      <xdr:row>933</xdr:row>
      <xdr:rowOff>0</xdr:rowOff>
    </xdr:to>
    <xdr:cxnSp macro="">
      <xdr:nvCxnSpPr>
        <xdr:cNvPr id="259" name="直線矢印コネクタ 258"/>
        <xdr:cNvCxnSpPr/>
      </xdr:nvCxnSpPr>
      <xdr:spPr>
        <a:xfrm>
          <a:off x="14041755" y="206047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936</xdr:row>
      <xdr:rowOff>0</xdr:rowOff>
    </xdr:from>
    <xdr:to>
      <xdr:col>78</xdr:col>
      <xdr:colOff>0</xdr:colOff>
      <xdr:row>937</xdr:row>
      <xdr:rowOff>0</xdr:rowOff>
    </xdr:to>
    <xdr:cxnSp macro="">
      <xdr:nvCxnSpPr>
        <xdr:cNvPr id="260" name="直線矢印コネクタ 259"/>
        <xdr:cNvCxnSpPr/>
      </xdr:nvCxnSpPr>
      <xdr:spPr>
        <a:xfrm>
          <a:off x="936117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936</xdr:row>
      <xdr:rowOff>0</xdr:rowOff>
    </xdr:from>
    <xdr:to>
      <xdr:col>90</xdr:col>
      <xdr:colOff>120015</xdr:colOff>
      <xdr:row>937</xdr:row>
      <xdr:rowOff>0</xdr:rowOff>
    </xdr:to>
    <xdr:cxnSp macro="">
      <xdr:nvCxnSpPr>
        <xdr:cNvPr id="261" name="直線矢印コネクタ 260"/>
        <xdr:cNvCxnSpPr/>
      </xdr:nvCxnSpPr>
      <xdr:spPr>
        <a:xfrm>
          <a:off x="10921365"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936</xdr:row>
      <xdr:rowOff>0</xdr:rowOff>
    </xdr:from>
    <xdr:to>
      <xdr:col>104</xdr:col>
      <xdr:colOff>0</xdr:colOff>
      <xdr:row>937</xdr:row>
      <xdr:rowOff>0</xdr:rowOff>
    </xdr:to>
    <xdr:cxnSp macro="">
      <xdr:nvCxnSpPr>
        <xdr:cNvPr id="262" name="直線矢印コネクタ 261"/>
        <xdr:cNvCxnSpPr/>
      </xdr:nvCxnSpPr>
      <xdr:spPr>
        <a:xfrm>
          <a:off x="12481560" y="207000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936</xdr:row>
      <xdr:rowOff>0</xdr:rowOff>
    </xdr:from>
    <xdr:to>
      <xdr:col>116</xdr:col>
      <xdr:colOff>120015</xdr:colOff>
      <xdr:row>936</xdr:row>
      <xdr:rowOff>237490</xdr:rowOff>
    </xdr:to>
    <xdr:cxnSp macro="">
      <xdr:nvCxnSpPr>
        <xdr:cNvPr id="263" name="直線矢印コネクタ 262"/>
        <xdr:cNvCxnSpPr/>
      </xdr:nvCxnSpPr>
      <xdr:spPr>
        <a:xfrm>
          <a:off x="14041755" y="207000475"/>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940</xdr:row>
      <xdr:rowOff>0</xdr:rowOff>
    </xdr:from>
    <xdr:to>
      <xdr:col>78</xdr:col>
      <xdr:colOff>0</xdr:colOff>
      <xdr:row>941</xdr:row>
      <xdr:rowOff>0</xdr:rowOff>
    </xdr:to>
    <xdr:cxnSp macro="">
      <xdr:nvCxnSpPr>
        <xdr:cNvPr id="264" name="直線矢印コネクタ 263"/>
        <xdr:cNvCxnSpPr/>
      </xdr:nvCxnSpPr>
      <xdr:spPr>
        <a:xfrm>
          <a:off x="936117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940</xdr:row>
      <xdr:rowOff>0</xdr:rowOff>
    </xdr:from>
    <xdr:to>
      <xdr:col>91</xdr:col>
      <xdr:colOff>0</xdr:colOff>
      <xdr:row>941</xdr:row>
      <xdr:rowOff>0</xdr:rowOff>
    </xdr:to>
    <xdr:cxnSp macro="">
      <xdr:nvCxnSpPr>
        <xdr:cNvPr id="265" name="直線矢印コネクタ 264"/>
        <xdr:cNvCxnSpPr/>
      </xdr:nvCxnSpPr>
      <xdr:spPr>
        <a:xfrm>
          <a:off x="1092136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940</xdr:row>
      <xdr:rowOff>0</xdr:rowOff>
    </xdr:from>
    <xdr:to>
      <xdr:col>104</xdr:col>
      <xdr:colOff>0</xdr:colOff>
      <xdr:row>941</xdr:row>
      <xdr:rowOff>0</xdr:rowOff>
    </xdr:to>
    <xdr:cxnSp macro="">
      <xdr:nvCxnSpPr>
        <xdr:cNvPr id="266" name="直線矢印コネクタ 265"/>
        <xdr:cNvCxnSpPr/>
      </xdr:nvCxnSpPr>
      <xdr:spPr>
        <a:xfrm>
          <a:off x="12481560"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940</xdr:row>
      <xdr:rowOff>0</xdr:rowOff>
    </xdr:from>
    <xdr:to>
      <xdr:col>117</xdr:col>
      <xdr:colOff>0</xdr:colOff>
      <xdr:row>941</xdr:row>
      <xdr:rowOff>0</xdr:rowOff>
    </xdr:to>
    <xdr:cxnSp macro="">
      <xdr:nvCxnSpPr>
        <xdr:cNvPr id="267" name="直線矢印コネクタ 266"/>
        <xdr:cNvCxnSpPr/>
      </xdr:nvCxnSpPr>
      <xdr:spPr>
        <a:xfrm>
          <a:off x="14041755" y="2079529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944</xdr:row>
      <xdr:rowOff>0</xdr:rowOff>
    </xdr:from>
    <xdr:to>
      <xdr:col>78</xdr:col>
      <xdr:colOff>0</xdr:colOff>
      <xdr:row>945</xdr:row>
      <xdr:rowOff>0</xdr:rowOff>
    </xdr:to>
    <xdr:cxnSp macro="">
      <xdr:nvCxnSpPr>
        <xdr:cNvPr id="268" name="直線矢印コネクタ 267"/>
        <xdr:cNvCxnSpPr/>
      </xdr:nvCxnSpPr>
      <xdr:spPr>
        <a:xfrm>
          <a:off x="936117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944</xdr:row>
      <xdr:rowOff>0</xdr:rowOff>
    </xdr:from>
    <xdr:to>
      <xdr:col>91</xdr:col>
      <xdr:colOff>0</xdr:colOff>
      <xdr:row>945</xdr:row>
      <xdr:rowOff>0</xdr:rowOff>
    </xdr:to>
    <xdr:cxnSp macro="">
      <xdr:nvCxnSpPr>
        <xdr:cNvPr id="269" name="直線矢印コネクタ 268"/>
        <xdr:cNvCxnSpPr/>
      </xdr:nvCxnSpPr>
      <xdr:spPr>
        <a:xfrm>
          <a:off x="1092136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944</xdr:row>
      <xdr:rowOff>0</xdr:rowOff>
    </xdr:from>
    <xdr:to>
      <xdr:col>104</xdr:col>
      <xdr:colOff>0</xdr:colOff>
      <xdr:row>945</xdr:row>
      <xdr:rowOff>0</xdr:rowOff>
    </xdr:to>
    <xdr:cxnSp macro="">
      <xdr:nvCxnSpPr>
        <xdr:cNvPr id="270" name="直線矢印コネクタ 269"/>
        <xdr:cNvCxnSpPr/>
      </xdr:nvCxnSpPr>
      <xdr:spPr>
        <a:xfrm>
          <a:off x="12481560"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944</xdr:row>
      <xdr:rowOff>0</xdr:rowOff>
    </xdr:from>
    <xdr:to>
      <xdr:col>117</xdr:col>
      <xdr:colOff>0</xdr:colOff>
      <xdr:row>945</xdr:row>
      <xdr:rowOff>0</xdr:rowOff>
    </xdr:to>
    <xdr:cxnSp macro="">
      <xdr:nvCxnSpPr>
        <xdr:cNvPr id="271" name="直線矢印コネクタ 270"/>
        <xdr:cNvCxnSpPr/>
      </xdr:nvCxnSpPr>
      <xdr:spPr>
        <a:xfrm>
          <a:off x="14041755" y="2089054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929</xdr:row>
      <xdr:rowOff>124460</xdr:rowOff>
    </xdr:from>
    <xdr:to>
      <xdr:col>125</xdr:col>
      <xdr:colOff>0</xdr:colOff>
      <xdr:row>929</xdr:row>
      <xdr:rowOff>124460</xdr:rowOff>
    </xdr:to>
    <xdr:cxnSp macro="">
      <xdr:nvCxnSpPr>
        <xdr:cNvPr id="272" name="直線矢印コネクタ 271"/>
        <xdr:cNvCxnSpPr/>
      </xdr:nvCxnSpPr>
      <xdr:spPr>
        <a:xfrm flipH="1">
          <a:off x="12618085" y="205458060"/>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929</xdr:row>
      <xdr:rowOff>120650</xdr:rowOff>
    </xdr:from>
    <xdr:to>
      <xdr:col>124</xdr:col>
      <xdr:colOff>120015</xdr:colOff>
      <xdr:row>949</xdr:row>
      <xdr:rowOff>0</xdr:rowOff>
    </xdr:to>
    <xdr:cxnSp macro="">
      <xdr:nvCxnSpPr>
        <xdr:cNvPr id="273" name="直線矢印コネクタ 272"/>
        <xdr:cNvCxnSpPr/>
      </xdr:nvCxnSpPr>
      <xdr:spPr>
        <a:xfrm>
          <a:off x="15001875" y="205454250"/>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1016</xdr:row>
      <xdr:rowOff>0</xdr:rowOff>
    </xdr:from>
    <xdr:to>
      <xdr:col>129</xdr:col>
      <xdr:colOff>0</xdr:colOff>
      <xdr:row>1020</xdr:row>
      <xdr:rowOff>0</xdr:rowOff>
    </xdr:to>
    <xdr:sp macro="" textlink="">
      <xdr:nvSpPr>
        <xdr:cNvPr id="275" name="吹き出し: 角を丸めた四角形 274"/>
        <xdr:cNvSpPr/>
      </xdr:nvSpPr>
      <xdr:spPr>
        <a:xfrm>
          <a:off x="10201275" y="229211505"/>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979</xdr:row>
      <xdr:rowOff>3810</xdr:rowOff>
    </xdr:from>
    <xdr:to>
      <xdr:col>121</xdr:col>
      <xdr:colOff>46355</xdr:colOff>
      <xdr:row>981</xdr:row>
      <xdr:rowOff>31115</xdr:rowOff>
    </xdr:to>
    <xdr:sp macro="" textlink="">
      <xdr:nvSpPr>
        <xdr:cNvPr id="276" name="テキスト ボックス 275"/>
        <xdr:cNvSpPr txBox="1"/>
      </xdr:nvSpPr>
      <xdr:spPr>
        <a:xfrm>
          <a:off x="11881485" y="217491310"/>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924</xdr:row>
      <xdr:rowOff>0</xdr:rowOff>
    </xdr:from>
    <xdr:to>
      <xdr:col>130</xdr:col>
      <xdr:colOff>40640</xdr:colOff>
      <xdr:row>925</xdr:row>
      <xdr:rowOff>238125</xdr:rowOff>
    </xdr:to>
    <xdr:sp macro="" textlink="">
      <xdr:nvSpPr>
        <xdr:cNvPr id="277" name="テキスト ボックス 276"/>
        <xdr:cNvSpPr txBox="1"/>
      </xdr:nvSpPr>
      <xdr:spPr>
        <a:xfrm>
          <a:off x="12841605" y="204142975"/>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45085</xdr:colOff>
      <xdr:row>1023</xdr:row>
      <xdr:rowOff>73025</xdr:rowOff>
    </xdr:from>
    <xdr:to>
      <xdr:col>121</xdr:col>
      <xdr:colOff>63500</xdr:colOff>
      <xdr:row>1026</xdr:row>
      <xdr:rowOff>52070</xdr:rowOff>
    </xdr:to>
    <xdr:sp macro="" textlink="">
      <xdr:nvSpPr>
        <xdr:cNvPr id="278" name="テキスト ボックス 277"/>
        <xdr:cNvSpPr txBox="1"/>
      </xdr:nvSpPr>
      <xdr:spPr>
        <a:xfrm>
          <a:off x="11806555" y="231427655"/>
          <a:ext cx="2778760" cy="69342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1125</xdr:row>
      <xdr:rowOff>0</xdr:rowOff>
    </xdr:from>
    <xdr:to>
      <xdr:col>121</xdr:col>
      <xdr:colOff>18415</xdr:colOff>
      <xdr:row>1127</xdr:row>
      <xdr:rowOff>215900</xdr:rowOff>
    </xdr:to>
    <xdr:sp macro="" textlink="">
      <xdr:nvSpPr>
        <xdr:cNvPr id="279" name="テキスト ボックス 278"/>
        <xdr:cNvSpPr txBox="1"/>
      </xdr:nvSpPr>
      <xdr:spPr>
        <a:xfrm>
          <a:off x="11761470" y="257070860"/>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1195</xdr:row>
      <xdr:rowOff>118745</xdr:rowOff>
    </xdr:from>
    <xdr:to>
      <xdr:col>127</xdr:col>
      <xdr:colOff>95250</xdr:colOff>
      <xdr:row>1222</xdr:row>
      <xdr:rowOff>190500</xdr:rowOff>
    </xdr:to>
    <xdr:pic>
      <xdr:nvPicPr>
        <xdr:cNvPr id="280" name="図 279"/>
        <xdr:cNvPicPr>
          <a:picLocks noChangeAspect="1"/>
        </xdr:cNvPicPr>
      </xdr:nvPicPr>
      <xdr:blipFill>
        <a:blip xmlns:r="http://schemas.openxmlformats.org/officeDocument/2006/relationships" r:embed="rId1"/>
        <a:srcRect l="1849" r="3423" b="441"/>
        <a:stretch>
          <a:fillRect/>
        </a:stretch>
      </xdr:blipFill>
      <xdr:spPr>
        <a:xfrm>
          <a:off x="8419465" y="274428585"/>
          <a:ext cx="6917690" cy="6501130"/>
        </a:xfrm>
        <a:prstGeom prst="rect">
          <a:avLst/>
        </a:prstGeom>
      </xdr:spPr>
    </xdr:pic>
    <xdr:clientData/>
  </xdr:twoCellAnchor>
  <xdr:twoCellAnchor>
    <xdr:from>
      <xdr:col>73</xdr:col>
      <xdr:colOff>120015</xdr:colOff>
      <xdr:row>1203</xdr:row>
      <xdr:rowOff>232410</xdr:rowOff>
    </xdr:from>
    <xdr:to>
      <xdr:col>76</xdr:col>
      <xdr:colOff>35560</xdr:colOff>
      <xdr:row>1205</xdr:row>
      <xdr:rowOff>32385</xdr:rowOff>
    </xdr:to>
    <xdr:sp macro="" textlink="">
      <xdr:nvSpPr>
        <xdr:cNvPr id="281" name="楕円 9"/>
        <xdr:cNvSpPr/>
      </xdr:nvSpPr>
      <xdr:spPr>
        <a:xfrm>
          <a:off x="8881110" y="276447250"/>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1200</xdr:row>
      <xdr:rowOff>196850</xdr:rowOff>
    </xdr:from>
    <xdr:to>
      <xdr:col>125</xdr:col>
      <xdr:colOff>80645</xdr:colOff>
      <xdr:row>1213</xdr:row>
      <xdr:rowOff>205740</xdr:rowOff>
    </xdr:to>
    <xdr:sp macro="" textlink="">
      <xdr:nvSpPr>
        <xdr:cNvPr id="282" name="フリーフォーム: 図形 30"/>
        <xdr:cNvSpPr/>
      </xdr:nvSpPr>
      <xdr:spPr>
        <a:xfrm>
          <a:off x="9829800" y="275697315"/>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1214</xdr:row>
      <xdr:rowOff>111125</xdr:rowOff>
    </xdr:from>
    <xdr:to>
      <xdr:col>83</xdr:col>
      <xdr:colOff>61595</xdr:colOff>
      <xdr:row>1215</xdr:row>
      <xdr:rowOff>132715</xdr:rowOff>
    </xdr:to>
    <xdr:sp macro="" textlink="">
      <xdr:nvSpPr>
        <xdr:cNvPr id="283" name="テキスト ボックス 282"/>
        <xdr:cNvSpPr txBox="1"/>
      </xdr:nvSpPr>
      <xdr:spPr>
        <a:xfrm>
          <a:off x="9358630" y="278945340"/>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1204</xdr:row>
      <xdr:rowOff>45720</xdr:rowOff>
    </xdr:from>
    <xdr:to>
      <xdr:col>83</xdr:col>
      <xdr:colOff>69215</xdr:colOff>
      <xdr:row>1213</xdr:row>
      <xdr:rowOff>207010</xdr:rowOff>
    </xdr:to>
    <xdr:sp macro="" textlink="">
      <xdr:nvSpPr>
        <xdr:cNvPr id="284" name="フリーフォーム: 図形 3"/>
        <xdr:cNvSpPr/>
      </xdr:nvSpPr>
      <xdr:spPr>
        <a:xfrm>
          <a:off x="9239250" y="276498685"/>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1208</xdr:row>
      <xdr:rowOff>221615</xdr:rowOff>
    </xdr:from>
    <xdr:to>
      <xdr:col>83</xdr:col>
      <xdr:colOff>9525</xdr:colOff>
      <xdr:row>1213</xdr:row>
      <xdr:rowOff>173990</xdr:rowOff>
    </xdr:to>
    <xdr:sp macro="" textlink="">
      <xdr:nvSpPr>
        <xdr:cNvPr id="285" name="フリーフォーム: 図形 1"/>
        <xdr:cNvSpPr/>
      </xdr:nvSpPr>
      <xdr:spPr>
        <a:xfrm>
          <a:off x="9489440" y="277627080"/>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1209</xdr:row>
      <xdr:rowOff>13335</xdr:rowOff>
    </xdr:from>
    <xdr:to>
      <xdr:col>79</xdr:col>
      <xdr:colOff>94615</xdr:colOff>
      <xdr:row>1213</xdr:row>
      <xdr:rowOff>136525</xdr:rowOff>
    </xdr:to>
    <xdr:sp macro="" textlink="">
      <xdr:nvSpPr>
        <xdr:cNvPr id="286" name="フリーフォーム 10"/>
        <xdr:cNvSpPr/>
      </xdr:nvSpPr>
      <xdr:spPr>
        <a:xfrm>
          <a:off x="8990965" y="277656925"/>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1213</xdr:row>
      <xdr:rowOff>210820</xdr:rowOff>
    </xdr:from>
    <xdr:to>
      <xdr:col>80</xdr:col>
      <xdr:colOff>112395</xdr:colOff>
      <xdr:row>1214</xdr:row>
      <xdr:rowOff>133350</xdr:rowOff>
    </xdr:to>
    <xdr:sp macro="" textlink="">
      <xdr:nvSpPr>
        <xdr:cNvPr id="287" name="円/楕円 11"/>
        <xdr:cNvSpPr/>
      </xdr:nvSpPr>
      <xdr:spPr>
        <a:xfrm>
          <a:off x="9552305" y="278806910"/>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1217</xdr:row>
      <xdr:rowOff>31115</xdr:rowOff>
    </xdr:from>
    <xdr:to>
      <xdr:col>91</xdr:col>
      <xdr:colOff>38100</xdr:colOff>
      <xdr:row>1222</xdr:row>
      <xdr:rowOff>124460</xdr:rowOff>
    </xdr:to>
    <xdr:sp macro="" textlink="">
      <xdr:nvSpPr>
        <xdr:cNvPr id="288" name="テキスト ボックス 287"/>
        <xdr:cNvSpPr txBox="1"/>
      </xdr:nvSpPr>
      <xdr:spPr>
        <a:xfrm>
          <a:off x="8761095" y="279579705"/>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1209</xdr:row>
      <xdr:rowOff>52070</xdr:rowOff>
    </xdr:from>
    <xdr:to>
      <xdr:col>80</xdr:col>
      <xdr:colOff>92075</xdr:colOff>
      <xdr:row>1210</xdr:row>
      <xdr:rowOff>95885</xdr:rowOff>
    </xdr:to>
    <xdr:sp macro="" textlink="">
      <xdr:nvSpPr>
        <xdr:cNvPr id="289" name="楕円 10"/>
        <xdr:cNvSpPr/>
      </xdr:nvSpPr>
      <xdr:spPr>
        <a:xfrm>
          <a:off x="9415145" y="277695660"/>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1208</xdr:row>
      <xdr:rowOff>101600</xdr:rowOff>
    </xdr:from>
    <xdr:to>
      <xdr:col>75</xdr:col>
      <xdr:colOff>65405</xdr:colOff>
      <xdr:row>1209</xdr:row>
      <xdr:rowOff>145415</xdr:rowOff>
    </xdr:to>
    <xdr:sp macro="" textlink="">
      <xdr:nvSpPr>
        <xdr:cNvPr id="290" name="楕円 10"/>
        <xdr:cNvSpPr/>
      </xdr:nvSpPr>
      <xdr:spPr>
        <a:xfrm>
          <a:off x="8789035" y="277507065"/>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1200</xdr:row>
      <xdr:rowOff>156210</xdr:rowOff>
    </xdr:from>
    <xdr:to>
      <xdr:col>92</xdr:col>
      <xdr:colOff>3175</xdr:colOff>
      <xdr:row>1202</xdr:row>
      <xdr:rowOff>104775</xdr:rowOff>
    </xdr:to>
    <xdr:sp macro="" textlink="">
      <xdr:nvSpPr>
        <xdr:cNvPr id="291" name="四角形吹き出し 15"/>
        <xdr:cNvSpPr/>
      </xdr:nvSpPr>
      <xdr:spPr>
        <a:xfrm>
          <a:off x="9361170" y="275656675"/>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1200</xdr:row>
      <xdr:rowOff>60960</xdr:rowOff>
    </xdr:from>
    <xdr:to>
      <xdr:col>125</xdr:col>
      <xdr:colOff>28575</xdr:colOff>
      <xdr:row>1201</xdr:row>
      <xdr:rowOff>99695</xdr:rowOff>
    </xdr:to>
    <xdr:sp macro="" textlink="">
      <xdr:nvSpPr>
        <xdr:cNvPr id="292" name="楕円 9"/>
        <xdr:cNvSpPr/>
      </xdr:nvSpPr>
      <xdr:spPr>
        <a:xfrm>
          <a:off x="14756765" y="275561425"/>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1204</xdr:row>
      <xdr:rowOff>55880</xdr:rowOff>
    </xdr:from>
    <xdr:to>
      <xdr:col>84</xdr:col>
      <xdr:colOff>3175</xdr:colOff>
      <xdr:row>1213</xdr:row>
      <xdr:rowOff>217805</xdr:rowOff>
    </xdr:to>
    <xdr:sp macro="" textlink="">
      <xdr:nvSpPr>
        <xdr:cNvPr id="293" name="フリーフォーム: 図形 3"/>
        <xdr:cNvSpPr/>
      </xdr:nvSpPr>
      <xdr:spPr>
        <a:xfrm>
          <a:off x="9292590" y="276508845"/>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1204</xdr:row>
      <xdr:rowOff>45085</xdr:rowOff>
    </xdr:from>
    <xdr:to>
      <xdr:col>84</xdr:col>
      <xdr:colOff>46990</xdr:colOff>
      <xdr:row>1213</xdr:row>
      <xdr:rowOff>206375</xdr:rowOff>
    </xdr:to>
    <xdr:sp macro="" textlink="">
      <xdr:nvSpPr>
        <xdr:cNvPr id="294" name="フリーフォーム: 図形 3"/>
        <xdr:cNvSpPr/>
      </xdr:nvSpPr>
      <xdr:spPr>
        <a:xfrm>
          <a:off x="9335770" y="276498050"/>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1204</xdr:row>
      <xdr:rowOff>69215</xdr:rowOff>
    </xdr:from>
    <xdr:to>
      <xdr:col>84</xdr:col>
      <xdr:colOff>110490</xdr:colOff>
      <xdr:row>1213</xdr:row>
      <xdr:rowOff>230505</xdr:rowOff>
    </xdr:to>
    <xdr:sp macro="" textlink="">
      <xdr:nvSpPr>
        <xdr:cNvPr id="295" name="フリーフォーム: 図形 3"/>
        <xdr:cNvSpPr/>
      </xdr:nvSpPr>
      <xdr:spPr>
        <a:xfrm>
          <a:off x="9395460" y="276522180"/>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1205</xdr:row>
      <xdr:rowOff>232410</xdr:rowOff>
    </xdr:from>
    <xdr:to>
      <xdr:col>99</xdr:col>
      <xdr:colOff>74295</xdr:colOff>
      <xdr:row>1207</xdr:row>
      <xdr:rowOff>178435</xdr:rowOff>
    </xdr:to>
    <xdr:sp macro="" textlink="">
      <xdr:nvSpPr>
        <xdr:cNvPr id="296" name="四角形吹き出し 21"/>
        <xdr:cNvSpPr/>
      </xdr:nvSpPr>
      <xdr:spPr>
        <a:xfrm>
          <a:off x="10271125" y="276923500"/>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1207</xdr:row>
      <xdr:rowOff>235585</xdr:rowOff>
    </xdr:from>
    <xdr:to>
      <xdr:col>102</xdr:col>
      <xdr:colOff>53340</xdr:colOff>
      <xdr:row>1210</xdr:row>
      <xdr:rowOff>194310</xdr:rowOff>
    </xdr:to>
    <xdr:sp macro="" textlink="">
      <xdr:nvSpPr>
        <xdr:cNvPr id="297" name="四角形吹き出し 22"/>
        <xdr:cNvSpPr/>
      </xdr:nvSpPr>
      <xdr:spPr>
        <a:xfrm>
          <a:off x="10610215" y="277402925"/>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1205</xdr:row>
      <xdr:rowOff>214630</xdr:rowOff>
    </xdr:from>
    <xdr:to>
      <xdr:col>85</xdr:col>
      <xdr:colOff>1270</xdr:colOff>
      <xdr:row>1213</xdr:row>
      <xdr:rowOff>115570</xdr:rowOff>
    </xdr:to>
    <xdr:sp macro="" textlink="">
      <xdr:nvSpPr>
        <xdr:cNvPr id="298" name="テキスト ボックス 297"/>
        <xdr:cNvSpPr txBox="1"/>
      </xdr:nvSpPr>
      <xdr:spPr>
        <a:xfrm rot="3846173">
          <a:off x="9603105" y="276905720"/>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1209</xdr:row>
      <xdr:rowOff>121285</xdr:rowOff>
    </xdr:from>
    <xdr:to>
      <xdr:col>78</xdr:col>
      <xdr:colOff>116840</xdr:colOff>
      <xdr:row>1215</xdr:row>
      <xdr:rowOff>184785</xdr:rowOff>
    </xdr:to>
    <xdr:sp macro="" textlink="">
      <xdr:nvSpPr>
        <xdr:cNvPr id="299" name="テキスト ボックス 298"/>
        <xdr:cNvSpPr txBox="1"/>
      </xdr:nvSpPr>
      <xdr:spPr>
        <a:xfrm rot="4186191">
          <a:off x="9097645" y="277764875"/>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1211</xdr:row>
      <xdr:rowOff>26035</xdr:rowOff>
    </xdr:from>
    <xdr:to>
      <xdr:col>109</xdr:col>
      <xdr:colOff>95885</xdr:colOff>
      <xdr:row>1213</xdr:row>
      <xdr:rowOff>115570</xdr:rowOff>
    </xdr:to>
    <xdr:sp macro="" textlink="">
      <xdr:nvSpPr>
        <xdr:cNvPr id="300" name="テキスト ボックス 299"/>
        <xdr:cNvSpPr txBox="1"/>
      </xdr:nvSpPr>
      <xdr:spPr>
        <a:xfrm rot="20792707">
          <a:off x="11961495" y="278145875"/>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1201</xdr:row>
      <xdr:rowOff>15875</xdr:rowOff>
    </xdr:from>
    <xdr:to>
      <xdr:col>125</xdr:col>
      <xdr:colOff>29210</xdr:colOff>
      <xdr:row>1214</xdr:row>
      <xdr:rowOff>25400</xdr:rowOff>
    </xdr:to>
    <xdr:sp macro="" textlink="">
      <xdr:nvSpPr>
        <xdr:cNvPr id="301" name="フリーフォーム: 図形 30"/>
        <xdr:cNvSpPr/>
      </xdr:nvSpPr>
      <xdr:spPr>
        <a:xfrm>
          <a:off x="9779000" y="275754465"/>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1201</xdr:row>
      <xdr:rowOff>93345</xdr:rowOff>
    </xdr:from>
    <xdr:to>
      <xdr:col>124</xdr:col>
      <xdr:colOff>100330</xdr:colOff>
      <xdr:row>1214</xdr:row>
      <xdr:rowOff>101600</xdr:rowOff>
    </xdr:to>
    <xdr:sp macro="" textlink="">
      <xdr:nvSpPr>
        <xdr:cNvPr id="302" name="フリーフォーム: 図形 30"/>
        <xdr:cNvSpPr/>
      </xdr:nvSpPr>
      <xdr:spPr>
        <a:xfrm>
          <a:off x="9727565" y="275831935"/>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1180</xdr:row>
      <xdr:rowOff>0</xdr:rowOff>
    </xdr:from>
    <xdr:to>
      <xdr:col>121</xdr:col>
      <xdr:colOff>19050</xdr:colOff>
      <xdr:row>1182</xdr:row>
      <xdr:rowOff>27940</xdr:rowOff>
    </xdr:to>
    <xdr:sp macro="" textlink="">
      <xdr:nvSpPr>
        <xdr:cNvPr id="304" name="テキスト ボックス 303"/>
        <xdr:cNvSpPr txBox="1"/>
      </xdr:nvSpPr>
      <xdr:spPr>
        <a:xfrm>
          <a:off x="11641455" y="270737965"/>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twoCellAnchor>
    <xdr:from>
      <xdr:col>19</xdr:col>
      <xdr:colOff>0</xdr:colOff>
      <xdr:row>423</xdr:row>
      <xdr:rowOff>83820</xdr:rowOff>
    </xdr:from>
    <xdr:to>
      <xdr:col>22</xdr:col>
      <xdr:colOff>0</xdr:colOff>
      <xdr:row>426</xdr:row>
      <xdr:rowOff>101600</xdr:rowOff>
    </xdr:to>
    <xdr:sp macro="" textlink="">
      <xdr:nvSpPr>
        <xdr:cNvPr id="305" name="矢印: 右 304"/>
        <xdr:cNvSpPr/>
      </xdr:nvSpPr>
      <xdr:spPr>
        <a:xfrm>
          <a:off x="2280285" y="9497187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76200</xdr:colOff>
      <xdr:row>421</xdr:row>
      <xdr:rowOff>0</xdr:rowOff>
    </xdr:from>
    <xdr:to>
      <xdr:col>26</xdr:col>
      <xdr:colOff>120015</xdr:colOff>
      <xdr:row>429</xdr:row>
      <xdr:rowOff>13335</xdr:rowOff>
    </xdr:to>
    <xdr:sp macro="" textlink="">
      <xdr:nvSpPr>
        <xdr:cNvPr id="306" name="四角形: 角を丸くする 305"/>
        <xdr:cNvSpPr/>
      </xdr:nvSpPr>
      <xdr:spPr>
        <a:xfrm>
          <a:off x="2716530" y="9450705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430</xdr:row>
      <xdr:rowOff>0</xdr:rowOff>
    </xdr:from>
    <xdr:to>
      <xdr:col>26</xdr:col>
      <xdr:colOff>113665</xdr:colOff>
      <xdr:row>438</xdr:row>
      <xdr:rowOff>0</xdr:rowOff>
    </xdr:to>
    <xdr:sp macro="" textlink="">
      <xdr:nvSpPr>
        <xdr:cNvPr id="307" name="四角形: 角を丸くする 306"/>
        <xdr:cNvSpPr/>
      </xdr:nvSpPr>
      <xdr:spPr>
        <a:xfrm>
          <a:off x="2707005" y="9626917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439</xdr:row>
      <xdr:rowOff>0</xdr:rowOff>
    </xdr:from>
    <xdr:to>
      <xdr:col>27</xdr:col>
      <xdr:colOff>9525</xdr:colOff>
      <xdr:row>447</xdr:row>
      <xdr:rowOff>0</xdr:rowOff>
    </xdr:to>
    <xdr:sp macro="" textlink="">
      <xdr:nvSpPr>
        <xdr:cNvPr id="308" name="四角形: 角を丸くする 307"/>
        <xdr:cNvSpPr/>
      </xdr:nvSpPr>
      <xdr:spPr>
        <a:xfrm>
          <a:off x="2726055" y="9803130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432</xdr:row>
      <xdr:rowOff>91440</xdr:rowOff>
    </xdr:from>
    <xdr:to>
      <xdr:col>22</xdr:col>
      <xdr:colOff>0</xdr:colOff>
      <xdr:row>435</xdr:row>
      <xdr:rowOff>109220</xdr:rowOff>
    </xdr:to>
    <xdr:sp macro="" textlink="">
      <xdr:nvSpPr>
        <xdr:cNvPr id="309" name="矢印: 右 308"/>
        <xdr:cNvSpPr/>
      </xdr:nvSpPr>
      <xdr:spPr>
        <a:xfrm>
          <a:off x="2280285" y="9674161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441</xdr:row>
      <xdr:rowOff>91440</xdr:rowOff>
    </xdr:from>
    <xdr:to>
      <xdr:col>22</xdr:col>
      <xdr:colOff>0</xdr:colOff>
      <xdr:row>444</xdr:row>
      <xdr:rowOff>109220</xdr:rowOff>
    </xdr:to>
    <xdr:sp macro="" textlink="">
      <xdr:nvSpPr>
        <xdr:cNvPr id="310" name="矢印: 右 309"/>
        <xdr:cNvSpPr/>
      </xdr:nvSpPr>
      <xdr:spPr>
        <a:xfrm>
          <a:off x="2280285" y="985037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90</xdr:col>
      <xdr:colOff>95250</xdr:colOff>
      <xdr:row>869</xdr:row>
      <xdr:rowOff>41275</xdr:rowOff>
    </xdr:from>
    <xdr:to>
      <xdr:col>106</xdr:col>
      <xdr:colOff>61595</xdr:colOff>
      <xdr:row>916</xdr:row>
      <xdr:rowOff>129540</xdr:rowOff>
    </xdr:to>
    <xdr:grpSp>
      <xdr:nvGrpSpPr>
        <xdr:cNvPr id="317" name="グループ化 18"/>
        <xdr:cNvGrpSpPr/>
      </xdr:nvGrpSpPr>
      <xdr:grpSpPr>
        <a:xfrm>
          <a:off x="10708821" y="185805989"/>
          <a:ext cx="1853203" cy="10320837"/>
          <a:chOff x="11791755" y="2176743"/>
          <a:chExt cx="1028335" cy="1866467"/>
        </a:xfrm>
      </xdr:grpSpPr>
      <xdr:sp macro="" textlink="">
        <xdr:nvSpPr>
          <xdr:cNvPr id="318" name="円弧 317"/>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86360</xdr:colOff>
      <xdr:row>1198</xdr:row>
      <xdr:rowOff>86995</xdr:rowOff>
    </xdr:from>
    <xdr:to>
      <xdr:col>121</xdr:col>
      <xdr:colOff>53340</xdr:colOff>
      <xdr:row>1199</xdr:row>
      <xdr:rowOff>187960</xdr:rowOff>
    </xdr:to>
    <xdr:sp macro="" textlink="">
      <xdr:nvSpPr>
        <xdr:cNvPr id="320" name="四角形吹き出し 16"/>
        <xdr:cNvSpPr/>
      </xdr:nvSpPr>
      <xdr:spPr>
        <a:xfrm>
          <a:off x="12687935" y="275111210"/>
          <a:ext cx="1887220" cy="33909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a:ea typeface="ＭＳ ゴシック"/>
              <a:cs typeface="+mn-cs"/>
            </a:rPr>
            <a:t>Ａ系列病院</a:t>
          </a:r>
          <a:endParaRPr kumimoji="1" lang="ja-JP" altLang="en-US" sz="1300">
            <a:solidFill>
              <a:sysClr val="windowText" lastClr="000000"/>
            </a:solidFill>
            <a:latin typeface="ＭＳ ゴシック"/>
            <a:ea typeface="ＭＳ ゴシック"/>
          </a:endParaRPr>
        </a:p>
      </xdr:txBody>
    </xdr:sp>
    <xdr:clientData/>
  </xdr:twoCellAnchor>
  <xdr:oneCellAnchor>
    <xdr:from>
      <xdr:col>106</xdr:col>
      <xdr:colOff>8890</xdr:colOff>
      <xdr:row>702</xdr:row>
      <xdr:rowOff>0</xdr:rowOff>
    </xdr:from>
    <xdr:ext cx="2835275" cy="470535"/>
    <xdr:sp macro="" textlink="">
      <xdr:nvSpPr>
        <xdr:cNvPr id="321" name="テキスト ボックス 320"/>
        <xdr:cNvSpPr txBox="1"/>
      </xdr:nvSpPr>
      <xdr:spPr>
        <a:xfrm>
          <a:off x="12730480" y="155686125"/>
          <a:ext cx="2835275" cy="47053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93</xdr:col>
      <xdr:colOff>0</xdr:colOff>
      <xdr:row>985</xdr:row>
      <xdr:rowOff>27305</xdr:rowOff>
    </xdr:from>
    <xdr:to>
      <xdr:col>108</xdr:col>
      <xdr:colOff>88900</xdr:colOff>
      <xdr:row>1013</xdr:row>
      <xdr:rowOff>285115</xdr:rowOff>
    </xdr:to>
    <xdr:grpSp>
      <xdr:nvGrpSpPr>
        <xdr:cNvPr id="322" name="グループ化 18"/>
        <xdr:cNvGrpSpPr/>
      </xdr:nvGrpSpPr>
      <xdr:grpSpPr>
        <a:xfrm>
          <a:off x="10967357" y="212362234"/>
          <a:ext cx="1857829" cy="940181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90805</xdr:colOff>
      <xdr:row>118</xdr:row>
      <xdr:rowOff>235585</xdr:rowOff>
    </xdr:from>
    <xdr:to>
      <xdr:col>130</xdr:col>
      <xdr:colOff>35560</xdr:colOff>
      <xdr:row>121</xdr:row>
      <xdr:rowOff>27305</xdr:rowOff>
    </xdr:to>
    <xdr:sp macro="" textlink="">
      <xdr:nvSpPr>
        <xdr:cNvPr id="311" name="テキスト ボックス 310"/>
        <xdr:cNvSpPr txBox="1"/>
      </xdr:nvSpPr>
      <xdr:spPr>
        <a:xfrm>
          <a:off x="12212320" y="29210635"/>
          <a:ext cx="3425190" cy="50609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（３）</a:t>
          </a:r>
          <a:r>
            <a:rPr kumimoji="1" lang="ja-JP" altLang="en-US" sz="1100">
              <a:solidFill>
                <a:sysClr val="windowText" lastClr="000000"/>
              </a:solidFill>
              <a:latin typeface="HG丸ｺﾞｼｯｸM-PRO"/>
              <a:ea typeface="HG丸ｺﾞｼｯｸM-PRO"/>
            </a:rPr>
            <a:t>（４）</a:t>
          </a:r>
        </a:p>
        <a:p>
          <a:r>
            <a:rPr kumimoji="1" lang="ja-JP" altLang="en-US" sz="1100">
              <a:latin typeface="HG丸ｺﾞｼｯｸM-PRO"/>
              <a:ea typeface="HG丸ｺﾞｼｯｸM-PRO"/>
            </a:rPr>
            <a:t>施設利用者（要配慮者）の把握</a:t>
          </a:r>
          <a:r>
            <a:rPr kumimoji="1" lang="ja-JP" altLang="en-US" sz="1100">
              <a:solidFill>
                <a:sysClr val="windowText" lastClr="000000"/>
              </a:solidFill>
              <a:latin typeface="HG丸ｺﾞｼｯｸM-PRO"/>
              <a:ea typeface="HG丸ｺﾞｼｯｸM-PRO"/>
            </a:rPr>
            <a:t>、施設職員の把握</a:t>
          </a:r>
        </a:p>
      </xdr:txBody>
    </xdr:sp>
    <xdr:clientData/>
  </xdr:twoCellAnchor>
  <xdr:twoCellAnchor>
    <xdr:from>
      <xdr:col>110</xdr:col>
      <xdr:colOff>0</xdr:colOff>
      <xdr:row>145</xdr:row>
      <xdr:rowOff>0</xdr:rowOff>
    </xdr:from>
    <xdr:to>
      <xdr:col>130</xdr:col>
      <xdr:colOff>0</xdr:colOff>
      <xdr:row>147</xdr:row>
      <xdr:rowOff>27940</xdr:rowOff>
    </xdr:to>
    <xdr:sp macro="" textlink="">
      <xdr:nvSpPr>
        <xdr:cNvPr id="325" name="テキスト ボックス 324"/>
        <xdr:cNvSpPr txBox="1"/>
      </xdr:nvSpPr>
      <xdr:spPr>
        <a:xfrm>
          <a:off x="13201650" y="35404425"/>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151</xdr:row>
      <xdr:rowOff>38100</xdr:rowOff>
    </xdr:from>
    <xdr:to>
      <xdr:col>130</xdr:col>
      <xdr:colOff>7620</xdr:colOff>
      <xdr:row>153</xdr:row>
      <xdr:rowOff>104140</xdr:rowOff>
    </xdr:to>
    <xdr:sp macro="" textlink="">
      <xdr:nvSpPr>
        <xdr:cNvPr id="326" name="テキスト ボックス 325"/>
        <xdr:cNvSpPr txBox="1"/>
      </xdr:nvSpPr>
      <xdr:spPr>
        <a:xfrm>
          <a:off x="13201650" y="36814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判断基</a:t>
          </a:r>
          <a:r>
            <a:rPr kumimoji="1" lang="ja-JP" altLang="en-US" sz="1100">
              <a:solidFill>
                <a:schemeClr val="dk1"/>
              </a:solidFill>
              <a:effectLst/>
              <a:latin typeface="HG丸ｺﾞｼｯｸM-PRO"/>
              <a:ea typeface="HG丸ｺﾞｼｯｸM-PRO"/>
              <a:cs typeface="+mn-cs"/>
            </a:rPr>
            <a:t>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216</xdr:row>
      <xdr:rowOff>38100</xdr:rowOff>
    </xdr:from>
    <xdr:to>
      <xdr:col>130</xdr:col>
      <xdr:colOff>7620</xdr:colOff>
      <xdr:row>218</xdr:row>
      <xdr:rowOff>104140</xdr:rowOff>
    </xdr:to>
    <xdr:sp macro="" textlink="">
      <xdr:nvSpPr>
        <xdr:cNvPr id="327" name="テキスト ボックス 326"/>
        <xdr:cNvSpPr txBox="1"/>
      </xdr:nvSpPr>
      <xdr:spPr>
        <a:xfrm>
          <a:off x="13201650" y="506063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281</xdr:row>
      <xdr:rowOff>38100</xdr:rowOff>
    </xdr:from>
    <xdr:to>
      <xdr:col>130</xdr:col>
      <xdr:colOff>7620</xdr:colOff>
      <xdr:row>283</xdr:row>
      <xdr:rowOff>104140</xdr:rowOff>
    </xdr:to>
    <xdr:sp macro="" textlink="">
      <xdr:nvSpPr>
        <xdr:cNvPr id="328" name="テキスト ボックス 327"/>
        <xdr:cNvSpPr txBox="1"/>
      </xdr:nvSpPr>
      <xdr:spPr>
        <a:xfrm>
          <a:off x="13201650" y="643985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345</xdr:row>
      <xdr:rowOff>38100</xdr:rowOff>
    </xdr:from>
    <xdr:to>
      <xdr:col>130</xdr:col>
      <xdr:colOff>7620</xdr:colOff>
      <xdr:row>347</xdr:row>
      <xdr:rowOff>104140</xdr:rowOff>
    </xdr:to>
    <xdr:sp macro="" textlink="">
      <xdr:nvSpPr>
        <xdr:cNvPr id="329" name="テキスト ボックス 328"/>
        <xdr:cNvSpPr txBox="1"/>
      </xdr:nvSpPr>
      <xdr:spPr>
        <a:xfrm>
          <a:off x="13201650" y="783812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410</xdr:row>
      <xdr:rowOff>38100</xdr:rowOff>
    </xdr:from>
    <xdr:to>
      <xdr:col>130</xdr:col>
      <xdr:colOff>7620</xdr:colOff>
      <xdr:row>412</xdr:row>
      <xdr:rowOff>104140</xdr:rowOff>
    </xdr:to>
    <xdr:sp macro="" textlink="">
      <xdr:nvSpPr>
        <xdr:cNvPr id="330" name="テキスト ボックス 329"/>
        <xdr:cNvSpPr txBox="1"/>
      </xdr:nvSpPr>
      <xdr:spPr>
        <a:xfrm>
          <a:off x="13201650" y="9207817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110</xdr:col>
      <xdr:colOff>0</xdr:colOff>
      <xdr:row>475</xdr:row>
      <xdr:rowOff>38100</xdr:rowOff>
    </xdr:from>
    <xdr:to>
      <xdr:col>130</xdr:col>
      <xdr:colOff>7620</xdr:colOff>
      <xdr:row>477</xdr:row>
      <xdr:rowOff>104140</xdr:rowOff>
    </xdr:to>
    <xdr:sp macro="" textlink="">
      <xdr:nvSpPr>
        <xdr:cNvPr id="331" name="テキスト ボックス 330"/>
        <xdr:cNvSpPr txBox="1"/>
      </xdr:nvSpPr>
      <xdr:spPr>
        <a:xfrm>
          <a:off x="13201650" y="105775125"/>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a:t>
          </a:r>
          <a:r>
            <a:rPr kumimoji="1" lang="ja-JP" altLang="en-US" sz="1100">
              <a:solidFill>
                <a:sysClr val="windowText" lastClr="000000"/>
              </a:solidFill>
              <a:effectLst/>
              <a:latin typeface="HG丸ｺﾞｼｯｸM-PRO"/>
              <a:ea typeface="HG丸ｺﾞｼｯｸM-PRO"/>
              <a:cs typeface="+mn-cs"/>
            </a:rPr>
            <a:t>判断</a:t>
          </a:r>
          <a:r>
            <a:rPr kumimoji="1" lang="ja-JP" altLang="en-US" sz="1100">
              <a:solidFill>
                <a:schemeClr val="dk1"/>
              </a:solidFill>
              <a:effectLst/>
              <a:latin typeface="HG丸ｺﾞｼｯｸM-PRO"/>
              <a:ea typeface="HG丸ｺﾞｼｯｸM-PRO"/>
              <a:cs typeface="+mn-cs"/>
            </a:rPr>
            <a:t>基準の設定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22</xdr:col>
      <xdr:colOff>76200</xdr:colOff>
      <xdr:row>162</xdr:row>
      <xdr:rowOff>0</xdr:rowOff>
    </xdr:from>
    <xdr:to>
      <xdr:col>26</xdr:col>
      <xdr:colOff>120015</xdr:colOff>
      <xdr:row>170</xdr:row>
      <xdr:rowOff>13335</xdr:rowOff>
    </xdr:to>
    <xdr:sp macro="" textlink="">
      <xdr:nvSpPr>
        <xdr:cNvPr id="312" name="四角形: 角を丸くする 311"/>
        <xdr:cNvSpPr/>
      </xdr:nvSpPr>
      <xdr:spPr>
        <a:xfrm>
          <a:off x="271653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171</xdr:row>
      <xdr:rowOff>0</xdr:rowOff>
    </xdr:from>
    <xdr:to>
      <xdr:col>26</xdr:col>
      <xdr:colOff>113665</xdr:colOff>
      <xdr:row>179</xdr:row>
      <xdr:rowOff>0</xdr:rowOff>
    </xdr:to>
    <xdr:sp macro="" textlink="">
      <xdr:nvSpPr>
        <xdr:cNvPr id="313" name="四角形: 角を丸くする 312"/>
        <xdr:cNvSpPr/>
      </xdr:nvSpPr>
      <xdr:spPr>
        <a:xfrm>
          <a:off x="270700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180</xdr:row>
      <xdr:rowOff>0</xdr:rowOff>
    </xdr:from>
    <xdr:to>
      <xdr:col>27</xdr:col>
      <xdr:colOff>9525</xdr:colOff>
      <xdr:row>188</xdr:row>
      <xdr:rowOff>0</xdr:rowOff>
    </xdr:to>
    <xdr:sp macro="" textlink="">
      <xdr:nvSpPr>
        <xdr:cNvPr id="314" name="四角形: 角を丸くする 313"/>
        <xdr:cNvSpPr/>
      </xdr:nvSpPr>
      <xdr:spPr>
        <a:xfrm>
          <a:off x="272605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162</xdr:row>
      <xdr:rowOff>0</xdr:rowOff>
    </xdr:from>
    <xdr:to>
      <xdr:col>92</xdr:col>
      <xdr:colOff>120015</xdr:colOff>
      <xdr:row>170</xdr:row>
      <xdr:rowOff>13335</xdr:rowOff>
    </xdr:to>
    <xdr:sp macro="" textlink="">
      <xdr:nvSpPr>
        <xdr:cNvPr id="315" name="四角形: 角を丸くする 314"/>
        <xdr:cNvSpPr/>
      </xdr:nvSpPr>
      <xdr:spPr>
        <a:xfrm>
          <a:off x="10637520" y="392430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171</xdr:row>
      <xdr:rowOff>0</xdr:rowOff>
    </xdr:from>
    <xdr:to>
      <xdr:col>92</xdr:col>
      <xdr:colOff>113665</xdr:colOff>
      <xdr:row>179</xdr:row>
      <xdr:rowOff>0</xdr:rowOff>
    </xdr:to>
    <xdr:sp macro="" textlink="">
      <xdr:nvSpPr>
        <xdr:cNvPr id="316" name="四角形: 角を丸くする 315"/>
        <xdr:cNvSpPr/>
      </xdr:nvSpPr>
      <xdr:spPr>
        <a:xfrm>
          <a:off x="10627995" y="410051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180</xdr:row>
      <xdr:rowOff>0</xdr:rowOff>
    </xdr:from>
    <xdr:to>
      <xdr:col>93</xdr:col>
      <xdr:colOff>9525</xdr:colOff>
      <xdr:row>188</xdr:row>
      <xdr:rowOff>0</xdr:rowOff>
    </xdr:to>
    <xdr:sp macro="" textlink="">
      <xdr:nvSpPr>
        <xdr:cNvPr id="332" name="四角形: 角を丸くする 331"/>
        <xdr:cNvSpPr/>
      </xdr:nvSpPr>
      <xdr:spPr>
        <a:xfrm>
          <a:off x="10647045" y="427672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227</xdr:row>
      <xdr:rowOff>0</xdr:rowOff>
    </xdr:from>
    <xdr:to>
      <xdr:col>26</xdr:col>
      <xdr:colOff>120015</xdr:colOff>
      <xdr:row>235</xdr:row>
      <xdr:rowOff>13335</xdr:rowOff>
    </xdr:to>
    <xdr:sp macro="" textlink="">
      <xdr:nvSpPr>
        <xdr:cNvPr id="333" name="四角形: 角を丸くする 332"/>
        <xdr:cNvSpPr/>
      </xdr:nvSpPr>
      <xdr:spPr>
        <a:xfrm>
          <a:off x="271653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236</xdr:row>
      <xdr:rowOff>0</xdr:rowOff>
    </xdr:from>
    <xdr:to>
      <xdr:col>26</xdr:col>
      <xdr:colOff>113665</xdr:colOff>
      <xdr:row>244</xdr:row>
      <xdr:rowOff>0</xdr:rowOff>
    </xdr:to>
    <xdr:sp macro="" textlink="">
      <xdr:nvSpPr>
        <xdr:cNvPr id="334" name="四角形: 角を丸くする 333"/>
        <xdr:cNvSpPr/>
      </xdr:nvSpPr>
      <xdr:spPr>
        <a:xfrm>
          <a:off x="270700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245</xdr:row>
      <xdr:rowOff>0</xdr:rowOff>
    </xdr:from>
    <xdr:to>
      <xdr:col>27</xdr:col>
      <xdr:colOff>9525</xdr:colOff>
      <xdr:row>253</xdr:row>
      <xdr:rowOff>0</xdr:rowOff>
    </xdr:to>
    <xdr:sp macro="" textlink="">
      <xdr:nvSpPr>
        <xdr:cNvPr id="335" name="四角形: 角を丸くする 334"/>
        <xdr:cNvSpPr/>
      </xdr:nvSpPr>
      <xdr:spPr>
        <a:xfrm>
          <a:off x="272605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227</xdr:row>
      <xdr:rowOff>0</xdr:rowOff>
    </xdr:from>
    <xdr:to>
      <xdr:col>92</xdr:col>
      <xdr:colOff>120015</xdr:colOff>
      <xdr:row>235</xdr:row>
      <xdr:rowOff>13335</xdr:rowOff>
    </xdr:to>
    <xdr:sp macro="" textlink="">
      <xdr:nvSpPr>
        <xdr:cNvPr id="336" name="四角形: 角を丸くする 335"/>
        <xdr:cNvSpPr/>
      </xdr:nvSpPr>
      <xdr:spPr>
        <a:xfrm>
          <a:off x="10637520" y="530352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236</xdr:row>
      <xdr:rowOff>0</xdr:rowOff>
    </xdr:from>
    <xdr:to>
      <xdr:col>92</xdr:col>
      <xdr:colOff>113665</xdr:colOff>
      <xdr:row>244</xdr:row>
      <xdr:rowOff>0</xdr:rowOff>
    </xdr:to>
    <xdr:sp macro="" textlink="">
      <xdr:nvSpPr>
        <xdr:cNvPr id="337" name="四角形: 角を丸くする 336"/>
        <xdr:cNvSpPr/>
      </xdr:nvSpPr>
      <xdr:spPr>
        <a:xfrm>
          <a:off x="10627995" y="547973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245</xdr:row>
      <xdr:rowOff>0</xdr:rowOff>
    </xdr:from>
    <xdr:to>
      <xdr:col>93</xdr:col>
      <xdr:colOff>9525</xdr:colOff>
      <xdr:row>253</xdr:row>
      <xdr:rowOff>0</xdr:rowOff>
    </xdr:to>
    <xdr:sp macro="" textlink="">
      <xdr:nvSpPr>
        <xdr:cNvPr id="338" name="四角形: 角を丸くする 337"/>
        <xdr:cNvSpPr/>
      </xdr:nvSpPr>
      <xdr:spPr>
        <a:xfrm>
          <a:off x="10647045" y="565594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292</xdr:row>
      <xdr:rowOff>0</xdr:rowOff>
    </xdr:from>
    <xdr:to>
      <xdr:col>26</xdr:col>
      <xdr:colOff>120015</xdr:colOff>
      <xdr:row>300</xdr:row>
      <xdr:rowOff>13335</xdr:rowOff>
    </xdr:to>
    <xdr:sp macro="" textlink="">
      <xdr:nvSpPr>
        <xdr:cNvPr id="339" name="四角形: 角を丸くする 338"/>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301</xdr:row>
      <xdr:rowOff>0</xdr:rowOff>
    </xdr:from>
    <xdr:to>
      <xdr:col>26</xdr:col>
      <xdr:colOff>113665</xdr:colOff>
      <xdr:row>309</xdr:row>
      <xdr:rowOff>0</xdr:rowOff>
    </xdr:to>
    <xdr:sp macro="" textlink="">
      <xdr:nvSpPr>
        <xdr:cNvPr id="340" name="四角形: 角を丸くする 339"/>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310</xdr:row>
      <xdr:rowOff>0</xdr:rowOff>
    </xdr:from>
    <xdr:to>
      <xdr:col>27</xdr:col>
      <xdr:colOff>9525</xdr:colOff>
      <xdr:row>318</xdr:row>
      <xdr:rowOff>0</xdr:rowOff>
    </xdr:to>
    <xdr:sp macro="" textlink="">
      <xdr:nvSpPr>
        <xdr:cNvPr id="341" name="四角形: 角を丸くする 340"/>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292</xdr:row>
      <xdr:rowOff>0</xdr:rowOff>
    </xdr:from>
    <xdr:to>
      <xdr:col>26</xdr:col>
      <xdr:colOff>120015</xdr:colOff>
      <xdr:row>300</xdr:row>
      <xdr:rowOff>13335</xdr:rowOff>
    </xdr:to>
    <xdr:sp macro="" textlink="">
      <xdr:nvSpPr>
        <xdr:cNvPr id="342" name="四角形: 角を丸くする 341"/>
        <xdr:cNvSpPr/>
      </xdr:nvSpPr>
      <xdr:spPr>
        <a:xfrm>
          <a:off x="271653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301</xdr:row>
      <xdr:rowOff>0</xdr:rowOff>
    </xdr:from>
    <xdr:to>
      <xdr:col>26</xdr:col>
      <xdr:colOff>113665</xdr:colOff>
      <xdr:row>309</xdr:row>
      <xdr:rowOff>0</xdr:rowOff>
    </xdr:to>
    <xdr:sp macro="" textlink="">
      <xdr:nvSpPr>
        <xdr:cNvPr id="343" name="四角形: 角を丸くする 342"/>
        <xdr:cNvSpPr/>
      </xdr:nvSpPr>
      <xdr:spPr>
        <a:xfrm>
          <a:off x="270700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310</xdr:row>
      <xdr:rowOff>0</xdr:rowOff>
    </xdr:from>
    <xdr:to>
      <xdr:col>27</xdr:col>
      <xdr:colOff>9525</xdr:colOff>
      <xdr:row>318</xdr:row>
      <xdr:rowOff>0</xdr:rowOff>
    </xdr:to>
    <xdr:sp macro="" textlink="">
      <xdr:nvSpPr>
        <xdr:cNvPr id="344" name="四角形: 角を丸くする 343"/>
        <xdr:cNvSpPr/>
      </xdr:nvSpPr>
      <xdr:spPr>
        <a:xfrm>
          <a:off x="272605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292</xdr:row>
      <xdr:rowOff>0</xdr:rowOff>
    </xdr:from>
    <xdr:to>
      <xdr:col>92</xdr:col>
      <xdr:colOff>120015</xdr:colOff>
      <xdr:row>300</xdr:row>
      <xdr:rowOff>13335</xdr:rowOff>
    </xdr:to>
    <xdr:sp macro="" textlink="">
      <xdr:nvSpPr>
        <xdr:cNvPr id="345" name="四角形: 角を丸くする 344"/>
        <xdr:cNvSpPr/>
      </xdr:nvSpPr>
      <xdr:spPr>
        <a:xfrm>
          <a:off x="10637520" y="668274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301</xdr:row>
      <xdr:rowOff>0</xdr:rowOff>
    </xdr:from>
    <xdr:to>
      <xdr:col>92</xdr:col>
      <xdr:colOff>113665</xdr:colOff>
      <xdr:row>309</xdr:row>
      <xdr:rowOff>0</xdr:rowOff>
    </xdr:to>
    <xdr:sp macro="" textlink="">
      <xdr:nvSpPr>
        <xdr:cNvPr id="346" name="四角形: 角を丸くする 345"/>
        <xdr:cNvSpPr/>
      </xdr:nvSpPr>
      <xdr:spPr>
        <a:xfrm>
          <a:off x="10627995" y="685895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310</xdr:row>
      <xdr:rowOff>0</xdr:rowOff>
    </xdr:from>
    <xdr:to>
      <xdr:col>93</xdr:col>
      <xdr:colOff>9525</xdr:colOff>
      <xdr:row>318</xdr:row>
      <xdr:rowOff>0</xdr:rowOff>
    </xdr:to>
    <xdr:sp macro="" textlink="">
      <xdr:nvSpPr>
        <xdr:cNvPr id="347" name="四角形: 角を丸くする 346"/>
        <xdr:cNvSpPr/>
      </xdr:nvSpPr>
      <xdr:spPr>
        <a:xfrm>
          <a:off x="10647045" y="703516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22</xdr:col>
      <xdr:colOff>76200</xdr:colOff>
      <xdr:row>481</xdr:row>
      <xdr:rowOff>0</xdr:rowOff>
    </xdr:from>
    <xdr:to>
      <xdr:col>26</xdr:col>
      <xdr:colOff>120015</xdr:colOff>
      <xdr:row>489</xdr:row>
      <xdr:rowOff>13335</xdr:rowOff>
    </xdr:to>
    <xdr:sp macro="" textlink="">
      <xdr:nvSpPr>
        <xdr:cNvPr id="348" name="四角形: 角を丸くする 347"/>
        <xdr:cNvSpPr/>
      </xdr:nvSpPr>
      <xdr:spPr>
        <a:xfrm>
          <a:off x="271653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22</xdr:col>
      <xdr:colOff>66675</xdr:colOff>
      <xdr:row>490</xdr:row>
      <xdr:rowOff>0</xdr:rowOff>
    </xdr:from>
    <xdr:to>
      <xdr:col>26</xdr:col>
      <xdr:colOff>113665</xdr:colOff>
      <xdr:row>498</xdr:row>
      <xdr:rowOff>0</xdr:rowOff>
    </xdr:to>
    <xdr:sp macro="" textlink="">
      <xdr:nvSpPr>
        <xdr:cNvPr id="349" name="四角形: 角を丸くする 348"/>
        <xdr:cNvSpPr/>
      </xdr:nvSpPr>
      <xdr:spPr>
        <a:xfrm>
          <a:off x="270700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499</xdr:row>
      <xdr:rowOff>0</xdr:rowOff>
    </xdr:from>
    <xdr:to>
      <xdr:col>27</xdr:col>
      <xdr:colOff>9525</xdr:colOff>
      <xdr:row>507</xdr:row>
      <xdr:rowOff>0</xdr:rowOff>
    </xdr:to>
    <xdr:sp macro="" textlink="">
      <xdr:nvSpPr>
        <xdr:cNvPr id="350" name="四角形: 角を丸くする 349"/>
        <xdr:cNvSpPr/>
      </xdr:nvSpPr>
      <xdr:spPr>
        <a:xfrm>
          <a:off x="272605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88</xdr:col>
      <xdr:colOff>76200</xdr:colOff>
      <xdr:row>481</xdr:row>
      <xdr:rowOff>0</xdr:rowOff>
    </xdr:from>
    <xdr:to>
      <xdr:col>92</xdr:col>
      <xdr:colOff>120015</xdr:colOff>
      <xdr:row>489</xdr:row>
      <xdr:rowOff>13335</xdr:rowOff>
    </xdr:to>
    <xdr:sp macro="" textlink="">
      <xdr:nvSpPr>
        <xdr:cNvPr id="351" name="四角形: 角を丸くする 350"/>
        <xdr:cNvSpPr/>
      </xdr:nvSpPr>
      <xdr:spPr>
        <a:xfrm>
          <a:off x="10637520" y="10710862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490</xdr:row>
      <xdr:rowOff>0</xdr:rowOff>
    </xdr:from>
    <xdr:to>
      <xdr:col>92</xdr:col>
      <xdr:colOff>113665</xdr:colOff>
      <xdr:row>498</xdr:row>
      <xdr:rowOff>0</xdr:rowOff>
    </xdr:to>
    <xdr:sp macro="" textlink="">
      <xdr:nvSpPr>
        <xdr:cNvPr id="352" name="四角形: 角を丸くする 351"/>
        <xdr:cNvSpPr/>
      </xdr:nvSpPr>
      <xdr:spPr>
        <a:xfrm>
          <a:off x="10627995" y="10887075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499</xdr:row>
      <xdr:rowOff>0</xdr:rowOff>
    </xdr:from>
    <xdr:to>
      <xdr:col>93</xdr:col>
      <xdr:colOff>9525</xdr:colOff>
      <xdr:row>507</xdr:row>
      <xdr:rowOff>0</xdr:rowOff>
    </xdr:to>
    <xdr:sp macro="" textlink="">
      <xdr:nvSpPr>
        <xdr:cNvPr id="353" name="四角形: 角を丸くする 352"/>
        <xdr:cNvSpPr/>
      </xdr:nvSpPr>
      <xdr:spPr>
        <a:xfrm>
          <a:off x="10647045" y="11063287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SheetLayoutView="115" workbookViewId="0">
      <selection activeCell="T9" sqref="T9:V9"/>
    </sheetView>
  </sheetViews>
  <sheetFormatPr defaultColWidth="9" defaultRowHeight="19.5" customHeight="1" x14ac:dyDescent="0.55000000000000004"/>
  <cols>
    <col min="1" max="55" width="1.58203125" style="1" customWidth="1"/>
    <col min="56" max="16384" width="9" style="1"/>
  </cols>
  <sheetData>
    <row r="1" spans="1:65" ht="19.5" customHeight="1" x14ac:dyDescent="0.55000000000000004">
      <c r="A1" s="2" t="s">
        <v>296</v>
      </c>
    </row>
    <row r="3" spans="1:65" ht="19.5" customHeight="1" x14ac:dyDescent="0.55000000000000004">
      <c r="A3" s="196" t="s">
        <v>13</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8"/>
    </row>
    <row r="4" spans="1:65" ht="19.5" customHeight="1" x14ac:dyDescent="0.55000000000000004">
      <c r="A4" s="199"/>
      <c r="B4" s="200"/>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1"/>
    </row>
    <row r="5" spans="1:65" ht="19.5" customHeight="1" x14ac:dyDescent="0.550000000000000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55000000000000004">
      <c r="B6" s="202" t="s">
        <v>298</v>
      </c>
      <c r="C6" s="202"/>
      <c r="D6" s="202"/>
      <c r="E6" s="202"/>
      <c r="F6" s="202"/>
      <c r="G6" s="202"/>
      <c r="H6" s="202"/>
      <c r="I6" s="202"/>
      <c r="J6" s="202"/>
      <c r="K6" s="202"/>
      <c r="L6" s="202"/>
      <c r="M6" s="202"/>
      <c r="N6" s="202"/>
      <c r="O6" s="202"/>
      <c r="P6" s="202"/>
      <c r="Q6" s="202"/>
      <c r="R6" s="202"/>
      <c r="S6" s="202"/>
      <c r="T6" s="202" t="s">
        <v>123</v>
      </c>
      <c r="U6" s="202"/>
      <c r="V6" s="202"/>
      <c r="W6" s="202"/>
      <c r="X6" s="202"/>
      <c r="Y6" s="202"/>
      <c r="Z6" s="202"/>
      <c r="AA6" s="202"/>
      <c r="AB6" s="202"/>
      <c r="AC6" s="202"/>
      <c r="AD6" s="202"/>
      <c r="AE6" s="202"/>
      <c r="AF6" s="202"/>
      <c r="AG6" s="202"/>
      <c r="AH6" s="202"/>
      <c r="AI6" s="202"/>
      <c r="AJ6" s="202"/>
      <c r="AK6" s="202"/>
      <c r="AL6" s="202"/>
      <c r="AM6" s="202" t="s">
        <v>190</v>
      </c>
      <c r="AN6" s="202"/>
      <c r="AO6" s="202"/>
      <c r="AP6" s="202"/>
      <c r="AQ6" s="202"/>
      <c r="AR6" s="202"/>
      <c r="AS6" s="202"/>
      <c r="AT6" s="202"/>
      <c r="AU6" s="202"/>
      <c r="AV6" s="202"/>
      <c r="AW6" s="202"/>
      <c r="AX6" s="202"/>
      <c r="AY6" s="202"/>
      <c r="AZ6" s="202"/>
      <c r="BA6" s="202"/>
      <c r="BB6" s="202"/>
      <c r="BC6" s="202"/>
    </row>
    <row r="7" spans="1:65" ht="19.5" customHeight="1" x14ac:dyDescent="0.55000000000000004">
      <c r="A7" s="4" t="s">
        <v>300</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15" customHeight="1" x14ac:dyDescent="0.55000000000000004">
      <c r="A8" s="5"/>
      <c r="B8" s="5"/>
      <c r="C8" s="5"/>
      <c r="D8" s="5"/>
      <c r="E8" s="5"/>
      <c r="F8" s="5"/>
      <c r="T8" s="5"/>
      <c r="U8" s="5"/>
      <c r="V8" s="5"/>
      <c r="W8" s="5"/>
      <c r="X8" s="5"/>
      <c r="Y8" s="5"/>
      <c r="Z8" s="5"/>
      <c r="AA8" s="5"/>
      <c r="AM8" s="5"/>
      <c r="AN8" s="5"/>
    </row>
    <row r="9" spans="1:65" ht="19.5" customHeight="1" x14ac:dyDescent="0.55000000000000004">
      <c r="B9" s="1" t="s">
        <v>218</v>
      </c>
      <c r="T9" s="193" t="s">
        <v>304</v>
      </c>
      <c r="U9" s="194"/>
      <c r="V9" s="195"/>
      <c r="W9" s="9"/>
      <c r="X9" s="9"/>
      <c r="Y9" s="1" t="s">
        <v>302</v>
      </c>
      <c r="AM9" s="11" t="s">
        <v>303</v>
      </c>
      <c r="AN9" s="11"/>
      <c r="AO9" s="11"/>
      <c r="AP9" s="11"/>
      <c r="AQ9" s="11"/>
      <c r="AR9" s="11"/>
      <c r="AS9" s="11"/>
      <c r="AT9" s="11"/>
      <c r="AU9" s="11"/>
      <c r="AV9" s="11"/>
      <c r="AW9" s="11"/>
      <c r="AX9" s="11"/>
      <c r="AY9" s="11"/>
      <c r="AZ9" s="11"/>
      <c r="BA9" s="11"/>
      <c r="BB9" s="11"/>
      <c r="BC9" s="11"/>
      <c r="BK9" s="10"/>
      <c r="BL9" s="10"/>
      <c r="BM9" s="10"/>
    </row>
    <row r="10" spans="1:65" ht="5.15" customHeight="1" x14ac:dyDescent="0.550000000000000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55000000000000004">
      <c r="B11" s="1" t="s">
        <v>187</v>
      </c>
      <c r="T11" s="193" t="s">
        <v>304</v>
      </c>
      <c r="U11" s="194"/>
      <c r="V11" s="195"/>
      <c r="W11" s="10"/>
      <c r="X11" s="10"/>
      <c r="Y11" s="1" t="s">
        <v>302</v>
      </c>
      <c r="Z11" s="10"/>
      <c r="AM11" s="11" t="s">
        <v>303</v>
      </c>
      <c r="AN11" s="11"/>
      <c r="AO11" s="11"/>
      <c r="AP11" s="11"/>
      <c r="AQ11" s="11"/>
      <c r="AR11" s="11"/>
      <c r="AS11" s="11"/>
      <c r="AT11" s="11"/>
      <c r="AU11" s="11"/>
      <c r="AV11" s="11"/>
      <c r="AW11" s="11"/>
      <c r="AX11" s="11"/>
      <c r="AY11" s="11"/>
      <c r="AZ11" s="11"/>
      <c r="BA11" s="11"/>
      <c r="BB11" s="11"/>
      <c r="BC11" s="11"/>
      <c r="BK11" s="10"/>
      <c r="BL11" s="10"/>
      <c r="BM11" s="10"/>
    </row>
    <row r="12" spans="1:65" ht="5.15" customHeight="1" x14ac:dyDescent="0.550000000000000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55000000000000004">
      <c r="B13" s="1" t="s">
        <v>220</v>
      </c>
      <c r="T13" s="193" t="s">
        <v>304</v>
      </c>
      <c r="U13" s="194"/>
      <c r="V13" s="195"/>
      <c r="W13" s="10"/>
      <c r="X13" s="10"/>
      <c r="Y13" s="1" t="s">
        <v>302</v>
      </c>
      <c r="Z13" s="10"/>
      <c r="AM13" s="11" t="s">
        <v>303</v>
      </c>
      <c r="AN13" s="11"/>
      <c r="AO13" s="11"/>
      <c r="AP13" s="11"/>
      <c r="AQ13" s="11"/>
      <c r="AR13" s="11"/>
      <c r="AS13" s="11"/>
      <c r="AT13" s="11"/>
      <c r="AU13" s="11"/>
      <c r="AV13" s="11"/>
      <c r="AW13" s="11"/>
      <c r="AX13" s="11"/>
      <c r="AY13" s="11"/>
      <c r="AZ13" s="11"/>
      <c r="BA13" s="11"/>
      <c r="BB13" s="11"/>
      <c r="BC13" s="11"/>
    </row>
    <row r="14" spans="1:65" ht="5.15" customHeight="1" x14ac:dyDescent="0.550000000000000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55000000000000004">
      <c r="B15" s="1" t="s">
        <v>223</v>
      </c>
      <c r="T15" s="193" t="s">
        <v>304</v>
      </c>
      <c r="U15" s="194"/>
      <c r="V15" s="195"/>
      <c r="W15" s="10"/>
      <c r="X15" s="10"/>
      <c r="Y15" s="1" t="s">
        <v>302</v>
      </c>
      <c r="Z15" s="10"/>
      <c r="AM15" s="11" t="s">
        <v>303</v>
      </c>
      <c r="AN15" s="11"/>
      <c r="AO15" s="11"/>
      <c r="AP15" s="11"/>
      <c r="AQ15" s="11"/>
      <c r="AR15" s="11"/>
      <c r="AS15" s="11"/>
      <c r="AT15" s="11"/>
      <c r="AU15" s="11"/>
      <c r="AV15" s="11"/>
      <c r="AW15" s="11"/>
      <c r="AX15" s="11"/>
      <c r="AY15" s="11"/>
      <c r="AZ15" s="11"/>
      <c r="BA15" s="11"/>
      <c r="BB15" s="11"/>
      <c r="BC15" s="11"/>
    </row>
    <row r="16" spans="1:65" ht="5.15" customHeight="1" x14ac:dyDescent="0.550000000000000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55000000000000004">
      <c r="B17" s="1" t="s">
        <v>305</v>
      </c>
      <c r="T17" s="193" t="s">
        <v>260</v>
      </c>
      <c r="U17" s="194"/>
      <c r="V17" s="195"/>
      <c r="W17" s="10"/>
      <c r="X17" s="10"/>
      <c r="Y17" s="1" t="s">
        <v>302</v>
      </c>
      <c r="Z17" s="10"/>
      <c r="AM17" s="11" t="s">
        <v>303</v>
      </c>
      <c r="AN17" s="11"/>
      <c r="AO17" s="11"/>
      <c r="AP17" s="11"/>
      <c r="AQ17" s="11"/>
      <c r="AR17" s="11"/>
      <c r="AS17" s="11"/>
      <c r="AT17" s="11"/>
      <c r="AU17" s="11"/>
      <c r="AV17" s="11"/>
      <c r="AW17" s="11"/>
      <c r="AX17" s="11"/>
      <c r="AY17" s="11"/>
      <c r="AZ17" s="11"/>
      <c r="BA17" s="11"/>
      <c r="BB17" s="11"/>
      <c r="BC17" s="11"/>
    </row>
    <row r="18" spans="1:66" ht="5.15" customHeight="1" x14ac:dyDescent="0.550000000000000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55000000000000004">
      <c r="A19" s="6" t="s">
        <v>100</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96</v>
      </c>
    </row>
    <row r="20" spans="1:66" ht="5.15" customHeight="1" x14ac:dyDescent="0.55000000000000004">
      <c r="A20" s="5"/>
      <c r="B20" s="5"/>
      <c r="C20" s="5"/>
      <c r="D20" s="5"/>
      <c r="E20" s="5"/>
      <c r="F20" s="5"/>
      <c r="T20" s="5"/>
      <c r="U20" s="5"/>
      <c r="V20" s="5"/>
      <c r="W20" s="5"/>
      <c r="X20" s="5"/>
      <c r="Y20" s="5"/>
      <c r="Z20" s="5"/>
      <c r="AA20" s="5"/>
      <c r="AM20" s="5"/>
      <c r="AN20" s="5"/>
    </row>
    <row r="21" spans="1:66" ht="19.5" customHeight="1" x14ac:dyDescent="0.55000000000000004">
      <c r="B21" s="1" t="s">
        <v>307</v>
      </c>
      <c r="T21" s="193" t="s">
        <v>260</v>
      </c>
      <c r="U21" s="194"/>
      <c r="V21" s="195"/>
      <c r="W21" s="10"/>
      <c r="X21" s="10"/>
      <c r="Y21" s="1" t="s">
        <v>308</v>
      </c>
      <c r="AM21" s="1" t="s">
        <v>303</v>
      </c>
      <c r="BE21" s="10" t="s">
        <v>309</v>
      </c>
    </row>
    <row r="22" spans="1:66" ht="5.15" customHeight="1" x14ac:dyDescent="0.55000000000000004">
      <c r="A22" s="5"/>
      <c r="B22" s="5"/>
      <c r="C22" s="5"/>
      <c r="D22" s="5"/>
      <c r="E22" s="5"/>
      <c r="F22" s="5"/>
      <c r="T22" s="5"/>
      <c r="U22" s="5"/>
      <c r="V22" s="5"/>
      <c r="W22" s="5"/>
      <c r="X22" s="5"/>
      <c r="Y22" s="5"/>
      <c r="Z22" s="5"/>
      <c r="AA22" s="5"/>
      <c r="AM22" s="5"/>
      <c r="AN22" s="5"/>
    </row>
    <row r="23" spans="1:66" ht="19.5" customHeight="1" x14ac:dyDescent="0.55000000000000004">
      <c r="BF23" s="10"/>
      <c r="BG23" s="10"/>
      <c r="BH23" s="10"/>
      <c r="BI23" s="10"/>
      <c r="BJ23" s="10"/>
      <c r="BK23" s="10"/>
      <c r="BL23" s="10"/>
      <c r="BM23" s="10"/>
      <c r="BN23" s="10"/>
    </row>
    <row r="24" spans="1:66" ht="19.5" customHeight="1" x14ac:dyDescent="0.55000000000000004">
      <c r="BF24" s="10"/>
      <c r="BG24" s="11"/>
      <c r="BH24" s="10"/>
      <c r="BI24" s="15"/>
      <c r="BJ24" s="15"/>
      <c r="BK24" s="15"/>
      <c r="BL24" s="15"/>
      <c r="BM24" s="15"/>
      <c r="BN24" s="15"/>
    </row>
    <row r="25" spans="1:66" ht="19.5" customHeight="1" x14ac:dyDescent="0.55000000000000004">
      <c r="BI25" s="15"/>
      <c r="BJ25" s="15"/>
      <c r="BK25" s="15"/>
      <c r="BL25" s="15"/>
      <c r="BM25" s="15"/>
      <c r="BN25" s="15"/>
    </row>
    <row r="26" spans="1:66" ht="19.5" customHeight="1" x14ac:dyDescent="0.55000000000000004">
      <c r="BI26" s="10"/>
      <c r="BJ26" s="15"/>
      <c r="BK26" s="15"/>
      <c r="BL26" s="15"/>
      <c r="BM26" s="15"/>
      <c r="BN26" s="15"/>
    </row>
    <row r="27" spans="1:66" ht="19.5" customHeight="1" x14ac:dyDescent="0.55000000000000004">
      <c r="BE27" s="13"/>
      <c r="BF27" s="10"/>
      <c r="BG27" s="10"/>
      <c r="BH27" s="10"/>
      <c r="BI27" s="15"/>
      <c r="BJ27" s="15"/>
      <c r="BK27" s="15"/>
      <c r="BL27" s="15"/>
      <c r="BM27" s="15"/>
      <c r="BN27" s="15"/>
    </row>
    <row r="28" spans="1:66" ht="19.5" customHeight="1" x14ac:dyDescent="0.55000000000000004">
      <c r="BE28" s="13"/>
    </row>
    <row r="29" spans="1:66" ht="19.5" customHeight="1" x14ac:dyDescent="0.55000000000000004">
      <c r="BE29" s="13"/>
    </row>
    <row r="30" spans="1:66" ht="19.5" customHeight="1" x14ac:dyDescent="0.55000000000000004">
      <c r="BE30" s="13"/>
      <c r="BG30" s="10" t="str">
        <f>IF(BF24&lt;&gt;"",RIGHT(BF24,LEN(BF24)-1),"")</f>
        <v/>
      </c>
      <c r="BH30" s="10"/>
      <c r="BI30" s="15"/>
      <c r="BJ30" s="15"/>
      <c r="BK30" s="15"/>
      <c r="BL30" s="15"/>
      <c r="BM30" s="15"/>
      <c r="BN30" s="15"/>
    </row>
    <row r="31" spans="1:66" ht="19.5" customHeight="1" x14ac:dyDescent="0.55000000000000004">
      <c r="BD31" s="13" t="s">
        <v>310</v>
      </c>
      <c r="BE31" s="11">
        <f>COUNTIF(対象災害選択シート!T9:V15,"○")</f>
        <v>0</v>
      </c>
      <c r="BF31" s="11" t="str">
        <f>IF(対象災害選択シート!$T$9="○","　洪水","")&amp;IF(対象災害選択シート!$T$11="○","　内水","")&amp;IF(対象災害選択シート!$T$13="○","　高潮","")&amp;IF(対象災害選択シート!$T$15="○","　津波","")</f>
        <v/>
      </c>
      <c r="BG31" s="11" t="s">
        <v>312</v>
      </c>
      <c r="BH31" s="11" t="str">
        <f>IF(BF31&lt;&gt;"",RIGHT(BF31,LEN(BF31)-1),"")</f>
        <v/>
      </c>
      <c r="BI31" s="10" t="s">
        <v>221</v>
      </c>
      <c r="BJ31" s="11" t="s">
        <v>313</v>
      </c>
      <c r="BK31" s="15"/>
      <c r="BL31" s="15"/>
      <c r="BM31" s="15"/>
      <c r="BN31" s="15"/>
    </row>
    <row r="32" spans="1:66" ht="19.5" customHeight="1" x14ac:dyDescent="0.55000000000000004">
      <c r="BD32" s="13"/>
      <c r="BE32" s="16">
        <f>COUNTIF(対象災害選択シート!T9:V17,"○")</f>
        <v>1</v>
      </c>
      <c r="BF32" s="10"/>
      <c r="BG32" s="11" t="s">
        <v>314</v>
      </c>
      <c r="BH32" s="11"/>
      <c r="BI32" s="10"/>
      <c r="BJ32" s="10"/>
      <c r="BK32" s="15"/>
      <c r="BL32" s="15"/>
      <c r="BM32" s="15"/>
      <c r="BN32" s="15"/>
    </row>
    <row r="33" spans="56:69" ht="19.5" customHeight="1" x14ac:dyDescent="0.55000000000000004">
      <c r="BD33" s="13" t="s">
        <v>315</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・土砂災害の発生時</v>
      </c>
      <c r="BG33" s="10"/>
      <c r="BH33" s="10"/>
      <c r="BI33" s="10" t="s">
        <v>316</v>
      </c>
      <c r="BJ33" s="10" t="s">
        <v>517</v>
      </c>
      <c r="BK33" s="17" t="str">
        <f>IF(BF33&lt;&gt;"",RIGHT(BF33,LEN(BF33)-1),"")</f>
        <v>土砂災害の発生時</v>
      </c>
      <c r="BL33" s="17" t="s">
        <v>318</v>
      </c>
      <c r="BN33" s="15"/>
      <c r="BO33" s="15"/>
      <c r="BP33" s="15"/>
      <c r="BQ33" s="15"/>
    </row>
    <row r="34" spans="56:69" ht="19.5" customHeight="1" x14ac:dyDescent="0.55000000000000004">
      <c r="BD34" s="14"/>
      <c r="BE34" s="13">
        <f>COUNTIF(対象災害選択シート!$T$9:$V$13,"○")</f>
        <v>0</v>
      </c>
      <c r="BF34" s="10" t="str">
        <f>IF(対象災害選択シート!T9="○","・洪水","")&amp;IF(対象災害選択シート!T11="○","・内水","")&amp;IF(対象災害選択シート!T13="○","・高潮","")&amp;IF(対象災害選択シート!T15="○","・津波","")&amp;IF(対象災害選択シート!T17="○","・土砂災害","")</f>
        <v>・土砂災害</v>
      </c>
      <c r="BG34" s="10"/>
      <c r="BH34" s="10"/>
      <c r="BI34" s="10" t="s">
        <v>7</v>
      </c>
      <c r="BJ34" s="10" t="str">
        <f>IF(BF34&lt;&gt;"",RIGHT(BF34,LEN(BF34)-1),"")</f>
        <v>土砂災害</v>
      </c>
      <c r="BK34" s="10" t="s">
        <v>319</v>
      </c>
      <c r="BL34" s="15"/>
      <c r="BM34" s="15"/>
      <c r="BN34" s="15"/>
      <c r="BO34" s="15"/>
      <c r="BP34" s="15"/>
      <c r="BQ34" s="15"/>
    </row>
    <row r="35" spans="56:69" ht="19.5" customHeight="1" x14ac:dyDescent="0.55000000000000004">
      <c r="BD35" s="14"/>
      <c r="BE35" s="13"/>
      <c r="BF35" s="5" t="s">
        <v>321</v>
      </c>
      <c r="BG35" s="10" t="str">
        <f>IF(BE34&lt;&gt;0,"、水防法","")&amp;IF(対象災害選択シート!T15="○","、津波防災地域づくりに関する法律","")&amp;IF(対象災害選択シート!T17="○","、土砂災害防止法","")</f>
        <v>、土砂災害防止法</v>
      </c>
      <c r="BH35" s="10"/>
      <c r="BI35" s="10"/>
      <c r="BJ35" s="10"/>
      <c r="BK35" s="10" t="str">
        <f>IF(BG35&lt;&gt;"",RIGHT(BG35,LEN(BG35)-1),"")</f>
        <v>土砂災害防止法</v>
      </c>
      <c r="BL35" s="17" t="str">
        <f>BF35&amp;BK35</f>
        <v>関連法：土砂災害防止法</v>
      </c>
      <c r="BM35" s="15"/>
      <c r="BN35" s="15"/>
      <c r="BO35" s="15"/>
      <c r="BP35" s="15"/>
      <c r="BQ35" s="15"/>
    </row>
    <row r="36" spans="56:69" ht="19.5" customHeight="1" x14ac:dyDescent="0.55000000000000004">
      <c r="BD36" s="15" t="s">
        <v>322</v>
      </c>
      <c r="BE36" s="13">
        <f>COUNTIF(対象災害選択シート!T9:V17,"○")</f>
        <v>1</v>
      </c>
      <c r="BF36" s="10" t="str">
        <f>IF(対象災害選択シート!BF33&lt;&gt;"",RIGHT(対象災害選択シート!BF33,LEN(対象災害選択シート!BF33)-1),"")</f>
        <v>土砂災害の発生時</v>
      </c>
      <c r="BG36" s="10" t="s">
        <v>324</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34"/>
  <sheetViews>
    <sheetView tabSelected="1" topLeftCell="M1" zoomScale="70" zoomScaleNormal="70" workbookViewId="0">
      <selection activeCell="AI1174" sqref="AI1174"/>
    </sheetView>
  </sheetViews>
  <sheetFormatPr defaultColWidth="9" defaultRowHeight="18.75" customHeight="1" x14ac:dyDescent="0.55000000000000004"/>
  <cols>
    <col min="1" max="134" width="1.58203125" style="18" customWidth="1"/>
    <col min="135" max="135" width="9" style="19"/>
    <col min="136" max="16384" width="9" style="11"/>
  </cols>
  <sheetData>
    <row r="1" spans="1:135" ht="13" x14ac:dyDescent="0.55000000000000004"/>
    <row r="2" spans="1:135" ht="18.75" customHeight="1" x14ac:dyDescent="0.55000000000000004">
      <c r="A2" s="22"/>
      <c r="B2" s="22"/>
      <c r="C2" s="22"/>
      <c r="D2" s="22"/>
      <c r="E2" s="22"/>
      <c r="F2" s="22"/>
      <c r="G2" s="22"/>
      <c r="H2" s="22"/>
      <c r="I2" s="22"/>
      <c r="J2" s="22"/>
      <c r="K2" s="82"/>
      <c r="L2" s="82"/>
      <c r="M2" s="82"/>
      <c r="N2" s="82"/>
      <c r="O2" s="82"/>
      <c r="P2" s="82"/>
      <c r="Q2" s="8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82"/>
      <c r="BP2" s="82"/>
      <c r="BQ2" s="82"/>
      <c r="BR2" s="82"/>
      <c r="BS2" s="82"/>
      <c r="BT2" s="82"/>
      <c r="BU2" s="8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48" t="s">
        <v>325</v>
      </c>
      <c r="DT2" s="249"/>
      <c r="DU2" s="249"/>
      <c r="DV2" s="249"/>
      <c r="DW2" s="249"/>
      <c r="DX2" s="249"/>
      <c r="DY2" s="249"/>
      <c r="DZ2" s="250"/>
      <c r="EA2" s="22"/>
      <c r="EB2" s="22"/>
      <c r="EC2" s="22"/>
      <c r="ED2" s="179"/>
      <c r="EE2" s="16"/>
    </row>
    <row r="3" spans="1:135" ht="18.75" customHeight="1" x14ac:dyDescent="0.55000000000000004">
      <c r="A3" s="22"/>
      <c r="B3" s="22"/>
      <c r="C3" s="22"/>
      <c r="D3" s="22"/>
      <c r="E3" s="22"/>
      <c r="F3" s="22"/>
      <c r="G3" s="22"/>
      <c r="H3" s="22"/>
      <c r="I3" s="22"/>
      <c r="J3" s="22"/>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22"/>
      <c r="AR3" s="22"/>
      <c r="AS3" s="22"/>
      <c r="AT3" s="22"/>
      <c r="AU3" s="22"/>
      <c r="AV3" s="22"/>
      <c r="AW3" s="22"/>
      <c r="AX3" s="22"/>
      <c r="AY3" s="22"/>
      <c r="AZ3" s="22"/>
      <c r="BA3" s="22"/>
      <c r="BB3" s="22"/>
      <c r="BC3" s="22"/>
      <c r="BD3" s="22"/>
      <c r="BE3" s="22"/>
      <c r="BF3" s="22"/>
      <c r="BG3" s="22"/>
      <c r="BH3" s="22"/>
      <c r="BI3" s="22"/>
      <c r="BJ3" s="22"/>
      <c r="BK3" s="22"/>
      <c r="BL3" s="22"/>
      <c r="BM3" s="22"/>
      <c r="BN3" s="22"/>
      <c r="BO3" s="83"/>
      <c r="BP3" s="83"/>
      <c r="BQ3" s="83"/>
      <c r="BR3" s="83"/>
      <c r="BS3" s="83"/>
      <c r="BT3" s="83"/>
      <c r="BU3" s="83"/>
      <c r="BV3" s="83"/>
      <c r="BW3" s="83"/>
      <c r="BX3" s="83"/>
      <c r="BY3" s="83"/>
      <c r="BZ3" s="83"/>
      <c r="CA3" s="83"/>
      <c r="CB3" s="83"/>
      <c r="CC3" s="83"/>
      <c r="CD3" s="83"/>
      <c r="CE3" s="83"/>
      <c r="CF3" s="83"/>
      <c r="CG3" s="83"/>
      <c r="CH3" s="83"/>
      <c r="CI3" s="83"/>
      <c r="CJ3" s="83"/>
      <c r="CK3" s="83"/>
      <c r="CL3" s="83"/>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51"/>
      <c r="DT3" s="252"/>
      <c r="DU3" s="252"/>
      <c r="DV3" s="252"/>
      <c r="DW3" s="252"/>
      <c r="DX3" s="252"/>
      <c r="DY3" s="252"/>
      <c r="DZ3" s="253"/>
      <c r="EA3" s="22"/>
      <c r="EB3" s="22"/>
      <c r="EC3" s="22"/>
      <c r="ED3" s="179"/>
      <c r="EE3" s="16"/>
    </row>
    <row r="4" spans="1:135" ht="18.75" customHeight="1" x14ac:dyDescent="0.55000000000000004">
      <c r="A4" s="22"/>
      <c r="B4" s="22"/>
      <c r="C4" s="203" t="s">
        <v>413</v>
      </c>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2"/>
      <c r="BN4" s="22"/>
      <c r="BO4" s="22"/>
      <c r="BP4" s="22"/>
      <c r="BQ4" s="203" t="s">
        <v>413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2"/>
      <c r="EB4" s="22"/>
      <c r="EC4" s="22"/>
      <c r="ED4" s="179"/>
      <c r="EE4" s="16"/>
    </row>
    <row r="5" spans="1:135" ht="18.75" customHeight="1" x14ac:dyDescent="0.55000000000000004">
      <c r="A5" s="22"/>
      <c r="B5" s="22"/>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2"/>
      <c r="BN5" s="22"/>
      <c r="BO5" s="22"/>
      <c r="BP5" s="22"/>
      <c r="BQ5" s="203"/>
      <c r="BR5" s="203"/>
      <c r="BS5" s="203"/>
      <c r="BT5" s="203"/>
      <c r="BU5" s="203"/>
      <c r="BV5" s="203"/>
      <c r="BW5" s="203"/>
      <c r="BX5" s="203"/>
      <c r="BY5" s="203"/>
      <c r="BZ5" s="203"/>
      <c r="CA5" s="203"/>
      <c r="CB5" s="203"/>
      <c r="CC5" s="203"/>
      <c r="CD5" s="203"/>
      <c r="CE5" s="203"/>
      <c r="CF5" s="203"/>
      <c r="CG5" s="203"/>
      <c r="CH5" s="203"/>
      <c r="CI5" s="203"/>
      <c r="CJ5" s="203"/>
      <c r="CK5" s="203"/>
      <c r="CL5" s="203"/>
      <c r="CM5" s="203"/>
      <c r="CN5" s="203"/>
      <c r="CO5" s="203"/>
      <c r="CP5" s="203"/>
      <c r="CQ5" s="203"/>
      <c r="CR5" s="203"/>
      <c r="CS5" s="203"/>
      <c r="CT5" s="203"/>
      <c r="CU5" s="203"/>
      <c r="CV5" s="203"/>
      <c r="CW5" s="203"/>
      <c r="CX5" s="203"/>
      <c r="CY5" s="203"/>
      <c r="CZ5" s="203"/>
      <c r="DA5" s="203"/>
      <c r="DB5" s="203"/>
      <c r="DC5" s="203"/>
      <c r="DD5" s="203"/>
      <c r="DE5" s="203"/>
      <c r="DF5" s="203"/>
      <c r="DG5" s="203"/>
      <c r="DH5" s="203"/>
      <c r="DI5" s="203"/>
      <c r="DJ5" s="203"/>
      <c r="DK5" s="203"/>
      <c r="DL5" s="203"/>
      <c r="DM5" s="203"/>
      <c r="DN5" s="203"/>
      <c r="DO5" s="203"/>
      <c r="DP5" s="203"/>
      <c r="DQ5" s="203"/>
      <c r="DR5" s="203"/>
      <c r="DS5" s="203"/>
      <c r="DT5" s="203"/>
      <c r="DU5" s="203"/>
      <c r="DV5" s="203"/>
      <c r="DW5" s="203"/>
      <c r="DX5" s="203"/>
      <c r="DY5" s="203"/>
      <c r="DZ5" s="203"/>
      <c r="EA5" s="22"/>
      <c r="EB5" s="22"/>
      <c r="EC5" s="22"/>
      <c r="ED5" s="179"/>
      <c r="EE5" s="16"/>
    </row>
    <row r="6" spans="1:135" ht="18.75" customHeight="1" x14ac:dyDescent="0.55000000000000004">
      <c r="A6" s="22"/>
      <c r="B6" s="22"/>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2"/>
      <c r="BN6" s="22"/>
      <c r="BO6" s="22"/>
      <c r="BP6" s="22"/>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2"/>
      <c r="EB6" s="22"/>
      <c r="EC6" s="22"/>
      <c r="ED6" s="179"/>
      <c r="EE6" s="16"/>
    </row>
    <row r="7" spans="1:135" ht="18.75" customHeight="1" x14ac:dyDescent="0.55000000000000004">
      <c r="A7" s="22"/>
      <c r="B7" s="22"/>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22"/>
      <c r="BN7" s="22"/>
      <c r="BO7" s="22"/>
      <c r="BP7" s="22"/>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22"/>
      <c r="EB7" s="22"/>
      <c r="EC7" s="22"/>
      <c r="ED7" s="179"/>
      <c r="EE7" s="16"/>
    </row>
    <row r="8" spans="1:135" ht="18.75" customHeight="1" x14ac:dyDescent="0.55000000000000004">
      <c r="A8" s="22"/>
      <c r="B8" s="22"/>
      <c r="C8" s="22"/>
      <c r="D8" s="22"/>
      <c r="E8" s="22"/>
      <c r="F8" s="22"/>
      <c r="G8" s="22"/>
      <c r="H8" s="22"/>
      <c r="I8" s="22"/>
      <c r="J8" s="22"/>
      <c r="K8" s="83"/>
      <c r="L8" s="83"/>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22"/>
      <c r="BN8" s="22"/>
      <c r="BO8" s="22"/>
      <c r="BP8" s="22"/>
      <c r="BQ8" s="22"/>
      <c r="BR8" s="22"/>
      <c r="BS8" s="22"/>
      <c r="BT8" s="22"/>
      <c r="BU8" s="22"/>
      <c r="BV8" s="22"/>
      <c r="BW8" s="22"/>
      <c r="BX8" s="22"/>
      <c r="BY8" s="83"/>
      <c r="BZ8" s="83"/>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22"/>
      <c r="EB8" s="22"/>
      <c r="EC8" s="22"/>
      <c r="ED8" s="179"/>
      <c r="EE8" s="16"/>
    </row>
    <row r="9" spans="1:135" ht="57" customHeight="1" x14ac:dyDescent="0.55000000000000004">
      <c r="A9" s="23"/>
      <c r="B9" s="23"/>
      <c r="C9" s="203" t="s">
        <v>380</v>
      </c>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3"/>
      <c r="BN9" s="23"/>
      <c r="BO9" s="23"/>
      <c r="BP9" s="23"/>
      <c r="BQ9" s="203" t="s">
        <v>380</v>
      </c>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3"/>
      <c r="EB9" s="23"/>
      <c r="EC9" s="23"/>
      <c r="ED9" s="180"/>
      <c r="EE9" s="16"/>
    </row>
    <row r="10" spans="1:135" ht="18.75" customHeight="1" x14ac:dyDescent="0.55000000000000004">
      <c r="A10" s="23"/>
      <c r="B10" s="23"/>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23"/>
      <c r="BN10" s="23"/>
      <c r="BO10" s="23"/>
      <c r="BP10" s="23"/>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23"/>
      <c r="EB10" s="23"/>
      <c r="EC10" s="23"/>
      <c r="ED10" s="180"/>
      <c r="EE10" s="16"/>
    </row>
    <row r="11" spans="1:135" ht="18.75" customHeight="1" x14ac:dyDescent="0.55000000000000004">
      <c r="A11" s="23"/>
      <c r="B11" s="23"/>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23"/>
      <c r="BN11" s="23"/>
      <c r="BO11" s="23"/>
      <c r="BP11" s="23"/>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23"/>
      <c r="EB11" s="23"/>
      <c r="EC11" s="23"/>
      <c r="ED11" s="180"/>
      <c r="EE11" s="16"/>
    </row>
    <row r="12" spans="1:135" ht="18.75" customHeight="1" x14ac:dyDescent="0.55000000000000004">
      <c r="A12" s="23"/>
      <c r="B12" s="23"/>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23"/>
      <c r="BN12" s="23"/>
      <c r="BO12" s="23"/>
      <c r="BP12" s="23"/>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23"/>
      <c r="EB12" s="23"/>
      <c r="EC12" s="23"/>
      <c r="ED12" s="180"/>
      <c r="EE12" s="16"/>
    </row>
    <row r="13" spans="1:135" ht="18.75" customHeight="1" x14ac:dyDescent="0.55000000000000004">
      <c r="A13" s="23"/>
      <c r="B13" s="23"/>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23"/>
      <c r="BN13" s="23"/>
      <c r="BO13" s="23"/>
      <c r="BP13" s="23"/>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23"/>
      <c r="EB13" s="23"/>
      <c r="EC13" s="23"/>
      <c r="ED13" s="180"/>
      <c r="EE13" s="16"/>
    </row>
    <row r="14" spans="1:135" ht="18.75" customHeight="1" x14ac:dyDescent="0.55000000000000004">
      <c r="A14" s="23"/>
      <c r="B14" s="23"/>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23"/>
      <c r="BN14" s="23"/>
      <c r="BO14" s="23"/>
      <c r="BP14" s="23"/>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23"/>
      <c r="EB14" s="23"/>
      <c r="EC14" s="23"/>
      <c r="ED14" s="180"/>
      <c r="EE14" s="16"/>
    </row>
    <row r="15" spans="1:135" ht="18.75" customHeight="1" x14ac:dyDescent="0.55000000000000004">
      <c r="A15" s="22"/>
      <c r="B15" s="22"/>
      <c r="C15" s="22"/>
      <c r="D15" s="22"/>
      <c r="E15" s="22"/>
      <c r="F15" s="22"/>
      <c r="G15" s="22"/>
      <c r="H15" s="22"/>
      <c r="I15" s="22"/>
      <c r="J15" s="22"/>
      <c r="K15" s="22"/>
      <c r="L15" s="22"/>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22"/>
      <c r="BN15" s="22"/>
      <c r="BO15" s="22"/>
      <c r="BP15" s="22"/>
      <c r="BQ15" s="22"/>
      <c r="BR15" s="22"/>
      <c r="BS15" s="22"/>
      <c r="BT15" s="22"/>
      <c r="BU15" s="22"/>
      <c r="BV15" s="22"/>
      <c r="BW15" s="22"/>
      <c r="BX15" s="22"/>
      <c r="BY15" s="22"/>
      <c r="BZ15" s="22"/>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22"/>
      <c r="EB15" s="22"/>
      <c r="EC15" s="22"/>
      <c r="ED15" s="179"/>
      <c r="EE15" s="16"/>
    </row>
    <row r="16" spans="1:135" ht="33" customHeight="1" x14ac:dyDescent="0.55000000000000004">
      <c r="A16" s="24" t="str">
        <f>IF(対象災害選択シート!BE32=0,"",IF(対象災害選択シート!BE31&lt;&gt;0,対象災害選択シート!BG31&amp;対象災害選択シート!BH31&amp;対象災害選択シート!BI31,対象災害選択シート!BJ31))</f>
        <v>　対象災害：土砂災害（がけ崩れ・土石流・地すべり）</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04" t="s">
        <v>246</v>
      </c>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3"/>
      <c r="ED16" s="181"/>
    </row>
    <row r="17" spans="1:135" ht="33" customHeight="1" x14ac:dyDescent="0.55000000000000004">
      <c r="A17" s="24" t="str">
        <f>IF(AND(対象災害選択シート!T17="○",対象災害選択シート!BE31&lt;&gt;0),対象災害選択シート!BG32,"")</f>
        <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04" t="s">
        <v>314</v>
      </c>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3"/>
      <c r="ED17" s="180"/>
    </row>
    <row r="18" spans="1:135" ht="10" customHeight="1" x14ac:dyDescent="0.55000000000000004">
      <c r="A18" s="22"/>
      <c r="B18" s="22"/>
      <c r="C18" s="22"/>
      <c r="D18" s="22"/>
      <c r="E18" s="22"/>
      <c r="F18" s="22"/>
      <c r="G18" s="22"/>
      <c r="H18" s="22"/>
      <c r="I18" s="22"/>
      <c r="J18" s="22"/>
      <c r="K18" s="82"/>
      <c r="L18" s="87"/>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22"/>
      <c r="BN18" s="22"/>
      <c r="BO18" s="22"/>
      <c r="BP18" s="22"/>
      <c r="BQ18" s="22"/>
      <c r="BR18" s="22"/>
      <c r="BS18" s="22"/>
      <c r="BT18" s="22"/>
      <c r="BU18" s="22"/>
      <c r="BV18" s="22"/>
      <c r="BW18" s="22"/>
      <c r="BX18" s="22"/>
      <c r="BY18" s="82"/>
      <c r="BZ18" s="87"/>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22"/>
      <c r="EB18" s="22"/>
      <c r="EC18" s="22"/>
      <c r="ED18" s="179"/>
      <c r="EE18" s="16"/>
    </row>
    <row r="19" spans="1:135" ht="10" customHeight="1" x14ac:dyDescent="0.55000000000000004">
      <c r="A19" s="22"/>
      <c r="B19" s="22"/>
      <c r="C19" s="22"/>
      <c r="D19" s="22"/>
      <c r="E19" s="22"/>
      <c r="F19" s="22"/>
      <c r="G19" s="22"/>
      <c r="H19" s="22"/>
      <c r="I19" s="22"/>
      <c r="J19" s="22"/>
      <c r="K19" s="82"/>
      <c r="L19" s="87"/>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22"/>
      <c r="BN19" s="22"/>
      <c r="BO19" s="22"/>
      <c r="BP19" s="22"/>
      <c r="BQ19" s="22"/>
      <c r="BR19" s="22"/>
      <c r="BS19" s="22"/>
      <c r="BT19" s="22"/>
      <c r="BU19" s="22"/>
      <c r="BV19" s="22"/>
      <c r="BW19" s="22"/>
      <c r="BX19" s="22"/>
      <c r="BY19" s="82"/>
      <c r="BZ19" s="87"/>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22"/>
      <c r="EB19" s="22"/>
      <c r="EC19" s="22"/>
      <c r="ED19" s="179"/>
      <c r="EE19" s="16"/>
    </row>
    <row r="20" spans="1:135" ht="10" customHeight="1" x14ac:dyDescent="0.55000000000000004">
      <c r="A20" s="22"/>
      <c r="B20" s="22"/>
      <c r="C20" s="22"/>
      <c r="D20" s="22"/>
      <c r="E20" s="22"/>
      <c r="F20" s="22"/>
      <c r="G20" s="22"/>
      <c r="H20" s="22"/>
      <c r="I20" s="22"/>
      <c r="J20" s="22"/>
      <c r="K20" s="82"/>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82"/>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179"/>
      <c r="EE20" s="16"/>
    </row>
    <row r="21" spans="1:135" ht="18.75" customHeight="1" x14ac:dyDescent="0.55000000000000004">
      <c r="A21" s="22"/>
      <c r="B21" s="22"/>
      <c r="C21" s="22"/>
      <c r="D21" s="22"/>
      <c r="E21" s="22"/>
      <c r="F21" s="22"/>
      <c r="G21" s="22"/>
      <c r="H21" s="22"/>
      <c r="I21" s="22"/>
      <c r="J21" s="22"/>
      <c r="K21" s="82"/>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82"/>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179"/>
      <c r="EE21" s="16"/>
    </row>
    <row r="22" spans="1:135" ht="18.75" customHeight="1" x14ac:dyDescent="0.55000000000000004">
      <c r="A22" s="22"/>
      <c r="B22" s="22"/>
      <c r="C22" s="22"/>
      <c r="D22" s="22"/>
      <c r="E22" s="22"/>
      <c r="F22" s="22"/>
      <c r="G22" s="22"/>
      <c r="H22" s="22"/>
      <c r="I22" s="22"/>
      <c r="J22" s="22"/>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22"/>
      <c r="BP22" s="22"/>
      <c r="BQ22" s="22"/>
      <c r="BR22" s="22"/>
      <c r="BS22" s="22"/>
      <c r="BT22" s="22"/>
      <c r="BU22" s="22"/>
      <c r="BV22" s="22"/>
      <c r="BW22" s="22"/>
      <c r="BX22" s="22"/>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22"/>
      <c r="ED22" s="179"/>
      <c r="EE22" s="16"/>
    </row>
    <row r="23" spans="1:135" ht="18.75" customHeight="1" x14ac:dyDescent="0.55000000000000004">
      <c r="A23" s="22"/>
      <c r="B23" s="22"/>
      <c r="C23" s="22"/>
      <c r="D23" s="22"/>
      <c r="E23" s="22"/>
      <c r="F23" s="22"/>
      <c r="G23" s="22"/>
      <c r="H23" s="22"/>
      <c r="I23" s="22"/>
      <c r="J23" s="22"/>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22"/>
      <c r="BP23" s="22"/>
      <c r="BQ23" s="22"/>
      <c r="BR23" s="22"/>
      <c r="BS23" s="22"/>
      <c r="BT23" s="22"/>
      <c r="BU23" s="22"/>
      <c r="BV23" s="22"/>
      <c r="BW23" s="22"/>
      <c r="BX23" s="22"/>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22"/>
      <c r="ED23" s="179"/>
      <c r="EE23" s="16"/>
    </row>
    <row r="24" spans="1:135" ht="18.75" customHeight="1" x14ac:dyDescent="0.55000000000000004">
      <c r="A24" s="22"/>
      <c r="B24" s="22"/>
      <c r="C24" s="22"/>
      <c r="D24" s="22"/>
      <c r="E24" s="22"/>
      <c r="F24" s="22"/>
      <c r="G24" s="22"/>
      <c r="H24" s="22"/>
      <c r="I24" s="22"/>
      <c r="J24" s="22"/>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22"/>
      <c r="BP24" s="22"/>
      <c r="BQ24" s="22"/>
      <c r="BR24" s="22"/>
      <c r="BS24" s="22"/>
      <c r="BT24" s="22"/>
      <c r="BU24" s="22"/>
      <c r="BV24" s="22"/>
      <c r="BW24" s="22"/>
      <c r="BX24" s="22"/>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22"/>
      <c r="ED24" s="179"/>
      <c r="EE24" s="16"/>
    </row>
    <row r="25" spans="1:135" ht="18.75" customHeight="1" x14ac:dyDescent="0.55000000000000004">
      <c r="A25" s="22"/>
      <c r="B25" s="22"/>
      <c r="C25" s="22"/>
      <c r="D25" s="22"/>
      <c r="E25" s="22"/>
      <c r="F25" s="22"/>
      <c r="G25" s="22"/>
      <c r="H25" s="22"/>
      <c r="I25" s="22"/>
      <c r="J25" s="22"/>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22"/>
      <c r="BP25" s="22"/>
      <c r="BQ25" s="22"/>
      <c r="BR25" s="22"/>
      <c r="BS25" s="22"/>
      <c r="BT25" s="22"/>
      <c r="BU25" s="22"/>
      <c r="BV25" s="22"/>
      <c r="BW25" s="22"/>
      <c r="BX25" s="22"/>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22"/>
      <c r="ED25" s="179"/>
      <c r="EE25" s="16"/>
    </row>
    <row r="26" spans="1:135" ht="18.75" customHeight="1" x14ac:dyDescent="0.55000000000000004">
      <c r="A26" s="22"/>
      <c r="B26" s="22"/>
      <c r="C26" s="22"/>
      <c r="D26" s="22"/>
      <c r="E26" s="22"/>
      <c r="F26" s="22"/>
      <c r="G26" s="22"/>
      <c r="H26" s="22"/>
      <c r="I26" s="22"/>
      <c r="J26" s="22"/>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22"/>
      <c r="BP26" s="22"/>
      <c r="BQ26" s="22"/>
      <c r="BR26" s="22"/>
      <c r="BS26" s="22"/>
      <c r="BT26" s="22"/>
      <c r="BU26" s="22"/>
      <c r="BV26" s="22"/>
      <c r="BW26" s="22"/>
      <c r="BX26" s="22"/>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22"/>
      <c r="ED26" s="179"/>
      <c r="EE26" s="16"/>
    </row>
    <row r="27" spans="1:135" ht="18.75" customHeight="1" x14ac:dyDescent="0.55000000000000004">
      <c r="A27" s="22"/>
      <c r="B27" s="22"/>
      <c r="C27" s="22"/>
      <c r="D27" s="22"/>
      <c r="E27" s="22"/>
      <c r="F27" s="22"/>
      <c r="G27" s="22"/>
      <c r="H27" s="22"/>
      <c r="I27" s="22"/>
      <c r="J27" s="22"/>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22"/>
      <c r="BP27" s="22"/>
      <c r="BQ27" s="22"/>
      <c r="BR27" s="22"/>
      <c r="BS27" s="22"/>
      <c r="BT27" s="22"/>
      <c r="BU27" s="22"/>
      <c r="BV27" s="22"/>
      <c r="BW27" s="22"/>
      <c r="BX27" s="22"/>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22"/>
      <c r="ED27" s="179"/>
      <c r="EE27" s="16"/>
    </row>
    <row r="28" spans="1:135" ht="38.25" customHeight="1" x14ac:dyDescent="0.55000000000000004">
      <c r="A28" s="22"/>
      <c r="B28" s="22"/>
      <c r="C28" s="40"/>
      <c r="D28" s="40"/>
      <c r="E28" s="40"/>
      <c r="F28" s="40"/>
      <c r="G28" s="40"/>
      <c r="H28" s="40"/>
      <c r="I28" s="40"/>
      <c r="J28" s="40"/>
      <c r="K28" s="40"/>
      <c r="L28" s="40"/>
      <c r="M28" s="40"/>
      <c r="N28" s="40"/>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150"/>
      <c r="BJ28" s="150"/>
      <c r="BK28" s="150"/>
      <c r="BL28" s="150"/>
      <c r="BM28" s="22"/>
      <c r="BN28" s="22"/>
      <c r="BO28" s="22"/>
      <c r="BP28" s="22"/>
      <c r="BQ28" s="40"/>
      <c r="BR28" s="40"/>
      <c r="BS28" s="40"/>
      <c r="BT28" s="40"/>
      <c r="BU28" s="40"/>
      <c r="BV28" s="40"/>
      <c r="BW28" s="40"/>
      <c r="BX28" s="40"/>
      <c r="BY28" s="40"/>
      <c r="BZ28" s="40"/>
      <c r="CA28" s="40"/>
      <c r="CB28" s="40"/>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150"/>
      <c r="DX28" s="150"/>
      <c r="DY28" s="150"/>
      <c r="DZ28" s="150"/>
      <c r="EA28" s="22"/>
      <c r="EB28" s="22"/>
      <c r="EC28" s="22"/>
      <c r="ED28" s="179"/>
      <c r="EE28" s="16"/>
    </row>
    <row r="29" spans="1:135" ht="18.75" customHeight="1" x14ac:dyDescent="0.55000000000000004">
      <c r="A29" s="22"/>
      <c r="B29" s="22"/>
      <c r="C29" s="22"/>
      <c r="D29" s="22"/>
      <c r="E29" s="22"/>
      <c r="F29" s="22"/>
      <c r="G29" s="22"/>
      <c r="H29" s="22"/>
      <c r="I29" s="22"/>
      <c r="J29" s="22"/>
      <c r="K29" s="82"/>
      <c r="L29" s="82"/>
      <c r="M29" s="91"/>
      <c r="N29" s="91"/>
      <c r="O29" s="91"/>
      <c r="P29" s="91"/>
      <c r="Q29" s="91"/>
      <c r="R29" s="91"/>
      <c r="S29" s="91"/>
      <c r="T29" s="91"/>
      <c r="U29" s="91"/>
      <c r="V29" s="91"/>
      <c r="W29" s="91"/>
      <c r="X29" s="91"/>
      <c r="Y29" s="91"/>
      <c r="Z29" s="91"/>
      <c r="AA29" s="91"/>
      <c r="AB29" s="91"/>
      <c r="AC29" s="91"/>
      <c r="AD29" s="91"/>
      <c r="AE29" s="91"/>
      <c r="AF29" s="91"/>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51"/>
      <c r="BJ29" s="151"/>
      <c r="BK29" s="151"/>
      <c r="BL29" s="151"/>
      <c r="BM29" s="22"/>
      <c r="BN29" s="22"/>
      <c r="BO29" s="22"/>
      <c r="BP29" s="22"/>
      <c r="BQ29" s="22"/>
      <c r="BR29" s="22"/>
      <c r="BS29" s="22"/>
      <c r="BT29" s="22"/>
      <c r="BU29" s="22"/>
      <c r="BV29" s="22"/>
      <c r="BW29" s="22"/>
      <c r="BX29" s="22"/>
      <c r="BY29" s="82"/>
      <c r="BZ29" s="82"/>
      <c r="CA29" s="91"/>
      <c r="CB29" s="91"/>
      <c r="CC29" s="91"/>
      <c r="CD29" s="91"/>
      <c r="CE29" s="91"/>
      <c r="CF29" s="91"/>
      <c r="CG29" s="91"/>
      <c r="CH29" s="91"/>
      <c r="CI29" s="91"/>
      <c r="CJ29" s="91"/>
      <c r="CK29" s="91"/>
      <c r="CL29" s="91"/>
      <c r="CM29" s="91"/>
      <c r="CN29" s="91"/>
      <c r="CO29" s="91"/>
      <c r="CP29" s="91"/>
      <c r="CQ29" s="91"/>
      <c r="CR29" s="91"/>
      <c r="CS29" s="91"/>
      <c r="CT29" s="91"/>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51"/>
      <c r="DX29" s="151"/>
      <c r="DY29" s="151"/>
      <c r="DZ29" s="151"/>
      <c r="EA29" s="22"/>
      <c r="EB29" s="22"/>
      <c r="EC29" s="22"/>
      <c r="ED29" s="179"/>
      <c r="EE29" s="16"/>
    </row>
    <row r="30" spans="1:135" ht="18.75" customHeight="1" x14ac:dyDescent="0.55000000000000004">
      <c r="A30" s="22"/>
      <c r="B30" s="22"/>
      <c r="C30" s="22"/>
      <c r="D30" s="22"/>
      <c r="E30" s="22"/>
      <c r="F30" s="22"/>
      <c r="G30" s="22"/>
      <c r="H30" s="22"/>
      <c r="I30" s="22"/>
      <c r="J30" s="22"/>
      <c r="K30" s="82"/>
      <c r="L30" s="82"/>
      <c r="M30" s="91"/>
      <c r="N30" s="91"/>
      <c r="O30" s="91"/>
      <c r="P30" s="91"/>
      <c r="Q30" s="91"/>
      <c r="R30" s="91"/>
      <c r="S30" s="91"/>
      <c r="T30" s="91"/>
      <c r="U30" s="91"/>
      <c r="V30" s="91"/>
      <c r="W30" s="91"/>
      <c r="X30" s="91"/>
      <c r="Y30" s="91"/>
      <c r="Z30" s="91"/>
      <c r="AA30" s="119"/>
      <c r="AB30" s="119"/>
      <c r="AC30" s="119"/>
      <c r="AD30" s="119"/>
      <c r="AE30" s="119"/>
      <c r="AF30" s="119"/>
      <c r="AG30" s="119"/>
      <c r="AH30" s="119"/>
      <c r="AI30" s="40"/>
      <c r="AJ30" s="40"/>
      <c r="AK30" s="40"/>
      <c r="AL30" s="40"/>
      <c r="AM30" s="119"/>
      <c r="AN30" s="119"/>
      <c r="AO30" s="119"/>
      <c r="AP30" s="119"/>
      <c r="AQ30" s="119"/>
      <c r="AR30" s="119"/>
      <c r="AS30" s="119"/>
      <c r="AT30" s="119"/>
      <c r="AU30" s="119"/>
      <c r="AV30" s="22"/>
      <c r="AW30" s="22"/>
      <c r="AX30" s="22"/>
      <c r="AY30" s="22"/>
      <c r="AZ30" s="22"/>
      <c r="BA30" s="22"/>
      <c r="BB30" s="22"/>
      <c r="BC30" s="22"/>
      <c r="BD30" s="22"/>
      <c r="BE30" s="129"/>
      <c r="BF30" s="129"/>
      <c r="BG30" s="129"/>
      <c r="BH30" s="129"/>
      <c r="BI30" s="151"/>
      <c r="BJ30" s="151"/>
      <c r="BK30" s="151"/>
      <c r="BL30" s="151"/>
      <c r="BM30" s="22"/>
      <c r="BN30" s="22"/>
      <c r="BO30" s="22"/>
      <c r="BP30" s="22"/>
      <c r="BQ30" s="22"/>
      <c r="BR30" s="22"/>
      <c r="BS30" s="22"/>
      <c r="BT30" s="22"/>
      <c r="BU30" s="22"/>
      <c r="BV30" s="22"/>
      <c r="BW30" s="22"/>
      <c r="BX30" s="22"/>
      <c r="BY30" s="82"/>
      <c r="BZ30" s="82"/>
      <c r="CA30" s="91"/>
      <c r="CB30" s="91"/>
      <c r="CC30" s="91"/>
      <c r="CD30" s="91"/>
      <c r="CE30" s="91"/>
      <c r="CF30" s="91"/>
      <c r="CG30" s="91"/>
      <c r="CH30" s="91"/>
      <c r="CI30" s="91"/>
      <c r="CJ30" s="91"/>
      <c r="CK30" s="91"/>
      <c r="CL30" s="91"/>
      <c r="CM30" s="91"/>
      <c r="CN30" s="91"/>
      <c r="CO30" s="119"/>
      <c r="CP30" s="119"/>
      <c r="CQ30" s="119"/>
      <c r="CR30" s="119"/>
      <c r="CS30" s="119"/>
      <c r="CT30" s="119"/>
      <c r="CU30" s="119"/>
      <c r="CV30" s="119"/>
      <c r="CW30" s="40"/>
      <c r="CX30" s="40"/>
      <c r="CY30" s="40"/>
      <c r="CZ30" s="40"/>
      <c r="DA30" s="119"/>
      <c r="DB30" s="119"/>
      <c r="DC30" s="119"/>
      <c r="DD30" s="119"/>
      <c r="DE30" s="119"/>
      <c r="DF30" s="119"/>
      <c r="DG30" s="119"/>
      <c r="DH30" s="119"/>
      <c r="DI30" s="119"/>
      <c r="DJ30" s="22"/>
      <c r="DK30" s="22"/>
      <c r="DL30" s="22"/>
      <c r="DM30" s="22"/>
      <c r="DN30" s="22"/>
      <c r="DO30" s="22"/>
      <c r="DP30" s="22"/>
      <c r="DQ30" s="22"/>
      <c r="DR30" s="22"/>
      <c r="DS30" s="129"/>
      <c r="DT30" s="129"/>
      <c r="DU30" s="129"/>
      <c r="DV30" s="129"/>
      <c r="DW30" s="151"/>
      <c r="DX30" s="151"/>
      <c r="DY30" s="151"/>
      <c r="DZ30" s="151"/>
      <c r="EA30" s="22"/>
      <c r="EB30" s="22"/>
      <c r="EC30" s="22"/>
      <c r="ED30" s="179"/>
      <c r="EE30" s="16"/>
    </row>
    <row r="31" spans="1:135" ht="38.25" customHeight="1" x14ac:dyDescent="0.55000000000000004">
      <c r="A31" s="22"/>
      <c r="B31" s="22"/>
      <c r="C31" s="22"/>
      <c r="D31" s="22"/>
      <c r="E31" s="22"/>
      <c r="F31" s="22"/>
      <c r="G31" s="22"/>
      <c r="H31" s="22"/>
      <c r="I31" s="22"/>
      <c r="J31" s="22"/>
      <c r="K31" s="82"/>
      <c r="L31" s="82"/>
      <c r="M31" s="91"/>
      <c r="N31" s="91"/>
      <c r="O31" s="91"/>
      <c r="P31" s="91"/>
      <c r="Q31" s="91"/>
      <c r="R31" s="91"/>
      <c r="S31" s="91"/>
      <c r="T31" s="91"/>
      <c r="U31" s="91"/>
      <c r="V31" s="91"/>
      <c r="W31" s="91"/>
      <c r="X31" s="91"/>
      <c r="Y31" s="91"/>
      <c r="Z31" s="91"/>
      <c r="AA31" s="119"/>
      <c r="AB31" s="119"/>
      <c r="AC31" s="119"/>
      <c r="AD31" s="119"/>
      <c r="AE31" s="119"/>
      <c r="AF31" s="119"/>
      <c r="AG31" s="119"/>
      <c r="AH31" s="119"/>
      <c r="AI31" s="40"/>
      <c r="AJ31" s="40"/>
      <c r="AK31" s="40"/>
      <c r="AL31" s="40"/>
      <c r="AM31" s="119"/>
      <c r="AN31" s="119"/>
      <c r="AO31" s="119"/>
      <c r="AP31" s="119"/>
      <c r="AQ31" s="119"/>
      <c r="AR31" s="119"/>
      <c r="AS31" s="119"/>
      <c r="AT31" s="119"/>
      <c r="AU31" s="119"/>
      <c r="AV31" s="22"/>
      <c r="AW31" s="22"/>
      <c r="AX31" s="22"/>
      <c r="AY31" s="22"/>
      <c r="AZ31" s="22"/>
      <c r="BA31" s="22"/>
      <c r="BB31" s="22"/>
      <c r="BC31" s="22"/>
      <c r="BD31" s="22"/>
      <c r="BE31" s="129"/>
      <c r="BF31" s="129"/>
      <c r="BG31" s="129"/>
      <c r="BH31" s="129"/>
      <c r="BI31" s="151"/>
      <c r="BJ31" s="151"/>
      <c r="BK31" s="151"/>
      <c r="BL31" s="151"/>
      <c r="BM31" s="22"/>
      <c r="BN31" s="22"/>
      <c r="BO31" s="22"/>
      <c r="BP31" s="22"/>
      <c r="BQ31" s="22"/>
      <c r="BR31" s="22"/>
      <c r="BS31" s="22"/>
      <c r="BT31" s="22"/>
      <c r="BU31" s="22"/>
      <c r="BV31" s="22"/>
      <c r="BW31" s="22"/>
      <c r="BX31" s="22"/>
      <c r="BY31" s="82"/>
      <c r="BZ31" s="82"/>
      <c r="CA31" s="91"/>
      <c r="CB31" s="91"/>
      <c r="CC31" s="91"/>
      <c r="CD31" s="91"/>
      <c r="CE31" s="91"/>
      <c r="CF31" s="91"/>
      <c r="CG31" s="91"/>
      <c r="CH31" s="91"/>
      <c r="CI31" s="91"/>
      <c r="CJ31" s="91"/>
      <c r="CK31" s="91"/>
      <c r="CL31" s="91"/>
      <c r="CM31" s="91"/>
      <c r="CN31" s="91"/>
      <c r="CO31" s="119"/>
      <c r="CP31" s="119"/>
      <c r="CQ31" s="119"/>
      <c r="CR31" s="119"/>
      <c r="CS31" s="119"/>
      <c r="CT31" s="119"/>
      <c r="CU31" s="119"/>
      <c r="CV31" s="119"/>
      <c r="CW31" s="40"/>
      <c r="CX31" s="40"/>
      <c r="CY31" s="40"/>
      <c r="CZ31" s="40"/>
      <c r="DA31" s="119"/>
      <c r="DB31" s="119"/>
      <c r="DC31" s="119"/>
      <c r="DD31" s="119"/>
      <c r="DE31" s="119"/>
      <c r="DF31" s="119"/>
      <c r="DG31" s="119"/>
      <c r="DH31" s="119"/>
      <c r="DI31" s="119"/>
      <c r="DJ31" s="22"/>
      <c r="DK31" s="22"/>
      <c r="DL31" s="22"/>
      <c r="DM31" s="22"/>
      <c r="DN31" s="22"/>
      <c r="DO31" s="22"/>
      <c r="DP31" s="22"/>
      <c r="DQ31" s="22"/>
      <c r="DR31" s="22"/>
      <c r="DS31" s="129"/>
      <c r="DT31" s="129"/>
      <c r="DU31" s="129"/>
      <c r="DV31" s="129"/>
      <c r="DW31" s="151"/>
      <c r="DX31" s="151"/>
      <c r="DY31" s="151"/>
      <c r="DZ31" s="151"/>
      <c r="EA31" s="22"/>
      <c r="EB31" s="22"/>
      <c r="EC31" s="22"/>
      <c r="ED31" s="179"/>
      <c r="EE31" s="16"/>
    </row>
    <row r="32" spans="1:135" ht="38.25" customHeight="1" x14ac:dyDescent="0.55000000000000004">
      <c r="A32" s="22"/>
      <c r="B32" s="22"/>
      <c r="C32" s="205" t="s">
        <v>256</v>
      </c>
      <c r="D32" s="205"/>
      <c r="E32" s="205"/>
      <c r="F32" s="205"/>
      <c r="G32" s="205"/>
      <c r="H32" s="205"/>
      <c r="I32" s="205"/>
      <c r="J32" s="205"/>
      <c r="K32" s="205"/>
      <c r="L32" s="205"/>
      <c r="M32" s="205"/>
      <c r="N32" s="205"/>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7" t="s">
        <v>326</v>
      </c>
      <c r="BJ32" s="207"/>
      <c r="BK32" s="207"/>
      <c r="BL32" s="207"/>
      <c r="BM32" s="22"/>
      <c r="BN32" s="22"/>
      <c r="BO32" s="22"/>
      <c r="BP32" s="22"/>
      <c r="BQ32" s="205" t="s">
        <v>256</v>
      </c>
      <c r="BR32" s="205"/>
      <c r="BS32" s="205"/>
      <c r="BT32" s="205"/>
      <c r="BU32" s="205"/>
      <c r="BV32" s="205"/>
      <c r="BW32" s="205"/>
      <c r="BX32" s="205"/>
      <c r="BY32" s="205"/>
      <c r="BZ32" s="205"/>
      <c r="CA32" s="205"/>
      <c r="CB32" s="205"/>
      <c r="CC32" s="206" t="s">
        <v>329</v>
      </c>
      <c r="CD32" s="206"/>
      <c r="CE32" s="206"/>
      <c r="CF32" s="206"/>
      <c r="CG32" s="206"/>
      <c r="CH32" s="206"/>
      <c r="CI32" s="206"/>
      <c r="CJ32" s="206"/>
      <c r="CK32" s="206"/>
      <c r="CL32" s="206"/>
      <c r="CM32" s="206"/>
      <c r="CN32" s="206"/>
      <c r="CO32" s="206"/>
      <c r="CP32" s="206"/>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6"/>
      <c r="DT32" s="206"/>
      <c r="DU32" s="206"/>
      <c r="DV32" s="206"/>
      <c r="DW32" s="207" t="s">
        <v>326</v>
      </c>
      <c r="DX32" s="207"/>
      <c r="DY32" s="207"/>
      <c r="DZ32" s="207"/>
      <c r="EA32" s="22"/>
      <c r="EB32" s="22"/>
      <c r="EC32" s="22"/>
      <c r="ED32" s="179"/>
      <c r="EE32" s="16"/>
    </row>
    <row r="33" spans="1:135" ht="18.75" customHeight="1" x14ac:dyDescent="0.55000000000000004">
      <c r="A33" s="22"/>
      <c r="B33" s="22"/>
      <c r="C33" s="22"/>
      <c r="D33" s="22"/>
      <c r="E33" s="22"/>
      <c r="F33" s="22"/>
      <c r="G33" s="22"/>
      <c r="H33" s="22"/>
      <c r="I33" s="22"/>
      <c r="J33" s="22"/>
      <c r="K33" s="82"/>
      <c r="L33" s="82"/>
      <c r="M33" s="91"/>
      <c r="N33" s="91"/>
      <c r="O33" s="91"/>
      <c r="P33" s="91"/>
      <c r="Q33" s="91"/>
      <c r="R33" s="91"/>
      <c r="S33" s="91"/>
      <c r="T33" s="91"/>
      <c r="U33" s="91"/>
      <c r="V33" s="91"/>
      <c r="W33" s="91"/>
      <c r="X33" s="91"/>
      <c r="Y33" s="91"/>
      <c r="Z33" s="91"/>
      <c r="AA33" s="91"/>
      <c r="AB33" s="91"/>
      <c r="AC33" s="91"/>
      <c r="AD33" s="91"/>
      <c r="AE33" s="91"/>
      <c r="AF33" s="91"/>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51"/>
      <c r="BJ33" s="151"/>
      <c r="BK33" s="151"/>
      <c r="BL33" s="151"/>
      <c r="BM33" s="22"/>
      <c r="BN33" s="22"/>
      <c r="BO33" s="22"/>
      <c r="BP33" s="22"/>
      <c r="BQ33" s="22"/>
      <c r="BR33" s="22"/>
      <c r="BS33" s="22"/>
      <c r="BT33" s="22"/>
      <c r="BU33" s="22"/>
      <c r="BV33" s="22"/>
      <c r="BW33" s="22"/>
      <c r="BX33" s="22"/>
      <c r="BY33" s="82"/>
      <c r="BZ33" s="82"/>
      <c r="CA33" s="91"/>
      <c r="CB33" s="91"/>
      <c r="CC33" s="91"/>
      <c r="CD33" s="91"/>
      <c r="CE33" s="91"/>
      <c r="CF33" s="91"/>
      <c r="CG33" s="91"/>
      <c r="CH33" s="91"/>
      <c r="CI33" s="91"/>
      <c r="CJ33" s="91"/>
      <c r="CK33" s="91"/>
      <c r="CL33" s="91"/>
      <c r="CM33" s="91"/>
      <c r="CN33" s="91"/>
      <c r="CO33" s="91"/>
      <c r="CP33" s="91"/>
      <c r="CQ33" s="91"/>
      <c r="CR33" s="91"/>
      <c r="CS33" s="91"/>
      <c r="CT33" s="91"/>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51"/>
      <c r="DX33" s="151"/>
      <c r="DY33" s="151"/>
      <c r="DZ33" s="151"/>
      <c r="EA33" s="22"/>
      <c r="EB33" s="22"/>
      <c r="EC33" s="22"/>
      <c r="ED33" s="179"/>
      <c r="EE33" s="16"/>
    </row>
    <row r="34" spans="1:135" ht="18.75" customHeight="1" x14ac:dyDescent="0.55000000000000004">
      <c r="A34" s="22"/>
      <c r="B34" s="22"/>
      <c r="C34" s="22"/>
      <c r="D34" s="22"/>
      <c r="E34" s="22"/>
      <c r="F34" s="22"/>
      <c r="G34" s="22"/>
      <c r="H34" s="22"/>
      <c r="I34" s="22"/>
      <c r="J34" s="22"/>
      <c r="K34" s="82"/>
      <c r="L34" s="82"/>
      <c r="M34" s="91"/>
      <c r="N34" s="91"/>
      <c r="O34" s="91"/>
      <c r="P34" s="91"/>
      <c r="Q34" s="91"/>
      <c r="R34" s="91"/>
      <c r="S34" s="91"/>
      <c r="T34" s="91"/>
      <c r="U34" s="91"/>
      <c r="V34" s="91"/>
      <c r="W34" s="103"/>
      <c r="X34" s="103"/>
      <c r="Y34" s="103"/>
      <c r="Z34" s="103"/>
      <c r="AA34" s="120"/>
      <c r="AB34" s="120"/>
      <c r="AC34" s="120"/>
      <c r="AD34" s="120"/>
      <c r="AE34" s="120"/>
      <c r="AF34" s="120"/>
      <c r="AG34" s="120"/>
      <c r="AH34" s="120"/>
      <c r="AI34" s="131"/>
      <c r="AJ34" s="131"/>
      <c r="AK34" s="131"/>
      <c r="AL34" s="131"/>
      <c r="AM34" s="120"/>
      <c r="AN34" s="120"/>
      <c r="AO34" s="120"/>
      <c r="AP34" s="120"/>
      <c r="AQ34" s="120"/>
      <c r="AR34" s="120"/>
      <c r="AS34" s="120"/>
      <c r="AT34" s="120"/>
      <c r="AU34" s="119"/>
      <c r="AV34" s="22"/>
      <c r="AW34" s="22"/>
      <c r="AX34" s="22"/>
      <c r="AY34" s="22"/>
      <c r="AZ34" s="22"/>
      <c r="BA34" s="22"/>
      <c r="BB34" s="22"/>
      <c r="BC34" s="22"/>
      <c r="BD34" s="22"/>
      <c r="BE34" s="129"/>
      <c r="BF34" s="129"/>
      <c r="BG34" s="129"/>
      <c r="BH34" s="129"/>
      <c r="BI34" s="151"/>
      <c r="BJ34" s="151"/>
      <c r="BK34" s="151"/>
      <c r="BL34" s="151"/>
      <c r="BM34" s="22"/>
      <c r="BN34" s="22"/>
      <c r="BO34" s="22"/>
      <c r="BP34" s="22"/>
      <c r="BQ34" s="22"/>
      <c r="BR34" s="22"/>
      <c r="BS34" s="22"/>
      <c r="BT34" s="22"/>
      <c r="BU34" s="22"/>
      <c r="BV34" s="22"/>
      <c r="BW34" s="22"/>
      <c r="BX34" s="22"/>
      <c r="BY34" s="82"/>
      <c r="BZ34" s="82"/>
      <c r="CA34" s="91"/>
      <c r="CB34" s="91"/>
      <c r="CC34" s="91"/>
      <c r="CD34" s="91"/>
      <c r="CE34" s="91"/>
      <c r="CF34" s="91"/>
      <c r="CG34" s="91"/>
      <c r="CH34" s="91"/>
      <c r="CI34" s="91"/>
      <c r="CJ34" s="91"/>
      <c r="CK34" s="103"/>
      <c r="CL34" s="103"/>
      <c r="CM34" s="103"/>
      <c r="CN34" s="103"/>
      <c r="CO34" s="120"/>
      <c r="CP34" s="120"/>
      <c r="CQ34" s="120"/>
      <c r="CR34" s="120"/>
      <c r="CS34" s="120"/>
      <c r="CT34" s="120"/>
      <c r="CU34" s="120"/>
      <c r="CV34" s="120"/>
      <c r="CW34" s="131"/>
      <c r="CX34" s="131"/>
      <c r="CY34" s="131"/>
      <c r="CZ34" s="131"/>
      <c r="DA34" s="120"/>
      <c r="DB34" s="120"/>
      <c r="DC34" s="120"/>
      <c r="DD34" s="120"/>
      <c r="DE34" s="120"/>
      <c r="DF34" s="120"/>
      <c r="DG34" s="120"/>
      <c r="DH34" s="120"/>
      <c r="DI34" s="119"/>
      <c r="DJ34" s="22"/>
      <c r="DK34" s="22"/>
      <c r="DL34" s="22"/>
      <c r="DM34" s="22"/>
      <c r="DN34" s="22"/>
      <c r="DO34" s="22"/>
      <c r="DP34" s="22"/>
      <c r="DQ34" s="22"/>
      <c r="DR34" s="22"/>
      <c r="DS34" s="129"/>
      <c r="DT34" s="129"/>
      <c r="DU34" s="129"/>
      <c r="DV34" s="129"/>
      <c r="DW34" s="151"/>
      <c r="DX34" s="151"/>
      <c r="DY34" s="151"/>
      <c r="DZ34" s="151"/>
      <c r="EA34" s="22"/>
      <c r="EB34" s="22"/>
      <c r="EC34" s="22"/>
      <c r="ED34" s="179"/>
      <c r="EE34" s="16"/>
    </row>
    <row r="35" spans="1:135" ht="38.25" customHeight="1" x14ac:dyDescent="0.55000000000000004">
      <c r="A35" s="22"/>
      <c r="B35" s="22"/>
      <c r="C35" s="22"/>
      <c r="D35" s="22"/>
      <c r="E35" s="22"/>
      <c r="F35" s="22"/>
      <c r="G35" s="22"/>
      <c r="H35" s="22"/>
      <c r="I35" s="22"/>
      <c r="J35" s="22"/>
      <c r="K35" s="82"/>
      <c r="L35" s="82"/>
      <c r="M35" s="91"/>
      <c r="N35" s="91"/>
      <c r="O35" s="91"/>
      <c r="P35" s="91"/>
      <c r="Q35" s="91"/>
      <c r="R35" s="91"/>
      <c r="S35" s="208"/>
      <c r="T35" s="208"/>
      <c r="U35" s="208"/>
      <c r="V35" s="208"/>
      <c r="W35" s="208"/>
      <c r="X35" s="208"/>
      <c r="Y35" s="208"/>
      <c r="Z35" s="208"/>
      <c r="AA35" s="209" t="s">
        <v>330</v>
      </c>
      <c r="AB35" s="209"/>
      <c r="AC35" s="209"/>
      <c r="AD35" s="209"/>
      <c r="AE35" s="208"/>
      <c r="AF35" s="208"/>
      <c r="AG35" s="208"/>
      <c r="AH35" s="208"/>
      <c r="AI35" s="205" t="s">
        <v>281</v>
      </c>
      <c r="AJ35" s="205"/>
      <c r="AK35" s="205"/>
      <c r="AL35" s="205"/>
      <c r="AM35" s="209" t="s">
        <v>6</v>
      </c>
      <c r="AN35" s="209"/>
      <c r="AO35" s="209"/>
      <c r="AP35" s="209"/>
      <c r="AQ35" s="209"/>
      <c r="AR35" s="209"/>
      <c r="AS35" s="209"/>
      <c r="AT35" s="209"/>
      <c r="AU35" s="119"/>
      <c r="AV35" s="22"/>
      <c r="AW35" s="22"/>
      <c r="AX35" s="22"/>
      <c r="AY35" s="22"/>
      <c r="AZ35" s="22"/>
      <c r="BA35" s="22"/>
      <c r="BB35" s="22"/>
      <c r="BC35" s="22"/>
      <c r="BD35" s="22"/>
      <c r="BE35" s="129"/>
      <c r="BF35" s="129"/>
      <c r="BG35" s="129"/>
      <c r="BH35" s="129"/>
      <c r="BI35" s="151"/>
      <c r="BJ35" s="151"/>
      <c r="BK35" s="151"/>
      <c r="BL35" s="151"/>
      <c r="BM35" s="22"/>
      <c r="BN35" s="22"/>
      <c r="BO35" s="22"/>
      <c r="BP35" s="22"/>
      <c r="BQ35" s="22"/>
      <c r="BR35" s="22"/>
      <c r="BS35" s="22"/>
      <c r="BT35" s="22"/>
      <c r="BU35" s="22"/>
      <c r="BV35" s="22"/>
      <c r="BW35" s="22"/>
      <c r="BX35" s="22"/>
      <c r="BY35" s="82"/>
      <c r="BZ35" s="82"/>
      <c r="CA35" s="91"/>
      <c r="CB35" s="91"/>
      <c r="CC35" s="91"/>
      <c r="CD35" s="91"/>
      <c r="CE35" s="91"/>
      <c r="CF35" s="91"/>
      <c r="CG35" s="208" t="s">
        <v>260</v>
      </c>
      <c r="CH35" s="208"/>
      <c r="CI35" s="208"/>
      <c r="CJ35" s="208"/>
      <c r="CK35" s="208"/>
      <c r="CL35" s="208"/>
      <c r="CM35" s="208"/>
      <c r="CN35" s="208"/>
      <c r="CO35" s="209" t="s">
        <v>330</v>
      </c>
      <c r="CP35" s="209"/>
      <c r="CQ35" s="209"/>
      <c r="CR35" s="209"/>
      <c r="CS35" s="208" t="s">
        <v>260</v>
      </c>
      <c r="CT35" s="208"/>
      <c r="CU35" s="208"/>
      <c r="CV35" s="208"/>
      <c r="CW35" s="205" t="s">
        <v>281</v>
      </c>
      <c r="CX35" s="205"/>
      <c r="CY35" s="205"/>
      <c r="CZ35" s="205"/>
      <c r="DA35" s="209" t="s">
        <v>6</v>
      </c>
      <c r="DB35" s="209"/>
      <c r="DC35" s="209"/>
      <c r="DD35" s="209"/>
      <c r="DE35" s="209"/>
      <c r="DF35" s="209"/>
      <c r="DG35" s="209"/>
      <c r="DH35" s="209"/>
      <c r="DI35" s="119"/>
      <c r="DJ35" s="22"/>
      <c r="DK35" s="22"/>
      <c r="DL35" s="22"/>
      <c r="DM35" s="22"/>
      <c r="DN35" s="22"/>
      <c r="DO35" s="22"/>
      <c r="DP35" s="22"/>
      <c r="DQ35" s="22"/>
      <c r="DR35" s="22"/>
      <c r="DS35" s="129"/>
      <c r="DT35" s="129"/>
      <c r="DU35" s="129"/>
      <c r="DV35" s="129"/>
      <c r="DW35" s="151"/>
      <c r="DX35" s="151"/>
      <c r="DY35" s="151"/>
      <c r="DZ35" s="151"/>
      <c r="EA35" s="22"/>
      <c r="EB35" s="22"/>
      <c r="EC35" s="22"/>
      <c r="ED35" s="179"/>
      <c r="EE35" s="16"/>
    </row>
    <row r="36" spans="1:135" ht="18.75" customHeight="1" x14ac:dyDescent="0.55000000000000004">
      <c r="A36" s="22"/>
      <c r="B36" s="22"/>
      <c r="C36" s="22"/>
      <c r="D36" s="22"/>
      <c r="E36" s="22"/>
      <c r="F36" s="22"/>
      <c r="G36" s="22"/>
      <c r="H36" s="22"/>
      <c r="I36" s="22"/>
      <c r="J36" s="22"/>
      <c r="K36" s="84"/>
      <c r="L36" s="84"/>
      <c r="M36" s="84"/>
      <c r="N36" s="84"/>
      <c r="O36" s="84"/>
      <c r="P36" s="84"/>
      <c r="Q36" s="84"/>
      <c r="R36" s="84"/>
      <c r="S36" s="84"/>
      <c r="T36" s="84"/>
      <c r="U36" s="84"/>
      <c r="V36" s="84"/>
      <c r="W36" s="84"/>
      <c r="X36" s="84"/>
      <c r="Y36" s="84"/>
      <c r="Z36" s="84"/>
      <c r="AA36" s="84"/>
      <c r="AB36" s="84"/>
      <c r="AC36" s="84"/>
      <c r="AD36" s="84"/>
      <c r="AE36" s="84"/>
      <c r="AF36" s="84"/>
      <c r="AG36" s="130"/>
      <c r="AH36" s="130"/>
      <c r="AI36" s="130"/>
      <c r="AJ36" s="130"/>
      <c r="AK36" s="119"/>
      <c r="AL36" s="119"/>
      <c r="AM36" s="119"/>
      <c r="AN36" s="119"/>
      <c r="AO36" s="130"/>
      <c r="AP36" s="130"/>
      <c r="AQ36" s="130"/>
      <c r="AR36" s="130"/>
      <c r="AS36" s="40"/>
      <c r="AT36" s="40"/>
      <c r="AU36" s="40"/>
      <c r="AV36" s="40"/>
      <c r="AW36" s="119"/>
      <c r="AX36" s="119"/>
      <c r="AY36" s="119"/>
      <c r="AZ36" s="119"/>
      <c r="BA36" s="119"/>
      <c r="BB36" s="119"/>
      <c r="BC36" s="119"/>
      <c r="BD36" s="119"/>
      <c r="BE36" s="84"/>
      <c r="BF36" s="84"/>
      <c r="BG36" s="84"/>
      <c r="BH36" s="84"/>
      <c r="BI36" s="84"/>
      <c r="BJ36" s="84"/>
      <c r="BK36" s="84"/>
      <c r="BL36" s="84"/>
      <c r="BM36" s="84"/>
      <c r="BN36" s="84"/>
      <c r="BO36" s="22"/>
      <c r="BP36" s="22"/>
      <c r="BQ36" s="22"/>
      <c r="BR36" s="22"/>
      <c r="BS36" s="22"/>
      <c r="BT36" s="22"/>
      <c r="BU36" s="22"/>
      <c r="BV36" s="22"/>
      <c r="BW36" s="22"/>
      <c r="BX36" s="22"/>
      <c r="BY36" s="84"/>
      <c r="BZ36" s="84"/>
      <c r="CA36" s="84"/>
      <c r="CB36" s="84"/>
      <c r="CC36" s="84"/>
      <c r="CD36" s="84"/>
      <c r="CE36" s="84"/>
      <c r="CF36" s="84"/>
      <c r="CG36" s="84"/>
      <c r="CH36" s="84"/>
      <c r="CI36" s="84"/>
      <c r="CJ36" s="84"/>
      <c r="CK36" s="84"/>
      <c r="CL36" s="84"/>
      <c r="CM36" s="84"/>
      <c r="CN36" s="84"/>
      <c r="CO36" s="84"/>
      <c r="CP36" s="84"/>
      <c r="CQ36" s="84"/>
      <c r="CR36" s="84"/>
      <c r="CS36" s="84"/>
      <c r="CT36" s="84"/>
      <c r="CU36" s="130"/>
      <c r="CV36" s="130"/>
      <c r="CW36" s="130"/>
      <c r="CX36" s="130"/>
      <c r="CY36" s="119"/>
      <c r="CZ36" s="119"/>
      <c r="DA36" s="119"/>
      <c r="DB36" s="119"/>
      <c r="DC36" s="130"/>
      <c r="DD36" s="130"/>
      <c r="DE36" s="130"/>
      <c r="DF36" s="130"/>
      <c r="DG36" s="40"/>
      <c r="DH36" s="40"/>
      <c r="DI36" s="40"/>
      <c r="DJ36" s="40"/>
      <c r="DK36" s="119"/>
      <c r="DL36" s="119"/>
      <c r="DM36" s="119"/>
      <c r="DN36" s="119"/>
      <c r="DO36" s="119"/>
      <c r="DP36" s="119"/>
      <c r="DQ36" s="119"/>
      <c r="DR36" s="119"/>
      <c r="DS36" s="84"/>
      <c r="DT36" s="84"/>
      <c r="DU36" s="84"/>
      <c r="DV36" s="84"/>
      <c r="DW36" s="84"/>
      <c r="DX36" s="84"/>
      <c r="DY36" s="84"/>
      <c r="DZ36" s="84"/>
      <c r="EA36" s="84"/>
      <c r="EB36" s="84"/>
      <c r="EC36" s="22"/>
      <c r="ED36" s="179"/>
      <c r="EE36" s="16"/>
    </row>
    <row r="37" spans="1:135" ht="18.75" customHeight="1" x14ac:dyDescent="0.55000000000000004">
      <c r="A37" s="22"/>
      <c r="B37" s="22"/>
      <c r="C37" s="22"/>
      <c r="D37" s="22"/>
      <c r="E37" s="22"/>
      <c r="F37" s="22"/>
      <c r="G37" s="22"/>
      <c r="H37" s="22"/>
      <c r="I37" s="22"/>
      <c r="J37" s="22"/>
      <c r="K37" s="85"/>
      <c r="L37" s="85"/>
      <c r="M37" s="85"/>
      <c r="N37" s="85"/>
      <c r="O37" s="85"/>
      <c r="P37" s="85"/>
      <c r="Q37" s="85"/>
      <c r="R37" s="85"/>
      <c r="S37" s="85"/>
      <c r="T37" s="85"/>
      <c r="U37" s="85"/>
      <c r="V37" s="85"/>
      <c r="W37" s="85"/>
      <c r="X37" s="85"/>
      <c r="Y37" s="85"/>
      <c r="Z37" s="85"/>
      <c r="AA37" s="85"/>
      <c r="AB37" s="85"/>
      <c r="AC37" s="85"/>
      <c r="AD37" s="85"/>
      <c r="AE37" s="85"/>
      <c r="AF37" s="85"/>
      <c r="AG37" s="130"/>
      <c r="AH37" s="130"/>
      <c r="AI37" s="130"/>
      <c r="AJ37" s="130"/>
      <c r="AK37" s="119"/>
      <c r="AL37" s="119"/>
      <c r="AM37" s="119"/>
      <c r="AN37" s="119"/>
      <c r="AO37" s="130"/>
      <c r="AP37" s="130"/>
      <c r="AQ37" s="130"/>
      <c r="AR37" s="130"/>
      <c r="AS37" s="40"/>
      <c r="AT37" s="40"/>
      <c r="AU37" s="40"/>
      <c r="AV37" s="40"/>
      <c r="AW37" s="119"/>
      <c r="AX37" s="119"/>
      <c r="AY37" s="119"/>
      <c r="AZ37" s="119"/>
      <c r="BA37" s="119"/>
      <c r="BB37" s="119"/>
      <c r="BC37" s="119"/>
      <c r="BD37" s="119"/>
      <c r="BE37" s="85"/>
      <c r="BF37" s="85"/>
      <c r="BG37" s="85"/>
      <c r="BH37" s="85"/>
      <c r="BI37" s="85"/>
      <c r="BJ37" s="85"/>
      <c r="BK37" s="85"/>
      <c r="BL37" s="85"/>
      <c r="BM37" s="85"/>
      <c r="BN37" s="85"/>
      <c r="BO37" s="22"/>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22"/>
      <c r="DP37" s="22"/>
      <c r="DQ37" s="22"/>
      <c r="DR37" s="22"/>
      <c r="DS37" s="22"/>
      <c r="DT37" s="22"/>
      <c r="DU37" s="22"/>
      <c r="DV37" s="22"/>
      <c r="DW37" s="22"/>
      <c r="DX37" s="22"/>
      <c r="DY37" s="22"/>
      <c r="DZ37" s="22"/>
      <c r="EA37" s="22"/>
      <c r="EB37" s="22"/>
      <c r="EC37" s="22"/>
      <c r="ED37" s="179"/>
      <c r="EE37" s="16"/>
    </row>
    <row r="38" spans="1:135" ht="18.75" customHeight="1" x14ac:dyDescent="0.55000000000000004">
      <c r="A38" s="22"/>
      <c r="B38" s="22"/>
      <c r="C38" s="22"/>
      <c r="D38" s="22"/>
      <c r="E38" s="22"/>
      <c r="F38" s="22"/>
      <c r="G38" s="22"/>
      <c r="H38" s="22"/>
      <c r="I38" s="22"/>
      <c r="J38" s="22"/>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57" t="s">
        <v>293</v>
      </c>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22"/>
      <c r="DP38" s="22"/>
      <c r="DQ38" s="22"/>
      <c r="DR38" s="22"/>
      <c r="DS38" s="22"/>
      <c r="DT38" s="22"/>
      <c r="DU38" s="22"/>
      <c r="DV38" s="22"/>
      <c r="DW38" s="22"/>
      <c r="DX38" s="22"/>
      <c r="DY38" s="22"/>
      <c r="DZ38" s="22"/>
      <c r="EA38" s="22"/>
      <c r="EB38" s="22"/>
      <c r="EC38" s="22"/>
      <c r="ED38" s="179"/>
      <c r="EE38" s="16"/>
    </row>
    <row r="39" spans="1:135" ht="18.75" customHeight="1" x14ac:dyDescent="0.55000000000000004">
      <c r="A39" s="22"/>
      <c r="B39" s="22"/>
      <c r="C39" s="22"/>
      <c r="D39" s="22"/>
      <c r="E39" s="22"/>
      <c r="F39" s="22"/>
      <c r="G39" s="22"/>
      <c r="H39" s="22"/>
      <c r="I39" s="22"/>
      <c r="J39" s="22"/>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157" t="s">
        <v>518</v>
      </c>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22"/>
      <c r="DP39" s="22"/>
      <c r="DQ39" s="22"/>
      <c r="DR39" s="22"/>
      <c r="DS39" s="22"/>
      <c r="DT39" s="22"/>
      <c r="DU39" s="22"/>
      <c r="DV39" s="22"/>
      <c r="DW39" s="22"/>
      <c r="DX39" s="22"/>
      <c r="DY39" s="22"/>
      <c r="DZ39" s="22"/>
      <c r="EA39" s="22"/>
      <c r="EB39" s="22"/>
      <c r="EC39" s="22"/>
      <c r="ED39" s="179"/>
      <c r="EE39" s="16"/>
    </row>
    <row r="40" spans="1:135" ht="18.75" customHeight="1" x14ac:dyDescent="0.55000000000000004">
      <c r="A40" s="22"/>
      <c r="B40" s="22"/>
      <c r="C40" s="22"/>
      <c r="D40" s="22"/>
      <c r="E40" s="22"/>
      <c r="F40" s="22"/>
      <c r="G40" s="22"/>
      <c r="H40" s="22"/>
      <c r="I40" s="22"/>
      <c r="J40" s="22"/>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157" t="s">
        <v>410</v>
      </c>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22"/>
      <c r="DP40" s="22"/>
      <c r="DQ40" s="22"/>
      <c r="DR40" s="22"/>
      <c r="DS40" s="22"/>
      <c r="DT40" s="22"/>
      <c r="DU40" s="22"/>
      <c r="DV40" s="22"/>
      <c r="DW40" s="22"/>
      <c r="DX40" s="22"/>
      <c r="DY40" s="22"/>
      <c r="DZ40" s="22"/>
      <c r="EA40" s="22"/>
      <c r="EB40" s="22"/>
      <c r="EC40" s="22"/>
      <c r="ED40" s="179"/>
      <c r="EE40" s="16"/>
    </row>
    <row r="41" spans="1:135" ht="18.75" customHeight="1" x14ac:dyDescent="0.55000000000000004">
      <c r="A41" s="22"/>
      <c r="B41" s="22"/>
      <c r="C41" s="22"/>
      <c r="D41" s="22"/>
      <c r="E41" s="22"/>
      <c r="F41" s="22"/>
      <c r="G41" s="22"/>
      <c r="H41" s="22"/>
      <c r="I41" s="22"/>
      <c r="J41" s="22"/>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157" t="s">
        <v>116</v>
      </c>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22"/>
      <c r="DP41" s="22"/>
      <c r="DQ41" s="22"/>
      <c r="DR41" s="22"/>
      <c r="DS41" s="22"/>
      <c r="DT41" s="22"/>
      <c r="DU41" s="22"/>
      <c r="DV41" s="22"/>
      <c r="DW41" s="22"/>
      <c r="DX41" s="22"/>
      <c r="DY41" s="22"/>
      <c r="DZ41" s="22"/>
      <c r="EA41" s="22"/>
      <c r="EB41" s="22"/>
      <c r="EC41" s="22"/>
      <c r="ED41" s="179"/>
      <c r="EE41" s="16"/>
    </row>
    <row r="42" spans="1:135" ht="18.75" customHeight="1" x14ac:dyDescent="0.55000000000000004">
      <c r="A42" s="22"/>
      <c r="B42" s="22"/>
      <c r="C42" s="22"/>
      <c r="D42" s="22"/>
      <c r="E42" s="22"/>
      <c r="F42" s="22"/>
      <c r="G42" s="22"/>
      <c r="H42" s="22"/>
      <c r="I42" s="22"/>
      <c r="J42" s="22"/>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157" t="s">
        <v>411</v>
      </c>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22"/>
      <c r="DP42" s="22"/>
      <c r="DQ42" s="22"/>
      <c r="DR42" s="22"/>
      <c r="DS42" s="22"/>
      <c r="DT42" s="22"/>
      <c r="DU42" s="22"/>
      <c r="DV42" s="22"/>
      <c r="DW42" s="22"/>
      <c r="DX42" s="22"/>
      <c r="DY42" s="22"/>
      <c r="DZ42" s="22"/>
      <c r="EA42" s="22"/>
      <c r="EB42" s="22"/>
      <c r="EC42" s="22"/>
      <c r="ED42" s="179"/>
      <c r="EE42" s="16"/>
    </row>
    <row r="43" spans="1:135" ht="18.75" customHeight="1" x14ac:dyDescent="0.55000000000000004">
      <c r="A43" s="22"/>
      <c r="B43" s="22"/>
      <c r="C43" s="22"/>
      <c r="D43" s="22"/>
      <c r="E43" s="22"/>
      <c r="F43" s="22"/>
      <c r="G43" s="22"/>
      <c r="H43" s="22"/>
      <c r="I43" s="22"/>
      <c r="J43" s="22"/>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157" t="s">
        <v>234</v>
      </c>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22"/>
      <c r="DP43" s="22"/>
      <c r="DQ43" s="22"/>
      <c r="DR43" s="22"/>
      <c r="DS43" s="22"/>
      <c r="DT43" s="22"/>
      <c r="DU43" s="22"/>
      <c r="DV43" s="22"/>
      <c r="DW43" s="22"/>
      <c r="DX43" s="22"/>
      <c r="DY43" s="22"/>
      <c r="DZ43" s="22"/>
      <c r="EA43" s="22"/>
      <c r="EB43" s="22"/>
      <c r="EC43" s="22"/>
      <c r="ED43" s="179"/>
      <c r="EE43" s="16"/>
    </row>
    <row r="44" spans="1:135" ht="18.75" customHeight="1" x14ac:dyDescent="0.55000000000000004">
      <c r="A44" s="22"/>
      <c r="B44" s="22"/>
      <c r="C44" s="22"/>
      <c r="D44" s="22"/>
      <c r="E44" s="22"/>
      <c r="F44" s="22"/>
      <c r="G44" s="22"/>
      <c r="H44" s="22"/>
      <c r="I44" s="22"/>
      <c r="J44" s="22"/>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157"/>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22"/>
      <c r="DP44" s="22"/>
      <c r="DQ44" s="22"/>
      <c r="DR44" s="22"/>
      <c r="DS44" s="22"/>
      <c r="DT44" s="22"/>
      <c r="DU44" s="22"/>
      <c r="DV44" s="22"/>
      <c r="DW44" s="22"/>
      <c r="DX44" s="22"/>
      <c r="DY44" s="22"/>
      <c r="DZ44" s="22"/>
      <c r="EA44" s="22"/>
      <c r="EB44" s="22"/>
      <c r="EC44" s="22"/>
      <c r="ED44" s="179"/>
      <c r="EE44" s="16"/>
    </row>
    <row r="45" spans="1:135" ht="18.75" customHeight="1" x14ac:dyDescent="0.55000000000000004">
      <c r="A45" s="22"/>
      <c r="B45" s="22"/>
      <c r="C45" s="22"/>
      <c r="D45" s="22"/>
      <c r="E45" s="22"/>
      <c r="F45" s="22"/>
      <c r="G45" s="22"/>
      <c r="H45" s="22"/>
      <c r="I45" s="22"/>
      <c r="J45" s="22"/>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157"/>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22"/>
      <c r="DP45" s="22"/>
      <c r="DQ45" s="22"/>
      <c r="DR45" s="22"/>
      <c r="DS45" s="22"/>
      <c r="DT45" s="22"/>
      <c r="DU45" s="22"/>
      <c r="DV45" s="22"/>
      <c r="DW45" s="22"/>
      <c r="DX45" s="22"/>
      <c r="DY45" s="22"/>
      <c r="DZ45" s="22"/>
      <c r="EA45" s="22"/>
      <c r="EB45" s="22"/>
      <c r="EC45" s="22"/>
      <c r="ED45" s="179"/>
      <c r="EE45" s="16"/>
    </row>
    <row r="46" spans="1:135" ht="18.75" customHeight="1" x14ac:dyDescent="0.55000000000000004">
      <c r="A46" s="22"/>
      <c r="B46" s="22"/>
      <c r="C46" s="22"/>
      <c r="D46" s="22"/>
      <c r="E46" s="22"/>
      <c r="F46" s="22"/>
      <c r="G46" s="22"/>
      <c r="H46" s="22"/>
      <c r="I46" s="22"/>
      <c r="J46" s="22"/>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157"/>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22"/>
      <c r="DP46" s="22"/>
      <c r="DQ46" s="22"/>
      <c r="DR46" s="22"/>
      <c r="DS46" s="22"/>
      <c r="DT46" s="22"/>
      <c r="DU46" s="22"/>
      <c r="DV46" s="22"/>
      <c r="DW46" s="22"/>
      <c r="DX46" s="22"/>
      <c r="DY46" s="22"/>
      <c r="DZ46" s="22"/>
      <c r="EA46" s="22"/>
      <c r="EB46" s="22"/>
      <c r="EC46" s="22"/>
      <c r="ED46" s="179"/>
      <c r="EE46" s="16"/>
    </row>
    <row r="47" spans="1:135" ht="18.75" customHeight="1" x14ac:dyDescent="0.55000000000000004">
      <c r="A47" s="22"/>
      <c r="B47" s="22"/>
      <c r="C47" s="22"/>
      <c r="D47" s="22"/>
      <c r="E47" s="22"/>
      <c r="F47" s="22"/>
      <c r="G47" s="22"/>
      <c r="H47" s="22"/>
      <c r="I47" s="22"/>
      <c r="J47" s="22"/>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157"/>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22"/>
      <c r="DP47" s="22"/>
      <c r="DQ47" s="22"/>
      <c r="DR47" s="22"/>
      <c r="DS47" s="248" t="s">
        <v>325</v>
      </c>
      <c r="DT47" s="249"/>
      <c r="DU47" s="249"/>
      <c r="DV47" s="249"/>
      <c r="DW47" s="249"/>
      <c r="DX47" s="249"/>
      <c r="DY47" s="249"/>
      <c r="DZ47" s="250"/>
      <c r="EA47" s="22"/>
      <c r="EB47" s="22"/>
      <c r="EC47" s="22"/>
      <c r="ED47" s="179"/>
      <c r="EE47" s="16"/>
    </row>
    <row r="48" spans="1:135" ht="18.75" customHeight="1" x14ac:dyDescent="0.55000000000000004">
      <c r="A48" s="22"/>
      <c r="B48" s="22"/>
      <c r="C48" s="22"/>
      <c r="D48" s="22"/>
      <c r="E48" s="22"/>
      <c r="F48" s="22"/>
      <c r="G48" s="22"/>
      <c r="H48" s="22"/>
      <c r="I48" s="22"/>
      <c r="J48" s="22"/>
      <c r="K48" s="82"/>
      <c r="L48" s="82"/>
      <c r="M48" s="82"/>
      <c r="N48" s="82"/>
      <c r="O48" s="82"/>
      <c r="P48" s="82"/>
      <c r="Q48" s="82"/>
      <c r="R48" s="82"/>
      <c r="S48" s="82"/>
      <c r="T48" s="82"/>
      <c r="U48" s="82"/>
      <c r="V48" s="82"/>
      <c r="W48" s="82"/>
      <c r="X48" s="82"/>
      <c r="Y48" s="82"/>
      <c r="Z48" s="82"/>
      <c r="AA48" s="8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82"/>
      <c r="BP48" s="82"/>
      <c r="BQ48" s="82"/>
      <c r="BR48" s="82"/>
      <c r="BS48" s="82"/>
      <c r="BT48" s="82"/>
      <c r="BU48" s="82"/>
      <c r="BV48" s="82"/>
      <c r="BW48" s="8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51"/>
      <c r="DT48" s="252"/>
      <c r="DU48" s="252"/>
      <c r="DV48" s="252"/>
      <c r="DW48" s="252"/>
      <c r="DX48" s="252"/>
      <c r="DY48" s="252"/>
      <c r="DZ48" s="253"/>
      <c r="EA48" s="22"/>
      <c r="EB48" s="22"/>
      <c r="EC48" s="22"/>
      <c r="ED48" s="179"/>
      <c r="EE48" s="16"/>
    </row>
    <row r="49" spans="1:135" ht="18.75" customHeight="1" x14ac:dyDescent="0.55000000000000004">
      <c r="A49" s="22"/>
      <c r="B49" s="22"/>
      <c r="C49" s="210" t="s">
        <v>4</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2"/>
      <c r="BN49" s="22"/>
      <c r="BO49" s="82"/>
      <c r="BP49" s="82"/>
      <c r="BQ49" s="210" t="s">
        <v>4</v>
      </c>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c r="CP49" s="210"/>
      <c r="CQ49" s="210"/>
      <c r="CR49" s="210"/>
      <c r="CS49" s="210"/>
      <c r="CT49" s="210"/>
      <c r="CU49" s="210"/>
      <c r="CV49" s="210"/>
      <c r="CW49" s="210"/>
      <c r="CX49" s="210"/>
      <c r="CY49" s="210"/>
      <c r="CZ49" s="210"/>
      <c r="DA49" s="210"/>
      <c r="DB49" s="210"/>
      <c r="DC49" s="210"/>
      <c r="DD49" s="210"/>
      <c r="DE49" s="210"/>
      <c r="DF49" s="210"/>
      <c r="DG49" s="210"/>
      <c r="DH49" s="210"/>
      <c r="DI49" s="210"/>
      <c r="DJ49" s="210"/>
      <c r="DK49" s="210"/>
      <c r="DL49" s="210"/>
      <c r="DM49" s="210"/>
      <c r="DN49" s="210"/>
      <c r="DO49" s="210"/>
      <c r="DP49" s="210"/>
      <c r="DQ49" s="210"/>
      <c r="DR49" s="210"/>
      <c r="DS49" s="210"/>
      <c r="DT49" s="210"/>
      <c r="DU49" s="210"/>
      <c r="DV49" s="210"/>
      <c r="DW49" s="210"/>
      <c r="DX49" s="210"/>
      <c r="DY49" s="210"/>
      <c r="DZ49" s="210"/>
      <c r="EA49" s="22"/>
      <c r="EB49" s="22"/>
      <c r="EC49" s="22"/>
      <c r="ED49" s="179"/>
      <c r="EE49" s="16"/>
    </row>
    <row r="50" spans="1:135" ht="18.75" customHeight="1" x14ac:dyDescent="0.55000000000000004">
      <c r="A50" s="22"/>
      <c r="B50" s="22"/>
      <c r="C50" s="22"/>
      <c r="D50" s="22"/>
      <c r="E50" s="22"/>
      <c r="F50" s="22"/>
      <c r="G50" s="22"/>
      <c r="H50" s="22"/>
      <c r="I50" s="22"/>
      <c r="J50" s="22"/>
      <c r="K50" s="82"/>
      <c r="L50" s="82"/>
      <c r="M50" s="82"/>
      <c r="N50" s="82"/>
      <c r="O50" s="82"/>
      <c r="P50" s="82"/>
      <c r="Q50" s="82"/>
      <c r="R50" s="82"/>
      <c r="S50" s="82"/>
      <c r="T50" s="82"/>
      <c r="U50" s="82"/>
      <c r="V50" s="82"/>
      <c r="W50" s="82"/>
      <c r="X50" s="82"/>
      <c r="Y50" s="82"/>
      <c r="Z50" s="82"/>
      <c r="AA50" s="8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82"/>
      <c r="BP50" s="82"/>
      <c r="BQ50" s="82"/>
      <c r="BR50" s="82"/>
      <c r="BS50" s="82"/>
      <c r="BT50" s="82"/>
      <c r="BU50" s="82"/>
      <c r="BV50" s="82"/>
      <c r="BW50" s="8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179"/>
      <c r="EE50" s="16"/>
    </row>
    <row r="51" spans="1:135" ht="18.75" customHeight="1" x14ac:dyDescent="0.55000000000000004">
      <c r="A51" s="22"/>
      <c r="B51" s="22"/>
      <c r="C51" s="22"/>
      <c r="D51" s="22"/>
      <c r="E51" s="22"/>
      <c r="F51" s="22"/>
      <c r="G51" s="22"/>
      <c r="H51" s="22"/>
      <c r="I51" s="22"/>
      <c r="J51" s="22"/>
      <c r="K51" s="82"/>
      <c r="L51" s="82"/>
      <c r="M51" s="82"/>
      <c r="N51" s="82"/>
      <c r="O51" s="82"/>
      <c r="P51" s="82"/>
      <c r="Q51" s="82"/>
      <c r="R51" s="82"/>
      <c r="S51" s="82"/>
      <c r="T51" s="82"/>
      <c r="U51" s="82"/>
      <c r="V51" s="82"/>
      <c r="W51" s="82"/>
      <c r="X51" s="82"/>
      <c r="Y51" s="82"/>
      <c r="Z51" s="82"/>
      <c r="AA51" s="8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82"/>
      <c r="BP51" s="82"/>
      <c r="BQ51" s="158" t="s">
        <v>414</v>
      </c>
      <c r="BR51" s="160"/>
      <c r="BS51" s="82"/>
      <c r="BT51" s="82"/>
      <c r="BU51" s="82"/>
      <c r="BV51" s="82"/>
      <c r="BW51" s="8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179"/>
      <c r="EE51" s="16"/>
    </row>
    <row r="52" spans="1:135" ht="18.75" customHeight="1" x14ac:dyDescent="0.55000000000000004">
      <c r="A52" s="22"/>
      <c r="B52" s="22"/>
      <c r="C52" s="22"/>
      <c r="D52" s="22"/>
      <c r="E52" s="22"/>
      <c r="F52" s="22"/>
      <c r="G52" s="22"/>
      <c r="H52" s="22"/>
      <c r="I52" s="22"/>
      <c r="J52" s="22"/>
      <c r="K52" s="82"/>
      <c r="L52" s="82"/>
      <c r="M52" s="82"/>
      <c r="N52" s="82"/>
      <c r="O52" s="82"/>
      <c r="P52" s="82"/>
      <c r="Q52" s="82"/>
      <c r="R52" s="82"/>
      <c r="S52" s="82"/>
      <c r="T52" s="82"/>
      <c r="U52" s="82"/>
      <c r="V52" s="82"/>
      <c r="W52" s="82"/>
      <c r="X52" s="82"/>
      <c r="Y52" s="82"/>
      <c r="Z52" s="82"/>
      <c r="AA52" s="8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82"/>
      <c r="BP52" s="82"/>
      <c r="BQ52" s="158" t="s">
        <v>416</v>
      </c>
      <c r="BR52" s="160"/>
      <c r="BS52" s="82"/>
      <c r="BT52" s="82"/>
      <c r="BU52" s="82"/>
      <c r="BV52" s="82"/>
      <c r="BW52" s="8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179"/>
      <c r="EE52" s="16"/>
    </row>
    <row r="53" spans="1:135" ht="18.75" customHeight="1" x14ac:dyDescent="0.55000000000000004">
      <c r="K53" s="86"/>
      <c r="L53" s="86"/>
      <c r="M53" s="86"/>
      <c r="N53" s="86"/>
      <c r="O53" s="86"/>
      <c r="P53" s="86"/>
      <c r="Q53" s="86"/>
      <c r="R53" s="86"/>
      <c r="S53" s="86"/>
      <c r="T53" s="86"/>
      <c r="U53" s="86"/>
      <c r="V53" s="86"/>
      <c r="W53" s="86"/>
      <c r="X53" s="86"/>
      <c r="Y53" s="86"/>
      <c r="Z53" s="86"/>
      <c r="AA53" s="86"/>
      <c r="BO53" s="86"/>
      <c r="BP53" s="86"/>
      <c r="BQ53" s="86"/>
      <c r="BR53" s="86"/>
      <c r="BS53" s="86"/>
      <c r="BT53" s="86"/>
      <c r="BU53" s="86"/>
      <c r="BV53" s="86"/>
      <c r="BW53" s="86"/>
    </row>
    <row r="54" spans="1:135" ht="18.75" customHeight="1" x14ac:dyDescent="0.55000000000000004">
      <c r="K54" s="86"/>
      <c r="L54" s="88"/>
      <c r="M54" s="92"/>
      <c r="N54" s="92"/>
      <c r="O54" s="92"/>
      <c r="P54" s="92"/>
      <c r="Q54" s="92"/>
      <c r="R54" s="92"/>
      <c r="S54" s="92"/>
      <c r="BO54" s="86"/>
      <c r="BP54" s="88"/>
      <c r="BQ54" s="92"/>
      <c r="BR54" s="92"/>
      <c r="BS54" s="211" t="s">
        <v>292</v>
      </c>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DA54" s="211" t="s">
        <v>195</v>
      </c>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row>
    <row r="55" spans="1:135" ht="18.75" customHeight="1" x14ac:dyDescent="0.55000000000000004">
      <c r="K55" s="86"/>
      <c r="L55" s="86"/>
      <c r="M55" s="92"/>
      <c r="N55" s="92"/>
      <c r="O55" s="92"/>
      <c r="P55" s="92"/>
      <c r="Q55" s="92"/>
      <c r="R55" s="92"/>
      <c r="S55" s="92"/>
      <c r="T55" s="212"/>
      <c r="U55" s="212"/>
      <c r="V55" s="212" t="s">
        <v>276</v>
      </c>
      <c r="W55" s="212"/>
      <c r="X55" s="212"/>
      <c r="Y55" s="212"/>
      <c r="Z55" s="212"/>
      <c r="AA55" s="212"/>
      <c r="AB55" s="212"/>
      <c r="AC55" s="212"/>
      <c r="AD55" s="212"/>
      <c r="AE55" s="212"/>
      <c r="AF55" s="212"/>
      <c r="AG55" s="212"/>
      <c r="AH55" s="212"/>
      <c r="AI55" s="212"/>
      <c r="AJ55" s="212"/>
      <c r="AK55" s="212"/>
      <c r="AL55" s="212"/>
      <c r="AM55" s="212"/>
      <c r="AN55" s="213" t="s">
        <v>331</v>
      </c>
      <c r="AO55" s="213"/>
      <c r="AP55" s="213"/>
      <c r="AQ55" s="213"/>
      <c r="AR55" s="213" t="s">
        <v>20</v>
      </c>
      <c r="AS55" s="213"/>
      <c r="AT55" s="213"/>
      <c r="AU55" s="213"/>
      <c r="BO55" s="86"/>
      <c r="BP55" s="86"/>
      <c r="BS55" s="212"/>
      <c r="BT55" s="212"/>
      <c r="BU55" s="212" t="s">
        <v>276</v>
      </c>
      <c r="BV55" s="212"/>
      <c r="BW55" s="212"/>
      <c r="BX55" s="212"/>
      <c r="BY55" s="212"/>
      <c r="BZ55" s="212"/>
      <c r="CA55" s="212"/>
      <c r="CB55" s="212"/>
      <c r="CC55" s="212"/>
      <c r="CD55" s="212"/>
      <c r="CE55" s="212"/>
      <c r="CF55" s="212"/>
      <c r="CG55" s="212"/>
      <c r="CH55" s="212"/>
      <c r="CI55" s="212"/>
      <c r="CJ55" s="212"/>
      <c r="CK55" s="212"/>
      <c r="CL55" s="212"/>
      <c r="CM55" s="213" t="s">
        <v>331</v>
      </c>
      <c r="CN55" s="213"/>
      <c r="CO55" s="213"/>
      <c r="CP55" s="213"/>
      <c r="CQ55" s="213" t="s">
        <v>20</v>
      </c>
      <c r="CR55" s="213"/>
      <c r="CS55" s="213"/>
      <c r="CT55" s="213"/>
      <c r="DA55" s="212"/>
      <c r="DB55" s="212"/>
      <c r="DC55" s="212" t="s">
        <v>276</v>
      </c>
      <c r="DD55" s="212"/>
      <c r="DE55" s="212"/>
      <c r="DF55" s="212"/>
      <c r="DG55" s="212"/>
      <c r="DH55" s="212"/>
      <c r="DI55" s="212"/>
      <c r="DJ55" s="212"/>
      <c r="DK55" s="212"/>
      <c r="DL55" s="212"/>
      <c r="DM55" s="212"/>
      <c r="DN55" s="212"/>
      <c r="DO55" s="212"/>
      <c r="DP55" s="212"/>
      <c r="DQ55" s="212"/>
      <c r="DR55" s="212"/>
      <c r="DS55" s="212"/>
      <c r="DT55" s="212"/>
      <c r="DU55" s="213" t="s">
        <v>331</v>
      </c>
      <c r="DV55" s="213"/>
      <c r="DW55" s="213"/>
      <c r="DX55" s="213"/>
      <c r="DY55" s="213" t="s">
        <v>20</v>
      </c>
      <c r="DZ55" s="213"/>
      <c r="EA55" s="213"/>
      <c r="EB55" s="213"/>
    </row>
    <row r="56" spans="1:135" ht="18.75" customHeight="1" x14ac:dyDescent="0.55000000000000004">
      <c r="K56" s="86"/>
      <c r="L56" s="86"/>
      <c r="M56" s="92"/>
      <c r="N56" s="92"/>
      <c r="O56" s="92"/>
      <c r="P56" s="92"/>
      <c r="Q56" s="92"/>
      <c r="R56" s="92"/>
      <c r="S56" s="92"/>
      <c r="T56" s="212"/>
      <c r="U56" s="212"/>
      <c r="V56" s="214"/>
      <c r="W56" s="215"/>
      <c r="X56" s="215"/>
      <c r="Y56" s="215"/>
      <c r="Z56" s="215"/>
      <c r="AA56" s="215"/>
      <c r="AB56" s="215"/>
      <c r="AC56" s="215"/>
      <c r="AD56" s="215"/>
      <c r="AE56" s="215"/>
      <c r="AF56" s="215"/>
      <c r="AG56" s="215"/>
      <c r="AH56" s="215"/>
      <c r="AI56" s="215"/>
      <c r="AJ56" s="215"/>
      <c r="AK56" s="215"/>
      <c r="AL56" s="215"/>
      <c r="AM56" s="216"/>
      <c r="AN56" s="217"/>
      <c r="AO56" s="218"/>
      <c r="AP56" s="218"/>
      <c r="AQ56" s="219"/>
      <c r="AR56" s="217"/>
      <c r="AS56" s="218"/>
      <c r="AT56" s="218"/>
      <c r="AU56" s="219"/>
      <c r="BO56" s="86"/>
      <c r="BP56" s="86"/>
      <c r="BS56" s="220">
        <v>1</v>
      </c>
      <c r="BT56" s="220"/>
      <c r="BU56" s="214" t="s">
        <v>23</v>
      </c>
      <c r="BV56" s="215"/>
      <c r="BW56" s="215"/>
      <c r="BX56" s="215"/>
      <c r="BY56" s="215"/>
      <c r="BZ56" s="215"/>
      <c r="CA56" s="215"/>
      <c r="CB56" s="215"/>
      <c r="CC56" s="215"/>
      <c r="CD56" s="215"/>
      <c r="CE56" s="215"/>
      <c r="CF56" s="215"/>
      <c r="CG56" s="215"/>
      <c r="CH56" s="215"/>
      <c r="CI56" s="215"/>
      <c r="CJ56" s="215"/>
      <c r="CK56" s="215"/>
      <c r="CL56" s="216"/>
      <c r="CM56" s="217" t="s">
        <v>8</v>
      </c>
      <c r="CN56" s="218"/>
      <c r="CO56" s="218"/>
      <c r="CP56" s="219"/>
      <c r="CQ56" s="213">
        <v>1</v>
      </c>
      <c r="CR56" s="213"/>
      <c r="CS56" s="213"/>
      <c r="CT56" s="213"/>
      <c r="DA56" s="220">
        <v>1</v>
      </c>
      <c r="DB56" s="220"/>
      <c r="DC56" s="214" t="s">
        <v>23</v>
      </c>
      <c r="DD56" s="215"/>
      <c r="DE56" s="215"/>
      <c r="DF56" s="215"/>
      <c r="DG56" s="215"/>
      <c r="DH56" s="215"/>
      <c r="DI56" s="215"/>
      <c r="DJ56" s="215"/>
      <c r="DK56" s="215"/>
      <c r="DL56" s="215"/>
      <c r="DM56" s="215"/>
      <c r="DN56" s="215"/>
      <c r="DO56" s="215"/>
      <c r="DP56" s="215"/>
      <c r="DQ56" s="215"/>
      <c r="DR56" s="215"/>
      <c r="DS56" s="215"/>
      <c r="DT56" s="216"/>
      <c r="DU56" s="217" t="s">
        <v>8</v>
      </c>
      <c r="DV56" s="218"/>
      <c r="DW56" s="218"/>
      <c r="DX56" s="219"/>
      <c r="DY56" s="213">
        <v>1</v>
      </c>
      <c r="DZ56" s="213"/>
      <c r="EA56" s="213"/>
      <c r="EB56" s="213"/>
    </row>
    <row r="57" spans="1:135" ht="18.75" customHeight="1" x14ac:dyDescent="0.55000000000000004">
      <c r="K57" s="86"/>
      <c r="L57" s="86"/>
      <c r="M57" s="92"/>
      <c r="N57" s="92"/>
      <c r="O57" s="92"/>
      <c r="P57" s="92"/>
      <c r="Q57" s="92"/>
      <c r="R57" s="92"/>
      <c r="S57" s="92"/>
      <c r="T57" s="212"/>
      <c r="U57" s="212"/>
      <c r="V57" s="214"/>
      <c r="W57" s="215"/>
      <c r="X57" s="215"/>
      <c r="Y57" s="215"/>
      <c r="Z57" s="215"/>
      <c r="AA57" s="215"/>
      <c r="AB57" s="215"/>
      <c r="AC57" s="215"/>
      <c r="AD57" s="215"/>
      <c r="AE57" s="215"/>
      <c r="AF57" s="215"/>
      <c r="AG57" s="215"/>
      <c r="AH57" s="215"/>
      <c r="AI57" s="215"/>
      <c r="AJ57" s="215"/>
      <c r="AK57" s="215"/>
      <c r="AL57" s="215"/>
      <c r="AM57" s="216"/>
      <c r="AN57" s="217"/>
      <c r="AO57" s="218"/>
      <c r="AP57" s="218"/>
      <c r="AQ57" s="219"/>
      <c r="AR57" s="217"/>
      <c r="AS57" s="218"/>
      <c r="AT57" s="218"/>
      <c r="AU57" s="219"/>
      <c r="BO57" s="86"/>
      <c r="BP57" s="86"/>
      <c r="BS57" s="220">
        <v>2</v>
      </c>
      <c r="BT57" s="220"/>
      <c r="BU57" s="214" t="s">
        <v>29</v>
      </c>
      <c r="BV57" s="215"/>
      <c r="BW57" s="215"/>
      <c r="BX57" s="215"/>
      <c r="BY57" s="215"/>
      <c r="BZ57" s="215"/>
      <c r="CA57" s="215"/>
      <c r="CB57" s="215"/>
      <c r="CC57" s="215"/>
      <c r="CD57" s="215"/>
      <c r="CE57" s="215"/>
      <c r="CF57" s="215"/>
      <c r="CG57" s="215"/>
      <c r="CH57" s="215"/>
      <c r="CI57" s="215"/>
      <c r="CJ57" s="215"/>
      <c r="CK57" s="215"/>
      <c r="CL57" s="216"/>
      <c r="CM57" s="217" t="s">
        <v>8</v>
      </c>
      <c r="CN57" s="218"/>
      <c r="CO57" s="218"/>
      <c r="CP57" s="219"/>
      <c r="CQ57" s="213">
        <v>1</v>
      </c>
      <c r="CR57" s="213"/>
      <c r="CS57" s="213"/>
      <c r="CT57" s="213"/>
      <c r="DA57" s="220">
        <v>2</v>
      </c>
      <c r="DB57" s="220"/>
      <c r="DC57" s="214" t="s">
        <v>29</v>
      </c>
      <c r="DD57" s="215"/>
      <c r="DE57" s="215"/>
      <c r="DF57" s="215"/>
      <c r="DG57" s="215"/>
      <c r="DH57" s="215"/>
      <c r="DI57" s="215"/>
      <c r="DJ57" s="215"/>
      <c r="DK57" s="215"/>
      <c r="DL57" s="215"/>
      <c r="DM57" s="215"/>
      <c r="DN57" s="215"/>
      <c r="DO57" s="215"/>
      <c r="DP57" s="215"/>
      <c r="DQ57" s="215"/>
      <c r="DR57" s="215"/>
      <c r="DS57" s="215"/>
      <c r="DT57" s="216"/>
      <c r="DU57" s="217" t="s">
        <v>8</v>
      </c>
      <c r="DV57" s="218"/>
      <c r="DW57" s="218"/>
      <c r="DX57" s="219"/>
      <c r="DY57" s="213">
        <v>1</v>
      </c>
      <c r="DZ57" s="213"/>
      <c r="EA57" s="213"/>
      <c r="EB57" s="213"/>
    </row>
    <row r="58" spans="1:135" ht="18.75" customHeight="1" x14ac:dyDescent="0.55000000000000004">
      <c r="K58" s="86"/>
      <c r="L58" s="86"/>
      <c r="M58" s="92"/>
      <c r="N58" s="92"/>
      <c r="O58" s="92"/>
      <c r="P58" s="92"/>
      <c r="Q58" s="92"/>
      <c r="R58" s="92"/>
      <c r="S58" s="92"/>
      <c r="T58" s="212"/>
      <c r="U58" s="212"/>
      <c r="V58" s="214"/>
      <c r="W58" s="215"/>
      <c r="X58" s="215"/>
      <c r="Y58" s="215"/>
      <c r="Z58" s="215"/>
      <c r="AA58" s="215"/>
      <c r="AB58" s="215"/>
      <c r="AC58" s="215"/>
      <c r="AD58" s="215"/>
      <c r="AE58" s="215"/>
      <c r="AF58" s="215"/>
      <c r="AG58" s="215"/>
      <c r="AH58" s="215"/>
      <c r="AI58" s="215"/>
      <c r="AJ58" s="215"/>
      <c r="AK58" s="215"/>
      <c r="AL58" s="215"/>
      <c r="AM58" s="216"/>
      <c r="AN58" s="217"/>
      <c r="AO58" s="218"/>
      <c r="AP58" s="218"/>
      <c r="AQ58" s="219"/>
      <c r="AR58" s="217"/>
      <c r="AS58" s="218"/>
      <c r="AT58" s="218"/>
      <c r="AU58" s="219"/>
      <c r="BO58" s="86"/>
      <c r="BP58" s="86"/>
      <c r="BS58" s="220">
        <v>3</v>
      </c>
      <c r="BT58" s="220"/>
      <c r="BU58" s="214" t="s">
        <v>26</v>
      </c>
      <c r="BV58" s="215"/>
      <c r="BW58" s="215"/>
      <c r="BX58" s="215"/>
      <c r="BY58" s="215"/>
      <c r="BZ58" s="215"/>
      <c r="CA58" s="215"/>
      <c r="CB58" s="215"/>
      <c r="CC58" s="215"/>
      <c r="CD58" s="215"/>
      <c r="CE58" s="215"/>
      <c r="CF58" s="215"/>
      <c r="CG58" s="215"/>
      <c r="CH58" s="215"/>
      <c r="CI58" s="215"/>
      <c r="CJ58" s="215"/>
      <c r="CK58" s="215"/>
      <c r="CL58" s="216"/>
      <c r="CM58" s="217" t="s">
        <v>8</v>
      </c>
      <c r="CN58" s="218"/>
      <c r="CO58" s="218"/>
      <c r="CP58" s="219"/>
      <c r="CQ58" s="213">
        <v>1</v>
      </c>
      <c r="CR58" s="213"/>
      <c r="CS58" s="213"/>
      <c r="CT58" s="213"/>
      <c r="DA58" s="220">
        <v>3</v>
      </c>
      <c r="DB58" s="220"/>
      <c r="DC58" s="214" t="s">
        <v>26</v>
      </c>
      <c r="DD58" s="215"/>
      <c r="DE58" s="215"/>
      <c r="DF58" s="215"/>
      <c r="DG58" s="215"/>
      <c r="DH58" s="215"/>
      <c r="DI58" s="215"/>
      <c r="DJ58" s="215"/>
      <c r="DK58" s="215"/>
      <c r="DL58" s="215"/>
      <c r="DM58" s="215"/>
      <c r="DN58" s="215"/>
      <c r="DO58" s="215"/>
      <c r="DP58" s="215"/>
      <c r="DQ58" s="215"/>
      <c r="DR58" s="215"/>
      <c r="DS58" s="215"/>
      <c r="DT58" s="216"/>
      <c r="DU58" s="217" t="s">
        <v>8</v>
      </c>
      <c r="DV58" s="218"/>
      <c r="DW58" s="218"/>
      <c r="DX58" s="219"/>
      <c r="DY58" s="213">
        <v>1</v>
      </c>
      <c r="DZ58" s="213"/>
      <c r="EA58" s="213"/>
      <c r="EB58" s="213"/>
    </row>
    <row r="59" spans="1:135" ht="18.75" customHeight="1" x14ac:dyDescent="0.55000000000000004">
      <c r="M59" s="92"/>
      <c r="N59" s="92"/>
      <c r="O59" s="92"/>
      <c r="P59" s="92"/>
      <c r="Q59" s="92"/>
      <c r="R59" s="92"/>
      <c r="S59" s="92"/>
      <c r="T59" s="212"/>
      <c r="U59" s="212"/>
      <c r="V59" s="214"/>
      <c r="W59" s="215"/>
      <c r="X59" s="215"/>
      <c r="Y59" s="215"/>
      <c r="Z59" s="215"/>
      <c r="AA59" s="215"/>
      <c r="AB59" s="215"/>
      <c r="AC59" s="215"/>
      <c r="AD59" s="215"/>
      <c r="AE59" s="215"/>
      <c r="AF59" s="215"/>
      <c r="AG59" s="215"/>
      <c r="AH59" s="215"/>
      <c r="AI59" s="215"/>
      <c r="AJ59" s="215"/>
      <c r="AK59" s="215"/>
      <c r="AL59" s="215"/>
      <c r="AM59" s="216"/>
      <c r="AN59" s="217"/>
      <c r="AO59" s="218"/>
      <c r="AP59" s="218"/>
      <c r="AQ59" s="219"/>
      <c r="AR59" s="217"/>
      <c r="AS59" s="218"/>
      <c r="AT59" s="218"/>
      <c r="AU59" s="219"/>
      <c r="BS59" s="220">
        <v>4</v>
      </c>
      <c r="BT59" s="220"/>
      <c r="BU59" s="214" t="s">
        <v>40</v>
      </c>
      <c r="BV59" s="215"/>
      <c r="BW59" s="215"/>
      <c r="BX59" s="215"/>
      <c r="BY59" s="215"/>
      <c r="BZ59" s="215"/>
      <c r="CA59" s="215"/>
      <c r="CB59" s="215"/>
      <c r="CC59" s="215"/>
      <c r="CD59" s="215"/>
      <c r="CE59" s="215"/>
      <c r="CF59" s="215"/>
      <c r="CG59" s="215"/>
      <c r="CH59" s="215"/>
      <c r="CI59" s="215"/>
      <c r="CJ59" s="215"/>
      <c r="CK59" s="215"/>
      <c r="CL59" s="216"/>
      <c r="CM59" s="213" t="s">
        <v>42</v>
      </c>
      <c r="CN59" s="213"/>
      <c r="CO59" s="213"/>
      <c r="CP59" s="213"/>
      <c r="CQ59" s="213" t="s">
        <v>93</v>
      </c>
      <c r="CR59" s="213"/>
      <c r="CS59" s="213"/>
      <c r="CT59" s="213"/>
      <c r="DA59" s="220">
        <v>4</v>
      </c>
      <c r="DB59" s="220"/>
      <c r="DC59" s="214" t="s">
        <v>40</v>
      </c>
      <c r="DD59" s="215"/>
      <c r="DE59" s="215"/>
      <c r="DF59" s="215"/>
      <c r="DG59" s="215"/>
      <c r="DH59" s="215"/>
      <c r="DI59" s="215"/>
      <c r="DJ59" s="215"/>
      <c r="DK59" s="215"/>
      <c r="DL59" s="215"/>
      <c r="DM59" s="215"/>
      <c r="DN59" s="215"/>
      <c r="DO59" s="215"/>
      <c r="DP59" s="215"/>
      <c r="DQ59" s="215"/>
      <c r="DR59" s="215"/>
      <c r="DS59" s="215"/>
      <c r="DT59" s="216"/>
      <c r="DU59" s="213" t="s">
        <v>42</v>
      </c>
      <c r="DV59" s="213"/>
      <c r="DW59" s="213"/>
      <c r="DX59" s="213"/>
      <c r="DY59" s="213" t="s">
        <v>93</v>
      </c>
      <c r="DZ59" s="213"/>
      <c r="EA59" s="213"/>
      <c r="EB59" s="213"/>
    </row>
    <row r="60" spans="1:135" ht="18.75" customHeight="1" x14ac:dyDescent="0.55000000000000004">
      <c r="M60" s="92"/>
      <c r="N60" s="92"/>
      <c r="O60" s="92"/>
      <c r="P60" s="92"/>
      <c r="Q60" s="92"/>
      <c r="R60" s="92"/>
      <c r="S60" s="92"/>
      <c r="T60" s="212"/>
      <c r="U60" s="212"/>
      <c r="V60" s="214"/>
      <c r="W60" s="215"/>
      <c r="X60" s="215"/>
      <c r="Y60" s="215"/>
      <c r="Z60" s="215"/>
      <c r="AA60" s="215"/>
      <c r="AB60" s="215"/>
      <c r="AC60" s="215"/>
      <c r="AD60" s="215"/>
      <c r="AE60" s="215"/>
      <c r="AF60" s="215"/>
      <c r="AG60" s="215"/>
      <c r="AH60" s="215"/>
      <c r="AI60" s="215"/>
      <c r="AJ60" s="215"/>
      <c r="AK60" s="215"/>
      <c r="AL60" s="215"/>
      <c r="AM60" s="216"/>
      <c r="AN60" s="217"/>
      <c r="AO60" s="218"/>
      <c r="AP60" s="218"/>
      <c r="AQ60" s="219"/>
      <c r="AR60" s="217"/>
      <c r="AS60" s="218"/>
      <c r="AT60" s="218"/>
      <c r="AU60" s="219"/>
      <c r="BS60" s="220">
        <v>5</v>
      </c>
      <c r="BT60" s="220"/>
      <c r="BU60" s="214" t="s">
        <v>46</v>
      </c>
      <c r="BV60" s="215"/>
      <c r="BW60" s="215"/>
      <c r="BX60" s="215"/>
      <c r="BY60" s="215"/>
      <c r="BZ60" s="215"/>
      <c r="CA60" s="215"/>
      <c r="CB60" s="215"/>
      <c r="CC60" s="215"/>
      <c r="CD60" s="215"/>
      <c r="CE60" s="215"/>
      <c r="CF60" s="215"/>
      <c r="CG60" s="215"/>
      <c r="CH60" s="215"/>
      <c r="CI60" s="215"/>
      <c r="CJ60" s="215"/>
      <c r="CK60" s="215"/>
      <c r="CL60" s="216"/>
      <c r="CM60" s="213" t="s">
        <v>33</v>
      </c>
      <c r="CN60" s="213"/>
      <c r="CO60" s="213"/>
      <c r="CP60" s="213"/>
      <c r="CQ60" s="213">
        <v>6</v>
      </c>
      <c r="CR60" s="213"/>
      <c r="CS60" s="213"/>
      <c r="CT60" s="213"/>
      <c r="DA60" s="220">
        <v>5</v>
      </c>
      <c r="DB60" s="220"/>
      <c r="DC60" s="214" t="s">
        <v>46</v>
      </c>
      <c r="DD60" s="215"/>
      <c r="DE60" s="215"/>
      <c r="DF60" s="215"/>
      <c r="DG60" s="215"/>
      <c r="DH60" s="215"/>
      <c r="DI60" s="215"/>
      <c r="DJ60" s="215"/>
      <c r="DK60" s="215"/>
      <c r="DL60" s="215"/>
      <c r="DM60" s="215"/>
      <c r="DN60" s="215"/>
      <c r="DO60" s="215"/>
      <c r="DP60" s="215"/>
      <c r="DQ60" s="215"/>
      <c r="DR60" s="215"/>
      <c r="DS60" s="215"/>
      <c r="DT60" s="216"/>
      <c r="DU60" s="213" t="s">
        <v>33</v>
      </c>
      <c r="DV60" s="213"/>
      <c r="DW60" s="213"/>
      <c r="DX60" s="213"/>
      <c r="DY60" s="213">
        <v>6</v>
      </c>
      <c r="DZ60" s="213"/>
      <c r="EA60" s="213"/>
      <c r="EB60" s="213"/>
    </row>
    <row r="61" spans="1:135" ht="18.75" customHeight="1" x14ac:dyDescent="0.55000000000000004">
      <c r="M61" s="92"/>
      <c r="N61" s="92"/>
      <c r="O61" s="92"/>
      <c r="P61" s="92"/>
      <c r="Q61" s="92"/>
      <c r="R61" s="92"/>
      <c r="S61" s="92"/>
      <c r="T61" s="212"/>
      <c r="U61" s="212"/>
      <c r="V61" s="214"/>
      <c r="W61" s="215"/>
      <c r="X61" s="215"/>
      <c r="Y61" s="215"/>
      <c r="Z61" s="215"/>
      <c r="AA61" s="215"/>
      <c r="AB61" s="215"/>
      <c r="AC61" s="215"/>
      <c r="AD61" s="215"/>
      <c r="AE61" s="215"/>
      <c r="AF61" s="215"/>
      <c r="AG61" s="215"/>
      <c r="AH61" s="215"/>
      <c r="AI61" s="215"/>
      <c r="AJ61" s="215"/>
      <c r="AK61" s="215"/>
      <c r="AL61" s="215"/>
      <c r="AM61" s="216"/>
      <c r="AN61" s="217"/>
      <c r="AO61" s="218"/>
      <c r="AP61" s="218"/>
      <c r="AQ61" s="219"/>
      <c r="AR61" s="217"/>
      <c r="AS61" s="218"/>
      <c r="AT61" s="218"/>
      <c r="AU61" s="219"/>
      <c r="BS61" s="220">
        <v>6</v>
      </c>
      <c r="BT61" s="220"/>
      <c r="BU61" s="214" t="s">
        <v>47</v>
      </c>
      <c r="BV61" s="215"/>
      <c r="BW61" s="215"/>
      <c r="BX61" s="215"/>
      <c r="BY61" s="215"/>
      <c r="BZ61" s="215"/>
      <c r="CA61" s="215"/>
      <c r="CB61" s="215"/>
      <c r="CC61" s="215"/>
      <c r="CD61" s="215"/>
      <c r="CE61" s="215"/>
      <c r="CF61" s="215"/>
      <c r="CG61" s="215"/>
      <c r="CH61" s="215"/>
      <c r="CI61" s="215"/>
      <c r="CJ61" s="215"/>
      <c r="CK61" s="215"/>
      <c r="CL61" s="216"/>
      <c r="CM61" s="213" t="s">
        <v>50</v>
      </c>
      <c r="CN61" s="213"/>
      <c r="CO61" s="213"/>
      <c r="CP61" s="213"/>
      <c r="CQ61" s="213">
        <v>7</v>
      </c>
      <c r="CR61" s="213"/>
      <c r="CS61" s="213"/>
      <c r="CT61" s="213"/>
      <c r="DA61" s="220">
        <v>6</v>
      </c>
      <c r="DB61" s="220"/>
      <c r="DC61" s="214" t="s">
        <v>47</v>
      </c>
      <c r="DD61" s="215"/>
      <c r="DE61" s="215"/>
      <c r="DF61" s="215"/>
      <c r="DG61" s="215"/>
      <c r="DH61" s="215"/>
      <c r="DI61" s="215"/>
      <c r="DJ61" s="215"/>
      <c r="DK61" s="215"/>
      <c r="DL61" s="215"/>
      <c r="DM61" s="215"/>
      <c r="DN61" s="215"/>
      <c r="DO61" s="215"/>
      <c r="DP61" s="215"/>
      <c r="DQ61" s="215"/>
      <c r="DR61" s="215"/>
      <c r="DS61" s="215"/>
      <c r="DT61" s="216"/>
      <c r="DU61" s="213" t="s">
        <v>50</v>
      </c>
      <c r="DV61" s="213"/>
      <c r="DW61" s="213"/>
      <c r="DX61" s="213"/>
      <c r="DY61" s="213">
        <v>7</v>
      </c>
      <c r="DZ61" s="213"/>
      <c r="EA61" s="213"/>
      <c r="EB61" s="213"/>
    </row>
    <row r="62" spans="1:135" ht="18.75" customHeight="1" x14ac:dyDescent="0.55000000000000004">
      <c r="M62" s="92"/>
      <c r="N62" s="92"/>
      <c r="O62" s="92"/>
      <c r="P62" s="92"/>
      <c r="Q62" s="92"/>
      <c r="R62" s="92"/>
      <c r="S62" s="92"/>
      <c r="T62" s="212"/>
      <c r="U62" s="212"/>
      <c r="V62" s="214"/>
      <c r="W62" s="215"/>
      <c r="X62" s="215"/>
      <c r="Y62" s="215"/>
      <c r="Z62" s="215"/>
      <c r="AA62" s="215"/>
      <c r="AB62" s="215"/>
      <c r="AC62" s="215"/>
      <c r="AD62" s="215"/>
      <c r="AE62" s="215"/>
      <c r="AF62" s="215"/>
      <c r="AG62" s="215"/>
      <c r="AH62" s="215"/>
      <c r="AI62" s="215"/>
      <c r="AJ62" s="215"/>
      <c r="AK62" s="215"/>
      <c r="AL62" s="215"/>
      <c r="AM62" s="216"/>
      <c r="AN62" s="217"/>
      <c r="AO62" s="218"/>
      <c r="AP62" s="218"/>
      <c r="AQ62" s="219"/>
      <c r="AR62" s="217"/>
      <c r="AS62" s="218"/>
      <c r="AT62" s="218"/>
      <c r="AU62" s="219"/>
      <c r="BS62" s="220">
        <v>7</v>
      </c>
      <c r="BT62" s="220"/>
      <c r="BU62" s="214" t="s">
        <v>39</v>
      </c>
      <c r="BV62" s="215"/>
      <c r="BW62" s="215"/>
      <c r="BX62" s="215"/>
      <c r="BY62" s="215"/>
      <c r="BZ62" s="215"/>
      <c r="CA62" s="215"/>
      <c r="CB62" s="215"/>
      <c r="CC62" s="215"/>
      <c r="CD62" s="215"/>
      <c r="CE62" s="215"/>
      <c r="CF62" s="215"/>
      <c r="CG62" s="215"/>
      <c r="CH62" s="215"/>
      <c r="CI62" s="215"/>
      <c r="CJ62" s="215"/>
      <c r="CK62" s="215"/>
      <c r="CL62" s="216"/>
      <c r="CM62" s="213" t="s">
        <v>51</v>
      </c>
      <c r="CN62" s="213"/>
      <c r="CO62" s="213"/>
      <c r="CP62" s="213"/>
      <c r="CQ62" s="213">
        <v>8</v>
      </c>
      <c r="CR62" s="213"/>
      <c r="CS62" s="213"/>
      <c r="CT62" s="213"/>
      <c r="DA62" s="220">
        <v>7</v>
      </c>
      <c r="DB62" s="220"/>
      <c r="DC62" s="214" t="s">
        <v>39</v>
      </c>
      <c r="DD62" s="215"/>
      <c r="DE62" s="215"/>
      <c r="DF62" s="215"/>
      <c r="DG62" s="215"/>
      <c r="DH62" s="215"/>
      <c r="DI62" s="215"/>
      <c r="DJ62" s="215"/>
      <c r="DK62" s="215"/>
      <c r="DL62" s="215"/>
      <c r="DM62" s="215"/>
      <c r="DN62" s="215"/>
      <c r="DO62" s="215"/>
      <c r="DP62" s="215"/>
      <c r="DQ62" s="215"/>
      <c r="DR62" s="215"/>
      <c r="DS62" s="215"/>
      <c r="DT62" s="216"/>
      <c r="DU62" s="213" t="s">
        <v>51</v>
      </c>
      <c r="DV62" s="213"/>
      <c r="DW62" s="213"/>
      <c r="DX62" s="213"/>
      <c r="DY62" s="213">
        <v>8</v>
      </c>
      <c r="DZ62" s="213"/>
      <c r="EA62" s="213"/>
      <c r="EB62" s="213"/>
    </row>
    <row r="63" spans="1:135" ht="18.75" customHeight="1" x14ac:dyDescent="0.55000000000000004">
      <c r="M63" s="92"/>
      <c r="N63" s="92"/>
      <c r="O63" s="92"/>
      <c r="P63" s="92"/>
      <c r="Q63" s="92"/>
      <c r="R63" s="92"/>
      <c r="S63" s="92"/>
      <c r="T63" s="212"/>
      <c r="U63" s="212"/>
      <c r="V63" s="214"/>
      <c r="W63" s="215"/>
      <c r="X63" s="215"/>
      <c r="Y63" s="215"/>
      <c r="Z63" s="215"/>
      <c r="AA63" s="215"/>
      <c r="AB63" s="215"/>
      <c r="AC63" s="215"/>
      <c r="AD63" s="215"/>
      <c r="AE63" s="215"/>
      <c r="AF63" s="215"/>
      <c r="AG63" s="215"/>
      <c r="AH63" s="215"/>
      <c r="AI63" s="215"/>
      <c r="AJ63" s="215"/>
      <c r="AK63" s="215"/>
      <c r="AL63" s="215"/>
      <c r="AM63" s="216"/>
      <c r="AN63" s="217"/>
      <c r="AO63" s="218"/>
      <c r="AP63" s="218"/>
      <c r="AQ63" s="219"/>
      <c r="AR63" s="217"/>
      <c r="AS63" s="218"/>
      <c r="AT63" s="218"/>
      <c r="AU63" s="219"/>
      <c r="BS63" s="220">
        <v>8</v>
      </c>
      <c r="BT63" s="220"/>
      <c r="BU63" s="214" t="s">
        <v>0</v>
      </c>
      <c r="BV63" s="215"/>
      <c r="BW63" s="215"/>
      <c r="BX63" s="215"/>
      <c r="BY63" s="215"/>
      <c r="BZ63" s="215"/>
      <c r="CA63" s="215"/>
      <c r="CB63" s="215"/>
      <c r="CC63" s="215"/>
      <c r="CD63" s="215"/>
      <c r="CE63" s="215"/>
      <c r="CF63" s="215"/>
      <c r="CG63" s="215"/>
      <c r="CH63" s="215"/>
      <c r="CI63" s="215"/>
      <c r="CJ63" s="215"/>
      <c r="CK63" s="215"/>
      <c r="CL63" s="216"/>
      <c r="CM63" s="213" t="s">
        <v>51</v>
      </c>
      <c r="CN63" s="213"/>
      <c r="CO63" s="213"/>
      <c r="CP63" s="213"/>
      <c r="CQ63" s="213">
        <v>8</v>
      </c>
      <c r="CR63" s="213"/>
      <c r="CS63" s="213"/>
      <c r="CT63" s="213"/>
      <c r="DA63" s="220">
        <v>8</v>
      </c>
      <c r="DB63" s="220"/>
      <c r="DC63" s="214" t="s">
        <v>0</v>
      </c>
      <c r="DD63" s="215"/>
      <c r="DE63" s="215"/>
      <c r="DF63" s="215"/>
      <c r="DG63" s="215"/>
      <c r="DH63" s="215"/>
      <c r="DI63" s="215"/>
      <c r="DJ63" s="215"/>
      <c r="DK63" s="215"/>
      <c r="DL63" s="215"/>
      <c r="DM63" s="215"/>
      <c r="DN63" s="215"/>
      <c r="DO63" s="215"/>
      <c r="DP63" s="215"/>
      <c r="DQ63" s="215"/>
      <c r="DR63" s="215"/>
      <c r="DS63" s="215"/>
      <c r="DT63" s="216"/>
      <c r="DU63" s="213" t="s">
        <v>51</v>
      </c>
      <c r="DV63" s="213"/>
      <c r="DW63" s="213"/>
      <c r="DX63" s="213"/>
      <c r="DY63" s="213">
        <v>8</v>
      </c>
      <c r="DZ63" s="213"/>
      <c r="EA63" s="213"/>
      <c r="EB63" s="213"/>
    </row>
    <row r="64" spans="1:135" ht="18.75" customHeight="1" x14ac:dyDescent="0.55000000000000004">
      <c r="M64" s="92"/>
      <c r="N64" s="92"/>
      <c r="O64" s="92"/>
      <c r="P64" s="92"/>
      <c r="Q64" s="92"/>
      <c r="R64" s="92"/>
      <c r="S64" s="92"/>
      <c r="T64" s="212"/>
      <c r="U64" s="212"/>
      <c r="V64" s="214"/>
      <c r="W64" s="215"/>
      <c r="X64" s="215"/>
      <c r="Y64" s="215"/>
      <c r="Z64" s="215"/>
      <c r="AA64" s="215"/>
      <c r="AB64" s="215"/>
      <c r="AC64" s="215"/>
      <c r="AD64" s="215"/>
      <c r="AE64" s="215"/>
      <c r="AF64" s="215"/>
      <c r="AG64" s="215"/>
      <c r="AH64" s="215"/>
      <c r="AI64" s="215"/>
      <c r="AJ64" s="215"/>
      <c r="AK64" s="215"/>
      <c r="AL64" s="215"/>
      <c r="AM64" s="216"/>
      <c r="AN64" s="217"/>
      <c r="AO64" s="218"/>
      <c r="AP64" s="218"/>
      <c r="AQ64" s="219"/>
      <c r="AR64" s="217"/>
      <c r="AS64" s="218"/>
      <c r="AT64" s="218"/>
      <c r="AU64" s="219"/>
      <c r="BS64" s="220">
        <v>9</v>
      </c>
      <c r="BT64" s="220"/>
      <c r="BU64" s="214" t="s">
        <v>52</v>
      </c>
      <c r="BV64" s="215"/>
      <c r="BW64" s="215"/>
      <c r="BX64" s="215"/>
      <c r="BY64" s="215"/>
      <c r="BZ64" s="215"/>
      <c r="CA64" s="215"/>
      <c r="CB64" s="215"/>
      <c r="CC64" s="215"/>
      <c r="CD64" s="215"/>
      <c r="CE64" s="215"/>
      <c r="CF64" s="215"/>
      <c r="CG64" s="215"/>
      <c r="CH64" s="215"/>
      <c r="CI64" s="215"/>
      <c r="CJ64" s="215"/>
      <c r="CK64" s="215"/>
      <c r="CL64" s="216"/>
      <c r="CM64" s="213" t="s">
        <v>53</v>
      </c>
      <c r="CN64" s="213"/>
      <c r="CO64" s="213"/>
      <c r="CP64" s="213"/>
      <c r="CQ64" s="213">
        <v>9</v>
      </c>
      <c r="CR64" s="213"/>
      <c r="CS64" s="213"/>
      <c r="CT64" s="213"/>
      <c r="DA64" s="212">
        <v>10</v>
      </c>
      <c r="DB64" s="212"/>
      <c r="DC64" s="214" t="s">
        <v>61</v>
      </c>
      <c r="DD64" s="215"/>
      <c r="DE64" s="215"/>
      <c r="DF64" s="215"/>
      <c r="DG64" s="215"/>
      <c r="DH64" s="215"/>
      <c r="DI64" s="215"/>
      <c r="DJ64" s="215"/>
      <c r="DK64" s="215"/>
      <c r="DL64" s="215"/>
      <c r="DM64" s="215"/>
      <c r="DN64" s="215"/>
      <c r="DO64" s="215"/>
      <c r="DP64" s="215"/>
      <c r="DQ64" s="215"/>
      <c r="DR64" s="215"/>
      <c r="DS64" s="215"/>
      <c r="DT64" s="216"/>
      <c r="DU64" s="213" t="s">
        <v>28</v>
      </c>
      <c r="DV64" s="213"/>
      <c r="DW64" s="213"/>
      <c r="DX64" s="213"/>
      <c r="DY64" s="213">
        <v>9</v>
      </c>
      <c r="DZ64" s="213"/>
      <c r="EA64" s="213"/>
      <c r="EB64" s="213"/>
    </row>
    <row r="65" spans="13:132" ht="18.75" customHeight="1" x14ac:dyDescent="0.55000000000000004">
      <c r="M65" s="92"/>
      <c r="N65" s="92"/>
      <c r="O65" s="92"/>
      <c r="P65" s="92"/>
      <c r="Q65" s="92"/>
      <c r="R65" s="92"/>
      <c r="S65" s="92"/>
      <c r="T65" s="212"/>
      <c r="U65" s="212"/>
      <c r="V65" s="214"/>
      <c r="W65" s="215"/>
      <c r="X65" s="215"/>
      <c r="Y65" s="215"/>
      <c r="Z65" s="215"/>
      <c r="AA65" s="215"/>
      <c r="AB65" s="215"/>
      <c r="AC65" s="215"/>
      <c r="AD65" s="215"/>
      <c r="AE65" s="215"/>
      <c r="AF65" s="215"/>
      <c r="AG65" s="215"/>
      <c r="AH65" s="215"/>
      <c r="AI65" s="215"/>
      <c r="AJ65" s="215"/>
      <c r="AK65" s="215"/>
      <c r="AL65" s="215"/>
      <c r="AM65" s="216"/>
      <c r="AN65" s="217"/>
      <c r="AO65" s="218"/>
      <c r="AP65" s="218"/>
      <c r="AQ65" s="219"/>
      <c r="AR65" s="217"/>
      <c r="AS65" s="218"/>
      <c r="AT65" s="218"/>
      <c r="AU65" s="219"/>
      <c r="BS65" s="212">
        <v>10</v>
      </c>
      <c r="BT65" s="212"/>
      <c r="BU65" s="214" t="s">
        <v>61</v>
      </c>
      <c r="BV65" s="215"/>
      <c r="BW65" s="215"/>
      <c r="BX65" s="215"/>
      <c r="BY65" s="215"/>
      <c r="BZ65" s="215"/>
      <c r="CA65" s="215"/>
      <c r="CB65" s="215"/>
      <c r="CC65" s="215"/>
      <c r="CD65" s="215"/>
      <c r="CE65" s="215"/>
      <c r="CF65" s="215"/>
      <c r="CG65" s="215"/>
      <c r="CH65" s="215"/>
      <c r="CI65" s="215"/>
      <c r="CJ65" s="215"/>
      <c r="CK65" s="215"/>
      <c r="CL65" s="216"/>
      <c r="CM65" s="213" t="s">
        <v>28</v>
      </c>
      <c r="CN65" s="213"/>
      <c r="CO65" s="213"/>
      <c r="CP65" s="213"/>
      <c r="CQ65" s="213">
        <v>10</v>
      </c>
      <c r="CR65" s="213"/>
      <c r="CS65" s="213"/>
      <c r="CT65" s="213"/>
      <c r="DA65" s="212">
        <v>11</v>
      </c>
      <c r="DB65" s="212"/>
      <c r="DC65" s="214" t="s">
        <v>31</v>
      </c>
      <c r="DD65" s="215"/>
      <c r="DE65" s="215"/>
      <c r="DF65" s="215"/>
      <c r="DG65" s="215"/>
      <c r="DH65" s="215"/>
      <c r="DI65" s="215"/>
      <c r="DJ65" s="215"/>
      <c r="DK65" s="215"/>
      <c r="DL65" s="215"/>
      <c r="DM65" s="215"/>
      <c r="DN65" s="215"/>
      <c r="DO65" s="215"/>
      <c r="DP65" s="215"/>
      <c r="DQ65" s="215"/>
      <c r="DR65" s="215"/>
      <c r="DS65" s="215"/>
      <c r="DT65" s="216"/>
      <c r="DU65" s="213" t="s">
        <v>65</v>
      </c>
      <c r="DV65" s="213"/>
      <c r="DW65" s="213"/>
      <c r="DX65" s="213"/>
      <c r="DY65" s="213">
        <v>10</v>
      </c>
      <c r="DZ65" s="213"/>
      <c r="EA65" s="213"/>
      <c r="EB65" s="213"/>
    </row>
    <row r="66" spans="13:132" ht="18.75" customHeight="1" x14ac:dyDescent="0.55000000000000004">
      <c r="M66" s="92"/>
      <c r="N66" s="92"/>
      <c r="O66" s="92"/>
      <c r="P66" s="92"/>
      <c r="Q66" s="92"/>
      <c r="R66" s="92"/>
      <c r="S66" s="92"/>
      <c r="T66" s="212"/>
      <c r="U66" s="212"/>
      <c r="V66" s="214"/>
      <c r="W66" s="215"/>
      <c r="X66" s="215"/>
      <c r="Y66" s="215"/>
      <c r="Z66" s="215"/>
      <c r="AA66" s="215"/>
      <c r="AB66" s="215"/>
      <c r="AC66" s="215"/>
      <c r="AD66" s="215"/>
      <c r="AE66" s="215"/>
      <c r="AF66" s="215"/>
      <c r="AG66" s="215"/>
      <c r="AH66" s="215"/>
      <c r="AI66" s="215"/>
      <c r="AJ66" s="215"/>
      <c r="AK66" s="215"/>
      <c r="AL66" s="215"/>
      <c r="AM66" s="216"/>
      <c r="AN66" s="217"/>
      <c r="AO66" s="218"/>
      <c r="AP66" s="218"/>
      <c r="AQ66" s="219"/>
      <c r="AR66" s="217"/>
      <c r="AS66" s="218"/>
      <c r="AT66" s="218"/>
      <c r="AU66" s="219"/>
      <c r="BS66" s="212">
        <v>11</v>
      </c>
      <c r="BT66" s="212"/>
      <c r="BU66" s="214" t="s">
        <v>31</v>
      </c>
      <c r="BV66" s="215"/>
      <c r="BW66" s="215"/>
      <c r="BX66" s="215"/>
      <c r="BY66" s="215"/>
      <c r="BZ66" s="215"/>
      <c r="CA66" s="215"/>
      <c r="CB66" s="215"/>
      <c r="CC66" s="215"/>
      <c r="CD66" s="215"/>
      <c r="CE66" s="215"/>
      <c r="CF66" s="215"/>
      <c r="CG66" s="215"/>
      <c r="CH66" s="215"/>
      <c r="CI66" s="215"/>
      <c r="CJ66" s="215"/>
      <c r="CK66" s="215"/>
      <c r="CL66" s="216"/>
      <c r="CM66" s="213" t="s">
        <v>65</v>
      </c>
      <c r="CN66" s="213"/>
      <c r="CO66" s="213"/>
      <c r="CP66" s="213"/>
      <c r="CQ66" s="213">
        <v>11</v>
      </c>
      <c r="CR66" s="213"/>
      <c r="CS66" s="213"/>
      <c r="CT66" s="213"/>
      <c r="DA66" s="212">
        <v>12</v>
      </c>
      <c r="DB66" s="212"/>
      <c r="DC66" s="214" t="s">
        <v>18</v>
      </c>
      <c r="DD66" s="215"/>
      <c r="DE66" s="215"/>
      <c r="DF66" s="215"/>
      <c r="DG66" s="215"/>
      <c r="DH66" s="215"/>
      <c r="DI66" s="215"/>
      <c r="DJ66" s="215"/>
      <c r="DK66" s="215"/>
      <c r="DL66" s="215"/>
      <c r="DM66" s="215"/>
      <c r="DN66" s="215"/>
      <c r="DO66" s="215"/>
      <c r="DP66" s="215"/>
      <c r="DQ66" s="215"/>
      <c r="DR66" s="215"/>
      <c r="DS66" s="215"/>
      <c r="DT66" s="216"/>
      <c r="DU66" s="213" t="s">
        <v>71</v>
      </c>
      <c r="DV66" s="213"/>
      <c r="DW66" s="213"/>
      <c r="DX66" s="213"/>
      <c r="DY66" s="213">
        <v>11</v>
      </c>
      <c r="DZ66" s="213"/>
      <c r="EA66" s="213"/>
      <c r="EB66" s="213"/>
    </row>
    <row r="67" spans="13:132" ht="18.75" customHeight="1" x14ac:dyDescent="0.55000000000000004">
      <c r="M67" s="92"/>
      <c r="N67" s="92"/>
      <c r="O67" s="92"/>
      <c r="P67" s="92"/>
      <c r="Q67" s="92"/>
      <c r="R67" s="92"/>
      <c r="S67" s="92"/>
      <c r="T67" s="212"/>
      <c r="U67" s="212"/>
      <c r="V67" s="214"/>
      <c r="W67" s="215"/>
      <c r="X67" s="215"/>
      <c r="Y67" s="215"/>
      <c r="Z67" s="215"/>
      <c r="AA67" s="215"/>
      <c r="AB67" s="215"/>
      <c r="AC67" s="215"/>
      <c r="AD67" s="215"/>
      <c r="AE67" s="215"/>
      <c r="AF67" s="215"/>
      <c r="AG67" s="215"/>
      <c r="AH67" s="215"/>
      <c r="AI67" s="215"/>
      <c r="AJ67" s="215"/>
      <c r="AK67" s="215"/>
      <c r="AL67" s="215"/>
      <c r="AM67" s="216"/>
      <c r="AN67" s="217"/>
      <c r="AO67" s="218"/>
      <c r="AP67" s="218"/>
      <c r="AQ67" s="219"/>
      <c r="AR67" s="217"/>
      <c r="AS67" s="218"/>
      <c r="AT67" s="218"/>
      <c r="AU67" s="219"/>
      <c r="BS67" s="212">
        <v>12</v>
      </c>
      <c r="BT67" s="212"/>
      <c r="BU67" s="214" t="s">
        <v>18</v>
      </c>
      <c r="BV67" s="215"/>
      <c r="BW67" s="215"/>
      <c r="BX67" s="215"/>
      <c r="BY67" s="215"/>
      <c r="BZ67" s="215"/>
      <c r="CA67" s="215"/>
      <c r="CB67" s="215"/>
      <c r="CC67" s="215"/>
      <c r="CD67" s="215"/>
      <c r="CE67" s="215"/>
      <c r="CF67" s="215"/>
      <c r="CG67" s="215"/>
      <c r="CH67" s="215"/>
      <c r="CI67" s="215"/>
      <c r="CJ67" s="215"/>
      <c r="CK67" s="215"/>
      <c r="CL67" s="216"/>
      <c r="CM67" s="213" t="s">
        <v>71</v>
      </c>
      <c r="CN67" s="213"/>
      <c r="CO67" s="213"/>
      <c r="CP67" s="213"/>
      <c r="CQ67" s="213">
        <v>12</v>
      </c>
      <c r="CR67" s="213"/>
      <c r="CS67" s="213"/>
      <c r="CT67" s="213"/>
      <c r="DA67" s="212">
        <v>13</v>
      </c>
      <c r="DB67" s="212"/>
      <c r="DC67" s="214" t="s">
        <v>37</v>
      </c>
      <c r="DD67" s="215"/>
      <c r="DE67" s="215"/>
      <c r="DF67" s="215"/>
      <c r="DG67" s="215"/>
      <c r="DH67" s="215"/>
      <c r="DI67" s="215"/>
      <c r="DJ67" s="215"/>
      <c r="DK67" s="215"/>
      <c r="DL67" s="215"/>
      <c r="DM67" s="215"/>
      <c r="DN67" s="215"/>
      <c r="DO67" s="215"/>
      <c r="DP67" s="215"/>
      <c r="DQ67" s="215"/>
      <c r="DR67" s="215"/>
      <c r="DS67" s="215"/>
      <c r="DT67" s="216"/>
      <c r="DU67" s="213" t="s">
        <v>32</v>
      </c>
      <c r="DV67" s="213"/>
      <c r="DW67" s="213"/>
      <c r="DX67" s="213"/>
      <c r="DY67" s="213">
        <v>11</v>
      </c>
      <c r="DZ67" s="213"/>
      <c r="EA67" s="213"/>
      <c r="EB67" s="213"/>
    </row>
    <row r="68" spans="13:132" ht="18.75" customHeight="1" x14ac:dyDescent="0.55000000000000004">
      <c r="M68" s="92"/>
      <c r="N68" s="92"/>
      <c r="O68" s="92"/>
      <c r="P68" s="92"/>
      <c r="Q68" s="92"/>
      <c r="R68" s="92"/>
      <c r="S68" s="92"/>
      <c r="T68" s="212"/>
      <c r="U68" s="212"/>
      <c r="V68" s="214"/>
      <c r="W68" s="215"/>
      <c r="X68" s="215"/>
      <c r="Y68" s="215"/>
      <c r="Z68" s="215"/>
      <c r="AA68" s="215"/>
      <c r="AB68" s="215"/>
      <c r="AC68" s="215"/>
      <c r="AD68" s="215"/>
      <c r="AE68" s="215"/>
      <c r="AF68" s="215"/>
      <c r="AG68" s="215"/>
      <c r="AH68" s="215"/>
      <c r="AI68" s="215"/>
      <c r="AJ68" s="215"/>
      <c r="AK68" s="215"/>
      <c r="AL68" s="215"/>
      <c r="AM68" s="216"/>
      <c r="AN68" s="217"/>
      <c r="AO68" s="218"/>
      <c r="AP68" s="218"/>
      <c r="AQ68" s="219"/>
      <c r="AR68" s="217"/>
      <c r="AS68" s="218"/>
      <c r="AT68" s="218"/>
      <c r="AU68" s="219"/>
      <c r="BS68" s="212">
        <v>13</v>
      </c>
      <c r="BT68" s="212"/>
      <c r="BU68" s="214" t="s">
        <v>37</v>
      </c>
      <c r="BV68" s="215"/>
      <c r="BW68" s="215"/>
      <c r="BX68" s="215"/>
      <c r="BY68" s="215"/>
      <c r="BZ68" s="215"/>
      <c r="CA68" s="215"/>
      <c r="CB68" s="215"/>
      <c r="CC68" s="215"/>
      <c r="CD68" s="215"/>
      <c r="CE68" s="215"/>
      <c r="CF68" s="215"/>
      <c r="CG68" s="215"/>
      <c r="CH68" s="215"/>
      <c r="CI68" s="215"/>
      <c r="CJ68" s="215"/>
      <c r="CK68" s="215"/>
      <c r="CL68" s="216"/>
      <c r="CM68" s="213" t="s">
        <v>32</v>
      </c>
      <c r="CN68" s="213"/>
      <c r="CO68" s="213"/>
      <c r="CP68" s="213"/>
      <c r="CQ68" s="213">
        <v>12</v>
      </c>
      <c r="CR68" s="213"/>
      <c r="CS68" s="213"/>
      <c r="CT68" s="213"/>
      <c r="DA68" s="212">
        <v>14</v>
      </c>
      <c r="DB68" s="212"/>
      <c r="DC68" s="214" t="s">
        <v>72</v>
      </c>
      <c r="DD68" s="215"/>
      <c r="DE68" s="215"/>
      <c r="DF68" s="215"/>
      <c r="DG68" s="215"/>
      <c r="DH68" s="215"/>
      <c r="DI68" s="215"/>
      <c r="DJ68" s="215"/>
      <c r="DK68" s="215"/>
      <c r="DL68" s="215"/>
      <c r="DM68" s="215"/>
      <c r="DN68" s="215"/>
      <c r="DO68" s="215"/>
      <c r="DP68" s="215"/>
      <c r="DQ68" s="215"/>
      <c r="DR68" s="215"/>
      <c r="DS68" s="215"/>
      <c r="DT68" s="216"/>
      <c r="DU68" s="213" t="s">
        <v>77</v>
      </c>
      <c r="DV68" s="213"/>
      <c r="DW68" s="213"/>
      <c r="DX68" s="213"/>
      <c r="DY68" s="213">
        <v>12</v>
      </c>
      <c r="DZ68" s="213"/>
      <c r="EA68" s="213"/>
      <c r="EB68" s="213"/>
    </row>
    <row r="69" spans="13:132" ht="18.75" customHeight="1" x14ac:dyDescent="0.55000000000000004">
      <c r="M69" s="92"/>
      <c r="N69" s="92"/>
      <c r="O69" s="92"/>
      <c r="P69" s="92"/>
      <c r="Q69" s="92"/>
      <c r="R69" s="92"/>
      <c r="S69" s="92"/>
      <c r="T69" s="212"/>
      <c r="U69" s="212"/>
      <c r="V69" s="214"/>
      <c r="W69" s="215"/>
      <c r="X69" s="215"/>
      <c r="Y69" s="215"/>
      <c r="Z69" s="215"/>
      <c r="AA69" s="215"/>
      <c r="AB69" s="215"/>
      <c r="AC69" s="215"/>
      <c r="AD69" s="215"/>
      <c r="AE69" s="215"/>
      <c r="AF69" s="215"/>
      <c r="AG69" s="215"/>
      <c r="AH69" s="215"/>
      <c r="AI69" s="215"/>
      <c r="AJ69" s="215"/>
      <c r="AK69" s="215"/>
      <c r="AL69" s="215"/>
      <c r="AM69" s="216"/>
      <c r="AN69" s="217"/>
      <c r="AO69" s="218"/>
      <c r="AP69" s="218"/>
      <c r="AQ69" s="219"/>
      <c r="AR69" s="217"/>
      <c r="AS69" s="218"/>
      <c r="AT69" s="218"/>
      <c r="AU69" s="219"/>
      <c r="BS69" s="212">
        <v>14</v>
      </c>
      <c r="BT69" s="212"/>
      <c r="BU69" s="214" t="s">
        <v>72</v>
      </c>
      <c r="BV69" s="215"/>
      <c r="BW69" s="215"/>
      <c r="BX69" s="215"/>
      <c r="BY69" s="215"/>
      <c r="BZ69" s="215"/>
      <c r="CA69" s="215"/>
      <c r="CB69" s="215"/>
      <c r="CC69" s="215"/>
      <c r="CD69" s="215"/>
      <c r="CE69" s="215"/>
      <c r="CF69" s="215"/>
      <c r="CG69" s="215"/>
      <c r="CH69" s="215"/>
      <c r="CI69" s="215"/>
      <c r="CJ69" s="215"/>
      <c r="CK69" s="215"/>
      <c r="CL69" s="216"/>
      <c r="CM69" s="213" t="s">
        <v>77</v>
      </c>
      <c r="CN69" s="213"/>
      <c r="CO69" s="213"/>
      <c r="CP69" s="213"/>
      <c r="CQ69" s="213">
        <v>13</v>
      </c>
      <c r="CR69" s="213"/>
      <c r="CS69" s="213"/>
      <c r="CT69" s="213"/>
      <c r="DA69" s="221">
        <v>15</v>
      </c>
      <c r="DB69" s="222"/>
      <c r="DC69" s="214" t="s">
        <v>79</v>
      </c>
      <c r="DD69" s="215"/>
      <c r="DE69" s="215"/>
      <c r="DF69" s="215"/>
      <c r="DG69" s="215"/>
      <c r="DH69" s="215"/>
      <c r="DI69" s="215"/>
      <c r="DJ69" s="215"/>
      <c r="DK69" s="215"/>
      <c r="DL69" s="215"/>
      <c r="DM69" s="215"/>
      <c r="DN69" s="215"/>
      <c r="DO69" s="215"/>
      <c r="DP69" s="215"/>
      <c r="DQ69" s="215"/>
      <c r="DR69" s="215"/>
      <c r="DS69" s="215"/>
      <c r="DT69" s="216"/>
      <c r="DU69" s="213" t="s">
        <v>83</v>
      </c>
      <c r="DV69" s="213"/>
      <c r="DW69" s="213"/>
      <c r="DX69" s="213"/>
      <c r="DY69" s="213">
        <v>13</v>
      </c>
      <c r="DZ69" s="213"/>
      <c r="EA69" s="213"/>
      <c r="EB69" s="213"/>
    </row>
    <row r="70" spans="13:132" ht="18.75" customHeight="1" x14ac:dyDescent="0.55000000000000004">
      <c r="M70" s="92"/>
      <c r="N70" s="92"/>
      <c r="O70" s="92"/>
      <c r="P70" s="92"/>
      <c r="Q70" s="92"/>
      <c r="R70" s="92"/>
      <c r="S70" s="92"/>
      <c r="T70" s="212"/>
      <c r="U70" s="212"/>
      <c r="V70" s="214"/>
      <c r="W70" s="215"/>
      <c r="X70" s="215"/>
      <c r="Y70" s="215"/>
      <c r="Z70" s="215"/>
      <c r="AA70" s="215"/>
      <c r="AB70" s="215"/>
      <c r="AC70" s="215"/>
      <c r="AD70" s="215"/>
      <c r="AE70" s="215"/>
      <c r="AF70" s="215"/>
      <c r="AG70" s="215"/>
      <c r="AH70" s="215"/>
      <c r="AI70" s="215"/>
      <c r="AJ70" s="215"/>
      <c r="AK70" s="215"/>
      <c r="AL70" s="215"/>
      <c r="AM70" s="216"/>
      <c r="AN70" s="217"/>
      <c r="AO70" s="218"/>
      <c r="AP70" s="218"/>
      <c r="AQ70" s="219"/>
      <c r="AR70" s="217"/>
      <c r="AS70" s="218"/>
      <c r="AT70" s="218"/>
      <c r="AU70" s="219"/>
      <c r="BS70" s="221" t="s">
        <v>36</v>
      </c>
      <c r="BT70" s="222"/>
      <c r="BU70" s="214" t="s">
        <v>417</v>
      </c>
      <c r="BV70" s="215"/>
      <c r="BW70" s="215"/>
      <c r="BX70" s="215"/>
      <c r="BY70" s="215"/>
      <c r="BZ70" s="215"/>
      <c r="CA70" s="215"/>
      <c r="CB70" s="215"/>
      <c r="CC70" s="215"/>
      <c r="CD70" s="215"/>
      <c r="CE70" s="215"/>
      <c r="CF70" s="215"/>
      <c r="CG70" s="215"/>
      <c r="CH70" s="215"/>
      <c r="CI70" s="215"/>
      <c r="CJ70" s="215"/>
      <c r="CK70" s="215"/>
      <c r="CL70" s="216"/>
      <c r="CM70" s="213" t="s">
        <v>86</v>
      </c>
      <c r="CN70" s="213"/>
      <c r="CO70" s="213"/>
      <c r="CP70" s="213"/>
      <c r="CQ70" s="213">
        <v>14</v>
      </c>
      <c r="CR70" s="213"/>
      <c r="CS70" s="213"/>
      <c r="CT70" s="213"/>
      <c r="DA70" s="223" t="s">
        <v>36</v>
      </c>
      <c r="DB70" s="224"/>
      <c r="DC70" s="214" t="s">
        <v>418</v>
      </c>
      <c r="DD70" s="215"/>
      <c r="DE70" s="215"/>
      <c r="DF70" s="215"/>
      <c r="DG70" s="215"/>
      <c r="DH70" s="215"/>
      <c r="DI70" s="215"/>
      <c r="DJ70" s="215"/>
      <c r="DK70" s="215"/>
      <c r="DL70" s="215"/>
      <c r="DM70" s="215"/>
      <c r="DN70" s="215"/>
      <c r="DO70" s="215"/>
      <c r="DP70" s="215"/>
      <c r="DQ70" s="215"/>
      <c r="DR70" s="215"/>
      <c r="DS70" s="215"/>
      <c r="DT70" s="216"/>
      <c r="DU70" s="213" t="s">
        <v>3</v>
      </c>
      <c r="DV70" s="213"/>
      <c r="DW70" s="213"/>
      <c r="DX70" s="213"/>
      <c r="DY70" s="213" t="s">
        <v>56</v>
      </c>
      <c r="DZ70" s="213"/>
      <c r="EA70" s="213"/>
      <c r="EB70" s="213"/>
    </row>
    <row r="71" spans="13:132" ht="18.75" customHeight="1" x14ac:dyDescent="0.55000000000000004">
      <c r="M71" s="92"/>
      <c r="N71" s="92"/>
      <c r="O71" s="92"/>
      <c r="P71" s="92"/>
      <c r="Q71" s="92"/>
      <c r="R71" s="92"/>
      <c r="S71" s="92"/>
      <c r="T71" s="212"/>
      <c r="U71" s="212"/>
      <c r="V71" s="214"/>
      <c r="W71" s="215"/>
      <c r="X71" s="215"/>
      <c r="Y71" s="215"/>
      <c r="Z71" s="215"/>
      <c r="AA71" s="215"/>
      <c r="AB71" s="215"/>
      <c r="AC71" s="215"/>
      <c r="AD71" s="215"/>
      <c r="AE71" s="215"/>
      <c r="AF71" s="215"/>
      <c r="AG71" s="215"/>
      <c r="AH71" s="215"/>
      <c r="AI71" s="215"/>
      <c r="AJ71" s="215"/>
      <c r="AK71" s="215"/>
      <c r="AL71" s="215"/>
      <c r="AM71" s="216"/>
      <c r="AN71" s="217"/>
      <c r="AO71" s="218"/>
      <c r="AP71" s="218"/>
      <c r="AQ71" s="219"/>
      <c r="AR71" s="217"/>
      <c r="AS71" s="218"/>
      <c r="AT71" s="218"/>
      <c r="AU71" s="219"/>
      <c r="BS71" s="221" t="s">
        <v>36</v>
      </c>
      <c r="BT71" s="222"/>
      <c r="BU71" s="214" t="s">
        <v>54</v>
      </c>
      <c r="BV71" s="215"/>
      <c r="BW71" s="215"/>
      <c r="BX71" s="215"/>
      <c r="BY71" s="215"/>
      <c r="BZ71" s="215"/>
      <c r="CA71" s="215"/>
      <c r="CB71" s="215"/>
      <c r="CC71" s="215"/>
      <c r="CD71" s="215"/>
      <c r="CE71" s="215"/>
      <c r="CF71" s="215"/>
      <c r="CG71" s="215"/>
      <c r="CH71" s="215"/>
      <c r="CI71" s="215"/>
      <c r="CJ71" s="215"/>
      <c r="CK71" s="215"/>
      <c r="CL71" s="216"/>
      <c r="CM71" s="213" t="s">
        <v>27</v>
      </c>
      <c r="CN71" s="213"/>
      <c r="CO71" s="213"/>
      <c r="CP71" s="213"/>
      <c r="CQ71" s="213">
        <v>15</v>
      </c>
      <c r="CR71" s="213"/>
      <c r="CS71" s="213"/>
      <c r="CT71" s="213"/>
    </row>
    <row r="72" spans="13:132" ht="18.75" customHeight="1" x14ac:dyDescent="0.55000000000000004">
      <c r="M72" s="92"/>
      <c r="N72" s="92"/>
      <c r="O72" s="92"/>
      <c r="P72" s="92"/>
      <c r="Q72" s="92"/>
      <c r="R72" s="92"/>
      <c r="S72" s="92"/>
      <c r="T72" s="212"/>
      <c r="U72" s="212"/>
      <c r="V72" s="214"/>
      <c r="W72" s="215"/>
      <c r="X72" s="215"/>
      <c r="Y72" s="215"/>
      <c r="Z72" s="215"/>
      <c r="AA72" s="215"/>
      <c r="AB72" s="215"/>
      <c r="AC72" s="215"/>
      <c r="AD72" s="215"/>
      <c r="AE72" s="215"/>
      <c r="AF72" s="215"/>
      <c r="AG72" s="215"/>
      <c r="AH72" s="215"/>
      <c r="AI72" s="215"/>
      <c r="AJ72" s="215"/>
      <c r="AK72" s="215"/>
      <c r="AL72" s="215"/>
      <c r="AM72" s="216"/>
      <c r="AN72" s="217"/>
      <c r="AO72" s="218"/>
      <c r="AP72" s="218"/>
      <c r="AQ72" s="219"/>
      <c r="AR72" s="217"/>
      <c r="AS72" s="218"/>
      <c r="AT72" s="218"/>
      <c r="AU72" s="219"/>
      <c r="BS72" s="221" t="s">
        <v>36</v>
      </c>
      <c r="BT72" s="222"/>
      <c r="BU72" s="214" t="s">
        <v>89</v>
      </c>
      <c r="BV72" s="215"/>
      <c r="BW72" s="215"/>
      <c r="BX72" s="215"/>
      <c r="BY72" s="215"/>
      <c r="BZ72" s="215"/>
      <c r="CA72" s="215"/>
      <c r="CB72" s="215"/>
      <c r="CC72" s="215"/>
      <c r="CD72" s="215"/>
      <c r="CE72" s="215"/>
      <c r="CF72" s="215"/>
      <c r="CG72" s="215"/>
      <c r="CH72" s="215"/>
      <c r="CI72" s="215"/>
      <c r="CJ72" s="215"/>
      <c r="CK72" s="215"/>
      <c r="CL72" s="216"/>
      <c r="CM72" s="213" t="s">
        <v>91</v>
      </c>
      <c r="CN72" s="213"/>
      <c r="CO72" s="213"/>
      <c r="CP72" s="213"/>
      <c r="CQ72" s="213">
        <v>15</v>
      </c>
      <c r="CR72" s="213"/>
      <c r="CS72" s="213"/>
      <c r="CT72" s="213"/>
    </row>
    <row r="73" spans="13:132" ht="18.75" customHeight="1" x14ac:dyDescent="0.55000000000000004">
      <c r="T73" s="212"/>
      <c r="U73" s="212"/>
      <c r="V73" s="214"/>
      <c r="W73" s="215"/>
      <c r="X73" s="215"/>
      <c r="Y73" s="215"/>
      <c r="Z73" s="215"/>
      <c r="AA73" s="215"/>
      <c r="AB73" s="215"/>
      <c r="AC73" s="215"/>
      <c r="AD73" s="215"/>
      <c r="AE73" s="215"/>
      <c r="AF73" s="215"/>
      <c r="AG73" s="215"/>
      <c r="AH73" s="215"/>
      <c r="AI73" s="215"/>
      <c r="AJ73" s="215"/>
      <c r="AK73" s="215"/>
      <c r="AL73" s="215"/>
      <c r="AM73" s="216"/>
      <c r="AN73" s="217"/>
      <c r="AO73" s="218"/>
      <c r="AP73" s="218"/>
      <c r="AQ73" s="219"/>
      <c r="AR73" s="217"/>
      <c r="AS73" s="218"/>
      <c r="AT73" s="218"/>
      <c r="AU73" s="219"/>
      <c r="BS73" s="223" t="s">
        <v>36</v>
      </c>
      <c r="BT73" s="224"/>
      <c r="BU73" s="214" t="s">
        <v>418</v>
      </c>
      <c r="BV73" s="215"/>
      <c r="BW73" s="215"/>
      <c r="BX73" s="215"/>
      <c r="BY73" s="215"/>
      <c r="BZ73" s="215"/>
      <c r="CA73" s="215"/>
      <c r="CB73" s="215"/>
      <c r="CC73" s="215"/>
      <c r="CD73" s="215"/>
      <c r="CE73" s="215"/>
      <c r="CF73" s="215"/>
      <c r="CG73" s="215"/>
      <c r="CH73" s="215"/>
      <c r="CI73" s="215"/>
      <c r="CJ73" s="215"/>
      <c r="CK73" s="215"/>
      <c r="CL73" s="216"/>
      <c r="CM73" s="213" t="s">
        <v>3</v>
      </c>
      <c r="CN73" s="213"/>
      <c r="CO73" s="213"/>
      <c r="CP73" s="213"/>
      <c r="CQ73" s="213" t="s">
        <v>56</v>
      </c>
      <c r="CR73" s="213"/>
      <c r="CS73" s="213"/>
      <c r="CT73" s="213"/>
    </row>
    <row r="76" spans="13:132" ht="18.75" customHeight="1" x14ac:dyDescent="0.55000000000000004">
      <c r="BR76" s="450" t="s">
        <v>273</v>
      </c>
      <c r="BS76" s="450"/>
      <c r="BT76" s="450"/>
      <c r="BU76" s="450"/>
      <c r="BV76" s="450"/>
      <c r="BW76" s="450"/>
      <c r="BX76" s="450"/>
      <c r="BY76" s="450"/>
      <c r="BZ76" s="450"/>
      <c r="CA76" s="450"/>
      <c r="CB76" s="450"/>
      <c r="CC76" s="450"/>
      <c r="CD76" s="450"/>
      <c r="CE76" s="450"/>
      <c r="CF76" s="450"/>
      <c r="CG76" s="450"/>
      <c r="CH76" s="450"/>
      <c r="CI76" s="450"/>
      <c r="CJ76" s="450"/>
      <c r="CK76" s="450"/>
      <c r="CL76" s="450"/>
      <c r="CM76" s="450"/>
      <c r="CN76" s="450"/>
      <c r="CO76" s="450"/>
      <c r="CP76" s="450"/>
      <c r="CQ76" s="450"/>
      <c r="CR76" s="450"/>
      <c r="CS76" s="450"/>
      <c r="CT76" s="450"/>
      <c r="CU76" s="450"/>
      <c r="CV76" s="450"/>
      <c r="CW76" s="450"/>
      <c r="CX76" s="450"/>
      <c r="CY76" s="450"/>
      <c r="CZ76" s="450"/>
      <c r="DA76" s="450"/>
      <c r="DB76" s="450"/>
      <c r="DC76" s="450"/>
      <c r="DD76" s="450"/>
      <c r="DE76" s="450"/>
      <c r="DF76" s="450"/>
      <c r="DG76" s="450"/>
      <c r="DH76" s="450"/>
      <c r="DI76" s="450"/>
      <c r="DJ76" s="450"/>
      <c r="DK76" s="450"/>
      <c r="DL76" s="450"/>
      <c r="DM76" s="450"/>
      <c r="DN76" s="450"/>
      <c r="DO76" s="450"/>
      <c r="DP76" s="450"/>
      <c r="DQ76" s="450"/>
      <c r="DR76" s="450"/>
      <c r="DS76" s="450"/>
      <c r="DT76" s="450"/>
      <c r="DU76" s="450"/>
      <c r="DV76" s="450"/>
      <c r="DW76" s="450"/>
      <c r="DX76" s="450"/>
      <c r="DY76" s="450"/>
      <c r="DZ76" s="450"/>
    </row>
    <row r="77" spans="13:132" ht="18.75" customHeight="1" x14ac:dyDescent="0.55000000000000004">
      <c r="BR77" s="162"/>
      <c r="BS77" s="162"/>
      <c r="BT77" s="162"/>
      <c r="BU77" s="162"/>
      <c r="BV77" s="162"/>
      <c r="BW77" s="162"/>
      <c r="BX77" s="162"/>
      <c r="BY77" s="162"/>
      <c r="BZ77" s="162"/>
      <c r="CA77" s="162"/>
      <c r="CB77" s="162"/>
    </row>
    <row r="78" spans="13:132" ht="18.75" customHeight="1" x14ac:dyDescent="0.55000000000000004">
      <c r="BR78" s="163" t="s">
        <v>263</v>
      </c>
      <c r="BS78" s="161"/>
      <c r="BT78" s="161"/>
      <c r="BU78" s="161"/>
      <c r="BV78" s="161"/>
      <c r="BW78" s="161"/>
      <c r="BX78" s="161"/>
      <c r="BY78" s="58"/>
      <c r="BZ78" s="58"/>
      <c r="CA78" s="58"/>
      <c r="CB78" s="58"/>
    </row>
    <row r="79" spans="13:132" ht="18.75" customHeight="1" x14ac:dyDescent="0.55000000000000004">
      <c r="BR79" s="237" t="s">
        <v>219</v>
      </c>
      <c r="BS79" s="237"/>
      <c r="BT79" s="237"/>
      <c r="BU79" s="237"/>
      <c r="BV79" s="237"/>
      <c r="BW79" s="237"/>
      <c r="BX79" s="237"/>
      <c r="BY79" s="237"/>
      <c r="BZ79" s="237"/>
      <c r="CA79" s="237"/>
      <c r="CB79" s="237"/>
      <c r="CC79" s="237"/>
      <c r="CD79" s="237"/>
      <c r="CE79" s="237"/>
      <c r="CF79" s="237"/>
      <c r="CG79" s="237"/>
      <c r="CH79" s="237"/>
      <c r="CI79" s="237"/>
      <c r="CJ79" s="237"/>
      <c r="CK79" s="237"/>
      <c r="CL79" s="237"/>
      <c r="CM79" s="237"/>
      <c r="CN79" s="237"/>
      <c r="CO79" s="237"/>
      <c r="CP79" s="237"/>
      <c r="CQ79" s="237"/>
      <c r="CR79" s="237"/>
      <c r="CS79" s="237"/>
      <c r="CT79" s="237"/>
      <c r="CU79" s="237"/>
      <c r="CV79" s="237"/>
      <c r="CW79" s="237"/>
      <c r="CX79" s="237"/>
      <c r="CY79" s="237"/>
      <c r="CZ79" s="237"/>
      <c r="DA79" s="237"/>
      <c r="DB79" s="237"/>
      <c r="DC79" s="237"/>
      <c r="DD79" s="237"/>
      <c r="DE79" s="237"/>
      <c r="DF79" s="237"/>
      <c r="DG79" s="237"/>
      <c r="DH79" s="237"/>
      <c r="DI79" s="237"/>
      <c r="DJ79" s="237"/>
      <c r="DK79" s="237"/>
      <c r="DL79" s="237"/>
      <c r="DM79" s="237"/>
      <c r="DN79" s="237"/>
      <c r="DO79" s="237"/>
      <c r="DP79" s="237"/>
      <c r="DQ79" s="237"/>
      <c r="DR79" s="237"/>
      <c r="DS79" s="237"/>
      <c r="DT79" s="237"/>
      <c r="DU79" s="237"/>
      <c r="DV79" s="237"/>
      <c r="DW79" s="237"/>
      <c r="DX79" s="237"/>
      <c r="DY79" s="237"/>
      <c r="DZ79" s="237"/>
    </row>
    <row r="80" spans="13:132" ht="18.75" customHeight="1" x14ac:dyDescent="0.55000000000000004">
      <c r="BR80" s="237"/>
      <c r="BS80" s="237"/>
      <c r="BT80" s="237"/>
      <c r="BU80" s="237"/>
      <c r="BV80" s="237"/>
      <c r="BW80" s="237"/>
      <c r="BX80" s="237"/>
      <c r="BY80" s="237"/>
      <c r="BZ80" s="237"/>
      <c r="CA80" s="237"/>
      <c r="CB80" s="237"/>
      <c r="CC80" s="237"/>
      <c r="CD80" s="237"/>
      <c r="CE80" s="237"/>
      <c r="CF80" s="237"/>
      <c r="CG80" s="237"/>
      <c r="CH80" s="237"/>
      <c r="CI80" s="237"/>
      <c r="CJ80" s="237"/>
      <c r="CK80" s="237"/>
      <c r="CL80" s="237"/>
      <c r="CM80" s="237"/>
      <c r="CN80" s="237"/>
      <c r="CO80" s="237"/>
      <c r="CP80" s="237"/>
      <c r="CQ80" s="237"/>
      <c r="CR80" s="237"/>
      <c r="CS80" s="237"/>
      <c r="CT80" s="237"/>
      <c r="CU80" s="237"/>
      <c r="CV80" s="237"/>
      <c r="CW80" s="237"/>
      <c r="CX80" s="237"/>
      <c r="CY80" s="237"/>
      <c r="CZ80" s="237"/>
      <c r="DA80" s="237"/>
      <c r="DB80" s="237"/>
      <c r="DC80" s="237"/>
      <c r="DD80" s="237"/>
      <c r="DE80" s="237"/>
      <c r="DF80" s="237"/>
      <c r="DG80" s="237"/>
      <c r="DH80" s="237"/>
      <c r="DI80" s="237"/>
      <c r="DJ80" s="237"/>
      <c r="DK80" s="237"/>
      <c r="DL80" s="237"/>
      <c r="DM80" s="237"/>
      <c r="DN80" s="237"/>
      <c r="DO80" s="237"/>
      <c r="DP80" s="237"/>
      <c r="DQ80" s="237"/>
      <c r="DR80" s="237"/>
      <c r="DS80" s="237"/>
      <c r="DT80" s="237"/>
      <c r="DU80" s="237"/>
      <c r="DV80" s="237"/>
      <c r="DW80" s="237"/>
      <c r="DX80" s="237"/>
      <c r="DY80" s="237"/>
      <c r="DZ80" s="237"/>
    </row>
    <row r="81" spans="1:163" ht="18.75" customHeight="1" x14ac:dyDescent="0.55000000000000004">
      <c r="BR81" s="237"/>
      <c r="BS81" s="237"/>
      <c r="BT81" s="237"/>
      <c r="BU81" s="237"/>
      <c r="BV81" s="237"/>
      <c r="BW81" s="237"/>
      <c r="BX81" s="237"/>
      <c r="BY81" s="237"/>
      <c r="BZ81" s="237"/>
      <c r="CA81" s="237"/>
      <c r="CB81" s="237"/>
      <c r="CC81" s="237"/>
      <c r="CD81" s="237"/>
      <c r="CE81" s="237"/>
      <c r="CF81" s="237"/>
      <c r="CG81" s="237"/>
      <c r="CH81" s="237"/>
      <c r="CI81" s="237"/>
      <c r="CJ81" s="237"/>
      <c r="CK81" s="237"/>
      <c r="CL81" s="237"/>
      <c r="CM81" s="237"/>
      <c r="CN81" s="237"/>
      <c r="CO81" s="237"/>
      <c r="CP81" s="237"/>
      <c r="CQ81" s="237"/>
      <c r="CR81" s="237"/>
      <c r="CS81" s="237"/>
      <c r="CT81" s="237"/>
      <c r="CU81" s="237"/>
      <c r="CV81" s="237"/>
      <c r="CW81" s="237"/>
      <c r="CX81" s="237"/>
      <c r="CY81" s="237"/>
      <c r="CZ81" s="237"/>
      <c r="DA81" s="237"/>
      <c r="DB81" s="237"/>
      <c r="DC81" s="237"/>
      <c r="DD81" s="237"/>
      <c r="DE81" s="237"/>
      <c r="DF81" s="237"/>
      <c r="DG81" s="237"/>
      <c r="DH81" s="237"/>
      <c r="DI81" s="237"/>
      <c r="DJ81" s="237"/>
      <c r="DK81" s="237"/>
      <c r="DL81" s="237"/>
      <c r="DM81" s="237"/>
      <c r="DN81" s="237"/>
      <c r="DO81" s="237"/>
      <c r="DP81" s="237"/>
      <c r="DQ81" s="237"/>
      <c r="DR81" s="237"/>
      <c r="DS81" s="237"/>
      <c r="DT81" s="237"/>
      <c r="DU81" s="237"/>
      <c r="DV81" s="237"/>
      <c r="DW81" s="237"/>
      <c r="DX81" s="237"/>
      <c r="DY81" s="237"/>
      <c r="DZ81" s="237"/>
    </row>
    <row r="82" spans="1:163" ht="18.75" customHeight="1" x14ac:dyDescent="0.55000000000000004">
      <c r="BR82" s="163" t="s">
        <v>295</v>
      </c>
      <c r="BS82" s="166"/>
      <c r="BT82" s="166"/>
      <c r="BU82" s="166"/>
      <c r="BV82" s="166"/>
      <c r="BW82" s="166"/>
      <c r="BX82" s="166"/>
      <c r="BY82" s="58"/>
      <c r="BZ82" s="58"/>
      <c r="CA82" s="58"/>
      <c r="CB82" s="58"/>
    </row>
    <row r="83" spans="1:163" ht="18.75" customHeight="1" x14ac:dyDescent="0.55000000000000004">
      <c r="BR83" s="450" t="s">
        <v>233</v>
      </c>
      <c r="BS83" s="450"/>
      <c r="BT83" s="450"/>
      <c r="BU83" s="450"/>
      <c r="BV83" s="450"/>
      <c r="BW83" s="450"/>
      <c r="BX83" s="450"/>
      <c r="BY83" s="450"/>
      <c r="BZ83" s="450"/>
      <c r="CA83" s="450"/>
      <c r="CB83" s="450"/>
      <c r="CC83" s="450"/>
      <c r="CD83" s="450"/>
      <c r="CE83" s="450"/>
      <c r="CF83" s="450"/>
      <c r="CG83" s="450"/>
      <c r="CH83" s="450"/>
      <c r="CI83" s="450"/>
      <c r="CJ83" s="450"/>
      <c r="CK83" s="450"/>
      <c r="CL83" s="450"/>
      <c r="CM83" s="450"/>
      <c r="CN83" s="450"/>
      <c r="CO83" s="450"/>
      <c r="CP83" s="450"/>
      <c r="CQ83" s="450"/>
      <c r="CR83" s="450"/>
      <c r="CS83" s="450"/>
      <c r="CT83" s="450"/>
      <c r="CU83" s="450"/>
      <c r="CV83" s="450"/>
      <c r="CW83" s="450"/>
      <c r="CX83" s="450"/>
      <c r="CY83" s="450"/>
      <c r="CZ83" s="450"/>
      <c r="DA83" s="450"/>
      <c r="DB83" s="450"/>
      <c r="DC83" s="450"/>
      <c r="DD83" s="450"/>
      <c r="DE83" s="450"/>
      <c r="DF83" s="450"/>
      <c r="DG83" s="450"/>
      <c r="DH83" s="450"/>
      <c r="DI83" s="450"/>
      <c r="DJ83" s="450"/>
      <c r="DK83" s="450"/>
      <c r="DL83" s="450"/>
      <c r="DM83" s="450"/>
      <c r="DN83" s="450"/>
      <c r="DO83" s="450"/>
      <c r="DP83" s="450"/>
      <c r="DQ83" s="450"/>
      <c r="DR83" s="450"/>
      <c r="DS83" s="450"/>
      <c r="DT83" s="450"/>
      <c r="DU83" s="450"/>
      <c r="DV83" s="450"/>
      <c r="DW83" s="450"/>
      <c r="DX83" s="450"/>
      <c r="DY83" s="450"/>
      <c r="DZ83" s="450"/>
    </row>
    <row r="84" spans="1:163" s="1" customFormat="1" ht="18.75" customHeight="1" x14ac:dyDescent="0.55000000000000004">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1"/>
      <c r="DM84" s="161"/>
      <c r="DN84" s="161"/>
      <c r="DO84" s="161"/>
      <c r="DP84" s="161"/>
      <c r="DQ84" s="161"/>
      <c r="DR84" s="161"/>
      <c r="DS84" s="161"/>
      <c r="DT84" s="161"/>
      <c r="DU84" s="161"/>
      <c r="DV84" s="161"/>
      <c r="DW84" s="161"/>
      <c r="DX84" s="161"/>
      <c r="DY84" s="161"/>
      <c r="DZ84" s="161"/>
      <c r="EA84" s="18"/>
      <c r="EB84" s="18"/>
      <c r="EC84" s="18"/>
      <c r="ED84" s="25"/>
      <c r="EE84" s="183"/>
    </row>
    <row r="85" spans="1:163" s="1" customFormat="1" ht="13" x14ac:dyDescent="0.55000000000000004">
      <c r="A85" s="18"/>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451" t="s">
        <v>338</v>
      </c>
      <c r="BS85" s="452"/>
      <c r="BT85" s="452"/>
      <c r="BU85" s="452"/>
      <c r="BV85" s="452"/>
      <c r="BW85" s="452"/>
      <c r="BX85" s="452"/>
      <c r="BY85" s="452"/>
      <c r="BZ85" s="452"/>
      <c r="CA85" s="452"/>
      <c r="CB85" s="452"/>
      <c r="CC85" s="452"/>
      <c r="CD85" s="452"/>
      <c r="CE85" s="452"/>
      <c r="CF85" s="452"/>
      <c r="CG85" s="452"/>
      <c r="CH85" s="452"/>
      <c r="CI85" s="452"/>
      <c r="CJ85" s="452"/>
      <c r="CK85" s="452"/>
      <c r="CL85" s="452"/>
      <c r="CM85" s="452"/>
      <c r="CN85" s="452"/>
      <c r="CO85" s="452"/>
      <c r="CP85" s="452"/>
      <c r="CQ85" s="452"/>
      <c r="CR85" s="452"/>
      <c r="CS85" s="452"/>
      <c r="CT85" s="452"/>
      <c r="CU85" s="452"/>
      <c r="CV85" s="452"/>
      <c r="CW85" s="452"/>
      <c r="CX85" s="452"/>
      <c r="CY85" s="452"/>
      <c r="CZ85" s="452"/>
      <c r="DA85" s="452"/>
      <c r="DB85" s="452"/>
      <c r="DC85" s="452"/>
      <c r="DD85" s="452"/>
      <c r="DE85" s="452"/>
      <c r="DF85" s="452"/>
      <c r="DG85" s="452"/>
      <c r="DH85" s="452"/>
      <c r="DI85" s="452"/>
      <c r="DJ85" s="452"/>
      <c r="DK85" s="452"/>
      <c r="DL85" s="452"/>
      <c r="DM85" s="452"/>
      <c r="DN85" s="452"/>
      <c r="DO85" s="452"/>
      <c r="DP85" s="452"/>
      <c r="DQ85" s="452"/>
      <c r="DR85" s="452"/>
      <c r="DS85" s="452"/>
      <c r="DT85" s="452"/>
      <c r="DU85" s="452"/>
      <c r="DV85" s="452"/>
      <c r="DW85" s="452"/>
      <c r="DX85" s="452"/>
      <c r="DY85" s="453"/>
      <c r="DZ85" s="18"/>
      <c r="EA85" s="18"/>
      <c r="EB85" s="18"/>
      <c r="EC85" s="18"/>
      <c r="ED85" s="8"/>
      <c r="EE85" s="8"/>
      <c r="EF85" s="8"/>
      <c r="EG85" s="8"/>
      <c r="EH85" s="8"/>
      <c r="EI85" s="15"/>
      <c r="EJ85" s="15"/>
      <c r="EK85" s="15"/>
      <c r="EL85" s="15"/>
      <c r="EM85" s="15"/>
      <c r="EN85" s="8"/>
      <c r="EO85" s="15"/>
      <c r="EP85" s="15"/>
      <c r="EQ85" s="15"/>
      <c r="ER85" s="15"/>
      <c r="ES85" s="15"/>
      <c r="ET85" s="15"/>
      <c r="EU85" s="15"/>
      <c r="EV85" s="15"/>
      <c r="EW85" s="15"/>
      <c r="EX85" s="15"/>
      <c r="EY85" s="15"/>
      <c r="EZ85" s="15"/>
      <c r="FA85" s="15"/>
      <c r="FB85" s="15"/>
      <c r="FC85" s="15"/>
      <c r="FD85" s="15"/>
      <c r="FE85" s="15"/>
      <c r="FF85" s="15"/>
      <c r="FG85" s="15"/>
    </row>
    <row r="86" spans="1:163" s="1" customFormat="1" ht="14.25" customHeight="1" x14ac:dyDescent="0.55000000000000004">
      <c r="A86" s="18"/>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64"/>
      <c r="BS86" s="26" t="s">
        <v>265</v>
      </c>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26" t="s">
        <v>340</v>
      </c>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77"/>
      <c r="DZ86" s="18"/>
      <c r="EA86" s="18"/>
      <c r="EB86" s="18"/>
      <c r="EC86" s="18"/>
      <c r="ED86" s="182"/>
      <c r="EE86" s="186"/>
      <c r="EF86" s="15"/>
      <c r="EG86" s="15"/>
      <c r="EH86" s="15"/>
      <c r="EI86" s="15"/>
      <c r="EJ86" s="15"/>
      <c r="EK86" s="15"/>
      <c r="EL86" s="15"/>
      <c r="EM86" s="15"/>
      <c r="EN86" s="8"/>
      <c r="EO86" s="8"/>
      <c r="EP86" s="8"/>
      <c r="EQ86" s="8"/>
      <c r="ER86" s="8"/>
      <c r="ES86" s="8"/>
      <c r="ET86" s="8"/>
      <c r="EU86" s="8"/>
      <c r="EV86" s="8"/>
      <c r="EW86" s="8"/>
      <c r="EX86" s="8"/>
      <c r="EY86" s="8"/>
      <c r="EZ86" s="8"/>
      <c r="FA86" s="8"/>
      <c r="FB86" s="8"/>
      <c r="FC86" s="8"/>
      <c r="FD86" s="8"/>
      <c r="FE86" s="8"/>
      <c r="FF86" s="8"/>
      <c r="FG86" s="8"/>
    </row>
    <row r="87" spans="1:163" s="1" customFormat="1" ht="13" x14ac:dyDescent="0.550000000000000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64"/>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77"/>
      <c r="DZ87" s="18"/>
      <c r="EA87" s="18"/>
      <c r="EB87" s="18"/>
      <c r="EC87" s="18"/>
      <c r="ED87" s="182"/>
      <c r="EE87" s="186"/>
      <c r="EF87" s="15"/>
      <c r="EG87" s="15"/>
      <c r="EH87" s="15"/>
      <c r="EI87" s="15"/>
      <c r="EJ87" s="15"/>
      <c r="EK87" s="15"/>
      <c r="EL87" s="15"/>
      <c r="EM87" s="15"/>
      <c r="EN87" s="8"/>
      <c r="EO87" s="8"/>
      <c r="EP87" s="8"/>
      <c r="EQ87" s="8"/>
      <c r="ER87" s="8"/>
      <c r="ES87" s="8"/>
      <c r="ET87" s="8"/>
      <c r="EU87" s="8"/>
      <c r="EV87" s="8"/>
      <c r="EW87" s="8"/>
      <c r="EX87" s="8"/>
      <c r="EY87" s="8"/>
      <c r="EZ87" s="8"/>
      <c r="FA87" s="8"/>
      <c r="FB87" s="8"/>
      <c r="FC87" s="8"/>
      <c r="FD87" s="8"/>
      <c r="FE87" s="8"/>
      <c r="FF87" s="8"/>
      <c r="FG87" s="8"/>
    </row>
    <row r="88" spans="1:163" s="1" customFormat="1" ht="19" x14ac:dyDescent="0.550000000000000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64"/>
      <c r="BS88" s="18"/>
      <c r="BT88" s="18"/>
      <c r="BU88" s="454" t="s">
        <v>257</v>
      </c>
      <c r="BV88" s="455"/>
      <c r="BW88" s="455"/>
      <c r="BX88" s="455"/>
      <c r="BY88" s="455"/>
      <c r="BZ88" s="455"/>
      <c r="CA88" s="455"/>
      <c r="CB88" s="455"/>
      <c r="CC88" s="455"/>
      <c r="CD88" s="455"/>
      <c r="CE88" s="456"/>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454" t="s">
        <v>257</v>
      </c>
      <c r="DD88" s="455"/>
      <c r="DE88" s="455"/>
      <c r="DF88" s="455"/>
      <c r="DG88" s="455"/>
      <c r="DH88" s="455"/>
      <c r="DI88" s="455"/>
      <c r="DJ88" s="455"/>
      <c r="DK88" s="455"/>
      <c r="DL88" s="455"/>
      <c r="DM88" s="456"/>
      <c r="DN88" s="18"/>
      <c r="DO88" s="18"/>
      <c r="DP88" s="18"/>
      <c r="DQ88" s="18"/>
      <c r="DR88" s="18"/>
      <c r="DS88" s="18"/>
      <c r="DT88" s="18"/>
      <c r="DU88" s="18"/>
      <c r="DV88" s="18"/>
      <c r="DW88" s="18"/>
      <c r="DX88" s="18"/>
      <c r="DY88" s="177"/>
      <c r="DZ88" s="18"/>
      <c r="EA88" s="18"/>
      <c r="EB88" s="18"/>
      <c r="EC88" s="18"/>
      <c r="ED88" s="182"/>
      <c r="EE88" s="186"/>
      <c r="EF88" s="15"/>
      <c r="EG88" s="15"/>
      <c r="EH88" s="15"/>
      <c r="EI88" s="15"/>
      <c r="EJ88" s="15"/>
      <c r="EK88" s="15"/>
      <c r="EL88" s="15"/>
      <c r="EM88" s="15"/>
      <c r="EN88" s="8"/>
      <c r="EO88" s="8"/>
      <c r="EP88" s="8"/>
      <c r="EQ88" s="8"/>
      <c r="ER88" s="8"/>
      <c r="ES88" s="8"/>
      <c r="ET88" s="8"/>
      <c r="EU88" s="8"/>
      <c r="EV88" s="8"/>
      <c r="EW88" s="8"/>
      <c r="EX88" s="8"/>
      <c r="EY88" s="8"/>
      <c r="EZ88" s="8"/>
      <c r="FA88" s="8"/>
      <c r="FB88" s="8"/>
      <c r="FC88" s="8"/>
      <c r="FD88" s="8"/>
      <c r="FE88" s="8"/>
      <c r="FF88" s="8"/>
      <c r="FG88" s="8"/>
    </row>
    <row r="89" spans="1:163" s="1" customFormat="1" ht="13" x14ac:dyDescent="0.550000000000000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64"/>
      <c r="BS89" s="18"/>
      <c r="BT89" s="18"/>
      <c r="BU89" s="18"/>
      <c r="BV89" s="18"/>
      <c r="BW89" s="18"/>
      <c r="BX89" s="18"/>
      <c r="BY89" s="18"/>
      <c r="BZ89" s="53" t="s">
        <v>180</v>
      </c>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68"/>
      <c r="DH89" s="53"/>
      <c r="DI89" s="18"/>
      <c r="DJ89" s="18"/>
      <c r="DK89" s="18"/>
      <c r="DL89" s="18"/>
      <c r="DM89" s="18"/>
      <c r="DN89" s="18"/>
      <c r="DO89" s="18"/>
      <c r="DP89" s="18"/>
      <c r="DQ89" s="18"/>
      <c r="DR89" s="18"/>
      <c r="DS89" s="18"/>
      <c r="DT89" s="18"/>
      <c r="DU89" s="18"/>
      <c r="DV89" s="18"/>
      <c r="DW89" s="18"/>
      <c r="DX89" s="18"/>
      <c r="DY89" s="177"/>
      <c r="DZ89" s="18"/>
      <c r="EA89" s="18"/>
      <c r="EB89" s="18"/>
      <c r="EC89" s="18"/>
      <c r="ED89" s="25"/>
      <c r="EE89" s="183"/>
    </row>
    <row r="90" spans="1:163" s="1" customFormat="1" ht="19" x14ac:dyDescent="0.550000000000000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64"/>
      <c r="BS90" s="18"/>
      <c r="BT90" s="18"/>
      <c r="BU90" s="454" t="s">
        <v>342</v>
      </c>
      <c r="BV90" s="455"/>
      <c r="BW90" s="455"/>
      <c r="BX90" s="455"/>
      <c r="BY90" s="455"/>
      <c r="BZ90" s="455"/>
      <c r="CA90" s="455"/>
      <c r="CB90" s="455"/>
      <c r="CC90" s="455"/>
      <c r="CD90" s="455"/>
      <c r="CE90" s="456"/>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69"/>
      <c r="DH90" s="18"/>
      <c r="DI90" s="18"/>
      <c r="DJ90" s="18"/>
      <c r="DK90" s="18"/>
      <c r="DL90" s="18"/>
      <c r="DM90" s="18"/>
      <c r="DN90" s="18"/>
      <c r="DO90" s="18"/>
      <c r="DP90" s="18"/>
      <c r="DQ90" s="18"/>
      <c r="DR90" s="18"/>
      <c r="DS90" s="18"/>
      <c r="DT90" s="18"/>
      <c r="DU90" s="18"/>
      <c r="DV90" s="18"/>
      <c r="DW90" s="18"/>
      <c r="DX90" s="18"/>
      <c r="DY90" s="177"/>
      <c r="DZ90" s="18"/>
      <c r="EA90" s="18"/>
      <c r="EB90" s="18"/>
      <c r="EC90" s="18"/>
      <c r="ED90" s="25"/>
      <c r="EE90" s="183"/>
    </row>
    <row r="91" spans="1:163" s="1" customFormat="1" ht="13" x14ac:dyDescent="0.550000000000000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64"/>
      <c r="BS91" s="18"/>
      <c r="BT91" s="18"/>
      <c r="BU91" s="18"/>
      <c r="BV91" s="18"/>
      <c r="BW91" s="18"/>
      <c r="BX91" s="18"/>
      <c r="BY91" s="6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69"/>
      <c r="DH91" s="18"/>
      <c r="DI91" s="18"/>
      <c r="DJ91" s="18"/>
      <c r="DK91" s="18"/>
      <c r="DL91" s="18"/>
      <c r="DM91" s="18"/>
      <c r="DN91" s="18"/>
      <c r="DO91" s="18"/>
      <c r="DP91" s="18"/>
      <c r="DQ91" s="18"/>
      <c r="DR91" s="18"/>
      <c r="DS91" s="18"/>
      <c r="DT91" s="18"/>
      <c r="DU91" s="18"/>
      <c r="DV91" s="18"/>
      <c r="DW91" s="18"/>
      <c r="DX91" s="18"/>
      <c r="DY91" s="177"/>
      <c r="DZ91" s="18"/>
      <c r="EA91" s="18"/>
      <c r="EB91" s="18"/>
      <c r="EC91" s="18"/>
      <c r="ED91" s="25"/>
      <c r="EE91" s="183"/>
    </row>
    <row r="92" spans="1:163" s="1" customFormat="1" ht="14.25" customHeight="1" x14ac:dyDescent="0.550000000000000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64"/>
      <c r="BS92" s="18"/>
      <c r="BT92" s="18"/>
      <c r="BU92" s="18"/>
      <c r="BV92" s="18"/>
      <c r="BW92" s="18"/>
      <c r="BX92" s="18"/>
      <c r="BY92" s="70"/>
      <c r="BZ92" s="74"/>
      <c r="CA92" s="74"/>
      <c r="CB92" s="74"/>
      <c r="CC92" s="442" t="s">
        <v>343</v>
      </c>
      <c r="CD92" s="443"/>
      <c r="CE92" s="443"/>
      <c r="CF92" s="443"/>
      <c r="CG92" s="443"/>
      <c r="CH92" s="443"/>
      <c r="CI92" s="443"/>
      <c r="CJ92" s="443"/>
      <c r="CK92" s="443"/>
      <c r="CL92" s="443"/>
      <c r="CM92" s="444"/>
      <c r="CN92" s="18"/>
      <c r="CO92" s="18"/>
      <c r="CP92" s="18"/>
      <c r="CQ92" s="18"/>
      <c r="CR92" s="18"/>
      <c r="CS92" s="18"/>
      <c r="CT92" s="18"/>
      <c r="CU92" s="18"/>
      <c r="CV92" s="18"/>
      <c r="CW92" s="18"/>
      <c r="CX92" s="18"/>
      <c r="CY92" s="18"/>
      <c r="CZ92" s="18"/>
      <c r="DA92" s="18"/>
      <c r="DB92" s="18"/>
      <c r="DC92" s="18"/>
      <c r="DD92" s="18"/>
      <c r="DE92" s="18"/>
      <c r="DF92" s="18"/>
      <c r="DG92" s="70"/>
      <c r="DH92" s="74"/>
      <c r="DI92" s="74"/>
      <c r="DJ92" s="74"/>
      <c r="DK92" s="442" t="s">
        <v>160</v>
      </c>
      <c r="DL92" s="443"/>
      <c r="DM92" s="443"/>
      <c r="DN92" s="443"/>
      <c r="DO92" s="443"/>
      <c r="DP92" s="443"/>
      <c r="DQ92" s="443"/>
      <c r="DR92" s="443"/>
      <c r="DS92" s="443"/>
      <c r="DT92" s="443"/>
      <c r="DU92" s="444"/>
      <c r="DV92" s="18"/>
      <c r="DW92" s="18"/>
      <c r="DX92" s="18"/>
      <c r="DY92" s="177"/>
      <c r="DZ92" s="18"/>
      <c r="EA92" s="18"/>
      <c r="EB92" s="18"/>
      <c r="EC92" s="18"/>
      <c r="ED92" s="25"/>
      <c r="EE92" s="183"/>
    </row>
    <row r="93" spans="1:163" s="1" customFormat="1" ht="14.25" customHeight="1" x14ac:dyDescent="0.550000000000000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64"/>
      <c r="BS93" s="18"/>
      <c r="BT93" s="18"/>
      <c r="BU93" s="18"/>
      <c r="BV93" s="18"/>
      <c r="BW93" s="18"/>
      <c r="BX93" s="18"/>
      <c r="BY93" s="69"/>
      <c r="BZ93" s="18"/>
      <c r="CA93" s="18"/>
      <c r="CB93" s="18"/>
      <c r="CC93" s="445"/>
      <c r="CD93" s="446"/>
      <c r="CE93" s="446"/>
      <c r="CF93" s="446"/>
      <c r="CG93" s="446"/>
      <c r="CH93" s="446"/>
      <c r="CI93" s="446"/>
      <c r="CJ93" s="446"/>
      <c r="CK93" s="446"/>
      <c r="CL93" s="446"/>
      <c r="CM93" s="447"/>
      <c r="CN93" s="18"/>
      <c r="CO93" s="18"/>
      <c r="CP93" s="18"/>
      <c r="CQ93" s="18"/>
      <c r="CR93" s="18"/>
      <c r="CS93" s="18"/>
      <c r="CT93" s="18"/>
      <c r="CU93" s="18"/>
      <c r="CV93" s="18"/>
      <c r="CW93" s="18"/>
      <c r="CX93" s="18"/>
      <c r="CY93" s="18"/>
      <c r="CZ93" s="18"/>
      <c r="DA93" s="18"/>
      <c r="DB93" s="18"/>
      <c r="DC93" s="18"/>
      <c r="DD93" s="18"/>
      <c r="DE93" s="18"/>
      <c r="DF93" s="18"/>
      <c r="DG93" s="69"/>
      <c r="DH93" s="18"/>
      <c r="DI93" s="18"/>
      <c r="DJ93" s="18"/>
      <c r="DK93" s="445"/>
      <c r="DL93" s="446"/>
      <c r="DM93" s="446"/>
      <c r="DN93" s="446"/>
      <c r="DO93" s="446"/>
      <c r="DP93" s="446"/>
      <c r="DQ93" s="446"/>
      <c r="DR93" s="446"/>
      <c r="DS93" s="446"/>
      <c r="DT93" s="446"/>
      <c r="DU93" s="447"/>
      <c r="DV93" s="18"/>
      <c r="DW93" s="18"/>
      <c r="DX93" s="18"/>
      <c r="DY93" s="177"/>
      <c r="DZ93" s="18"/>
      <c r="EA93" s="18"/>
      <c r="EB93" s="18"/>
      <c r="EC93" s="18"/>
      <c r="ED93" s="25"/>
      <c r="EE93" s="183"/>
    </row>
    <row r="94" spans="1:163" s="1" customFormat="1" ht="14.25" customHeight="1" x14ac:dyDescent="0.550000000000000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64"/>
      <c r="BS94" s="18"/>
      <c r="BT94" s="18"/>
      <c r="BU94" s="18"/>
      <c r="BV94" s="18"/>
      <c r="BW94" s="18"/>
      <c r="BX94" s="18"/>
      <c r="BY94" s="69"/>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69"/>
      <c r="DH94" s="18"/>
      <c r="DI94" s="18"/>
      <c r="DJ94" s="18"/>
      <c r="DK94" s="18"/>
      <c r="DL94" s="18"/>
      <c r="DM94" s="18"/>
      <c r="DN94" s="18"/>
      <c r="DO94" s="18"/>
      <c r="DP94" s="18"/>
      <c r="DQ94" s="18"/>
      <c r="DR94" s="18"/>
      <c r="DS94" s="18"/>
      <c r="DT94" s="18"/>
      <c r="DU94" s="18"/>
      <c r="DV94" s="18"/>
      <c r="DW94" s="18"/>
      <c r="DX94" s="18"/>
      <c r="DY94" s="177"/>
      <c r="DZ94" s="18"/>
      <c r="EA94" s="18"/>
      <c r="EB94" s="18"/>
      <c r="EC94" s="18"/>
      <c r="ED94" s="25"/>
      <c r="EE94" s="183"/>
    </row>
    <row r="95" spans="1:163" s="1" customFormat="1" ht="14.25" customHeight="1" x14ac:dyDescent="0.550000000000000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64"/>
      <c r="BS95" s="18"/>
      <c r="BT95" s="18"/>
      <c r="BU95" s="18"/>
      <c r="BV95" s="18"/>
      <c r="BW95" s="18"/>
      <c r="BX95" s="18"/>
      <c r="BY95" s="70"/>
      <c r="BZ95" s="74"/>
      <c r="CA95" s="74"/>
      <c r="CB95" s="74"/>
      <c r="CC95" s="442" t="s">
        <v>344</v>
      </c>
      <c r="CD95" s="443"/>
      <c r="CE95" s="443"/>
      <c r="CF95" s="443"/>
      <c r="CG95" s="443"/>
      <c r="CH95" s="443"/>
      <c r="CI95" s="443"/>
      <c r="CJ95" s="443"/>
      <c r="CK95" s="443"/>
      <c r="CL95" s="443"/>
      <c r="CM95" s="444"/>
      <c r="CN95" s="18"/>
      <c r="CO95" s="18"/>
      <c r="CP95" s="18"/>
      <c r="CQ95" s="18"/>
      <c r="CR95" s="18"/>
      <c r="CS95" s="18"/>
      <c r="CT95" s="18"/>
      <c r="CU95" s="18"/>
      <c r="CV95" s="18"/>
      <c r="CW95" s="18"/>
      <c r="CX95" s="18"/>
      <c r="CY95" s="18"/>
      <c r="CZ95" s="18"/>
      <c r="DA95" s="18"/>
      <c r="DB95" s="18"/>
      <c r="DC95" s="18"/>
      <c r="DD95" s="18"/>
      <c r="DE95" s="18"/>
      <c r="DF95" s="18"/>
      <c r="DG95" s="70"/>
      <c r="DH95" s="74"/>
      <c r="DI95" s="74"/>
      <c r="DJ95" s="74"/>
      <c r="DK95" s="442" t="s">
        <v>345</v>
      </c>
      <c r="DL95" s="443"/>
      <c r="DM95" s="443"/>
      <c r="DN95" s="443"/>
      <c r="DO95" s="443"/>
      <c r="DP95" s="443"/>
      <c r="DQ95" s="443"/>
      <c r="DR95" s="443"/>
      <c r="DS95" s="443"/>
      <c r="DT95" s="443"/>
      <c r="DU95" s="444"/>
      <c r="DV95" s="18"/>
      <c r="DW95" s="18"/>
      <c r="DX95" s="18"/>
      <c r="DY95" s="177"/>
      <c r="DZ95" s="18"/>
      <c r="EA95" s="18"/>
      <c r="EB95" s="18"/>
      <c r="EC95" s="18"/>
      <c r="ED95" s="25"/>
      <c r="EE95" s="183"/>
    </row>
    <row r="96" spans="1:163" s="1" customFormat="1" ht="14.25" customHeight="1" x14ac:dyDescent="0.550000000000000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64"/>
      <c r="BS96" s="18"/>
      <c r="BT96" s="18"/>
      <c r="BU96" s="18"/>
      <c r="BV96" s="18"/>
      <c r="BW96" s="18"/>
      <c r="BX96" s="18"/>
      <c r="BY96" s="18"/>
      <c r="BZ96" s="18"/>
      <c r="CA96" s="18"/>
      <c r="CB96" s="18"/>
      <c r="CC96" s="445"/>
      <c r="CD96" s="446"/>
      <c r="CE96" s="446"/>
      <c r="CF96" s="446"/>
      <c r="CG96" s="446"/>
      <c r="CH96" s="446"/>
      <c r="CI96" s="446"/>
      <c r="CJ96" s="446"/>
      <c r="CK96" s="446"/>
      <c r="CL96" s="446"/>
      <c r="CM96" s="447"/>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445"/>
      <c r="DL96" s="446"/>
      <c r="DM96" s="446"/>
      <c r="DN96" s="446"/>
      <c r="DO96" s="446"/>
      <c r="DP96" s="446"/>
      <c r="DQ96" s="446"/>
      <c r="DR96" s="446"/>
      <c r="DS96" s="446"/>
      <c r="DT96" s="446"/>
      <c r="DU96" s="447"/>
      <c r="DV96" s="18"/>
      <c r="DW96" s="18"/>
      <c r="DX96" s="18"/>
      <c r="DY96" s="177"/>
      <c r="DZ96" s="18"/>
      <c r="EA96" s="18"/>
      <c r="EB96" s="18"/>
      <c r="EC96" s="18"/>
      <c r="ED96" s="25"/>
      <c r="EE96" s="183"/>
    </row>
    <row r="97" spans="1:159" s="1" customFormat="1" ht="14.25" customHeight="1" x14ac:dyDescent="0.550000000000000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65"/>
      <c r="BS97" s="167"/>
      <c r="BT97" s="167"/>
      <c r="BU97" s="167"/>
      <c r="BV97" s="167"/>
      <c r="BW97" s="167"/>
      <c r="BX97" s="167"/>
      <c r="BY97" s="167"/>
      <c r="BZ97" s="167"/>
      <c r="CA97" s="167"/>
      <c r="CB97" s="167"/>
      <c r="CC97" s="167"/>
      <c r="CD97" s="167"/>
      <c r="CE97" s="167"/>
      <c r="CF97" s="167"/>
      <c r="CG97" s="167"/>
      <c r="CH97" s="167"/>
      <c r="CI97" s="167"/>
      <c r="CJ97" s="167"/>
      <c r="CK97" s="167"/>
      <c r="CL97" s="167"/>
      <c r="CM97" s="167"/>
      <c r="CN97" s="167"/>
      <c r="CO97" s="167"/>
      <c r="CP97" s="167"/>
      <c r="CQ97" s="167"/>
      <c r="CR97" s="167"/>
      <c r="CS97" s="167"/>
      <c r="CT97" s="167"/>
      <c r="CU97" s="167"/>
      <c r="CV97" s="167"/>
      <c r="CW97" s="167"/>
      <c r="CX97" s="167"/>
      <c r="CY97" s="167"/>
      <c r="CZ97" s="167"/>
      <c r="DA97" s="167"/>
      <c r="DB97" s="167"/>
      <c r="DC97" s="167"/>
      <c r="DD97" s="167"/>
      <c r="DE97" s="167"/>
      <c r="DF97" s="167"/>
      <c r="DG97" s="167"/>
      <c r="DH97" s="167"/>
      <c r="DI97" s="167"/>
      <c r="DJ97" s="167"/>
      <c r="DK97" s="167"/>
      <c r="DL97" s="167"/>
      <c r="DM97" s="167"/>
      <c r="DN97" s="167"/>
      <c r="DO97" s="167"/>
      <c r="DP97" s="167"/>
      <c r="DQ97" s="167"/>
      <c r="DR97" s="167"/>
      <c r="DS97" s="167"/>
      <c r="DT97" s="167"/>
      <c r="DU97" s="167"/>
      <c r="DV97" s="167"/>
      <c r="DW97" s="167"/>
      <c r="DX97" s="167"/>
      <c r="DY97" s="178"/>
      <c r="DZ97" s="18"/>
      <c r="EA97" s="18"/>
      <c r="EB97" s="18"/>
      <c r="EC97" s="18"/>
      <c r="ED97" s="25"/>
      <c r="EE97" s="183"/>
    </row>
    <row r="98" spans="1:159" ht="18.75" customHeight="1" x14ac:dyDescent="0.55000000000000004">
      <c r="BR98" s="162"/>
      <c r="BS98" s="162"/>
      <c r="BT98" s="162"/>
      <c r="BU98" s="162"/>
      <c r="BV98" s="162"/>
      <c r="BW98" s="162"/>
      <c r="BX98" s="162"/>
      <c r="BY98" s="162"/>
      <c r="BZ98" s="162"/>
      <c r="CA98" s="162"/>
      <c r="CB98" s="162"/>
    </row>
    <row r="100" spans="1:159" ht="18.75" customHeight="1" x14ac:dyDescent="0.55000000000000004">
      <c r="A100" s="5"/>
      <c r="B100" s="5"/>
      <c r="C100" s="5"/>
      <c r="D100" s="5"/>
      <c r="E100" s="5"/>
      <c r="F100" s="5"/>
      <c r="G100" s="5"/>
      <c r="H100" s="5"/>
      <c r="I100" s="5"/>
      <c r="J100" s="5"/>
      <c r="K100" s="5"/>
      <c r="L100" s="5"/>
      <c r="M100" s="5"/>
      <c r="N100" s="5"/>
      <c r="O100" s="5"/>
      <c r="P100" s="5"/>
      <c r="Q100" s="5"/>
      <c r="R100" s="5"/>
      <c r="S100" s="5"/>
      <c r="T100" s="5"/>
      <c r="U100" s="5"/>
      <c r="V100" s="5"/>
      <c r="W100" s="5"/>
      <c r="X100" s="5"/>
      <c r="BE100" s="248" t="s">
        <v>315</v>
      </c>
      <c r="BF100" s="249"/>
      <c r="BG100" s="249"/>
      <c r="BH100" s="249"/>
      <c r="BI100" s="249"/>
      <c r="BJ100" s="249"/>
      <c r="BK100" s="249"/>
      <c r="BL100" s="250"/>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48" t="s">
        <v>325</v>
      </c>
      <c r="DT100" s="249"/>
      <c r="DU100" s="249"/>
      <c r="DV100" s="249"/>
      <c r="DW100" s="249"/>
      <c r="DX100" s="249"/>
      <c r="DY100" s="249"/>
      <c r="DZ100" s="250"/>
    </row>
    <row r="101" spans="1:159" ht="18.75" customHeight="1" x14ac:dyDescent="0.55000000000000004">
      <c r="A101" s="5"/>
      <c r="B101" s="5"/>
      <c r="C101" s="5"/>
      <c r="D101" s="5"/>
      <c r="E101" s="5"/>
      <c r="F101" s="5"/>
      <c r="G101" s="5"/>
      <c r="H101" s="5"/>
      <c r="I101" s="5"/>
      <c r="J101" s="5"/>
      <c r="K101" s="5"/>
      <c r="L101" s="5"/>
      <c r="M101" s="5"/>
      <c r="N101" s="5"/>
      <c r="O101" s="5"/>
      <c r="P101" s="5"/>
      <c r="Q101" s="5"/>
      <c r="R101" s="5"/>
      <c r="S101" s="5"/>
      <c r="T101" s="5"/>
      <c r="U101" s="5"/>
      <c r="V101" s="5"/>
      <c r="W101" s="5"/>
      <c r="X101" s="5"/>
      <c r="BE101" s="251"/>
      <c r="BF101" s="252"/>
      <c r="BG101" s="252"/>
      <c r="BH101" s="252"/>
      <c r="BI101" s="252"/>
      <c r="BJ101" s="252"/>
      <c r="BK101" s="252"/>
      <c r="BL101" s="253"/>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51"/>
      <c r="DT101" s="252"/>
      <c r="DU101" s="252"/>
      <c r="DV101" s="252"/>
      <c r="DW101" s="252"/>
      <c r="DX101" s="252"/>
      <c r="DY101" s="252"/>
      <c r="DZ101" s="253"/>
    </row>
    <row r="102" spans="1:159" ht="18.75" customHeight="1" x14ac:dyDescent="0.550000000000000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55000000000000004">
      <c r="A103" s="5"/>
      <c r="C103" s="28" t="s">
        <v>92</v>
      </c>
      <c r="D103" s="5"/>
      <c r="E103" s="5"/>
      <c r="F103" s="5"/>
      <c r="G103" s="5"/>
      <c r="H103" s="5"/>
      <c r="I103" s="5"/>
      <c r="J103" s="5"/>
      <c r="K103" s="5"/>
      <c r="L103" s="5"/>
      <c r="M103" s="5"/>
      <c r="N103" s="5"/>
      <c r="O103" s="5"/>
      <c r="P103" s="5"/>
      <c r="Q103" s="5"/>
      <c r="R103" s="5"/>
      <c r="S103" s="5"/>
      <c r="T103" s="5"/>
      <c r="U103" s="5"/>
      <c r="V103" s="5"/>
      <c r="W103" s="5"/>
      <c r="X103" s="5"/>
      <c r="BO103" s="5"/>
      <c r="BQ103" s="28" t="s">
        <v>92</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55000000000000004">
      <c r="A104" s="5"/>
      <c r="B104" s="28"/>
      <c r="C104" s="23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この計画は、本施設の患者の土砂災害の発生時の円滑かつ迅速な避難の確保を図ることを目的とする。
　また、作成した避難確保計画に基づいて、安全な避難行動を確実に行うことができるよう、防災教育や訓練を行い、施設の職員や患者に対して、土砂災害に関する知識を深めるとともに、訓練等を通して課題等を抽出し、必要に応じてこの計画を見直ししていくものとする。</v>
      </c>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O104" s="5"/>
      <c r="BP104" s="28"/>
      <c r="BQ104" s="237" t="s">
        <v>511</v>
      </c>
      <c r="BR104" s="237"/>
      <c r="BS104" s="237"/>
      <c r="BT104" s="237"/>
      <c r="BU104" s="237"/>
      <c r="BV104" s="237"/>
      <c r="BW104" s="237"/>
      <c r="BX104" s="237"/>
      <c r="BY104" s="237"/>
      <c r="BZ104" s="237"/>
      <c r="CA104" s="237"/>
      <c r="CB104" s="237"/>
      <c r="CC104" s="237"/>
      <c r="CD104" s="237"/>
      <c r="CE104" s="237"/>
      <c r="CF104" s="237"/>
      <c r="CG104" s="237"/>
      <c r="CH104" s="237"/>
      <c r="CI104" s="237"/>
      <c r="CJ104" s="237"/>
      <c r="CK104" s="237"/>
      <c r="CL104" s="237"/>
      <c r="CM104" s="237"/>
      <c r="CN104" s="237"/>
      <c r="CO104" s="237"/>
      <c r="CP104" s="237"/>
      <c r="CQ104" s="237"/>
      <c r="CR104" s="237"/>
      <c r="CS104" s="237"/>
      <c r="CT104" s="237"/>
      <c r="CU104" s="237"/>
      <c r="CV104" s="237"/>
      <c r="CW104" s="237"/>
      <c r="CX104" s="237"/>
      <c r="CY104" s="237"/>
      <c r="CZ104" s="237"/>
      <c r="DA104" s="237"/>
      <c r="DB104" s="237"/>
      <c r="DC104" s="237"/>
      <c r="DD104" s="237"/>
      <c r="DE104" s="237"/>
      <c r="DF104" s="237"/>
      <c r="DG104" s="237"/>
      <c r="DH104" s="237"/>
      <c r="DI104" s="237"/>
      <c r="DJ104" s="237"/>
      <c r="DK104" s="237"/>
      <c r="DL104" s="237"/>
      <c r="DM104" s="237"/>
      <c r="DN104" s="237"/>
      <c r="DO104" s="237"/>
      <c r="DP104" s="237"/>
      <c r="DQ104" s="237"/>
      <c r="DR104" s="237"/>
      <c r="DS104" s="237"/>
      <c r="DT104" s="237"/>
      <c r="DU104" s="237"/>
      <c r="DV104" s="237"/>
      <c r="DW104" s="237"/>
      <c r="DX104" s="237"/>
      <c r="DY104" s="237"/>
      <c r="DZ104" s="237"/>
      <c r="EP104" s="15"/>
      <c r="EQ104" s="15"/>
      <c r="ER104" s="15"/>
      <c r="ES104" s="15"/>
      <c r="ET104" s="15"/>
      <c r="EU104" s="15"/>
      <c r="EV104" s="15"/>
      <c r="EW104" s="15"/>
      <c r="EX104" s="15"/>
      <c r="EY104" s="15"/>
      <c r="EZ104" s="15"/>
      <c r="FA104" s="15"/>
      <c r="FB104" s="15"/>
      <c r="FC104" s="15"/>
    </row>
    <row r="105" spans="1:159" ht="18.75" customHeight="1" x14ac:dyDescent="0.55000000000000004">
      <c r="A105" s="5"/>
      <c r="B105" s="28"/>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O105" s="5"/>
      <c r="BP105" s="28"/>
      <c r="BQ105" s="237"/>
      <c r="BR105" s="237"/>
      <c r="BS105" s="237"/>
      <c r="BT105" s="237"/>
      <c r="BU105" s="237"/>
      <c r="BV105" s="237"/>
      <c r="BW105" s="237"/>
      <c r="BX105" s="237"/>
      <c r="BY105" s="237"/>
      <c r="BZ105" s="237"/>
      <c r="CA105" s="237"/>
      <c r="CB105" s="237"/>
      <c r="CC105" s="237"/>
      <c r="CD105" s="237"/>
      <c r="CE105" s="237"/>
      <c r="CF105" s="237"/>
      <c r="CG105" s="237"/>
      <c r="CH105" s="237"/>
      <c r="CI105" s="237"/>
      <c r="CJ105" s="237"/>
      <c r="CK105" s="237"/>
      <c r="CL105" s="237"/>
      <c r="CM105" s="237"/>
      <c r="CN105" s="237"/>
      <c r="CO105" s="237"/>
      <c r="CP105" s="237"/>
      <c r="CQ105" s="237"/>
      <c r="CR105" s="237"/>
      <c r="CS105" s="237"/>
      <c r="CT105" s="237"/>
      <c r="CU105" s="237"/>
      <c r="CV105" s="237"/>
      <c r="CW105" s="237"/>
      <c r="CX105" s="237"/>
      <c r="CY105" s="237"/>
      <c r="CZ105" s="237"/>
      <c r="DA105" s="237"/>
      <c r="DB105" s="237"/>
      <c r="DC105" s="237"/>
      <c r="DD105" s="237"/>
      <c r="DE105" s="237"/>
      <c r="DF105" s="237"/>
      <c r="DG105" s="237"/>
      <c r="DH105" s="237"/>
      <c r="DI105" s="237"/>
      <c r="DJ105" s="237"/>
      <c r="DK105" s="237"/>
      <c r="DL105" s="237"/>
      <c r="DM105" s="237"/>
      <c r="DN105" s="237"/>
      <c r="DO105" s="237"/>
      <c r="DP105" s="237"/>
      <c r="DQ105" s="237"/>
      <c r="DR105" s="237"/>
      <c r="DS105" s="237"/>
      <c r="DT105" s="237"/>
      <c r="DU105" s="237"/>
      <c r="DV105" s="237"/>
      <c r="DW105" s="237"/>
      <c r="DX105" s="237"/>
      <c r="DY105" s="237"/>
      <c r="DZ105" s="237"/>
      <c r="EP105" s="15"/>
      <c r="EQ105" s="15"/>
      <c r="ER105" s="15"/>
      <c r="ES105" s="15"/>
      <c r="ET105" s="15"/>
      <c r="EU105" s="15"/>
      <c r="EV105" s="15"/>
      <c r="EW105" s="15"/>
      <c r="EX105" s="15"/>
      <c r="EY105" s="15"/>
      <c r="EZ105" s="15"/>
      <c r="FA105" s="15"/>
      <c r="FB105" s="15"/>
      <c r="FC105" s="15"/>
    </row>
    <row r="106" spans="1:159" ht="18.75" customHeight="1" x14ac:dyDescent="0.55000000000000004">
      <c r="A106" s="5"/>
      <c r="B106" s="28"/>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O106" s="5"/>
      <c r="BP106" s="28"/>
      <c r="BQ106" s="237"/>
      <c r="BR106" s="237"/>
      <c r="BS106" s="237"/>
      <c r="BT106" s="237"/>
      <c r="BU106" s="237"/>
      <c r="BV106" s="237"/>
      <c r="BW106" s="237"/>
      <c r="BX106" s="237"/>
      <c r="BY106" s="237"/>
      <c r="BZ106" s="237"/>
      <c r="CA106" s="237"/>
      <c r="CB106" s="237"/>
      <c r="CC106" s="237"/>
      <c r="CD106" s="237"/>
      <c r="CE106" s="237"/>
      <c r="CF106" s="237"/>
      <c r="CG106" s="237"/>
      <c r="CH106" s="237"/>
      <c r="CI106" s="237"/>
      <c r="CJ106" s="237"/>
      <c r="CK106" s="237"/>
      <c r="CL106" s="237"/>
      <c r="CM106" s="237"/>
      <c r="CN106" s="237"/>
      <c r="CO106" s="237"/>
      <c r="CP106" s="237"/>
      <c r="CQ106" s="237"/>
      <c r="CR106" s="237"/>
      <c r="CS106" s="237"/>
      <c r="CT106" s="237"/>
      <c r="CU106" s="237"/>
      <c r="CV106" s="237"/>
      <c r="CW106" s="237"/>
      <c r="CX106" s="237"/>
      <c r="CY106" s="237"/>
      <c r="CZ106" s="237"/>
      <c r="DA106" s="237"/>
      <c r="DB106" s="237"/>
      <c r="DC106" s="237"/>
      <c r="DD106" s="237"/>
      <c r="DE106" s="237"/>
      <c r="DF106" s="237"/>
      <c r="DG106" s="237"/>
      <c r="DH106" s="237"/>
      <c r="DI106" s="237"/>
      <c r="DJ106" s="237"/>
      <c r="DK106" s="237"/>
      <c r="DL106" s="237"/>
      <c r="DM106" s="237"/>
      <c r="DN106" s="237"/>
      <c r="DO106" s="237"/>
      <c r="DP106" s="237"/>
      <c r="DQ106" s="237"/>
      <c r="DR106" s="237"/>
      <c r="DS106" s="237"/>
      <c r="DT106" s="237"/>
      <c r="DU106" s="237"/>
      <c r="DV106" s="237"/>
      <c r="DW106" s="237"/>
      <c r="DX106" s="237"/>
      <c r="DY106" s="237"/>
      <c r="DZ106" s="237"/>
      <c r="EP106" s="15"/>
      <c r="EQ106" s="15"/>
      <c r="ER106" s="15"/>
      <c r="ES106" s="15"/>
      <c r="ET106" s="15"/>
      <c r="EU106" s="15"/>
      <c r="EV106" s="15"/>
      <c r="EW106" s="15"/>
      <c r="EX106" s="15"/>
      <c r="EY106" s="15"/>
      <c r="EZ106" s="15"/>
      <c r="FA106" s="15"/>
      <c r="FB106" s="15"/>
      <c r="FC106" s="15"/>
    </row>
    <row r="107" spans="1:159" ht="18.75" customHeight="1" x14ac:dyDescent="0.55000000000000004">
      <c r="A107" s="5"/>
      <c r="B107" s="28"/>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O107" s="5"/>
      <c r="BP107" s="28"/>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c r="EP107" s="15"/>
      <c r="EQ107" s="15"/>
      <c r="ER107" s="15"/>
      <c r="ES107" s="15"/>
      <c r="ET107" s="15"/>
      <c r="EU107" s="15"/>
      <c r="EV107" s="15"/>
      <c r="EW107" s="15"/>
      <c r="EX107" s="15"/>
      <c r="EY107" s="15"/>
      <c r="EZ107" s="15"/>
      <c r="FA107" s="15"/>
      <c r="FB107" s="15"/>
      <c r="FC107" s="15"/>
    </row>
    <row r="108" spans="1:159" ht="18.75" customHeight="1" x14ac:dyDescent="0.55000000000000004">
      <c r="A108" s="5"/>
      <c r="B108" s="28"/>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O108" s="5"/>
      <c r="BP108" s="28"/>
      <c r="BQ108" s="237"/>
      <c r="BR108" s="237"/>
      <c r="BS108" s="237"/>
      <c r="BT108" s="237"/>
      <c r="BU108" s="237"/>
      <c r="BV108" s="237"/>
      <c r="BW108" s="237"/>
      <c r="BX108" s="237"/>
      <c r="BY108" s="237"/>
      <c r="BZ108" s="237"/>
      <c r="CA108" s="237"/>
      <c r="CB108" s="237"/>
      <c r="CC108" s="237"/>
      <c r="CD108" s="237"/>
      <c r="CE108" s="237"/>
      <c r="CF108" s="237"/>
      <c r="CG108" s="237"/>
      <c r="CH108" s="237"/>
      <c r="CI108" s="237"/>
      <c r="CJ108" s="237"/>
      <c r="CK108" s="237"/>
      <c r="CL108" s="237"/>
      <c r="CM108" s="237"/>
      <c r="CN108" s="237"/>
      <c r="CO108" s="237"/>
      <c r="CP108" s="237"/>
      <c r="CQ108" s="237"/>
      <c r="CR108" s="237"/>
      <c r="CS108" s="237"/>
      <c r="CT108" s="237"/>
      <c r="CU108" s="237"/>
      <c r="CV108" s="237"/>
      <c r="CW108" s="237"/>
      <c r="CX108" s="237"/>
      <c r="CY108" s="237"/>
      <c r="CZ108" s="237"/>
      <c r="DA108" s="237"/>
      <c r="DB108" s="237"/>
      <c r="DC108" s="237"/>
      <c r="DD108" s="237"/>
      <c r="DE108" s="237"/>
      <c r="DF108" s="237"/>
      <c r="DG108" s="237"/>
      <c r="DH108" s="237"/>
      <c r="DI108" s="237"/>
      <c r="DJ108" s="237"/>
      <c r="DK108" s="237"/>
      <c r="DL108" s="237"/>
      <c r="DM108" s="237"/>
      <c r="DN108" s="237"/>
      <c r="DO108" s="237"/>
      <c r="DP108" s="237"/>
      <c r="DQ108" s="237"/>
      <c r="DR108" s="237"/>
      <c r="DS108" s="237"/>
      <c r="DT108" s="237"/>
      <c r="DU108" s="237"/>
      <c r="DV108" s="237"/>
      <c r="DW108" s="237"/>
      <c r="DX108" s="237"/>
      <c r="DY108" s="237"/>
      <c r="DZ108" s="237"/>
      <c r="EP108" s="15"/>
      <c r="EQ108" s="15"/>
      <c r="ER108" s="15"/>
      <c r="ES108" s="15"/>
      <c r="ET108" s="15"/>
      <c r="EU108" s="15"/>
      <c r="EV108" s="15"/>
      <c r="EW108" s="15"/>
      <c r="EX108" s="15"/>
      <c r="EY108" s="15"/>
      <c r="EZ108" s="15"/>
      <c r="FA108" s="15"/>
      <c r="FB108" s="15"/>
      <c r="FC108" s="15"/>
    </row>
    <row r="109" spans="1:159" ht="18.75" customHeight="1" x14ac:dyDescent="0.55000000000000004">
      <c r="A109" s="5"/>
      <c r="B109" s="28"/>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7"/>
      <c r="BE109" s="237"/>
      <c r="BF109" s="237"/>
      <c r="BG109" s="237"/>
      <c r="BH109" s="237"/>
      <c r="BI109" s="237"/>
      <c r="BJ109" s="237"/>
      <c r="BK109" s="237"/>
      <c r="BL109" s="237"/>
      <c r="BO109" s="5"/>
      <c r="BP109" s="28"/>
      <c r="BQ109" s="237"/>
      <c r="BR109" s="237"/>
      <c r="BS109" s="237"/>
      <c r="BT109" s="237"/>
      <c r="BU109" s="237"/>
      <c r="BV109" s="237"/>
      <c r="BW109" s="237"/>
      <c r="BX109" s="237"/>
      <c r="BY109" s="237"/>
      <c r="BZ109" s="237"/>
      <c r="CA109" s="237"/>
      <c r="CB109" s="237"/>
      <c r="CC109" s="237"/>
      <c r="CD109" s="237"/>
      <c r="CE109" s="237"/>
      <c r="CF109" s="237"/>
      <c r="CG109" s="237"/>
      <c r="CH109" s="237"/>
      <c r="CI109" s="237"/>
      <c r="CJ109" s="237"/>
      <c r="CK109" s="237"/>
      <c r="CL109" s="237"/>
      <c r="CM109" s="237"/>
      <c r="CN109" s="237"/>
      <c r="CO109" s="237"/>
      <c r="CP109" s="237"/>
      <c r="CQ109" s="237"/>
      <c r="CR109" s="237"/>
      <c r="CS109" s="237"/>
      <c r="CT109" s="237"/>
      <c r="CU109" s="237"/>
      <c r="CV109" s="237"/>
      <c r="CW109" s="237"/>
      <c r="CX109" s="237"/>
      <c r="CY109" s="237"/>
      <c r="CZ109" s="237"/>
      <c r="DA109" s="237"/>
      <c r="DB109" s="237"/>
      <c r="DC109" s="237"/>
      <c r="DD109" s="237"/>
      <c r="DE109" s="237"/>
      <c r="DF109" s="237"/>
      <c r="DG109" s="237"/>
      <c r="DH109" s="237"/>
      <c r="DI109" s="237"/>
      <c r="DJ109" s="237"/>
      <c r="DK109" s="237"/>
      <c r="DL109" s="237"/>
      <c r="DM109" s="237"/>
      <c r="DN109" s="237"/>
      <c r="DO109" s="237"/>
      <c r="DP109" s="237"/>
      <c r="DQ109" s="237"/>
      <c r="DR109" s="237"/>
      <c r="DS109" s="237"/>
      <c r="DT109" s="237"/>
      <c r="DU109" s="237"/>
      <c r="DV109" s="237"/>
      <c r="DW109" s="237"/>
      <c r="DX109" s="237"/>
      <c r="DY109" s="237"/>
      <c r="DZ109" s="237"/>
      <c r="EP109" s="15"/>
      <c r="EQ109" s="15"/>
      <c r="ER109" s="15"/>
      <c r="ES109" s="15"/>
      <c r="ET109" s="15"/>
      <c r="EU109" s="15"/>
      <c r="EV109" s="15"/>
      <c r="EW109" s="15"/>
      <c r="EX109" s="15"/>
      <c r="EY109" s="15"/>
      <c r="EZ109" s="15"/>
      <c r="FA109" s="15"/>
      <c r="FB109" s="15"/>
      <c r="FC109" s="15"/>
    </row>
    <row r="110" spans="1:159" ht="18.75" customHeight="1" x14ac:dyDescent="0.55000000000000004">
      <c r="A110" s="5"/>
      <c r="B110" s="5"/>
      <c r="C110" s="41" t="str">
        <f>IF(対象災害選択シート!BL35&lt;&gt;"",対象災害選択シート!BL35,"")</f>
        <v>関連法：土砂災害防止法</v>
      </c>
      <c r="D110" s="5"/>
      <c r="E110" s="5"/>
      <c r="F110" s="5"/>
      <c r="G110" s="5"/>
      <c r="H110" s="5"/>
      <c r="I110" s="5"/>
      <c r="J110" s="5"/>
      <c r="K110" s="5"/>
      <c r="L110" s="5"/>
      <c r="M110" s="5"/>
      <c r="N110" s="5"/>
      <c r="O110" s="5"/>
      <c r="P110" s="5"/>
      <c r="Q110" s="5"/>
      <c r="R110" s="5"/>
      <c r="S110" s="5"/>
      <c r="T110" s="5"/>
      <c r="U110" s="5"/>
      <c r="V110" s="5"/>
      <c r="W110" s="5"/>
      <c r="X110" s="5"/>
      <c r="BO110" s="5"/>
      <c r="BP110" s="5"/>
      <c r="BQ110" s="5" t="s">
        <v>394</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550000000000000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550000000000000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55000000000000004">
      <c r="A113" s="5"/>
      <c r="C113" s="28" t="s">
        <v>16</v>
      </c>
      <c r="D113" s="5"/>
      <c r="E113" s="5"/>
      <c r="F113" s="5"/>
      <c r="G113" s="5"/>
      <c r="H113" s="5"/>
      <c r="I113" s="5"/>
      <c r="J113" s="5"/>
      <c r="K113" s="5"/>
      <c r="L113" s="5"/>
      <c r="M113" s="5"/>
      <c r="N113" s="5"/>
      <c r="O113" s="5"/>
      <c r="P113" s="5"/>
      <c r="Q113" s="5"/>
      <c r="R113" s="5"/>
      <c r="S113" s="5"/>
      <c r="T113" s="5"/>
      <c r="U113" s="5"/>
      <c r="V113" s="5"/>
      <c r="W113" s="5"/>
      <c r="X113" s="5"/>
      <c r="BO113" s="5"/>
      <c r="BQ113" s="28" t="s">
        <v>16</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55000000000000004">
      <c r="A114" s="5"/>
      <c r="B114" s="5"/>
      <c r="C114" s="237" t="s">
        <v>228</v>
      </c>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O114" s="5"/>
      <c r="BP114" s="5"/>
      <c r="BQ114" s="237" t="s">
        <v>228</v>
      </c>
      <c r="BR114" s="237"/>
      <c r="BS114" s="237"/>
      <c r="BT114" s="237"/>
      <c r="BU114" s="237"/>
      <c r="BV114" s="237"/>
      <c r="BW114" s="237"/>
      <c r="BX114" s="237"/>
      <c r="BY114" s="237"/>
      <c r="BZ114" s="237"/>
      <c r="CA114" s="237"/>
      <c r="CB114" s="237"/>
      <c r="CC114" s="237"/>
      <c r="CD114" s="237"/>
      <c r="CE114" s="237"/>
      <c r="CF114" s="237"/>
      <c r="CG114" s="237"/>
      <c r="CH114" s="237"/>
      <c r="CI114" s="237"/>
      <c r="CJ114" s="237"/>
      <c r="CK114" s="237"/>
      <c r="CL114" s="237"/>
      <c r="CM114" s="237"/>
      <c r="CN114" s="237"/>
      <c r="CO114" s="237"/>
      <c r="CP114" s="237"/>
      <c r="CQ114" s="237"/>
      <c r="CR114" s="237"/>
      <c r="CS114" s="237"/>
      <c r="CT114" s="237"/>
      <c r="CU114" s="237"/>
      <c r="CV114" s="237"/>
      <c r="CW114" s="237"/>
      <c r="CX114" s="237"/>
      <c r="CY114" s="237"/>
      <c r="CZ114" s="237"/>
      <c r="DA114" s="237"/>
      <c r="DB114" s="237"/>
      <c r="DC114" s="237"/>
      <c r="DD114" s="237"/>
      <c r="DE114" s="237"/>
      <c r="DF114" s="237"/>
      <c r="DG114" s="237"/>
      <c r="DH114" s="237"/>
      <c r="DI114" s="237"/>
      <c r="DJ114" s="237"/>
      <c r="DK114" s="237"/>
      <c r="DL114" s="237"/>
      <c r="DM114" s="237"/>
      <c r="DN114" s="237"/>
      <c r="DO114" s="237"/>
      <c r="DP114" s="237"/>
      <c r="DQ114" s="237"/>
      <c r="DR114" s="237"/>
      <c r="DS114" s="237"/>
      <c r="DT114" s="237"/>
      <c r="DU114" s="237"/>
      <c r="DV114" s="237"/>
      <c r="DW114" s="237"/>
      <c r="DX114" s="237"/>
      <c r="DY114" s="237"/>
      <c r="DZ114" s="237"/>
      <c r="EP114" s="15"/>
      <c r="EQ114" s="15"/>
      <c r="ER114" s="15"/>
      <c r="ES114" s="15"/>
      <c r="ET114" s="15"/>
      <c r="EU114" s="15"/>
      <c r="EV114" s="15"/>
      <c r="EW114" s="15"/>
      <c r="EX114" s="15"/>
      <c r="EY114" s="15"/>
      <c r="EZ114" s="15"/>
      <c r="FA114" s="15"/>
    </row>
    <row r="115" spans="1:183" ht="18.75" customHeight="1" x14ac:dyDescent="0.55000000000000004">
      <c r="A115" s="5"/>
      <c r="B115" s="5"/>
      <c r="C115" s="237"/>
      <c r="D115" s="237"/>
      <c r="E115" s="237"/>
      <c r="F115" s="237"/>
      <c r="G115" s="237"/>
      <c r="H115" s="237"/>
      <c r="I115" s="237"/>
      <c r="J115" s="237"/>
      <c r="K115" s="237"/>
      <c r="L115" s="237"/>
      <c r="M115" s="237"/>
      <c r="N115" s="237"/>
      <c r="O115" s="237"/>
      <c r="P115" s="237"/>
      <c r="Q115" s="237"/>
      <c r="R115" s="237"/>
      <c r="S115" s="237"/>
      <c r="T115" s="237"/>
      <c r="U115" s="237"/>
      <c r="V115" s="237"/>
      <c r="W115" s="237"/>
      <c r="X115" s="237"/>
      <c r="Y115" s="237"/>
      <c r="Z115" s="237"/>
      <c r="AA115" s="237"/>
      <c r="AB115" s="237"/>
      <c r="AC115" s="237"/>
      <c r="AD115" s="237"/>
      <c r="AE115" s="237"/>
      <c r="AF115" s="237"/>
      <c r="AG115" s="237"/>
      <c r="AH115" s="237"/>
      <c r="AI115" s="237"/>
      <c r="AJ115" s="237"/>
      <c r="AK115" s="237"/>
      <c r="AL115" s="237"/>
      <c r="AM115" s="237"/>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O115" s="5"/>
      <c r="BP115" s="5"/>
      <c r="BQ115" s="237"/>
      <c r="BR115" s="237"/>
      <c r="BS115" s="237"/>
      <c r="BT115" s="237"/>
      <c r="BU115" s="237"/>
      <c r="BV115" s="237"/>
      <c r="BW115" s="237"/>
      <c r="BX115" s="237"/>
      <c r="BY115" s="237"/>
      <c r="BZ115" s="237"/>
      <c r="CA115" s="237"/>
      <c r="CB115" s="237"/>
      <c r="CC115" s="237"/>
      <c r="CD115" s="237"/>
      <c r="CE115" s="237"/>
      <c r="CF115" s="237"/>
      <c r="CG115" s="237"/>
      <c r="CH115" s="237"/>
      <c r="CI115" s="237"/>
      <c r="CJ115" s="237"/>
      <c r="CK115" s="237"/>
      <c r="CL115" s="237"/>
      <c r="CM115" s="237"/>
      <c r="CN115" s="237"/>
      <c r="CO115" s="237"/>
      <c r="CP115" s="237"/>
      <c r="CQ115" s="237"/>
      <c r="CR115" s="237"/>
      <c r="CS115" s="237"/>
      <c r="CT115" s="237"/>
      <c r="CU115" s="237"/>
      <c r="CV115" s="237"/>
      <c r="CW115" s="237"/>
      <c r="CX115" s="237"/>
      <c r="CY115" s="237"/>
      <c r="CZ115" s="237"/>
      <c r="DA115" s="237"/>
      <c r="DB115" s="237"/>
      <c r="DC115" s="237"/>
      <c r="DD115" s="237"/>
      <c r="DE115" s="237"/>
      <c r="DF115" s="237"/>
      <c r="DG115" s="237"/>
      <c r="DH115" s="237"/>
      <c r="DI115" s="237"/>
      <c r="DJ115" s="237"/>
      <c r="DK115" s="237"/>
      <c r="DL115" s="237"/>
      <c r="DM115" s="237"/>
      <c r="DN115" s="237"/>
      <c r="DO115" s="237"/>
      <c r="DP115" s="237"/>
      <c r="DQ115" s="237"/>
      <c r="DR115" s="237"/>
      <c r="DS115" s="237"/>
      <c r="DT115" s="237"/>
      <c r="DU115" s="237"/>
      <c r="DV115" s="237"/>
      <c r="DW115" s="237"/>
      <c r="DX115" s="237"/>
      <c r="DY115" s="237"/>
      <c r="DZ115" s="237"/>
      <c r="EP115" s="15"/>
      <c r="EQ115" s="15"/>
      <c r="ER115" s="15"/>
      <c r="ES115" s="15"/>
      <c r="ET115" s="15"/>
      <c r="EU115" s="15"/>
      <c r="EV115" s="15"/>
      <c r="EW115" s="15"/>
      <c r="EX115" s="15"/>
      <c r="EY115" s="15"/>
      <c r="EZ115" s="15"/>
      <c r="FA115" s="15"/>
    </row>
    <row r="116" spans="1:183" ht="18.75" customHeight="1" x14ac:dyDescent="0.55000000000000004">
      <c r="A116" s="5"/>
      <c r="B116" s="5"/>
      <c r="C116" s="237"/>
      <c r="D116" s="237"/>
      <c r="E116" s="237"/>
      <c r="F116" s="237"/>
      <c r="G116" s="237"/>
      <c r="H116" s="237"/>
      <c r="I116" s="237"/>
      <c r="J116" s="237"/>
      <c r="K116" s="237"/>
      <c r="L116" s="237"/>
      <c r="M116" s="237"/>
      <c r="N116" s="237"/>
      <c r="O116" s="237"/>
      <c r="P116" s="237"/>
      <c r="Q116" s="237"/>
      <c r="R116" s="237"/>
      <c r="S116" s="237"/>
      <c r="T116" s="237"/>
      <c r="U116" s="237"/>
      <c r="V116" s="237"/>
      <c r="W116" s="237"/>
      <c r="X116" s="237"/>
      <c r="Y116" s="237"/>
      <c r="Z116" s="237"/>
      <c r="AA116" s="237"/>
      <c r="AB116" s="237"/>
      <c r="AC116" s="237"/>
      <c r="AD116" s="237"/>
      <c r="AE116" s="237"/>
      <c r="AF116" s="237"/>
      <c r="AG116" s="237"/>
      <c r="AH116" s="237"/>
      <c r="AI116" s="237"/>
      <c r="AJ116" s="237"/>
      <c r="AK116" s="237"/>
      <c r="AL116" s="237"/>
      <c r="AM116" s="237"/>
      <c r="AN116" s="237"/>
      <c r="AO116" s="237"/>
      <c r="AP116" s="237"/>
      <c r="AQ116" s="237"/>
      <c r="AR116" s="237"/>
      <c r="AS116" s="237"/>
      <c r="AT116" s="237"/>
      <c r="AU116" s="237"/>
      <c r="AV116" s="237"/>
      <c r="AW116" s="237"/>
      <c r="AX116" s="237"/>
      <c r="AY116" s="237"/>
      <c r="AZ116" s="237"/>
      <c r="BA116" s="237"/>
      <c r="BB116" s="237"/>
      <c r="BC116" s="237"/>
      <c r="BD116" s="237"/>
      <c r="BE116" s="237"/>
      <c r="BF116" s="237"/>
      <c r="BG116" s="237"/>
      <c r="BH116" s="237"/>
      <c r="BI116" s="237"/>
      <c r="BJ116" s="237"/>
      <c r="BK116" s="237"/>
      <c r="BL116" s="237"/>
      <c r="BO116" s="5"/>
      <c r="BP116" s="5"/>
      <c r="BQ116" s="237"/>
      <c r="BR116" s="237"/>
      <c r="BS116" s="237"/>
      <c r="BT116" s="237"/>
      <c r="BU116" s="237"/>
      <c r="BV116" s="237"/>
      <c r="BW116" s="237"/>
      <c r="BX116" s="237"/>
      <c r="BY116" s="237"/>
      <c r="BZ116" s="237"/>
      <c r="CA116" s="237"/>
      <c r="CB116" s="237"/>
      <c r="CC116" s="237"/>
      <c r="CD116" s="237"/>
      <c r="CE116" s="237"/>
      <c r="CF116" s="237"/>
      <c r="CG116" s="237"/>
      <c r="CH116" s="237"/>
      <c r="CI116" s="237"/>
      <c r="CJ116" s="237"/>
      <c r="CK116" s="237"/>
      <c r="CL116" s="237"/>
      <c r="CM116" s="237"/>
      <c r="CN116" s="237"/>
      <c r="CO116" s="237"/>
      <c r="CP116" s="237"/>
      <c r="CQ116" s="237"/>
      <c r="CR116" s="237"/>
      <c r="CS116" s="237"/>
      <c r="CT116" s="237"/>
      <c r="CU116" s="237"/>
      <c r="CV116" s="237"/>
      <c r="CW116" s="237"/>
      <c r="CX116" s="237"/>
      <c r="CY116" s="237"/>
      <c r="CZ116" s="237"/>
      <c r="DA116" s="237"/>
      <c r="DB116" s="237"/>
      <c r="DC116" s="237"/>
      <c r="DD116" s="237"/>
      <c r="DE116" s="237"/>
      <c r="DF116" s="237"/>
      <c r="DG116" s="237"/>
      <c r="DH116" s="237"/>
      <c r="DI116" s="237"/>
      <c r="DJ116" s="237"/>
      <c r="DK116" s="237"/>
      <c r="DL116" s="237"/>
      <c r="DM116" s="237"/>
      <c r="DN116" s="237"/>
      <c r="DO116" s="237"/>
      <c r="DP116" s="237"/>
      <c r="DQ116" s="237"/>
      <c r="DR116" s="237"/>
      <c r="DS116" s="237"/>
      <c r="DT116" s="237"/>
      <c r="DU116" s="237"/>
      <c r="DV116" s="237"/>
      <c r="DW116" s="237"/>
      <c r="DX116" s="237"/>
      <c r="DY116" s="237"/>
      <c r="DZ116" s="237"/>
      <c r="EP116" s="15"/>
      <c r="EQ116" s="15"/>
      <c r="ER116" s="15"/>
      <c r="ES116" s="15"/>
      <c r="ET116" s="15"/>
      <c r="EU116" s="15"/>
      <c r="EV116" s="15"/>
      <c r="EW116" s="15"/>
      <c r="EX116" s="15"/>
      <c r="EY116" s="15"/>
      <c r="EZ116" s="15"/>
      <c r="FA116" s="15"/>
    </row>
    <row r="117" spans="1:183" ht="18.75" customHeight="1" x14ac:dyDescent="0.550000000000000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55000000000000004">
      <c r="A118" s="5"/>
      <c r="C118" s="28" t="s">
        <v>97</v>
      </c>
      <c r="D118" s="5"/>
      <c r="E118" s="5"/>
      <c r="F118" s="5"/>
      <c r="G118" s="5"/>
      <c r="H118" s="5"/>
      <c r="I118" s="5"/>
      <c r="J118" s="5"/>
      <c r="K118" s="5"/>
      <c r="L118" s="5"/>
      <c r="M118" s="5"/>
      <c r="N118" s="5"/>
      <c r="O118" s="5"/>
      <c r="P118" s="5"/>
      <c r="Q118" s="5"/>
      <c r="R118" s="5"/>
      <c r="S118" s="5"/>
      <c r="T118" s="5"/>
      <c r="U118" s="5"/>
      <c r="V118" s="5"/>
      <c r="W118" s="5"/>
      <c r="X118" s="5"/>
      <c r="BO118" s="5"/>
      <c r="BQ118" s="28" t="s">
        <v>97</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55000000000000004">
      <c r="A119" s="5"/>
      <c r="B119" s="5"/>
      <c r="C119" s="42" t="s">
        <v>94</v>
      </c>
      <c r="D119" s="5"/>
      <c r="E119" s="5"/>
      <c r="F119" s="5"/>
      <c r="G119" s="5"/>
      <c r="H119" s="5"/>
      <c r="I119" s="5"/>
      <c r="J119" s="5"/>
      <c r="K119" s="5"/>
      <c r="L119" s="5"/>
      <c r="M119" s="5"/>
      <c r="N119" s="5"/>
      <c r="O119" s="5"/>
      <c r="P119" s="5"/>
      <c r="Q119" s="5"/>
      <c r="R119" s="5"/>
      <c r="S119" s="5"/>
      <c r="T119" s="5"/>
      <c r="U119" s="5"/>
      <c r="V119" s="5"/>
      <c r="W119" s="5"/>
      <c r="X119" s="5"/>
      <c r="BO119" s="5"/>
      <c r="BP119" s="5"/>
      <c r="BQ119" s="42" t="s">
        <v>94</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550000000000000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550000000000000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55000000000000004">
      <c r="A122" s="5"/>
      <c r="B122" s="5"/>
      <c r="C122" s="5"/>
      <c r="D122" s="5"/>
      <c r="E122" s="5"/>
      <c r="F122" s="5"/>
      <c r="G122" s="5"/>
      <c r="H122" s="5"/>
      <c r="I122" s="5"/>
      <c r="J122" s="5"/>
      <c r="K122" s="5"/>
      <c r="L122" s="457" t="s">
        <v>327</v>
      </c>
      <c r="M122" s="457"/>
      <c r="N122" s="457"/>
      <c r="O122" s="457"/>
      <c r="P122" s="457"/>
      <c r="Q122" s="457"/>
      <c r="R122" s="457"/>
      <c r="S122" s="457"/>
      <c r="T122" s="457"/>
      <c r="U122" s="457"/>
      <c r="V122" s="457"/>
      <c r="W122" s="457"/>
      <c r="X122" s="457"/>
      <c r="Y122" s="457"/>
      <c r="Z122" s="457"/>
      <c r="AA122" s="457"/>
      <c r="AB122" s="457"/>
      <c r="AC122" s="457"/>
      <c r="AD122" s="457"/>
      <c r="AE122" s="457"/>
      <c r="AF122" s="457"/>
      <c r="AG122" s="457"/>
      <c r="AH122" s="457"/>
      <c r="AI122" s="457"/>
      <c r="AJ122" s="457"/>
      <c r="AK122" s="457"/>
      <c r="AL122" s="457"/>
      <c r="AM122" s="457"/>
      <c r="AN122" s="457"/>
      <c r="AO122" s="457"/>
      <c r="AP122" s="457"/>
      <c r="AQ122" s="457"/>
      <c r="AR122" s="457"/>
      <c r="AS122" s="457"/>
      <c r="AT122" s="457"/>
      <c r="AU122" s="457"/>
      <c r="AV122" s="457"/>
      <c r="AW122" s="457"/>
      <c r="AX122" s="457"/>
      <c r="AY122" s="457"/>
      <c r="AZ122" s="457"/>
      <c r="BA122" s="457"/>
      <c r="BB122" s="457"/>
      <c r="BC122" s="457"/>
      <c r="BO122" s="5"/>
      <c r="BP122" s="5"/>
      <c r="BQ122" s="5"/>
      <c r="BR122" s="5"/>
      <c r="BS122" s="5"/>
      <c r="BT122" s="5"/>
      <c r="BU122" s="5"/>
      <c r="BV122" s="5"/>
      <c r="BW122" s="5"/>
      <c r="BX122" s="5"/>
      <c r="BY122" s="5"/>
      <c r="BZ122" s="457" t="s">
        <v>327</v>
      </c>
      <c r="CA122" s="457"/>
      <c r="CB122" s="457"/>
      <c r="CC122" s="457"/>
      <c r="CD122" s="457"/>
      <c r="CE122" s="457"/>
      <c r="CF122" s="457"/>
      <c r="CG122" s="457"/>
      <c r="CH122" s="457"/>
      <c r="CI122" s="457"/>
      <c r="CJ122" s="457"/>
      <c r="CK122" s="457"/>
      <c r="CL122" s="457"/>
      <c r="CM122" s="457"/>
      <c r="CN122" s="457"/>
      <c r="CO122" s="457"/>
      <c r="CP122" s="457"/>
      <c r="CQ122" s="457"/>
      <c r="CR122" s="457"/>
      <c r="CS122" s="457"/>
      <c r="CT122" s="457"/>
      <c r="CU122" s="457"/>
      <c r="CV122" s="457"/>
      <c r="CW122" s="457"/>
      <c r="CX122" s="457"/>
      <c r="CY122" s="457"/>
      <c r="CZ122" s="457"/>
      <c r="DA122" s="457"/>
      <c r="DB122" s="457"/>
      <c r="DC122" s="457"/>
      <c r="DD122" s="457"/>
      <c r="DE122" s="457"/>
      <c r="DF122" s="457"/>
      <c r="DG122" s="457"/>
      <c r="DH122" s="457"/>
      <c r="DI122" s="457"/>
      <c r="DJ122" s="457"/>
      <c r="DK122" s="457"/>
      <c r="DL122" s="457"/>
      <c r="DM122" s="457"/>
      <c r="DN122" s="457"/>
      <c r="DO122" s="457"/>
      <c r="DP122" s="457"/>
      <c r="DQ122" s="45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55000000000000004">
      <c r="A123" s="5"/>
      <c r="B123" s="29"/>
      <c r="C123" s="29"/>
      <c r="D123" s="29"/>
      <c r="E123" s="29"/>
      <c r="F123" s="29"/>
      <c r="G123" s="29"/>
      <c r="H123" s="29"/>
      <c r="I123" s="29"/>
      <c r="J123" s="29"/>
      <c r="K123" s="29"/>
      <c r="L123" s="448"/>
      <c r="M123" s="449"/>
      <c r="N123" s="449"/>
      <c r="O123" s="449"/>
      <c r="P123" s="449"/>
      <c r="Q123" s="449"/>
      <c r="R123" s="449"/>
      <c r="S123" s="449"/>
      <c r="T123" s="458" t="s">
        <v>333</v>
      </c>
      <c r="U123" s="459"/>
      <c r="V123" s="459"/>
      <c r="W123" s="459"/>
      <c r="X123" s="459"/>
      <c r="Y123" s="459"/>
      <c r="Z123" s="459"/>
      <c r="AA123" s="459"/>
      <c r="AB123" s="459"/>
      <c r="AC123" s="459"/>
      <c r="AD123" s="459"/>
      <c r="AE123" s="459"/>
      <c r="AF123" s="459"/>
      <c r="AG123" s="459"/>
      <c r="AH123" s="459"/>
      <c r="AI123" s="459"/>
      <c r="AJ123" s="459"/>
      <c r="AK123" s="460"/>
      <c r="AL123" s="458" t="s">
        <v>334</v>
      </c>
      <c r="AM123" s="459"/>
      <c r="AN123" s="459"/>
      <c r="AO123" s="459"/>
      <c r="AP123" s="459"/>
      <c r="AQ123" s="459"/>
      <c r="AR123" s="459"/>
      <c r="AS123" s="459"/>
      <c r="AT123" s="459"/>
      <c r="AU123" s="459"/>
      <c r="AV123" s="459"/>
      <c r="AW123" s="459"/>
      <c r="AX123" s="459"/>
      <c r="AY123" s="459"/>
      <c r="AZ123" s="459"/>
      <c r="BA123" s="459"/>
      <c r="BB123" s="459"/>
      <c r="BC123" s="461"/>
      <c r="BD123" s="29"/>
      <c r="BE123" s="29"/>
      <c r="BF123" s="29"/>
      <c r="BG123" s="29"/>
      <c r="BH123" s="29"/>
      <c r="BI123" s="29"/>
      <c r="BJ123" s="29"/>
      <c r="BK123" s="29"/>
      <c r="BL123" s="29"/>
      <c r="BM123" s="29"/>
      <c r="BN123" s="29"/>
      <c r="BO123" s="5"/>
      <c r="BP123" s="29"/>
      <c r="BQ123" s="29"/>
      <c r="BR123" s="29"/>
      <c r="BS123" s="29"/>
      <c r="BT123" s="29"/>
      <c r="BU123" s="29"/>
      <c r="BV123" s="29"/>
      <c r="BW123" s="29"/>
      <c r="BX123" s="29"/>
      <c r="BY123" s="29"/>
      <c r="BZ123" s="448"/>
      <c r="CA123" s="449"/>
      <c r="CB123" s="449"/>
      <c r="CC123" s="449"/>
      <c r="CD123" s="449"/>
      <c r="CE123" s="449"/>
      <c r="CF123" s="449"/>
      <c r="CG123" s="449"/>
      <c r="CH123" s="458" t="s">
        <v>333</v>
      </c>
      <c r="CI123" s="459"/>
      <c r="CJ123" s="459"/>
      <c r="CK123" s="459"/>
      <c r="CL123" s="459"/>
      <c r="CM123" s="459"/>
      <c r="CN123" s="459"/>
      <c r="CO123" s="459"/>
      <c r="CP123" s="459"/>
      <c r="CQ123" s="459"/>
      <c r="CR123" s="459"/>
      <c r="CS123" s="459"/>
      <c r="CT123" s="459"/>
      <c r="CU123" s="459"/>
      <c r="CV123" s="459"/>
      <c r="CW123" s="459"/>
      <c r="CX123" s="459"/>
      <c r="CY123" s="460"/>
      <c r="CZ123" s="458" t="s">
        <v>334</v>
      </c>
      <c r="DA123" s="459"/>
      <c r="DB123" s="459"/>
      <c r="DC123" s="459"/>
      <c r="DD123" s="459"/>
      <c r="DE123" s="459"/>
      <c r="DF123" s="459"/>
      <c r="DG123" s="459"/>
      <c r="DH123" s="459"/>
      <c r="DI123" s="459"/>
      <c r="DJ123" s="459"/>
      <c r="DK123" s="459"/>
      <c r="DL123" s="459"/>
      <c r="DM123" s="459"/>
      <c r="DN123" s="459"/>
      <c r="DO123" s="459"/>
      <c r="DP123" s="459"/>
      <c r="DQ123" s="461"/>
      <c r="DR123" s="29"/>
      <c r="DS123" s="29"/>
      <c r="DT123" s="29"/>
      <c r="DU123" s="29"/>
      <c r="DV123" s="29"/>
      <c r="DW123" s="29"/>
      <c r="DX123" s="29"/>
      <c r="DY123" s="29"/>
      <c r="DZ123" s="29"/>
      <c r="EA123" s="29"/>
      <c r="EB123" s="29"/>
      <c r="EC123" s="29"/>
      <c r="ED123" s="183"/>
    </row>
    <row r="124" spans="1:183" ht="18.75" customHeight="1" x14ac:dyDescent="0.55000000000000004">
      <c r="A124" s="5"/>
      <c r="B124" s="29"/>
      <c r="C124" s="29"/>
      <c r="D124" s="29"/>
      <c r="E124" s="29"/>
      <c r="F124" s="29"/>
      <c r="G124" s="29"/>
      <c r="H124" s="29"/>
      <c r="I124" s="29"/>
      <c r="J124" s="29"/>
      <c r="K124" s="29"/>
      <c r="L124" s="227"/>
      <c r="M124" s="213"/>
      <c r="N124" s="213"/>
      <c r="O124" s="213"/>
      <c r="P124" s="213"/>
      <c r="Q124" s="213"/>
      <c r="R124" s="213"/>
      <c r="S124" s="213"/>
      <c r="T124" s="225" t="s">
        <v>352</v>
      </c>
      <c r="U124" s="225"/>
      <c r="V124" s="225"/>
      <c r="W124" s="225"/>
      <c r="X124" s="225"/>
      <c r="Y124" s="225"/>
      <c r="Z124" s="225"/>
      <c r="AA124" s="225"/>
      <c r="AB124" s="225"/>
      <c r="AC124" s="225" t="s">
        <v>335</v>
      </c>
      <c r="AD124" s="225"/>
      <c r="AE124" s="225"/>
      <c r="AF124" s="225"/>
      <c r="AG124" s="225"/>
      <c r="AH124" s="225"/>
      <c r="AI124" s="225"/>
      <c r="AJ124" s="225"/>
      <c r="AK124" s="225"/>
      <c r="AL124" s="225" t="s">
        <v>352</v>
      </c>
      <c r="AM124" s="225"/>
      <c r="AN124" s="225"/>
      <c r="AO124" s="225"/>
      <c r="AP124" s="225"/>
      <c r="AQ124" s="225"/>
      <c r="AR124" s="225"/>
      <c r="AS124" s="225"/>
      <c r="AT124" s="225"/>
      <c r="AU124" s="225" t="s">
        <v>335</v>
      </c>
      <c r="AV124" s="225"/>
      <c r="AW124" s="225"/>
      <c r="AX124" s="225"/>
      <c r="AY124" s="225"/>
      <c r="AZ124" s="225"/>
      <c r="BA124" s="225"/>
      <c r="BB124" s="225"/>
      <c r="BC124" s="226"/>
      <c r="BD124" s="29"/>
      <c r="BE124" s="29"/>
      <c r="BF124" s="29"/>
      <c r="BG124" s="29"/>
      <c r="BH124" s="29"/>
      <c r="BI124" s="29"/>
      <c r="BJ124" s="29"/>
      <c r="BK124" s="29"/>
      <c r="BL124" s="29"/>
      <c r="BM124" s="29"/>
      <c r="BN124" s="29"/>
      <c r="BO124" s="5"/>
      <c r="BP124" s="29"/>
      <c r="BQ124" s="29"/>
      <c r="BR124" s="29"/>
      <c r="BS124" s="29"/>
      <c r="BT124" s="29"/>
      <c r="BU124" s="29"/>
      <c r="BV124" s="29"/>
      <c r="BW124" s="29"/>
      <c r="BX124" s="29"/>
      <c r="BY124" s="29"/>
      <c r="BZ124" s="227"/>
      <c r="CA124" s="213"/>
      <c r="CB124" s="213"/>
      <c r="CC124" s="213"/>
      <c r="CD124" s="213"/>
      <c r="CE124" s="213"/>
      <c r="CF124" s="213"/>
      <c r="CG124" s="213"/>
      <c r="CH124" s="225" t="s">
        <v>352</v>
      </c>
      <c r="CI124" s="225"/>
      <c r="CJ124" s="225"/>
      <c r="CK124" s="225"/>
      <c r="CL124" s="225"/>
      <c r="CM124" s="225"/>
      <c r="CN124" s="225"/>
      <c r="CO124" s="225"/>
      <c r="CP124" s="225"/>
      <c r="CQ124" s="225" t="s">
        <v>335</v>
      </c>
      <c r="CR124" s="225"/>
      <c r="CS124" s="225"/>
      <c r="CT124" s="225"/>
      <c r="CU124" s="225"/>
      <c r="CV124" s="225"/>
      <c r="CW124" s="225"/>
      <c r="CX124" s="225"/>
      <c r="CY124" s="225"/>
      <c r="CZ124" s="225" t="s">
        <v>352</v>
      </c>
      <c r="DA124" s="225"/>
      <c r="DB124" s="225"/>
      <c r="DC124" s="225"/>
      <c r="DD124" s="225"/>
      <c r="DE124" s="225"/>
      <c r="DF124" s="225"/>
      <c r="DG124" s="225"/>
      <c r="DH124" s="225"/>
      <c r="DI124" s="225" t="s">
        <v>335</v>
      </c>
      <c r="DJ124" s="225"/>
      <c r="DK124" s="225"/>
      <c r="DL124" s="225"/>
      <c r="DM124" s="225"/>
      <c r="DN124" s="225"/>
      <c r="DO124" s="225"/>
      <c r="DP124" s="225"/>
      <c r="DQ124" s="226"/>
      <c r="DR124" s="29"/>
      <c r="DS124" s="29"/>
      <c r="DT124" s="29"/>
      <c r="DU124" s="29"/>
      <c r="DV124" s="29"/>
      <c r="DW124" s="29"/>
      <c r="DX124" s="29"/>
      <c r="DY124" s="29"/>
      <c r="DZ124" s="29"/>
      <c r="EA124" s="29"/>
      <c r="EB124" s="29"/>
      <c r="EC124" s="29"/>
      <c r="ED124" s="183"/>
    </row>
    <row r="125" spans="1:183" ht="18.75" customHeight="1" x14ac:dyDescent="0.55000000000000004">
      <c r="A125" s="5"/>
      <c r="B125" s="29"/>
      <c r="C125" s="29"/>
      <c r="D125" s="29"/>
      <c r="E125" s="29"/>
      <c r="F125" s="29"/>
      <c r="G125" s="29"/>
      <c r="H125" s="29"/>
      <c r="I125" s="29"/>
      <c r="J125" s="29"/>
      <c r="K125" s="29"/>
      <c r="L125" s="227" t="s">
        <v>84</v>
      </c>
      <c r="M125" s="213"/>
      <c r="N125" s="213"/>
      <c r="O125" s="213"/>
      <c r="P125" s="213"/>
      <c r="Q125" s="213"/>
      <c r="R125" s="213"/>
      <c r="S125" s="213"/>
      <c r="T125" s="217" t="s">
        <v>288</v>
      </c>
      <c r="U125" s="218"/>
      <c r="V125" s="218"/>
      <c r="W125" s="228"/>
      <c r="X125" s="228"/>
      <c r="Y125" s="228"/>
      <c r="Z125" s="218" t="s">
        <v>159</v>
      </c>
      <c r="AA125" s="218"/>
      <c r="AB125" s="219"/>
      <c r="AC125" s="217" t="s">
        <v>288</v>
      </c>
      <c r="AD125" s="218"/>
      <c r="AE125" s="218"/>
      <c r="AF125" s="228"/>
      <c r="AG125" s="228"/>
      <c r="AH125" s="228"/>
      <c r="AI125" s="218" t="s">
        <v>159</v>
      </c>
      <c r="AJ125" s="218"/>
      <c r="AK125" s="219"/>
      <c r="AL125" s="217" t="s">
        <v>288</v>
      </c>
      <c r="AM125" s="218"/>
      <c r="AN125" s="218"/>
      <c r="AO125" s="228"/>
      <c r="AP125" s="228"/>
      <c r="AQ125" s="228"/>
      <c r="AR125" s="218" t="s">
        <v>159</v>
      </c>
      <c r="AS125" s="218"/>
      <c r="AT125" s="219"/>
      <c r="AU125" s="217" t="s">
        <v>288</v>
      </c>
      <c r="AV125" s="218"/>
      <c r="AW125" s="218"/>
      <c r="AX125" s="228"/>
      <c r="AY125" s="228"/>
      <c r="AZ125" s="228"/>
      <c r="BA125" s="218" t="s">
        <v>159</v>
      </c>
      <c r="BB125" s="218"/>
      <c r="BC125" s="229"/>
      <c r="BD125" s="29"/>
      <c r="BE125" s="29"/>
      <c r="BF125" s="29"/>
      <c r="BG125" s="29"/>
      <c r="BH125" s="29"/>
      <c r="BI125" s="29"/>
      <c r="BJ125" s="29"/>
      <c r="BK125" s="29"/>
      <c r="BL125" s="29"/>
      <c r="BM125" s="29"/>
      <c r="BN125" s="29"/>
      <c r="BO125" s="5"/>
      <c r="BP125" s="29"/>
      <c r="BQ125" s="29"/>
      <c r="BR125" s="29"/>
      <c r="BS125" s="29"/>
      <c r="BT125" s="29"/>
      <c r="BU125" s="29"/>
      <c r="BV125" s="29"/>
      <c r="BW125" s="29"/>
      <c r="BX125" s="29"/>
      <c r="BY125" s="29"/>
      <c r="BZ125" s="227" t="s">
        <v>84</v>
      </c>
      <c r="CA125" s="213"/>
      <c r="CB125" s="213"/>
      <c r="CC125" s="213"/>
      <c r="CD125" s="213"/>
      <c r="CE125" s="213"/>
      <c r="CF125" s="213"/>
      <c r="CG125" s="213"/>
      <c r="CH125" s="217" t="s">
        <v>288</v>
      </c>
      <c r="CI125" s="218"/>
      <c r="CJ125" s="218"/>
      <c r="CK125" s="228">
        <v>123</v>
      </c>
      <c r="CL125" s="228"/>
      <c r="CM125" s="228"/>
      <c r="CN125" s="218" t="s">
        <v>159</v>
      </c>
      <c r="CO125" s="218"/>
      <c r="CP125" s="219"/>
      <c r="CQ125" s="217" t="s">
        <v>288</v>
      </c>
      <c r="CR125" s="218"/>
      <c r="CS125" s="218"/>
      <c r="CT125" s="228">
        <v>57</v>
      </c>
      <c r="CU125" s="228"/>
      <c r="CV125" s="228"/>
      <c r="CW125" s="218" t="s">
        <v>159</v>
      </c>
      <c r="CX125" s="218"/>
      <c r="CY125" s="219"/>
      <c r="CZ125" s="217" t="s">
        <v>288</v>
      </c>
      <c r="DA125" s="218"/>
      <c r="DB125" s="218"/>
      <c r="DC125" s="228">
        <v>73</v>
      </c>
      <c r="DD125" s="228"/>
      <c r="DE125" s="228"/>
      <c r="DF125" s="218" t="s">
        <v>159</v>
      </c>
      <c r="DG125" s="218"/>
      <c r="DH125" s="219"/>
      <c r="DI125" s="217" t="s">
        <v>288</v>
      </c>
      <c r="DJ125" s="218"/>
      <c r="DK125" s="218"/>
      <c r="DL125" s="228">
        <v>7</v>
      </c>
      <c r="DM125" s="228"/>
      <c r="DN125" s="228"/>
      <c r="DO125" s="218" t="s">
        <v>159</v>
      </c>
      <c r="DP125" s="218"/>
      <c r="DQ125" s="229"/>
      <c r="DR125" s="29"/>
      <c r="DS125" s="29"/>
      <c r="DT125" s="29"/>
      <c r="DU125" s="29"/>
      <c r="DV125" s="29"/>
      <c r="DW125" s="29"/>
      <c r="DX125" s="29"/>
      <c r="DY125" s="29"/>
      <c r="DZ125" s="29"/>
      <c r="EA125" s="29"/>
      <c r="EB125" s="29"/>
      <c r="EC125" s="29"/>
      <c r="ED125" s="183"/>
    </row>
    <row r="126" spans="1:183" ht="18.75" customHeight="1" x14ac:dyDescent="0.55000000000000004">
      <c r="A126" s="5"/>
      <c r="B126" s="29"/>
      <c r="C126" s="29"/>
      <c r="D126" s="29"/>
      <c r="E126" s="29"/>
      <c r="F126" s="29"/>
      <c r="G126" s="29"/>
      <c r="H126" s="29"/>
      <c r="I126" s="29"/>
      <c r="J126" s="29"/>
      <c r="K126" s="29"/>
      <c r="L126" s="230" t="s">
        <v>227</v>
      </c>
      <c r="M126" s="231"/>
      <c r="N126" s="231"/>
      <c r="O126" s="231"/>
      <c r="P126" s="231"/>
      <c r="Q126" s="231"/>
      <c r="R126" s="231"/>
      <c r="S126" s="231"/>
      <c r="T126" s="232" t="s">
        <v>288</v>
      </c>
      <c r="U126" s="233"/>
      <c r="V126" s="233"/>
      <c r="W126" s="234"/>
      <c r="X126" s="234"/>
      <c r="Y126" s="234"/>
      <c r="Z126" s="233" t="s">
        <v>159</v>
      </c>
      <c r="AA126" s="233"/>
      <c r="AB126" s="235"/>
      <c r="AC126" s="232" t="s">
        <v>288</v>
      </c>
      <c r="AD126" s="233"/>
      <c r="AE126" s="233"/>
      <c r="AF126" s="234"/>
      <c r="AG126" s="234"/>
      <c r="AH126" s="234"/>
      <c r="AI126" s="233" t="s">
        <v>159</v>
      </c>
      <c r="AJ126" s="233"/>
      <c r="AK126" s="235"/>
      <c r="AL126" s="232" t="s">
        <v>288</v>
      </c>
      <c r="AM126" s="233"/>
      <c r="AN126" s="233"/>
      <c r="AO126" s="234"/>
      <c r="AP126" s="234"/>
      <c r="AQ126" s="234"/>
      <c r="AR126" s="233" t="s">
        <v>159</v>
      </c>
      <c r="AS126" s="233"/>
      <c r="AT126" s="235"/>
      <c r="AU126" s="232" t="s">
        <v>288</v>
      </c>
      <c r="AV126" s="233"/>
      <c r="AW126" s="233"/>
      <c r="AX126" s="234"/>
      <c r="AY126" s="234"/>
      <c r="AZ126" s="234"/>
      <c r="BA126" s="233" t="s">
        <v>159</v>
      </c>
      <c r="BB126" s="233"/>
      <c r="BC126" s="236"/>
      <c r="BD126" s="29"/>
      <c r="BE126" s="29"/>
      <c r="BF126" s="29"/>
      <c r="BG126" s="29"/>
      <c r="BH126" s="29"/>
      <c r="BI126" s="29"/>
      <c r="BJ126" s="29"/>
      <c r="BK126" s="29"/>
      <c r="BL126" s="29"/>
      <c r="BM126" s="29"/>
      <c r="BN126" s="29"/>
      <c r="BO126" s="5"/>
      <c r="BP126" s="29"/>
      <c r="BQ126" s="29"/>
      <c r="BR126" s="29"/>
      <c r="BS126" s="29"/>
      <c r="BT126" s="29"/>
      <c r="BU126" s="29"/>
      <c r="BV126" s="29"/>
      <c r="BW126" s="29"/>
      <c r="BX126" s="29"/>
      <c r="BY126" s="29"/>
      <c r="BZ126" s="230" t="s">
        <v>227</v>
      </c>
      <c r="CA126" s="231"/>
      <c r="CB126" s="231"/>
      <c r="CC126" s="231"/>
      <c r="CD126" s="231"/>
      <c r="CE126" s="231"/>
      <c r="CF126" s="231"/>
      <c r="CG126" s="231"/>
      <c r="CH126" s="232" t="s">
        <v>288</v>
      </c>
      <c r="CI126" s="233"/>
      <c r="CJ126" s="233"/>
      <c r="CK126" s="234">
        <v>73</v>
      </c>
      <c r="CL126" s="234"/>
      <c r="CM126" s="234"/>
      <c r="CN126" s="233" t="s">
        <v>159</v>
      </c>
      <c r="CO126" s="233"/>
      <c r="CP126" s="235"/>
      <c r="CQ126" s="232" t="s">
        <v>288</v>
      </c>
      <c r="CR126" s="233"/>
      <c r="CS126" s="233"/>
      <c r="CT126" s="234">
        <v>7</v>
      </c>
      <c r="CU126" s="234"/>
      <c r="CV126" s="234"/>
      <c r="CW126" s="233" t="s">
        <v>159</v>
      </c>
      <c r="CX126" s="233"/>
      <c r="CY126" s="235"/>
      <c r="CZ126" s="232" t="s">
        <v>288</v>
      </c>
      <c r="DA126" s="233"/>
      <c r="DB126" s="233"/>
      <c r="DC126" s="234">
        <v>73</v>
      </c>
      <c r="DD126" s="234"/>
      <c r="DE126" s="234"/>
      <c r="DF126" s="233" t="s">
        <v>159</v>
      </c>
      <c r="DG126" s="233"/>
      <c r="DH126" s="235"/>
      <c r="DI126" s="232" t="s">
        <v>288</v>
      </c>
      <c r="DJ126" s="233"/>
      <c r="DK126" s="233"/>
      <c r="DL126" s="234">
        <v>7</v>
      </c>
      <c r="DM126" s="234"/>
      <c r="DN126" s="234"/>
      <c r="DO126" s="233" t="s">
        <v>159</v>
      </c>
      <c r="DP126" s="233"/>
      <c r="DQ126" s="236"/>
      <c r="DR126" s="29"/>
      <c r="DS126" s="29"/>
      <c r="DT126" s="29"/>
      <c r="DU126" s="29"/>
      <c r="DV126" s="29"/>
      <c r="DW126" s="29"/>
      <c r="DX126" s="29"/>
      <c r="DY126" s="29"/>
      <c r="DZ126" s="29"/>
      <c r="EA126" s="29"/>
      <c r="EB126" s="29"/>
      <c r="EC126" s="29"/>
      <c r="ED126" s="183"/>
    </row>
    <row r="127" spans="1:183" ht="18.75" customHeight="1" x14ac:dyDescent="0.55000000000000004">
      <c r="A127" s="5"/>
      <c r="V127" s="5"/>
      <c r="W127" s="5"/>
      <c r="X127" s="5"/>
      <c r="BO127" s="5"/>
      <c r="CJ127" s="5"/>
      <c r="CK127" s="5"/>
      <c r="CL127" s="5"/>
    </row>
    <row r="128" spans="1:183" ht="18.75" customHeight="1" x14ac:dyDescent="0.55000000000000004">
      <c r="A128" s="5"/>
      <c r="B128" s="5"/>
      <c r="C128" s="5"/>
      <c r="D128" s="5"/>
      <c r="F128" s="5"/>
      <c r="G128" s="5"/>
      <c r="H128" s="5"/>
      <c r="I128" s="5"/>
      <c r="J128" s="5"/>
      <c r="K128" s="5"/>
      <c r="L128" s="5" t="s">
        <v>88</v>
      </c>
      <c r="M128" s="5"/>
      <c r="N128" s="5"/>
      <c r="O128" s="5"/>
      <c r="P128" s="63"/>
      <c r="Q128" s="63"/>
      <c r="R128" s="63"/>
      <c r="S128" s="63"/>
      <c r="T128" s="63"/>
      <c r="U128" s="63"/>
      <c r="V128" s="63"/>
      <c r="W128" s="63"/>
      <c r="X128" s="63"/>
      <c r="BO128" s="5"/>
      <c r="BP128" s="5"/>
      <c r="BQ128" s="5"/>
      <c r="BR128" s="5"/>
      <c r="BU128" s="5"/>
      <c r="BV128" s="5"/>
      <c r="BW128" s="5"/>
      <c r="BX128" s="5"/>
      <c r="BY128" s="5"/>
      <c r="BZ128" s="5" t="s">
        <v>88</v>
      </c>
      <c r="CA128" s="5"/>
      <c r="CB128" s="5"/>
      <c r="CC128" s="5"/>
      <c r="CD128" s="63"/>
      <c r="CE128" s="63"/>
      <c r="CF128" s="63"/>
      <c r="CG128" s="63"/>
      <c r="CH128" s="63"/>
      <c r="CI128" s="63"/>
      <c r="CJ128" s="63"/>
      <c r="CK128" s="63"/>
      <c r="CL128" s="63"/>
    </row>
    <row r="129" spans="1:135" ht="18.75" customHeight="1" x14ac:dyDescent="0.55000000000000004">
      <c r="A129" s="5"/>
      <c r="B129" s="5"/>
      <c r="C129" s="5"/>
      <c r="F129" s="5"/>
      <c r="G129" s="5"/>
      <c r="H129" s="5"/>
      <c r="I129" s="5"/>
      <c r="J129" s="5"/>
      <c r="K129" s="5"/>
      <c r="L129" s="5" t="s">
        <v>119</v>
      </c>
      <c r="M129" s="5"/>
      <c r="N129" s="5"/>
      <c r="O129" s="5"/>
      <c r="P129" s="63"/>
      <c r="Q129" s="63"/>
      <c r="R129" s="63"/>
      <c r="S129" s="63"/>
      <c r="T129" s="63"/>
      <c r="U129" s="63"/>
      <c r="V129" s="63"/>
      <c r="W129" s="63"/>
      <c r="X129" s="63"/>
      <c r="BO129" s="5"/>
      <c r="BP129" s="5"/>
      <c r="BQ129" s="5"/>
      <c r="BU129" s="5"/>
      <c r="BV129" s="5"/>
      <c r="BW129" s="5"/>
      <c r="BX129" s="5"/>
      <c r="BY129" s="5"/>
      <c r="BZ129" s="5" t="s">
        <v>119</v>
      </c>
      <c r="CA129" s="5"/>
      <c r="CB129" s="5"/>
      <c r="CC129" s="5"/>
      <c r="CD129" s="63"/>
      <c r="CE129" s="63"/>
      <c r="CF129" s="63"/>
      <c r="CG129" s="63"/>
      <c r="CH129" s="63"/>
      <c r="CI129" s="63"/>
      <c r="CJ129" s="63"/>
      <c r="CK129" s="63"/>
      <c r="CL129" s="63"/>
    </row>
    <row r="130" spans="1:135" ht="18.75" customHeight="1" x14ac:dyDescent="0.55000000000000004">
      <c r="A130" s="5"/>
      <c r="B130" s="5"/>
      <c r="C130" s="5"/>
      <c r="F130" s="5"/>
      <c r="G130" s="5"/>
      <c r="H130" s="5"/>
      <c r="I130" s="5"/>
      <c r="J130" s="5"/>
      <c r="K130" s="5"/>
      <c r="L130" s="5" t="s">
        <v>143</v>
      </c>
      <c r="M130" s="5"/>
      <c r="N130" s="5"/>
      <c r="O130" s="5"/>
      <c r="P130" s="63"/>
      <c r="Q130" s="63"/>
      <c r="R130" s="63"/>
      <c r="S130" s="63"/>
      <c r="T130" s="63"/>
      <c r="U130" s="63"/>
      <c r="V130" s="63"/>
      <c r="W130" s="63"/>
      <c r="X130" s="63"/>
      <c r="BO130" s="5"/>
      <c r="BP130" s="5"/>
      <c r="BQ130" s="5"/>
      <c r="BU130" s="5"/>
      <c r="BV130" s="5"/>
      <c r="BW130" s="5"/>
      <c r="BX130" s="5"/>
      <c r="BY130" s="5"/>
      <c r="BZ130" s="5" t="s">
        <v>143</v>
      </c>
      <c r="CA130" s="5"/>
      <c r="CB130" s="5"/>
      <c r="CC130" s="5"/>
      <c r="CD130" s="63"/>
      <c r="CE130" s="63"/>
      <c r="CF130" s="63"/>
      <c r="CG130" s="63"/>
      <c r="CH130" s="63"/>
      <c r="CI130" s="63"/>
      <c r="CJ130" s="63"/>
      <c r="CK130" s="63"/>
      <c r="CL130" s="63"/>
    </row>
    <row r="131" spans="1:135" ht="18.75" customHeight="1" x14ac:dyDescent="0.550000000000000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396</v>
      </c>
      <c r="CA131" s="5"/>
      <c r="CB131" s="5"/>
      <c r="CC131" s="5"/>
      <c r="CD131" s="5"/>
      <c r="CE131" s="5"/>
      <c r="CF131" s="5"/>
      <c r="CG131" s="5"/>
      <c r="CH131" s="5"/>
      <c r="CI131" s="5"/>
      <c r="CJ131" s="5"/>
      <c r="CK131" s="5"/>
      <c r="CL131" s="5"/>
    </row>
    <row r="132" spans="1:135" ht="18.75" customHeight="1" x14ac:dyDescent="0.550000000000000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55000000000000004">
      <c r="A133" s="5"/>
      <c r="C133" s="28" t="s">
        <v>235</v>
      </c>
      <c r="D133" s="5"/>
      <c r="E133" s="5"/>
      <c r="F133" s="5"/>
      <c r="G133" s="5"/>
      <c r="H133" s="5"/>
      <c r="I133" s="5"/>
      <c r="J133" s="5"/>
      <c r="K133" s="5"/>
      <c r="L133" s="5"/>
      <c r="M133" s="5"/>
      <c r="N133" s="5"/>
      <c r="O133" s="5"/>
      <c r="P133" s="5"/>
      <c r="Q133" s="5"/>
      <c r="R133" s="5"/>
      <c r="S133" s="5"/>
      <c r="T133" s="5"/>
      <c r="U133" s="5"/>
      <c r="V133" s="5"/>
      <c r="W133" s="5"/>
      <c r="X133" s="5"/>
      <c r="BO133" s="5"/>
      <c r="BQ133" s="28" t="s">
        <v>235</v>
      </c>
      <c r="BR133" s="5"/>
      <c r="BS133" s="5"/>
      <c r="BT133" s="5"/>
      <c r="BU133" s="5"/>
      <c r="BV133" s="5"/>
      <c r="BW133" s="5"/>
      <c r="BX133" s="5"/>
      <c r="BY133" s="5"/>
      <c r="BZ133" s="5"/>
      <c r="CA133" s="5"/>
      <c r="CB133" s="5"/>
      <c r="CC133" s="5"/>
      <c r="CD133" s="5"/>
      <c r="CE133" s="5"/>
      <c r="CF133" s="5"/>
      <c r="CG133" s="5"/>
      <c r="CH133" s="5"/>
      <c r="CI133" s="5"/>
      <c r="CJ133" s="5"/>
      <c r="CK133" s="5"/>
      <c r="CL133" s="5"/>
    </row>
    <row r="134" spans="1:135" s="1" customFormat="1" ht="18.75" customHeight="1" x14ac:dyDescent="0.55000000000000004">
      <c r="A134" s="5"/>
      <c r="B134" s="5"/>
      <c r="C134" s="237" t="s">
        <v>519</v>
      </c>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18"/>
      <c r="BN134" s="18"/>
      <c r="BO134" s="5"/>
      <c r="BP134" s="5"/>
      <c r="BQ134" s="237" t="s">
        <v>519</v>
      </c>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37"/>
      <c r="DQ134" s="237"/>
      <c r="DR134" s="237"/>
      <c r="DS134" s="237"/>
      <c r="DT134" s="237"/>
      <c r="DU134" s="237"/>
      <c r="DV134" s="237"/>
      <c r="DW134" s="237"/>
      <c r="DX134" s="237"/>
      <c r="DY134" s="237"/>
      <c r="DZ134" s="237"/>
      <c r="EA134" s="18"/>
      <c r="EB134" s="18"/>
      <c r="EC134" s="18"/>
      <c r="ED134" s="25"/>
      <c r="EE134" s="183"/>
    </row>
    <row r="135" spans="1:135" ht="18.75" customHeight="1" x14ac:dyDescent="0.550000000000000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55000000000000004">
      <c r="A136" s="5"/>
      <c r="C136" s="28" t="s">
        <v>242</v>
      </c>
      <c r="D136" s="5"/>
      <c r="E136" s="5"/>
      <c r="F136" s="5"/>
      <c r="G136" s="5"/>
      <c r="H136" s="5"/>
      <c r="I136" s="5"/>
      <c r="J136" s="5"/>
      <c r="K136" s="5"/>
      <c r="L136" s="5"/>
      <c r="M136" s="5"/>
      <c r="N136" s="5"/>
      <c r="O136" s="5"/>
      <c r="P136" s="5"/>
      <c r="Q136" s="5"/>
      <c r="R136" s="5"/>
      <c r="S136" s="5"/>
      <c r="T136" s="5"/>
      <c r="U136" s="5"/>
      <c r="V136" s="5"/>
      <c r="W136" s="5"/>
      <c r="X136" s="5"/>
      <c r="BO136" s="5"/>
      <c r="BQ136" s="28" t="s">
        <v>242</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55000000000000004">
      <c r="A137" s="5"/>
      <c r="C137" s="5" t="s">
        <v>419</v>
      </c>
      <c r="D137" s="5"/>
      <c r="E137" s="5"/>
      <c r="F137" s="5"/>
      <c r="G137" s="5"/>
      <c r="H137" s="5"/>
      <c r="I137" s="5"/>
      <c r="J137" s="5"/>
      <c r="K137" s="5"/>
      <c r="L137" s="5"/>
      <c r="M137" s="5"/>
      <c r="N137" s="5"/>
      <c r="O137" s="5"/>
      <c r="P137" s="5"/>
      <c r="Q137" s="5"/>
      <c r="R137" s="5"/>
      <c r="S137" s="5"/>
      <c r="T137" s="5"/>
      <c r="U137" s="5"/>
      <c r="V137" s="5"/>
      <c r="W137" s="5"/>
      <c r="X137" s="5"/>
      <c r="BO137" s="5"/>
      <c r="BQ137" s="5" t="s">
        <v>419</v>
      </c>
      <c r="BR137" s="5"/>
      <c r="BS137" s="5"/>
      <c r="BT137" s="5"/>
      <c r="BU137" s="5"/>
      <c r="BV137" s="5"/>
      <c r="BW137" s="5"/>
      <c r="BX137" s="5"/>
      <c r="BY137" s="5"/>
      <c r="BZ137" s="5"/>
      <c r="CA137" s="5"/>
      <c r="CB137" s="5"/>
      <c r="CC137" s="5"/>
      <c r="CD137" s="5"/>
      <c r="CE137" s="5"/>
      <c r="CF137" s="5"/>
      <c r="CG137" s="5"/>
      <c r="CH137" s="5"/>
      <c r="CI137" s="5"/>
      <c r="CJ137" s="5"/>
      <c r="CK137" s="5"/>
      <c r="CL137" s="5"/>
    </row>
    <row r="138" spans="1:135" ht="18.75" customHeight="1" x14ac:dyDescent="0.55000000000000004">
      <c r="A138" s="5"/>
      <c r="C138" s="5" t="s">
        <v>498</v>
      </c>
      <c r="D138" s="5"/>
      <c r="E138" s="5"/>
      <c r="F138" s="5"/>
      <c r="G138" s="5"/>
      <c r="H138" s="5"/>
      <c r="I138" s="5"/>
      <c r="J138" s="5"/>
      <c r="K138" s="5"/>
      <c r="L138" s="5"/>
      <c r="M138" s="5"/>
      <c r="N138" s="5"/>
      <c r="O138" s="5"/>
      <c r="P138" s="5"/>
      <c r="Q138" s="5"/>
      <c r="R138" s="5"/>
      <c r="S138" s="5"/>
      <c r="T138" s="5"/>
      <c r="U138" s="5"/>
      <c r="V138" s="5"/>
      <c r="W138" s="5"/>
      <c r="X138" s="5"/>
      <c r="BO138" s="5"/>
      <c r="BQ138" s="5" t="s">
        <v>498</v>
      </c>
      <c r="BR138" s="5"/>
      <c r="BS138" s="5"/>
      <c r="BT138" s="5"/>
      <c r="BU138" s="5"/>
      <c r="BV138" s="5"/>
      <c r="BW138" s="5"/>
      <c r="BX138" s="5"/>
      <c r="BY138" s="5"/>
      <c r="BZ138" s="5"/>
      <c r="CA138" s="5"/>
      <c r="CB138" s="5"/>
      <c r="CC138" s="5"/>
      <c r="CD138" s="5"/>
      <c r="CE138" s="5"/>
      <c r="CF138" s="5"/>
      <c r="CG138" s="5"/>
      <c r="CH138" s="5"/>
      <c r="CI138" s="5"/>
      <c r="CJ138" s="5"/>
      <c r="CK138" s="5"/>
      <c r="CL138" s="5"/>
    </row>
    <row r="139" spans="1:135" s="1" customFormat="1" ht="18.75" customHeight="1" x14ac:dyDescent="0.55000000000000004">
      <c r="A139" s="5"/>
      <c r="B139" s="5"/>
      <c r="C139" s="5" t="s">
        <v>499</v>
      </c>
      <c r="D139" s="5"/>
      <c r="E139" s="63"/>
      <c r="F139" s="18"/>
      <c r="G139" s="18"/>
      <c r="H139" s="18"/>
      <c r="I139" s="18"/>
      <c r="J139" s="5"/>
      <c r="K139" s="238"/>
      <c r="L139" s="238"/>
      <c r="M139" s="5" t="s">
        <v>236</v>
      </c>
      <c r="N139" s="5"/>
      <c r="O139" s="5"/>
      <c r="P139" s="5"/>
      <c r="Q139" s="5"/>
      <c r="R139" s="5"/>
      <c r="S139" s="5"/>
      <c r="T139" s="5"/>
      <c r="U139" s="5"/>
      <c r="V139" s="5"/>
      <c r="W139" s="18"/>
      <c r="X139" s="18"/>
      <c r="Y139" s="18"/>
      <c r="Z139" s="18"/>
      <c r="AA139" s="18"/>
      <c r="AB139" s="238"/>
      <c r="AC139" s="238"/>
      <c r="AD139" s="238"/>
      <c r="AE139" s="238"/>
      <c r="AF139" s="238"/>
      <c r="AG139" s="238"/>
      <c r="AH139" s="238"/>
      <c r="AI139" s="238"/>
      <c r="AJ139" s="238"/>
      <c r="AK139" s="238"/>
      <c r="AL139" s="238"/>
      <c r="AM139" s="30" t="s">
        <v>261</v>
      </c>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5"/>
      <c r="BP139" s="5"/>
      <c r="BQ139" s="5" t="s">
        <v>499</v>
      </c>
      <c r="BR139" s="5"/>
      <c r="BS139" s="63"/>
      <c r="BT139" s="18"/>
      <c r="BU139" s="18"/>
      <c r="BV139" s="18"/>
      <c r="BW139" s="18"/>
      <c r="BX139" s="5"/>
      <c r="BY139" s="238">
        <v>8</v>
      </c>
      <c r="BZ139" s="238"/>
      <c r="CA139" s="5" t="s">
        <v>236</v>
      </c>
      <c r="CB139" s="5"/>
      <c r="CC139" s="5"/>
      <c r="CD139" s="5"/>
      <c r="CE139" s="5"/>
      <c r="CF139" s="5"/>
      <c r="CG139" s="5"/>
      <c r="CH139" s="5"/>
      <c r="CI139" s="5"/>
      <c r="CJ139" s="5"/>
      <c r="CK139" s="18"/>
      <c r="CL139" s="18"/>
      <c r="CM139" s="18"/>
      <c r="CN139" s="18"/>
      <c r="CO139" s="18"/>
      <c r="CP139" s="238" t="s">
        <v>110</v>
      </c>
      <c r="CQ139" s="238"/>
      <c r="CR139" s="238"/>
      <c r="CS139" s="238"/>
      <c r="CT139" s="238"/>
      <c r="CU139" s="238"/>
      <c r="CV139" s="238"/>
      <c r="CW139" s="238"/>
      <c r="CX139" s="238"/>
      <c r="CY139" s="238"/>
      <c r="CZ139" s="238"/>
      <c r="DA139" s="30" t="s">
        <v>261</v>
      </c>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25"/>
      <c r="EE139" s="183"/>
    </row>
    <row r="140" spans="1:135" ht="18.75" customHeight="1" x14ac:dyDescent="0.55000000000000004">
      <c r="A140" s="5"/>
      <c r="B140" s="5"/>
      <c r="C140" s="5" t="s">
        <v>393</v>
      </c>
      <c r="D140" s="53"/>
      <c r="E140" s="5"/>
      <c r="F140" s="53"/>
      <c r="G140" s="5"/>
      <c r="H140" s="30"/>
      <c r="I140" s="5"/>
      <c r="J140" s="5"/>
      <c r="K140" s="5"/>
      <c r="L140" s="21"/>
      <c r="M140" s="21"/>
      <c r="N140" s="21"/>
      <c r="O140" s="21"/>
      <c r="P140" s="21"/>
      <c r="Q140" s="21"/>
      <c r="R140" s="21"/>
      <c r="S140" s="21"/>
      <c r="T140" s="21"/>
      <c r="U140" s="21"/>
      <c r="V140" s="21"/>
      <c r="W140" s="33"/>
      <c r="X140" s="5"/>
      <c r="BO140" s="5"/>
      <c r="BP140" s="5"/>
      <c r="BQ140" s="5" t="s">
        <v>393</v>
      </c>
      <c r="BR140" s="53"/>
      <c r="BS140" s="5"/>
      <c r="BT140" s="53"/>
      <c r="BU140" s="5"/>
      <c r="BV140" s="30"/>
      <c r="BW140" s="5"/>
      <c r="BX140" s="5"/>
      <c r="BY140" s="5"/>
      <c r="BZ140" s="21"/>
      <c r="CA140" s="21"/>
      <c r="CB140" s="21"/>
      <c r="CC140" s="21"/>
      <c r="CD140" s="21"/>
      <c r="CE140" s="21"/>
      <c r="CF140" s="21"/>
      <c r="CG140" s="21"/>
      <c r="CH140" s="21"/>
      <c r="CI140" s="21"/>
      <c r="CJ140" s="21"/>
      <c r="CK140" s="33"/>
      <c r="CL140" s="5"/>
    </row>
    <row r="141" spans="1:135" ht="18.75" customHeight="1" x14ac:dyDescent="0.55000000000000004">
      <c r="A141" s="5"/>
      <c r="B141" s="5"/>
      <c r="C141" s="43"/>
      <c r="D141" s="43"/>
      <c r="E141" s="43"/>
      <c r="F141" s="43"/>
      <c r="G141" s="43"/>
      <c r="H141" s="43"/>
      <c r="I141" s="43"/>
      <c r="J141" s="43"/>
      <c r="K141" s="43"/>
      <c r="L141" s="43"/>
      <c r="M141" s="43"/>
      <c r="N141" s="43"/>
      <c r="O141" s="43"/>
      <c r="P141" s="43"/>
      <c r="Q141" s="43"/>
      <c r="R141" s="43"/>
      <c r="S141" s="43"/>
      <c r="T141" s="43"/>
      <c r="U141" s="43"/>
      <c r="V141" s="43"/>
      <c r="W141" s="43"/>
      <c r="X141" s="5"/>
      <c r="BO141" s="5"/>
      <c r="BP141" s="5"/>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5"/>
    </row>
    <row r="142" spans="1:135" ht="18.75" customHeight="1" x14ac:dyDescent="0.55000000000000004">
      <c r="A142" s="5"/>
      <c r="B142" s="5"/>
      <c r="C142" s="43"/>
      <c r="D142" s="239"/>
      <c r="E142" s="239"/>
      <c r="F142" s="239"/>
      <c r="G142" s="239"/>
      <c r="H142" s="239"/>
      <c r="I142" s="239"/>
      <c r="J142" s="239"/>
      <c r="K142" s="239"/>
      <c r="L142" s="239"/>
      <c r="M142" s="239"/>
      <c r="N142" s="239"/>
      <c r="O142" s="239"/>
      <c r="P142" s="239"/>
      <c r="Q142" s="239"/>
      <c r="R142" s="239"/>
      <c r="S142" s="239"/>
      <c r="T142" s="239"/>
      <c r="U142" s="239"/>
      <c r="V142" s="239"/>
      <c r="W142" s="239"/>
      <c r="X142" s="5"/>
      <c r="BO142" s="5"/>
      <c r="BP142" s="5"/>
      <c r="BQ142" s="43"/>
      <c r="BR142" s="240" t="s">
        <v>122</v>
      </c>
      <c r="BS142" s="240"/>
      <c r="BT142" s="240"/>
      <c r="BU142" s="240"/>
      <c r="BV142" s="240"/>
      <c r="BW142" s="240"/>
      <c r="BX142" s="240"/>
      <c r="BY142" s="240"/>
      <c r="BZ142" s="240"/>
      <c r="CA142" s="240"/>
      <c r="CB142" s="240"/>
      <c r="CC142" s="240"/>
      <c r="CD142" s="240"/>
      <c r="CE142" s="240"/>
      <c r="CF142" s="240"/>
      <c r="CG142" s="240"/>
      <c r="CH142" s="240"/>
      <c r="CI142" s="240"/>
      <c r="CJ142" s="240"/>
      <c r="CK142" s="240"/>
      <c r="CL142" s="5"/>
    </row>
    <row r="143" spans="1:135" ht="18.75" customHeight="1" x14ac:dyDescent="0.55000000000000004">
      <c r="A143" s="5"/>
      <c r="B143" s="5"/>
      <c r="C143" s="43"/>
      <c r="D143" s="239"/>
      <c r="E143" s="239"/>
      <c r="F143" s="239"/>
      <c r="G143" s="239"/>
      <c r="H143" s="239"/>
      <c r="I143" s="239"/>
      <c r="J143" s="239"/>
      <c r="K143" s="239"/>
      <c r="L143" s="239"/>
      <c r="M143" s="239"/>
      <c r="N143" s="239"/>
      <c r="O143" s="239"/>
      <c r="P143" s="239"/>
      <c r="Q143" s="239"/>
      <c r="R143" s="239"/>
      <c r="S143" s="239"/>
      <c r="T143" s="239"/>
      <c r="U143" s="239"/>
      <c r="V143" s="239"/>
      <c r="W143" s="239"/>
      <c r="X143" s="5"/>
      <c r="BO143" s="5"/>
      <c r="BP143" s="5"/>
      <c r="BQ143" s="43"/>
      <c r="BR143" s="240" t="s">
        <v>336</v>
      </c>
      <c r="BS143" s="240"/>
      <c r="BT143" s="240"/>
      <c r="BU143" s="240"/>
      <c r="BV143" s="240"/>
      <c r="BW143" s="240"/>
      <c r="BX143" s="240"/>
      <c r="BY143" s="240"/>
      <c r="BZ143" s="240"/>
      <c r="CA143" s="240"/>
      <c r="CB143" s="240"/>
      <c r="CC143" s="240"/>
      <c r="CD143" s="240"/>
      <c r="CE143" s="240"/>
      <c r="CF143" s="240"/>
      <c r="CG143" s="240"/>
      <c r="CH143" s="240"/>
      <c r="CI143" s="240"/>
      <c r="CJ143" s="240"/>
      <c r="CK143" s="240"/>
      <c r="CL143" s="5"/>
    </row>
    <row r="144" spans="1:135" ht="18.75" customHeight="1" x14ac:dyDescent="0.55000000000000004">
      <c r="A144" s="5"/>
      <c r="B144" s="5"/>
      <c r="C144" s="43"/>
      <c r="D144" s="239"/>
      <c r="E144" s="239"/>
      <c r="F144" s="239"/>
      <c r="G144" s="239"/>
      <c r="H144" s="239"/>
      <c r="I144" s="239"/>
      <c r="J144" s="239"/>
      <c r="K144" s="239"/>
      <c r="L144" s="239"/>
      <c r="M144" s="239"/>
      <c r="N144" s="239"/>
      <c r="O144" s="239"/>
      <c r="P144" s="239"/>
      <c r="Q144" s="239"/>
      <c r="R144" s="239"/>
      <c r="S144" s="239"/>
      <c r="T144" s="239"/>
      <c r="U144" s="239"/>
      <c r="V144" s="239"/>
      <c r="W144" s="239"/>
      <c r="X144" s="5"/>
      <c r="BO144" s="5"/>
      <c r="BP144" s="5"/>
      <c r="BQ144" s="43"/>
      <c r="BR144" s="240" t="s">
        <v>177</v>
      </c>
      <c r="BS144" s="240"/>
      <c r="BT144" s="240"/>
      <c r="BU144" s="240"/>
      <c r="BV144" s="240"/>
      <c r="BW144" s="240"/>
      <c r="BX144" s="240"/>
      <c r="BY144" s="240"/>
      <c r="BZ144" s="240"/>
      <c r="CA144" s="240"/>
      <c r="CB144" s="240"/>
      <c r="CC144" s="240"/>
      <c r="CD144" s="240"/>
      <c r="CE144" s="240"/>
      <c r="CF144" s="240"/>
      <c r="CG144" s="240"/>
      <c r="CH144" s="240"/>
      <c r="CI144" s="240"/>
      <c r="CJ144" s="240"/>
      <c r="CK144" s="240"/>
      <c r="CL144" s="5"/>
    </row>
    <row r="145" spans="1:196" ht="18.75" customHeight="1" x14ac:dyDescent="0.55000000000000004">
      <c r="A145" s="5"/>
      <c r="B145" s="5"/>
      <c r="C145" s="43"/>
      <c r="D145" s="241"/>
      <c r="E145" s="241"/>
      <c r="F145" s="241"/>
      <c r="G145" s="241"/>
      <c r="H145" s="241"/>
      <c r="I145" s="241"/>
      <c r="J145" s="241"/>
      <c r="K145" s="241"/>
      <c r="L145" s="241"/>
      <c r="M145" s="241"/>
      <c r="N145" s="241"/>
      <c r="O145" s="241"/>
      <c r="P145" s="241"/>
      <c r="Q145" s="241"/>
      <c r="R145" s="241"/>
      <c r="S145" s="241"/>
      <c r="T145" s="241"/>
      <c r="U145" s="241"/>
      <c r="V145" s="241"/>
      <c r="W145" s="241"/>
      <c r="X145" s="5"/>
      <c r="BO145" s="5"/>
      <c r="BP145" s="5"/>
      <c r="BQ145" s="43"/>
      <c r="BR145" s="240"/>
      <c r="BS145" s="240"/>
      <c r="BT145" s="240"/>
      <c r="BU145" s="240"/>
      <c r="BV145" s="240"/>
      <c r="BW145" s="240"/>
      <c r="BX145" s="240"/>
      <c r="BY145" s="240"/>
      <c r="BZ145" s="240"/>
      <c r="CA145" s="240"/>
      <c r="CB145" s="240"/>
      <c r="CC145" s="240"/>
      <c r="CD145" s="240"/>
      <c r="CE145" s="240"/>
      <c r="CF145" s="240"/>
      <c r="CG145" s="240"/>
      <c r="CH145" s="240"/>
      <c r="CI145" s="240"/>
      <c r="CJ145" s="240"/>
      <c r="CK145" s="240"/>
      <c r="CL145" s="5"/>
    </row>
    <row r="146" spans="1:196" ht="18.75" customHeight="1" x14ac:dyDescent="0.55000000000000004">
      <c r="A146" s="5"/>
      <c r="B146" s="5"/>
      <c r="C146" s="43"/>
      <c r="D146" s="241"/>
      <c r="E146" s="241"/>
      <c r="F146" s="241"/>
      <c r="G146" s="241"/>
      <c r="H146" s="241"/>
      <c r="I146" s="241"/>
      <c r="J146" s="241"/>
      <c r="K146" s="241"/>
      <c r="L146" s="241"/>
      <c r="M146" s="241"/>
      <c r="N146" s="241"/>
      <c r="O146" s="241"/>
      <c r="P146" s="241"/>
      <c r="Q146" s="241"/>
      <c r="R146" s="241"/>
      <c r="S146" s="241"/>
      <c r="T146" s="241"/>
      <c r="U146" s="241"/>
      <c r="V146" s="241"/>
      <c r="W146" s="241"/>
      <c r="X146" s="5"/>
      <c r="BO146" s="5"/>
      <c r="BP146" s="5"/>
      <c r="BQ146" s="43"/>
      <c r="BR146" s="240"/>
      <c r="BS146" s="240"/>
      <c r="BT146" s="240"/>
      <c r="BU146" s="240"/>
      <c r="BV146" s="240"/>
      <c r="BW146" s="240"/>
      <c r="BX146" s="240"/>
      <c r="BY146" s="240"/>
      <c r="BZ146" s="240"/>
      <c r="CA146" s="240"/>
      <c r="CB146" s="240"/>
      <c r="CC146" s="240"/>
      <c r="CD146" s="240"/>
      <c r="CE146" s="240"/>
      <c r="CF146" s="240"/>
      <c r="CG146" s="240"/>
      <c r="CH146" s="240"/>
      <c r="CI146" s="240"/>
      <c r="CJ146" s="240"/>
      <c r="CK146" s="240"/>
      <c r="CL146" s="5"/>
    </row>
    <row r="147" spans="1:196" ht="18.75" customHeight="1" x14ac:dyDescent="0.55000000000000004">
      <c r="A147" s="5"/>
      <c r="B147" s="5"/>
      <c r="C147" s="5"/>
      <c r="D147" s="5"/>
      <c r="E147" s="5"/>
      <c r="F147" s="5"/>
      <c r="G147" s="5"/>
      <c r="H147" s="5"/>
      <c r="I147" s="5"/>
      <c r="J147" s="5"/>
      <c r="K147" s="5"/>
      <c r="L147" s="5"/>
      <c r="M147" s="5"/>
      <c r="N147" s="5"/>
      <c r="O147" s="5"/>
      <c r="P147" s="5"/>
      <c r="Q147" s="5"/>
      <c r="R147" s="5"/>
      <c r="S147" s="5"/>
      <c r="T147" s="5"/>
      <c r="U147" s="5"/>
      <c r="V147" s="5"/>
      <c r="W147" s="5"/>
      <c r="X147" s="5"/>
      <c r="BR147" s="18" t="s">
        <v>447</v>
      </c>
    </row>
    <row r="148" spans="1:196" ht="18.75" customHeight="1" x14ac:dyDescent="0.55000000000000004">
      <c r="A148" s="5"/>
      <c r="B148" s="5"/>
      <c r="C148" s="5"/>
      <c r="D148" s="5"/>
      <c r="E148" s="5"/>
      <c r="F148" s="5"/>
      <c r="G148" s="5"/>
      <c r="H148" s="5"/>
      <c r="I148" s="5"/>
      <c r="J148" s="5"/>
      <c r="K148" s="5"/>
      <c r="L148" s="5"/>
      <c r="M148" s="5"/>
      <c r="N148" s="5"/>
      <c r="O148" s="5"/>
      <c r="P148" s="5"/>
      <c r="Q148" s="5"/>
      <c r="R148" s="5"/>
      <c r="S148" s="5"/>
      <c r="T148" s="5"/>
      <c r="U148" s="5"/>
      <c r="V148" s="5"/>
      <c r="W148" s="5"/>
      <c r="X148" s="5"/>
    </row>
    <row r="149" spans="1:196" ht="17.25" customHeight="1" x14ac:dyDescent="0.55000000000000004">
      <c r="A149" s="5"/>
      <c r="B149" s="5"/>
      <c r="C149" s="5"/>
      <c r="D149" s="5"/>
      <c r="E149" s="5"/>
      <c r="F149" s="5"/>
      <c r="G149" s="5"/>
      <c r="H149" s="5"/>
      <c r="I149" s="5"/>
      <c r="J149" s="5"/>
      <c r="K149" s="5"/>
      <c r="L149" s="5"/>
      <c r="M149" s="5"/>
      <c r="N149" s="5"/>
      <c r="O149" s="5"/>
      <c r="P149" s="5"/>
      <c r="Q149" s="5"/>
      <c r="R149" s="5"/>
      <c r="S149" s="5"/>
      <c r="T149" s="5"/>
      <c r="U149" s="5"/>
      <c r="V149" s="5"/>
      <c r="W149" s="5"/>
      <c r="X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row>
    <row r="150" spans="1:196" ht="17.25" customHeight="1" x14ac:dyDescent="0.55000000000000004">
      <c r="A150" s="5"/>
      <c r="B150" s="5"/>
      <c r="C150" s="44" t="s">
        <v>69</v>
      </c>
      <c r="D150" s="54"/>
      <c r="E150" s="54"/>
      <c r="F150" s="54"/>
      <c r="G150" s="54"/>
      <c r="H150" s="54"/>
      <c r="I150" s="54"/>
      <c r="J150" s="54"/>
      <c r="K150" s="54"/>
      <c r="L150" s="54"/>
      <c r="M150" s="54"/>
      <c r="N150" s="54"/>
      <c r="O150" s="54"/>
      <c r="P150" s="54"/>
      <c r="Q150" s="54"/>
      <c r="R150" s="54"/>
      <c r="S150" s="54"/>
      <c r="T150" s="54"/>
      <c r="U150" s="54"/>
      <c r="V150" s="54"/>
      <c r="W150" s="54"/>
      <c r="X150" s="5"/>
      <c r="Y150" s="5"/>
      <c r="Z150" s="5"/>
      <c r="AA150" s="5"/>
      <c r="AB150" s="5"/>
      <c r="AC150" s="5"/>
      <c r="AD150" s="5"/>
      <c r="BE150" s="248" t="s">
        <v>337</v>
      </c>
      <c r="BF150" s="249"/>
      <c r="BG150" s="249"/>
      <c r="BH150" s="249"/>
      <c r="BI150" s="249"/>
      <c r="BJ150" s="249"/>
      <c r="BK150" s="249"/>
      <c r="BL150" s="250"/>
      <c r="BO150" s="5"/>
      <c r="BP150" s="5"/>
      <c r="BQ150" s="44" t="s">
        <v>69</v>
      </c>
      <c r="BR150" s="54"/>
      <c r="BS150" s="54"/>
      <c r="BT150" s="54"/>
      <c r="BU150" s="54"/>
      <c r="BV150" s="54"/>
      <c r="BW150" s="54"/>
      <c r="BX150" s="54"/>
      <c r="BY150" s="54"/>
      <c r="BZ150" s="54"/>
      <c r="CA150" s="54"/>
      <c r="CB150" s="54"/>
      <c r="CC150" s="54"/>
      <c r="CD150" s="54"/>
      <c r="CE150" s="54"/>
      <c r="CF150" s="54"/>
      <c r="CG150" s="54"/>
      <c r="CH150" s="54"/>
      <c r="CI150" s="54"/>
      <c r="CJ150" s="54"/>
      <c r="CK150" s="54"/>
      <c r="CL150" s="5"/>
      <c r="CM150" s="5"/>
      <c r="CN150" s="5"/>
      <c r="CO150" s="5"/>
      <c r="CP150" s="5"/>
      <c r="CQ150" s="5"/>
      <c r="CR150" s="5"/>
      <c r="DS150" s="248" t="s">
        <v>325</v>
      </c>
      <c r="DT150" s="249"/>
      <c r="DU150" s="249"/>
      <c r="DV150" s="249"/>
      <c r="DW150" s="249"/>
      <c r="DX150" s="249"/>
      <c r="DY150" s="249"/>
      <c r="DZ150" s="250"/>
    </row>
    <row r="151" spans="1:196" ht="17.25" customHeight="1" x14ac:dyDescent="0.55000000000000004">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BE151" s="251"/>
      <c r="BF151" s="252"/>
      <c r="BG151" s="252"/>
      <c r="BH151" s="252"/>
      <c r="BI151" s="252"/>
      <c r="BJ151" s="252"/>
      <c r="BK151" s="252"/>
      <c r="BL151" s="253"/>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DS151" s="251"/>
      <c r="DT151" s="252"/>
      <c r="DU151" s="252"/>
      <c r="DV151" s="252"/>
      <c r="DW151" s="252"/>
      <c r="DX151" s="252"/>
      <c r="DY151" s="252"/>
      <c r="DZ151" s="253"/>
    </row>
    <row r="152" spans="1:196" ht="17.25" customHeight="1" x14ac:dyDescent="0.55000000000000004">
      <c r="A152" s="5"/>
      <c r="B152" s="5"/>
      <c r="C152" s="28" t="s">
        <v>14</v>
      </c>
      <c r="D152" s="28"/>
      <c r="E152" s="28"/>
      <c r="F152" s="28"/>
      <c r="G152" s="28"/>
      <c r="H152" s="28"/>
      <c r="I152" s="28"/>
      <c r="J152" s="28"/>
      <c r="K152" s="28"/>
      <c r="L152" s="28"/>
      <c r="M152" s="5"/>
      <c r="N152" s="28"/>
      <c r="O152" s="28"/>
      <c r="P152" s="28"/>
      <c r="Q152" s="28"/>
      <c r="R152" s="28"/>
      <c r="S152" s="5"/>
      <c r="T152" s="5"/>
      <c r="U152" s="5"/>
      <c r="V152" s="5"/>
      <c r="W152" s="5"/>
      <c r="X152" s="5"/>
      <c r="Y152" s="5"/>
      <c r="Z152" s="5"/>
      <c r="AA152" s="5"/>
      <c r="AB152" s="5"/>
      <c r="AC152" s="5"/>
      <c r="AD152" s="5"/>
      <c r="BO152" s="5"/>
      <c r="BP152" s="5"/>
      <c r="BQ152" s="28" t="s">
        <v>14</v>
      </c>
      <c r="BR152" s="28"/>
      <c r="BS152" s="28"/>
      <c r="BT152" s="28"/>
      <c r="BU152" s="28"/>
      <c r="BV152" s="28"/>
      <c r="BW152" s="28"/>
      <c r="BX152" s="28"/>
      <c r="BY152" s="28"/>
      <c r="BZ152" s="28"/>
      <c r="CA152" s="5"/>
      <c r="CB152" s="28"/>
      <c r="CC152" s="28"/>
      <c r="CD152" s="28"/>
      <c r="CE152" s="28"/>
      <c r="CF152" s="28"/>
      <c r="CG152" s="5"/>
      <c r="CH152" s="5"/>
      <c r="CI152" s="5"/>
      <c r="CJ152" s="5"/>
      <c r="CK152" s="5"/>
      <c r="CL152" s="5"/>
      <c r="CM152" s="5"/>
      <c r="CN152" s="5"/>
      <c r="CO152" s="5"/>
      <c r="CP152" s="5"/>
      <c r="CQ152" s="5"/>
      <c r="CR152" s="5"/>
    </row>
    <row r="153" spans="1:196" ht="17.25" customHeight="1" x14ac:dyDescent="0.55000000000000004">
      <c r="A153" s="5"/>
      <c r="B153" s="5"/>
      <c r="C153" s="28"/>
      <c r="D153" s="28"/>
      <c r="E153" s="28"/>
      <c r="F153" s="28"/>
      <c r="G153" s="28"/>
      <c r="H153" s="28"/>
      <c r="I153" s="28"/>
      <c r="J153" s="28"/>
      <c r="K153" s="28"/>
      <c r="L153" s="28"/>
      <c r="M153" s="5"/>
      <c r="N153" s="28"/>
      <c r="O153" s="28"/>
      <c r="P153" s="28"/>
      <c r="Q153" s="28"/>
      <c r="R153" s="28"/>
      <c r="S153" s="5"/>
      <c r="T153" s="5"/>
      <c r="U153" s="5"/>
      <c r="V153" s="5"/>
      <c r="W153" s="5"/>
      <c r="X153" s="5"/>
      <c r="Y153" s="5"/>
      <c r="Z153" s="5"/>
      <c r="AA153" s="5"/>
      <c r="AB153" s="5"/>
      <c r="AC153" s="5"/>
      <c r="AD153" s="5"/>
      <c r="BO153" s="5"/>
      <c r="BP153" s="5"/>
      <c r="BQ153" s="28"/>
      <c r="BR153" s="28"/>
      <c r="BS153" s="28"/>
      <c r="BT153" s="28"/>
      <c r="BU153" s="28"/>
      <c r="BV153" s="28"/>
      <c r="BW153" s="28"/>
      <c r="BX153" s="28"/>
      <c r="BY153" s="28"/>
      <c r="BZ153" s="28"/>
      <c r="CA153" s="5"/>
      <c r="CB153" s="28"/>
      <c r="CC153" s="28"/>
      <c r="CD153" s="28"/>
      <c r="CE153" s="28"/>
      <c r="CF153" s="28"/>
      <c r="CG153" s="5"/>
      <c r="CH153" s="5"/>
      <c r="CI153" s="5"/>
      <c r="CJ153" s="5"/>
      <c r="CK153" s="5"/>
      <c r="CL153" s="5"/>
      <c r="CM153" s="5"/>
      <c r="CN153" s="5"/>
      <c r="CO153" s="5"/>
      <c r="CP153" s="5"/>
      <c r="CQ153" s="5"/>
      <c r="CR153" s="5"/>
    </row>
    <row r="154" spans="1:196" ht="17.25" customHeight="1" x14ac:dyDescent="0.55000000000000004">
      <c r="A154" s="5"/>
      <c r="B154" s="5"/>
      <c r="C154" s="2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c r="AT154" s="254"/>
      <c r="AU154" s="254"/>
      <c r="AV154" s="254"/>
      <c r="AW154" s="254"/>
      <c r="AX154" s="254"/>
      <c r="AY154" s="254"/>
      <c r="AZ154" s="254"/>
      <c r="BA154" s="254"/>
      <c r="BB154" s="254"/>
      <c r="BC154" s="254"/>
      <c r="BD154" s="254"/>
      <c r="BE154" s="254"/>
      <c r="BF154" s="254"/>
      <c r="BG154" s="254"/>
      <c r="BH154" s="254"/>
      <c r="BI154" s="254"/>
      <c r="BJ154" s="254"/>
      <c r="BK154" s="254"/>
      <c r="BL154" s="35"/>
      <c r="BO154" s="5"/>
      <c r="BP154" s="5"/>
      <c r="BQ154" s="254" t="s">
        <v>420</v>
      </c>
      <c r="BR154" s="254"/>
      <c r="BS154" s="254"/>
      <c r="BT154" s="254"/>
      <c r="BU154" s="254"/>
      <c r="BV154" s="254"/>
      <c r="BW154" s="254"/>
      <c r="BX154" s="254"/>
      <c r="BY154" s="254"/>
      <c r="BZ154" s="254"/>
      <c r="CA154" s="254"/>
      <c r="CB154" s="254"/>
      <c r="CC154" s="254"/>
      <c r="CD154" s="254"/>
      <c r="CE154" s="254"/>
      <c r="CF154" s="254"/>
      <c r="CG154" s="254"/>
      <c r="CH154" s="254"/>
      <c r="CI154" s="254"/>
      <c r="CJ154" s="254"/>
      <c r="CK154" s="254"/>
      <c r="CL154" s="254"/>
      <c r="CM154" s="254"/>
      <c r="CN154" s="254"/>
      <c r="CO154" s="254"/>
      <c r="CP154" s="254"/>
      <c r="CQ154" s="254"/>
      <c r="CR154" s="254"/>
      <c r="CS154" s="254"/>
      <c r="CT154" s="254"/>
      <c r="CU154" s="254"/>
      <c r="CV154" s="254"/>
      <c r="CW154" s="254"/>
      <c r="CX154" s="254"/>
      <c r="CY154" s="254"/>
      <c r="CZ154" s="254"/>
      <c r="DA154" s="254"/>
      <c r="DB154" s="254"/>
      <c r="DC154" s="254"/>
      <c r="DD154" s="254"/>
      <c r="DE154" s="254"/>
      <c r="DF154" s="254"/>
      <c r="DG154" s="254"/>
      <c r="DH154" s="254"/>
      <c r="DI154" s="254"/>
      <c r="DJ154" s="254"/>
      <c r="DK154" s="254"/>
      <c r="DL154" s="254"/>
      <c r="DM154" s="254"/>
      <c r="DN154" s="254"/>
      <c r="DO154" s="254"/>
      <c r="DP154" s="254"/>
      <c r="DQ154" s="254"/>
      <c r="DR154" s="254"/>
      <c r="DS154" s="254"/>
      <c r="DT154" s="254"/>
      <c r="DU154" s="254"/>
      <c r="DV154" s="254"/>
      <c r="DW154" s="254"/>
      <c r="DX154" s="254"/>
      <c r="DY154" s="254"/>
      <c r="DZ154" s="254"/>
      <c r="GN154" s="10"/>
    </row>
    <row r="155" spans="1:196" ht="17.25" customHeight="1" x14ac:dyDescent="0.55000000000000004">
      <c r="A155" s="5"/>
      <c r="B155" s="28"/>
      <c r="C155" s="254"/>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c r="AT155" s="254"/>
      <c r="AU155" s="254"/>
      <c r="AV155" s="254"/>
      <c r="AW155" s="254"/>
      <c r="AX155" s="254"/>
      <c r="AY155" s="254"/>
      <c r="AZ155" s="254"/>
      <c r="BA155" s="254"/>
      <c r="BB155" s="254"/>
      <c r="BC155" s="254"/>
      <c r="BD155" s="254"/>
      <c r="BE155" s="254"/>
      <c r="BF155" s="254"/>
      <c r="BG155" s="254"/>
      <c r="BH155" s="254"/>
      <c r="BI155" s="254"/>
      <c r="BJ155" s="254"/>
      <c r="BK155" s="254"/>
      <c r="BL155" s="35"/>
      <c r="BO155" s="5"/>
      <c r="BP155" s="28"/>
      <c r="BQ155" s="254"/>
      <c r="BR155" s="254"/>
      <c r="BS155" s="254"/>
      <c r="BT155" s="254"/>
      <c r="BU155" s="254"/>
      <c r="BV155" s="254"/>
      <c r="BW155" s="254"/>
      <c r="BX155" s="254"/>
      <c r="BY155" s="254"/>
      <c r="BZ155" s="254"/>
      <c r="CA155" s="254"/>
      <c r="CB155" s="254"/>
      <c r="CC155" s="254"/>
      <c r="CD155" s="254"/>
      <c r="CE155" s="254"/>
      <c r="CF155" s="254"/>
      <c r="CG155" s="254"/>
      <c r="CH155" s="254"/>
      <c r="CI155" s="254"/>
      <c r="CJ155" s="254"/>
      <c r="CK155" s="254"/>
      <c r="CL155" s="254"/>
      <c r="CM155" s="254"/>
      <c r="CN155" s="254"/>
      <c r="CO155" s="254"/>
      <c r="CP155" s="254"/>
      <c r="CQ155" s="254"/>
      <c r="CR155" s="254"/>
      <c r="CS155" s="254"/>
      <c r="CT155" s="254"/>
      <c r="CU155" s="254"/>
      <c r="CV155" s="254"/>
      <c r="CW155" s="254"/>
      <c r="CX155" s="254"/>
      <c r="CY155" s="254"/>
      <c r="CZ155" s="254"/>
      <c r="DA155" s="254"/>
      <c r="DB155" s="254"/>
      <c r="DC155" s="254"/>
      <c r="DD155" s="254"/>
      <c r="DE155" s="254"/>
      <c r="DF155" s="254"/>
      <c r="DG155" s="254"/>
      <c r="DH155" s="254"/>
      <c r="DI155" s="254"/>
      <c r="DJ155" s="254"/>
      <c r="DK155" s="254"/>
      <c r="DL155" s="254"/>
      <c r="DM155" s="254"/>
      <c r="DN155" s="254"/>
      <c r="DO155" s="254"/>
      <c r="DP155" s="254"/>
      <c r="DQ155" s="254"/>
      <c r="DR155" s="254"/>
      <c r="DS155" s="254"/>
      <c r="DT155" s="254"/>
      <c r="DU155" s="254"/>
      <c r="DV155" s="254"/>
      <c r="DW155" s="254"/>
      <c r="DX155" s="254"/>
      <c r="DY155" s="254"/>
      <c r="DZ155" s="254"/>
      <c r="GN155" s="10"/>
    </row>
    <row r="156" spans="1:196" ht="17.25" customHeight="1" x14ac:dyDescent="0.55000000000000004">
      <c r="A156" s="5"/>
      <c r="B156" s="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O156" s="5"/>
      <c r="BP156" s="5"/>
      <c r="BQ156" s="254"/>
      <c r="BR156" s="254"/>
      <c r="BS156" s="254"/>
      <c r="BT156" s="254"/>
      <c r="BU156" s="254"/>
      <c r="BV156" s="254"/>
      <c r="BW156" s="254"/>
      <c r="BX156" s="254"/>
      <c r="BY156" s="254"/>
      <c r="BZ156" s="254"/>
      <c r="CA156" s="254"/>
      <c r="CB156" s="254"/>
      <c r="CC156" s="254"/>
      <c r="CD156" s="254"/>
      <c r="CE156" s="254"/>
      <c r="CF156" s="254"/>
      <c r="CG156" s="254"/>
      <c r="CH156" s="254"/>
      <c r="CI156" s="254"/>
      <c r="CJ156" s="254"/>
      <c r="CK156" s="254"/>
      <c r="CL156" s="254"/>
      <c r="CM156" s="254"/>
      <c r="CN156" s="254"/>
      <c r="CO156" s="254"/>
      <c r="CP156" s="254"/>
      <c r="CQ156" s="254"/>
      <c r="CR156" s="254"/>
      <c r="CS156" s="254"/>
      <c r="CT156" s="254"/>
      <c r="CU156" s="254"/>
      <c r="CV156" s="254"/>
      <c r="CW156" s="254"/>
      <c r="CX156" s="254"/>
      <c r="CY156" s="254"/>
      <c r="CZ156" s="254"/>
      <c r="DA156" s="254"/>
      <c r="DB156" s="254"/>
      <c r="DC156" s="254"/>
      <c r="DD156" s="254"/>
      <c r="DE156" s="254"/>
      <c r="DF156" s="254"/>
      <c r="DG156" s="254"/>
      <c r="DH156" s="254"/>
      <c r="DI156" s="254"/>
      <c r="DJ156" s="254"/>
      <c r="DK156" s="254"/>
      <c r="DL156" s="254"/>
      <c r="DM156" s="254"/>
      <c r="DN156" s="254"/>
      <c r="DO156" s="254"/>
      <c r="DP156" s="254"/>
      <c r="DQ156" s="254"/>
      <c r="DR156" s="254"/>
      <c r="DS156" s="254"/>
      <c r="DT156" s="254"/>
      <c r="DU156" s="254"/>
      <c r="DV156" s="254"/>
      <c r="DW156" s="254"/>
      <c r="DX156" s="254"/>
      <c r="DY156" s="254"/>
      <c r="DZ156" s="254"/>
    </row>
    <row r="157" spans="1:196" ht="17.25" customHeight="1" x14ac:dyDescent="0.55000000000000004">
      <c r="A157" s="5"/>
      <c r="B157" s="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O157" s="5"/>
      <c r="BP157" s="5"/>
      <c r="BQ157" s="254"/>
      <c r="BR157" s="254"/>
      <c r="BS157" s="254"/>
      <c r="BT157" s="254"/>
      <c r="BU157" s="254"/>
      <c r="BV157" s="254"/>
      <c r="BW157" s="254"/>
      <c r="BX157" s="254"/>
      <c r="BY157" s="254"/>
      <c r="BZ157" s="254"/>
      <c r="CA157" s="254"/>
      <c r="CB157" s="254"/>
      <c r="CC157" s="254"/>
      <c r="CD157" s="254"/>
      <c r="CE157" s="254"/>
      <c r="CF157" s="254"/>
      <c r="CG157" s="254"/>
      <c r="CH157" s="254"/>
      <c r="CI157" s="254"/>
      <c r="CJ157" s="254"/>
      <c r="CK157" s="254"/>
      <c r="CL157" s="254"/>
      <c r="CM157" s="254"/>
      <c r="CN157" s="254"/>
      <c r="CO157" s="254"/>
      <c r="CP157" s="254"/>
      <c r="CQ157" s="254"/>
      <c r="CR157" s="254"/>
      <c r="CS157" s="254"/>
      <c r="CT157" s="254"/>
      <c r="CU157" s="254"/>
      <c r="CV157" s="254"/>
      <c r="CW157" s="254"/>
      <c r="CX157" s="254"/>
      <c r="CY157" s="254"/>
      <c r="CZ157" s="254"/>
      <c r="DA157" s="254"/>
      <c r="DB157" s="254"/>
      <c r="DC157" s="254"/>
      <c r="DD157" s="254"/>
      <c r="DE157" s="254"/>
      <c r="DF157" s="254"/>
      <c r="DG157" s="254"/>
      <c r="DH157" s="254"/>
      <c r="DI157" s="254"/>
      <c r="DJ157" s="254"/>
      <c r="DK157" s="254"/>
      <c r="DL157" s="254"/>
      <c r="DM157" s="254"/>
      <c r="DN157" s="254"/>
      <c r="DO157" s="254"/>
      <c r="DP157" s="254"/>
      <c r="DQ157" s="254"/>
      <c r="DR157" s="254"/>
      <c r="DS157" s="254"/>
      <c r="DT157" s="254"/>
      <c r="DU157" s="254"/>
      <c r="DV157" s="254"/>
      <c r="DW157" s="254"/>
      <c r="DX157" s="254"/>
      <c r="DY157" s="254"/>
      <c r="DZ157" s="254"/>
    </row>
    <row r="158" spans="1:196" ht="17.25" customHeight="1" x14ac:dyDescent="0.55000000000000004">
      <c r="A158" s="5"/>
      <c r="B158" s="28"/>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O158" s="5"/>
      <c r="BP158" s="28"/>
      <c r="BQ158" s="254"/>
      <c r="BR158" s="254"/>
      <c r="BS158" s="254"/>
      <c r="BT158" s="254"/>
      <c r="BU158" s="254"/>
      <c r="BV158" s="254"/>
      <c r="BW158" s="254"/>
      <c r="BX158" s="254"/>
      <c r="BY158" s="254"/>
      <c r="BZ158" s="254"/>
      <c r="CA158" s="254"/>
      <c r="CB158" s="254"/>
      <c r="CC158" s="254"/>
      <c r="CD158" s="254"/>
      <c r="CE158" s="254"/>
      <c r="CF158" s="254"/>
      <c r="CG158" s="254"/>
      <c r="CH158" s="254"/>
      <c r="CI158" s="254"/>
      <c r="CJ158" s="254"/>
      <c r="CK158" s="254"/>
      <c r="CL158" s="254"/>
      <c r="CM158" s="254"/>
      <c r="CN158" s="254"/>
      <c r="CO158" s="254"/>
      <c r="CP158" s="254"/>
      <c r="CQ158" s="254"/>
      <c r="CR158" s="254"/>
      <c r="CS158" s="254"/>
      <c r="CT158" s="254"/>
      <c r="CU158" s="254"/>
      <c r="CV158" s="254"/>
      <c r="CW158" s="254"/>
      <c r="CX158" s="254"/>
      <c r="CY158" s="254"/>
      <c r="CZ158" s="254"/>
      <c r="DA158" s="254"/>
      <c r="DB158" s="254"/>
      <c r="DC158" s="254"/>
      <c r="DD158" s="254"/>
      <c r="DE158" s="254"/>
      <c r="DF158" s="254"/>
      <c r="DG158" s="254"/>
      <c r="DH158" s="254"/>
      <c r="DI158" s="254"/>
      <c r="DJ158" s="254"/>
      <c r="DK158" s="254"/>
      <c r="DL158" s="254"/>
      <c r="DM158" s="254"/>
      <c r="DN158" s="254"/>
      <c r="DO158" s="254"/>
      <c r="DP158" s="254"/>
      <c r="DQ158" s="254"/>
      <c r="DR158" s="254"/>
      <c r="DS158" s="254"/>
      <c r="DT158" s="254"/>
      <c r="DU158" s="254"/>
      <c r="DV158" s="254"/>
      <c r="DW158" s="254"/>
      <c r="DX158" s="254"/>
      <c r="DY158" s="254"/>
      <c r="DZ158" s="254"/>
    </row>
    <row r="159" spans="1:196" ht="17.25" customHeight="1" x14ac:dyDescent="0.55000000000000004">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row>
    <row r="160" spans="1:196" ht="18.75" customHeight="1" x14ac:dyDescent="0.55000000000000004">
      <c r="A160" s="5"/>
      <c r="B160" s="5"/>
      <c r="C160" s="32" t="s">
        <v>99</v>
      </c>
      <c r="D160" s="5"/>
      <c r="E160" s="5"/>
      <c r="F160" s="5"/>
      <c r="G160" s="5"/>
      <c r="H160" s="5"/>
      <c r="I160" s="5"/>
      <c r="J160" s="5"/>
      <c r="K160" s="5"/>
      <c r="L160" s="5"/>
      <c r="M160" s="5"/>
      <c r="N160" s="5"/>
      <c r="O160" s="5"/>
      <c r="P160" s="5"/>
      <c r="Q160" s="5"/>
      <c r="R160" s="60"/>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26"/>
      <c r="BE160" s="5"/>
      <c r="BF160" s="5"/>
      <c r="BG160" s="5"/>
      <c r="BH160" s="5"/>
      <c r="BI160" s="5"/>
      <c r="BK160" s="156"/>
      <c r="BO160" s="5"/>
      <c r="BP160" s="5"/>
      <c r="BQ160" s="32" t="s">
        <v>99</v>
      </c>
      <c r="BR160" s="5"/>
      <c r="BS160" s="5"/>
      <c r="BT160" s="5"/>
      <c r="BU160" s="5"/>
      <c r="BV160" s="5"/>
      <c r="BW160" s="5"/>
      <c r="BX160" s="5"/>
      <c r="BY160" s="5"/>
      <c r="BZ160" s="5"/>
      <c r="CA160" s="5"/>
      <c r="CB160" s="5"/>
      <c r="CC160" s="5"/>
      <c r="CD160" s="5"/>
      <c r="CE160" s="5"/>
      <c r="CF160" s="60"/>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26"/>
      <c r="DS160" s="5"/>
      <c r="DT160" s="5"/>
      <c r="DU160" s="5"/>
      <c r="DV160" s="5"/>
      <c r="DW160" s="5"/>
      <c r="DY160" s="152"/>
    </row>
    <row r="161" spans="2:131" ht="18.75" customHeight="1" x14ac:dyDescent="0.55000000000000004">
      <c r="B161" s="5"/>
      <c r="C161" s="46"/>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149"/>
      <c r="BL161" s="5"/>
      <c r="BM161" s="5"/>
      <c r="BP161" s="5"/>
      <c r="BQ161" s="46"/>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149"/>
      <c r="DZ161" s="5"/>
      <c r="EA161" s="5"/>
    </row>
    <row r="162" spans="2:131" ht="18.75" customHeight="1" x14ac:dyDescent="0.55000000000000004">
      <c r="B162" s="5"/>
      <c r="C162" s="47"/>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133"/>
      <c r="BL162" s="5"/>
      <c r="BM162" s="5"/>
      <c r="BP162" s="5"/>
      <c r="BQ162" s="47"/>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133"/>
      <c r="DZ162" s="5"/>
      <c r="EA162" s="5"/>
    </row>
    <row r="163" spans="2:131" ht="15" customHeight="1" x14ac:dyDescent="0.55000000000000004">
      <c r="B163" s="5"/>
      <c r="C163" s="47"/>
      <c r="D163" s="242"/>
      <c r="E163" s="243"/>
      <c r="F163" s="243"/>
      <c r="G163" s="243"/>
      <c r="H163" s="243"/>
      <c r="I163" s="243"/>
      <c r="J163" s="243"/>
      <c r="K163" s="243"/>
      <c r="L163" s="243"/>
      <c r="M163" s="243"/>
      <c r="N163" s="243"/>
      <c r="O163" s="243"/>
      <c r="P163" s="243"/>
      <c r="Q163" s="243"/>
      <c r="R163" s="244"/>
      <c r="S163" s="5"/>
      <c r="T163" s="5"/>
      <c r="U163" s="5"/>
      <c r="V163" s="5"/>
      <c r="W163" s="5"/>
      <c r="X163" s="5"/>
      <c r="Y163" s="5"/>
      <c r="Z163" s="5"/>
      <c r="AA163" s="5"/>
      <c r="AB163" s="5"/>
      <c r="AC163" s="5"/>
      <c r="AD163" s="242"/>
      <c r="AE163" s="243"/>
      <c r="AF163" s="243"/>
      <c r="AG163" s="243"/>
      <c r="AH163" s="243"/>
      <c r="AI163" s="243"/>
      <c r="AJ163" s="243"/>
      <c r="AK163" s="243"/>
      <c r="AL163" s="243"/>
      <c r="AM163" s="243"/>
      <c r="AN163" s="243"/>
      <c r="AO163" s="243"/>
      <c r="AP163" s="243"/>
      <c r="AQ163" s="243"/>
      <c r="AR163" s="244"/>
      <c r="AS163" s="5"/>
      <c r="AT163" s="242"/>
      <c r="AU163" s="243"/>
      <c r="AV163" s="243"/>
      <c r="AW163" s="243"/>
      <c r="AX163" s="243"/>
      <c r="AY163" s="243"/>
      <c r="AZ163" s="243"/>
      <c r="BA163" s="243"/>
      <c r="BB163" s="243"/>
      <c r="BC163" s="243"/>
      <c r="BD163" s="243"/>
      <c r="BE163" s="243"/>
      <c r="BF163" s="243"/>
      <c r="BG163" s="243"/>
      <c r="BH163" s="243"/>
      <c r="BI163" s="243"/>
      <c r="BJ163" s="244"/>
      <c r="BK163" s="133"/>
      <c r="BL163" s="5"/>
      <c r="BM163" s="5"/>
      <c r="BP163" s="5"/>
      <c r="BQ163" s="47"/>
      <c r="BR163" s="242" t="s">
        <v>423</v>
      </c>
      <c r="BS163" s="243"/>
      <c r="BT163" s="243"/>
      <c r="BU163" s="243"/>
      <c r="BV163" s="243"/>
      <c r="BW163" s="243"/>
      <c r="BX163" s="243"/>
      <c r="BY163" s="243"/>
      <c r="BZ163" s="243"/>
      <c r="CA163" s="243"/>
      <c r="CB163" s="243"/>
      <c r="CC163" s="243"/>
      <c r="CD163" s="243"/>
      <c r="CE163" s="243"/>
      <c r="CF163" s="244"/>
      <c r="CG163" s="5"/>
      <c r="CH163" s="5"/>
      <c r="CI163" s="5"/>
      <c r="CJ163" s="5"/>
      <c r="CK163" s="5"/>
      <c r="CL163" s="5"/>
      <c r="CM163" s="5"/>
      <c r="CN163" s="5"/>
      <c r="CO163" s="5"/>
      <c r="CP163" s="5"/>
      <c r="CQ163" s="5"/>
      <c r="CR163" s="242" t="s">
        <v>424</v>
      </c>
      <c r="CS163" s="243"/>
      <c r="CT163" s="243"/>
      <c r="CU163" s="243"/>
      <c r="CV163" s="243"/>
      <c r="CW163" s="243"/>
      <c r="CX163" s="243"/>
      <c r="CY163" s="243"/>
      <c r="CZ163" s="243"/>
      <c r="DA163" s="243"/>
      <c r="DB163" s="243"/>
      <c r="DC163" s="243"/>
      <c r="DD163" s="243"/>
      <c r="DE163" s="243"/>
      <c r="DF163" s="244"/>
      <c r="DG163" s="5"/>
      <c r="DH163" s="242" t="s">
        <v>166</v>
      </c>
      <c r="DI163" s="243"/>
      <c r="DJ163" s="243"/>
      <c r="DK163" s="243"/>
      <c r="DL163" s="243"/>
      <c r="DM163" s="243"/>
      <c r="DN163" s="243"/>
      <c r="DO163" s="243"/>
      <c r="DP163" s="243"/>
      <c r="DQ163" s="243"/>
      <c r="DR163" s="243"/>
      <c r="DS163" s="243"/>
      <c r="DT163" s="243"/>
      <c r="DU163" s="243"/>
      <c r="DV163" s="243"/>
      <c r="DW163" s="243"/>
      <c r="DX163" s="244"/>
      <c r="DY163" s="133"/>
      <c r="DZ163" s="5"/>
      <c r="EA163" s="5"/>
    </row>
    <row r="164" spans="2:131" ht="15" customHeight="1" x14ac:dyDescent="0.55000000000000004">
      <c r="B164" s="5"/>
      <c r="C164" s="47"/>
      <c r="D164" s="245"/>
      <c r="E164" s="246"/>
      <c r="F164" s="246"/>
      <c r="G164" s="246"/>
      <c r="H164" s="246"/>
      <c r="I164" s="246"/>
      <c r="J164" s="246"/>
      <c r="K164" s="246"/>
      <c r="L164" s="246"/>
      <c r="M164" s="246"/>
      <c r="N164" s="246"/>
      <c r="O164" s="246"/>
      <c r="P164" s="246"/>
      <c r="Q164" s="246"/>
      <c r="R164" s="247"/>
      <c r="S164" s="5"/>
      <c r="T164" s="5"/>
      <c r="U164" s="5"/>
      <c r="V164" s="5"/>
      <c r="W164" s="5"/>
      <c r="X164" s="5"/>
      <c r="Y164" s="5"/>
      <c r="Z164" s="5"/>
      <c r="AA164" s="5"/>
      <c r="AB164" s="5"/>
      <c r="AC164" s="5"/>
      <c r="AD164" s="245"/>
      <c r="AE164" s="246"/>
      <c r="AF164" s="246"/>
      <c r="AG164" s="246"/>
      <c r="AH164" s="246"/>
      <c r="AI164" s="246"/>
      <c r="AJ164" s="246"/>
      <c r="AK164" s="246"/>
      <c r="AL164" s="246"/>
      <c r="AM164" s="246"/>
      <c r="AN164" s="246"/>
      <c r="AO164" s="246"/>
      <c r="AP164" s="246"/>
      <c r="AQ164" s="246"/>
      <c r="AR164" s="247"/>
      <c r="AS164" s="5"/>
      <c r="AT164" s="245"/>
      <c r="AU164" s="246"/>
      <c r="AV164" s="246"/>
      <c r="AW164" s="246"/>
      <c r="AX164" s="246"/>
      <c r="AY164" s="246"/>
      <c r="AZ164" s="246"/>
      <c r="BA164" s="246"/>
      <c r="BB164" s="246"/>
      <c r="BC164" s="246"/>
      <c r="BD164" s="246"/>
      <c r="BE164" s="246"/>
      <c r="BF164" s="246"/>
      <c r="BG164" s="246"/>
      <c r="BH164" s="246"/>
      <c r="BI164" s="246"/>
      <c r="BJ164" s="247"/>
      <c r="BK164" s="133"/>
      <c r="BL164" s="5"/>
      <c r="BM164" s="5"/>
      <c r="BP164" s="5"/>
      <c r="BQ164" s="47"/>
      <c r="BR164" s="245" t="s">
        <v>425</v>
      </c>
      <c r="BS164" s="246"/>
      <c r="BT164" s="246"/>
      <c r="BU164" s="246"/>
      <c r="BV164" s="246"/>
      <c r="BW164" s="246"/>
      <c r="BX164" s="246"/>
      <c r="BY164" s="246"/>
      <c r="BZ164" s="246"/>
      <c r="CA164" s="246"/>
      <c r="CB164" s="246"/>
      <c r="CC164" s="246"/>
      <c r="CD164" s="246"/>
      <c r="CE164" s="246"/>
      <c r="CF164" s="247"/>
      <c r="CG164" s="5"/>
      <c r="CH164" s="5"/>
      <c r="CI164" s="5"/>
      <c r="CJ164" s="5"/>
      <c r="CK164" s="5"/>
      <c r="CL164" s="5"/>
      <c r="CM164" s="5"/>
      <c r="CN164" s="5"/>
      <c r="CO164" s="5"/>
      <c r="CP164" s="5"/>
      <c r="CQ164" s="5"/>
      <c r="CR164" s="245"/>
      <c r="CS164" s="246"/>
      <c r="CT164" s="246"/>
      <c r="CU164" s="246"/>
      <c r="CV164" s="246"/>
      <c r="CW164" s="246"/>
      <c r="CX164" s="246"/>
      <c r="CY164" s="246"/>
      <c r="CZ164" s="246"/>
      <c r="DA164" s="246"/>
      <c r="DB164" s="246"/>
      <c r="DC164" s="246"/>
      <c r="DD164" s="246"/>
      <c r="DE164" s="246"/>
      <c r="DF164" s="247"/>
      <c r="DG164" s="5"/>
      <c r="DH164" s="245"/>
      <c r="DI164" s="246"/>
      <c r="DJ164" s="246"/>
      <c r="DK164" s="246"/>
      <c r="DL164" s="246"/>
      <c r="DM164" s="246"/>
      <c r="DN164" s="246"/>
      <c r="DO164" s="246"/>
      <c r="DP164" s="246"/>
      <c r="DQ164" s="246"/>
      <c r="DR164" s="246"/>
      <c r="DS164" s="246"/>
      <c r="DT164" s="246"/>
      <c r="DU164" s="246"/>
      <c r="DV164" s="246"/>
      <c r="DW164" s="246"/>
      <c r="DX164" s="247"/>
      <c r="DY164" s="133"/>
      <c r="DZ164" s="5"/>
      <c r="EA164" s="5"/>
    </row>
    <row r="165" spans="2:131" ht="15" customHeight="1" x14ac:dyDescent="0.55000000000000004">
      <c r="B165" s="5"/>
      <c r="C165" s="47"/>
      <c r="D165" s="245"/>
      <c r="E165" s="246"/>
      <c r="F165" s="246"/>
      <c r="G165" s="246"/>
      <c r="H165" s="246"/>
      <c r="I165" s="246"/>
      <c r="J165" s="246"/>
      <c r="K165" s="246"/>
      <c r="L165" s="246"/>
      <c r="M165" s="246"/>
      <c r="N165" s="246"/>
      <c r="O165" s="246"/>
      <c r="P165" s="246"/>
      <c r="Q165" s="246"/>
      <c r="R165" s="247"/>
      <c r="S165" s="5"/>
      <c r="T165" s="5"/>
      <c r="U165" s="5"/>
      <c r="V165" s="5"/>
      <c r="W165" s="5"/>
      <c r="X165" s="5"/>
      <c r="Y165" s="5"/>
      <c r="Z165" s="5"/>
      <c r="AA165" s="5"/>
      <c r="AB165" s="5"/>
      <c r="AC165" s="5"/>
      <c r="AD165" s="245"/>
      <c r="AE165" s="246"/>
      <c r="AF165" s="246"/>
      <c r="AG165" s="246"/>
      <c r="AH165" s="246"/>
      <c r="AI165" s="246"/>
      <c r="AJ165" s="246"/>
      <c r="AK165" s="246"/>
      <c r="AL165" s="246"/>
      <c r="AM165" s="246"/>
      <c r="AN165" s="246"/>
      <c r="AO165" s="246"/>
      <c r="AP165" s="246"/>
      <c r="AQ165" s="246"/>
      <c r="AR165" s="247"/>
      <c r="AS165" s="5"/>
      <c r="AT165" s="245"/>
      <c r="AU165" s="246"/>
      <c r="AV165" s="246"/>
      <c r="AW165" s="246"/>
      <c r="AX165" s="246"/>
      <c r="AY165" s="246"/>
      <c r="AZ165" s="246"/>
      <c r="BA165" s="246"/>
      <c r="BB165" s="246"/>
      <c r="BC165" s="246"/>
      <c r="BD165" s="246"/>
      <c r="BE165" s="246"/>
      <c r="BF165" s="246"/>
      <c r="BG165" s="246"/>
      <c r="BH165" s="246"/>
      <c r="BI165" s="246"/>
      <c r="BJ165" s="247"/>
      <c r="BK165" s="133"/>
      <c r="BL165" s="5"/>
      <c r="BM165" s="5"/>
      <c r="BP165" s="5"/>
      <c r="BQ165" s="47"/>
      <c r="BR165" s="245" t="s">
        <v>57</v>
      </c>
      <c r="BS165" s="246"/>
      <c r="BT165" s="246"/>
      <c r="BU165" s="246"/>
      <c r="BV165" s="246"/>
      <c r="BW165" s="246"/>
      <c r="BX165" s="246"/>
      <c r="BY165" s="246"/>
      <c r="BZ165" s="246"/>
      <c r="CA165" s="246"/>
      <c r="CB165" s="246"/>
      <c r="CC165" s="246"/>
      <c r="CD165" s="246"/>
      <c r="CE165" s="246"/>
      <c r="CF165" s="247"/>
      <c r="CG165" s="5"/>
      <c r="CH165" s="5"/>
      <c r="CI165" s="5"/>
      <c r="CJ165" s="5"/>
      <c r="CK165" s="5"/>
      <c r="CL165" s="5"/>
      <c r="CM165" s="5"/>
      <c r="CN165" s="5"/>
      <c r="CO165" s="5"/>
      <c r="CP165" s="5"/>
      <c r="CQ165" s="5"/>
      <c r="CR165" s="245"/>
      <c r="CS165" s="246"/>
      <c r="CT165" s="246"/>
      <c r="CU165" s="246"/>
      <c r="CV165" s="246"/>
      <c r="CW165" s="246"/>
      <c r="CX165" s="246"/>
      <c r="CY165" s="246"/>
      <c r="CZ165" s="246"/>
      <c r="DA165" s="246"/>
      <c r="DB165" s="246"/>
      <c r="DC165" s="246"/>
      <c r="DD165" s="246"/>
      <c r="DE165" s="246"/>
      <c r="DF165" s="247"/>
      <c r="DG165" s="5"/>
      <c r="DH165" s="245"/>
      <c r="DI165" s="246"/>
      <c r="DJ165" s="246"/>
      <c r="DK165" s="246"/>
      <c r="DL165" s="246"/>
      <c r="DM165" s="246"/>
      <c r="DN165" s="246"/>
      <c r="DO165" s="246"/>
      <c r="DP165" s="246"/>
      <c r="DQ165" s="246"/>
      <c r="DR165" s="246"/>
      <c r="DS165" s="246"/>
      <c r="DT165" s="246"/>
      <c r="DU165" s="246"/>
      <c r="DV165" s="246"/>
      <c r="DW165" s="246"/>
      <c r="DX165" s="247"/>
      <c r="DY165" s="133"/>
      <c r="DZ165" s="5"/>
      <c r="EA165" s="5"/>
    </row>
    <row r="166" spans="2:131" ht="15" customHeight="1" x14ac:dyDescent="0.55000000000000004">
      <c r="B166" s="5"/>
      <c r="C166" s="47"/>
      <c r="D166" s="245"/>
      <c r="E166" s="246"/>
      <c r="F166" s="246"/>
      <c r="G166" s="246"/>
      <c r="H166" s="246"/>
      <c r="I166" s="246"/>
      <c r="J166" s="246"/>
      <c r="K166" s="246"/>
      <c r="L166" s="246"/>
      <c r="M166" s="246"/>
      <c r="N166" s="246"/>
      <c r="O166" s="246"/>
      <c r="P166" s="246"/>
      <c r="Q166" s="246"/>
      <c r="R166" s="247"/>
      <c r="S166" s="5"/>
      <c r="T166" s="5"/>
      <c r="U166" s="5"/>
      <c r="V166" s="5"/>
      <c r="W166" s="5"/>
      <c r="X166" s="5"/>
      <c r="Y166" s="5"/>
      <c r="Z166" s="5"/>
      <c r="AA166" s="5"/>
      <c r="AB166" s="5"/>
      <c r="AC166" s="5"/>
      <c r="AD166" s="245"/>
      <c r="AE166" s="246"/>
      <c r="AF166" s="246"/>
      <c r="AG166" s="246"/>
      <c r="AH166" s="246"/>
      <c r="AI166" s="246"/>
      <c r="AJ166" s="246"/>
      <c r="AK166" s="246"/>
      <c r="AL166" s="246"/>
      <c r="AM166" s="246"/>
      <c r="AN166" s="246"/>
      <c r="AO166" s="246"/>
      <c r="AP166" s="246"/>
      <c r="AQ166" s="246"/>
      <c r="AR166" s="247"/>
      <c r="AS166" s="5"/>
      <c r="AT166" s="245"/>
      <c r="AU166" s="246"/>
      <c r="AV166" s="246"/>
      <c r="AW166" s="246"/>
      <c r="AX166" s="246"/>
      <c r="AY166" s="246"/>
      <c r="AZ166" s="246"/>
      <c r="BA166" s="246"/>
      <c r="BB166" s="246"/>
      <c r="BC166" s="246"/>
      <c r="BD166" s="246"/>
      <c r="BE166" s="246"/>
      <c r="BF166" s="246"/>
      <c r="BG166" s="246"/>
      <c r="BH166" s="246"/>
      <c r="BI166" s="246"/>
      <c r="BJ166" s="247"/>
      <c r="BK166" s="133"/>
      <c r="BL166" s="5"/>
      <c r="BM166" s="5"/>
      <c r="BP166" s="5"/>
      <c r="BQ166" s="47"/>
      <c r="BR166" s="245" t="s">
        <v>427</v>
      </c>
      <c r="BS166" s="246"/>
      <c r="BT166" s="246"/>
      <c r="BU166" s="246"/>
      <c r="BV166" s="246"/>
      <c r="BW166" s="246"/>
      <c r="BX166" s="246"/>
      <c r="BY166" s="246"/>
      <c r="BZ166" s="246"/>
      <c r="CA166" s="246"/>
      <c r="CB166" s="246"/>
      <c r="CC166" s="246"/>
      <c r="CD166" s="246"/>
      <c r="CE166" s="246"/>
      <c r="CF166" s="247"/>
      <c r="CG166" s="5"/>
      <c r="CH166" s="5"/>
      <c r="CI166" s="5"/>
      <c r="CJ166" s="5"/>
      <c r="CK166" s="5"/>
      <c r="CL166" s="5"/>
      <c r="CM166" s="5"/>
      <c r="CN166" s="5"/>
      <c r="CO166" s="5"/>
      <c r="CP166" s="5"/>
      <c r="CQ166" s="5"/>
      <c r="CR166" s="245"/>
      <c r="CS166" s="246"/>
      <c r="CT166" s="246"/>
      <c r="CU166" s="246"/>
      <c r="CV166" s="246"/>
      <c r="CW166" s="246"/>
      <c r="CX166" s="246"/>
      <c r="CY166" s="246"/>
      <c r="CZ166" s="246"/>
      <c r="DA166" s="246"/>
      <c r="DB166" s="246"/>
      <c r="DC166" s="246"/>
      <c r="DD166" s="246"/>
      <c r="DE166" s="246"/>
      <c r="DF166" s="247"/>
      <c r="DG166" s="5"/>
      <c r="DH166" s="245"/>
      <c r="DI166" s="246"/>
      <c r="DJ166" s="246"/>
      <c r="DK166" s="246"/>
      <c r="DL166" s="246"/>
      <c r="DM166" s="246"/>
      <c r="DN166" s="246"/>
      <c r="DO166" s="246"/>
      <c r="DP166" s="246"/>
      <c r="DQ166" s="246"/>
      <c r="DR166" s="246"/>
      <c r="DS166" s="246"/>
      <c r="DT166" s="246"/>
      <c r="DU166" s="246"/>
      <c r="DV166" s="246"/>
      <c r="DW166" s="246"/>
      <c r="DX166" s="247"/>
      <c r="DY166" s="133"/>
      <c r="DZ166" s="5"/>
      <c r="EA166" s="5"/>
    </row>
    <row r="167" spans="2:131" ht="15" customHeight="1" x14ac:dyDescent="0.55000000000000004">
      <c r="B167" s="5"/>
      <c r="C167" s="47"/>
      <c r="D167" s="245"/>
      <c r="E167" s="246"/>
      <c r="F167" s="246"/>
      <c r="G167" s="246"/>
      <c r="H167" s="246"/>
      <c r="I167" s="246"/>
      <c r="J167" s="246"/>
      <c r="K167" s="246"/>
      <c r="L167" s="246"/>
      <c r="M167" s="246"/>
      <c r="N167" s="246"/>
      <c r="O167" s="246"/>
      <c r="P167" s="246"/>
      <c r="Q167" s="246"/>
      <c r="R167" s="247"/>
      <c r="S167" s="5"/>
      <c r="T167" s="5"/>
      <c r="U167" s="5"/>
      <c r="V167" s="5"/>
      <c r="W167" s="5"/>
      <c r="X167" s="5"/>
      <c r="Y167" s="5"/>
      <c r="Z167" s="5"/>
      <c r="AA167" s="5"/>
      <c r="AB167" s="5"/>
      <c r="AC167" s="5"/>
      <c r="AD167" s="245"/>
      <c r="AE167" s="246"/>
      <c r="AF167" s="246"/>
      <c r="AG167" s="246"/>
      <c r="AH167" s="246"/>
      <c r="AI167" s="246"/>
      <c r="AJ167" s="246"/>
      <c r="AK167" s="246"/>
      <c r="AL167" s="246"/>
      <c r="AM167" s="246"/>
      <c r="AN167" s="246"/>
      <c r="AO167" s="246"/>
      <c r="AP167" s="246"/>
      <c r="AQ167" s="246"/>
      <c r="AR167" s="247"/>
      <c r="AS167" s="5"/>
      <c r="AT167" s="245"/>
      <c r="AU167" s="246"/>
      <c r="AV167" s="246"/>
      <c r="AW167" s="246"/>
      <c r="AX167" s="246"/>
      <c r="AY167" s="246"/>
      <c r="AZ167" s="246"/>
      <c r="BA167" s="246"/>
      <c r="BB167" s="246"/>
      <c r="BC167" s="246"/>
      <c r="BD167" s="246"/>
      <c r="BE167" s="246"/>
      <c r="BF167" s="246"/>
      <c r="BG167" s="246"/>
      <c r="BH167" s="246"/>
      <c r="BI167" s="246"/>
      <c r="BJ167" s="247"/>
      <c r="BK167" s="133"/>
      <c r="BL167" s="5"/>
      <c r="BM167" s="5"/>
      <c r="BP167" s="5"/>
      <c r="BQ167" s="47"/>
      <c r="BR167" s="245"/>
      <c r="BS167" s="246"/>
      <c r="BT167" s="246"/>
      <c r="BU167" s="246"/>
      <c r="BV167" s="246"/>
      <c r="BW167" s="246"/>
      <c r="BX167" s="246"/>
      <c r="BY167" s="246"/>
      <c r="BZ167" s="246"/>
      <c r="CA167" s="246"/>
      <c r="CB167" s="246"/>
      <c r="CC167" s="246"/>
      <c r="CD167" s="246"/>
      <c r="CE167" s="246"/>
      <c r="CF167" s="247"/>
      <c r="CG167" s="5"/>
      <c r="CH167" s="5"/>
      <c r="CI167" s="5"/>
      <c r="CJ167" s="5"/>
      <c r="CK167" s="5"/>
      <c r="CL167" s="5"/>
      <c r="CM167" s="5"/>
      <c r="CN167" s="5"/>
      <c r="CO167" s="5"/>
      <c r="CP167" s="5"/>
      <c r="CQ167" s="5"/>
      <c r="CR167" s="245"/>
      <c r="CS167" s="246"/>
      <c r="CT167" s="246"/>
      <c r="CU167" s="246"/>
      <c r="CV167" s="246"/>
      <c r="CW167" s="246"/>
      <c r="CX167" s="246"/>
      <c r="CY167" s="246"/>
      <c r="CZ167" s="246"/>
      <c r="DA167" s="246"/>
      <c r="DB167" s="246"/>
      <c r="DC167" s="246"/>
      <c r="DD167" s="246"/>
      <c r="DE167" s="246"/>
      <c r="DF167" s="247"/>
      <c r="DG167" s="5"/>
      <c r="DH167" s="245"/>
      <c r="DI167" s="246"/>
      <c r="DJ167" s="246"/>
      <c r="DK167" s="246"/>
      <c r="DL167" s="246"/>
      <c r="DM167" s="246"/>
      <c r="DN167" s="246"/>
      <c r="DO167" s="246"/>
      <c r="DP167" s="246"/>
      <c r="DQ167" s="246"/>
      <c r="DR167" s="246"/>
      <c r="DS167" s="246"/>
      <c r="DT167" s="246"/>
      <c r="DU167" s="246"/>
      <c r="DV167" s="246"/>
      <c r="DW167" s="246"/>
      <c r="DX167" s="247"/>
      <c r="DY167" s="133"/>
      <c r="DZ167" s="5"/>
      <c r="EA167" s="5"/>
    </row>
    <row r="168" spans="2:131" ht="15" customHeight="1" x14ac:dyDescent="0.55000000000000004">
      <c r="B168" s="5"/>
      <c r="C168" s="47"/>
      <c r="D168" s="245"/>
      <c r="E168" s="246"/>
      <c r="F168" s="246"/>
      <c r="G168" s="246"/>
      <c r="H168" s="246"/>
      <c r="I168" s="246"/>
      <c r="J168" s="246"/>
      <c r="K168" s="246"/>
      <c r="L168" s="246"/>
      <c r="M168" s="246"/>
      <c r="N168" s="246"/>
      <c r="O168" s="246"/>
      <c r="P168" s="246"/>
      <c r="Q168" s="246"/>
      <c r="R168" s="247"/>
      <c r="S168" s="5"/>
      <c r="T168" s="5"/>
      <c r="U168" s="5"/>
      <c r="V168" s="5"/>
      <c r="W168" s="5"/>
      <c r="X168" s="5"/>
      <c r="Y168" s="5"/>
      <c r="Z168" s="5"/>
      <c r="AA168" s="5"/>
      <c r="AB168" s="5"/>
      <c r="AC168" s="5"/>
      <c r="AD168" s="245"/>
      <c r="AE168" s="246"/>
      <c r="AF168" s="246"/>
      <c r="AG168" s="246"/>
      <c r="AH168" s="246"/>
      <c r="AI168" s="246"/>
      <c r="AJ168" s="246"/>
      <c r="AK168" s="246"/>
      <c r="AL168" s="246"/>
      <c r="AM168" s="246"/>
      <c r="AN168" s="246"/>
      <c r="AO168" s="246"/>
      <c r="AP168" s="246"/>
      <c r="AQ168" s="246"/>
      <c r="AR168" s="247"/>
      <c r="AS168" s="5"/>
      <c r="AT168" s="245"/>
      <c r="AU168" s="246"/>
      <c r="AV168" s="246"/>
      <c r="AW168" s="246"/>
      <c r="AX168" s="246"/>
      <c r="AY168" s="246"/>
      <c r="AZ168" s="246"/>
      <c r="BA168" s="246"/>
      <c r="BB168" s="246"/>
      <c r="BC168" s="246"/>
      <c r="BD168" s="246"/>
      <c r="BE168" s="246"/>
      <c r="BF168" s="246"/>
      <c r="BG168" s="246"/>
      <c r="BH168" s="246"/>
      <c r="BI168" s="246"/>
      <c r="BJ168" s="247"/>
      <c r="BK168" s="133"/>
      <c r="BL168" s="5"/>
      <c r="BM168" s="5"/>
      <c r="BP168" s="5"/>
      <c r="BQ168" s="47"/>
      <c r="BR168" s="245"/>
      <c r="BS168" s="246"/>
      <c r="BT168" s="246"/>
      <c r="BU168" s="246"/>
      <c r="BV168" s="246"/>
      <c r="BW168" s="246"/>
      <c r="BX168" s="246"/>
      <c r="BY168" s="246"/>
      <c r="BZ168" s="246"/>
      <c r="CA168" s="246"/>
      <c r="CB168" s="246"/>
      <c r="CC168" s="246"/>
      <c r="CD168" s="246"/>
      <c r="CE168" s="246"/>
      <c r="CF168" s="247"/>
      <c r="CG168" s="5"/>
      <c r="CH168" s="5"/>
      <c r="CI168" s="5"/>
      <c r="CJ168" s="5"/>
      <c r="CK168" s="5"/>
      <c r="CL168" s="5"/>
      <c r="CM168" s="5"/>
      <c r="CN168" s="5"/>
      <c r="CO168" s="5"/>
      <c r="CP168" s="5"/>
      <c r="CQ168" s="5"/>
      <c r="CR168" s="245"/>
      <c r="CS168" s="246"/>
      <c r="CT168" s="246"/>
      <c r="CU168" s="246"/>
      <c r="CV168" s="246"/>
      <c r="CW168" s="246"/>
      <c r="CX168" s="246"/>
      <c r="CY168" s="246"/>
      <c r="CZ168" s="246"/>
      <c r="DA168" s="246"/>
      <c r="DB168" s="246"/>
      <c r="DC168" s="246"/>
      <c r="DD168" s="246"/>
      <c r="DE168" s="246"/>
      <c r="DF168" s="247"/>
      <c r="DG168" s="5"/>
      <c r="DH168" s="245"/>
      <c r="DI168" s="246"/>
      <c r="DJ168" s="246"/>
      <c r="DK168" s="246"/>
      <c r="DL168" s="246"/>
      <c r="DM168" s="246"/>
      <c r="DN168" s="246"/>
      <c r="DO168" s="246"/>
      <c r="DP168" s="246"/>
      <c r="DQ168" s="246"/>
      <c r="DR168" s="246"/>
      <c r="DS168" s="246"/>
      <c r="DT168" s="246"/>
      <c r="DU168" s="246"/>
      <c r="DV168" s="246"/>
      <c r="DW168" s="246"/>
      <c r="DX168" s="247"/>
      <c r="DY168" s="133"/>
      <c r="DZ168" s="5"/>
      <c r="EA168" s="5"/>
    </row>
    <row r="169" spans="2:131" ht="15" customHeight="1" x14ac:dyDescent="0.55000000000000004">
      <c r="B169" s="5"/>
      <c r="C169" s="47"/>
      <c r="D169" s="245"/>
      <c r="E169" s="246"/>
      <c r="F169" s="246"/>
      <c r="G169" s="246"/>
      <c r="H169" s="246"/>
      <c r="I169" s="246"/>
      <c r="J169" s="246"/>
      <c r="K169" s="246"/>
      <c r="L169" s="246"/>
      <c r="M169" s="246"/>
      <c r="N169" s="246"/>
      <c r="O169" s="246"/>
      <c r="P169" s="246"/>
      <c r="Q169" s="246"/>
      <c r="R169" s="247"/>
      <c r="S169" s="5"/>
      <c r="T169" s="5"/>
      <c r="U169" s="5"/>
      <c r="V169" s="5"/>
      <c r="W169" s="5"/>
      <c r="X169" s="5"/>
      <c r="Y169" s="5"/>
      <c r="Z169" s="5"/>
      <c r="AA169" s="5"/>
      <c r="AB169" s="5"/>
      <c r="AC169" s="5"/>
      <c r="AD169" s="245"/>
      <c r="AE169" s="246"/>
      <c r="AF169" s="246"/>
      <c r="AG169" s="246"/>
      <c r="AH169" s="246"/>
      <c r="AI169" s="246"/>
      <c r="AJ169" s="246"/>
      <c r="AK169" s="246"/>
      <c r="AL169" s="246"/>
      <c r="AM169" s="246"/>
      <c r="AN169" s="246"/>
      <c r="AO169" s="246"/>
      <c r="AP169" s="246"/>
      <c r="AQ169" s="246"/>
      <c r="AR169" s="247"/>
      <c r="AS169" s="5"/>
      <c r="AT169" s="245"/>
      <c r="AU169" s="246"/>
      <c r="AV169" s="246"/>
      <c r="AW169" s="246"/>
      <c r="AX169" s="246"/>
      <c r="AY169" s="246"/>
      <c r="AZ169" s="246"/>
      <c r="BA169" s="246"/>
      <c r="BB169" s="246"/>
      <c r="BC169" s="246"/>
      <c r="BD169" s="246"/>
      <c r="BE169" s="246"/>
      <c r="BF169" s="246"/>
      <c r="BG169" s="246"/>
      <c r="BH169" s="246"/>
      <c r="BI169" s="246"/>
      <c r="BJ169" s="247"/>
      <c r="BK169" s="133"/>
      <c r="BL169" s="5"/>
      <c r="BM169" s="5"/>
      <c r="BP169" s="5"/>
      <c r="BQ169" s="47"/>
      <c r="BR169" s="245"/>
      <c r="BS169" s="246"/>
      <c r="BT169" s="246"/>
      <c r="BU169" s="246"/>
      <c r="BV169" s="246"/>
      <c r="BW169" s="246"/>
      <c r="BX169" s="246"/>
      <c r="BY169" s="246"/>
      <c r="BZ169" s="246"/>
      <c r="CA169" s="246"/>
      <c r="CB169" s="246"/>
      <c r="CC169" s="246"/>
      <c r="CD169" s="246"/>
      <c r="CE169" s="246"/>
      <c r="CF169" s="247"/>
      <c r="CG169" s="5"/>
      <c r="CH169" s="5"/>
      <c r="CI169" s="5"/>
      <c r="CJ169" s="5"/>
      <c r="CK169" s="5"/>
      <c r="CL169" s="5"/>
      <c r="CM169" s="5"/>
      <c r="CN169" s="5"/>
      <c r="CO169" s="5"/>
      <c r="CP169" s="5"/>
      <c r="CQ169" s="5"/>
      <c r="CR169" s="245"/>
      <c r="CS169" s="246"/>
      <c r="CT169" s="246"/>
      <c r="CU169" s="246"/>
      <c r="CV169" s="246"/>
      <c r="CW169" s="246"/>
      <c r="CX169" s="246"/>
      <c r="CY169" s="246"/>
      <c r="CZ169" s="246"/>
      <c r="DA169" s="246"/>
      <c r="DB169" s="246"/>
      <c r="DC169" s="246"/>
      <c r="DD169" s="246"/>
      <c r="DE169" s="246"/>
      <c r="DF169" s="247"/>
      <c r="DG169" s="5"/>
      <c r="DH169" s="245"/>
      <c r="DI169" s="246"/>
      <c r="DJ169" s="246"/>
      <c r="DK169" s="246"/>
      <c r="DL169" s="246"/>
      <c r="DM169" s="246"/>
      <c r="DN169" s="246"/>
      <c r="DO169" s="246"/>
      <c r="DP169" s="246"/>
      <c r="DQ169" s="246"/>
      <c r="DR169" s="246"/>
      <c r="DS169" s="246"/>
      <c r="DT169" s="246"/>
      <c r="DU169" s="246"/>
      <c r="DV169" s="246"/>
      <c r="DW169" s="246"/>
      <c r="DX169" s="247"/>
      <c r="DY169" s="133"/>
      <c r="DZ169" s="5"/>
      <c r="EA169" s="5"/>
    </row>
    <row r="170" spans="2:131" ht="15" customHeight="1" x14ac:dyDescent="0.55000000000000004">
      <c r="B170" s="5"/>
      <c r="C170" s="47"/>
      <c r="D170" s="255"/>
      <c r="E170" s="256"/>
      <c r="F170" s="256"/>
      <c r="G170" s="256"/>
      <c r="H170" s="256"/>
      <c r="I170" s="256"/>
      <c r="J170" s="256"/>
      <c r="K170" s="256"/>
      <c r="L170" s="256"/>
      <c r="M170" s="256"/>
      <c r="N170" s="256"/>
      <c r="O170" s="256"/>
      <c r="P170" s="256"/>
      <c r="Q170" s="256"/>
      <c r="R170" s="257"/>
      <c r="S170" s="5"/>
      <c r="T170" s="5"/>
      <c r="U170" s="5"/>
      <c r="V170" s="5"/>
      <c r="W170" s="5"/>
      <c r="X170" s="5"/>
      <c r="Y170" s="5"/>
      <c r="Z170" s="5"/>
      <c r="AA170" s="5"/>
      <c r="AB170" s="5"/>
      <c r="AC170" s="5"/>
      <c r="AD170" s="255"/>
      <c r="AE170" s="256"/>
      <c r="AF170" s="256"/>
      <c r="AG170" s="256"/>
      <c r="AH170" s="256"/>
      <c r="AI170" s="256"/>
      <c r="AJ170" s="256"/>
      <c r="AK170" s="256"/>
      <c r="AL170" s="256"/>
      <c r="AM170" s="256"/>
      <c r="AN170" s="256"/>
      <c r="AO170" s="256"/>
      <c r="AP170" s="256"/>
      <c r="AQ170" s="256"/>
      <c r="AR170" s="257"/>
      <c r="AS170" s="5"/>
      <c r="AT170" s="255"/>
      <c r="AU170" s="256"/>
      <c r="AV170" s="256"/>
      <c r="AW170" s="256"/>
      <c r="AX170" s="256"/>
      <c r="AY170" s="256"/>
      <c r="AZ170" s="256"/>
      <c r="BA170" s="256"/>
      <c r="BB170" s="256"/>
      <c r="BC170" s="256"/>
      <c r="BD170" s="256"/>
      <c r="BE170" s="256"/>
      <c r="BF170" s="256"/>
      <c r="BG170" s="256"/>
      <c r="BH170" s="256"/>
      <c r="BI170" s="256"/>
      <c r="BJ170" s="257"/>
      <c r="BK170" s="133"/>
      <c r="BL170" s="5"/>
      <c r="BM170" s="5"/>
      <c r="BP170" s="5"/>
      <c r="BQ170" s="47"/>
      <c r="BR170" s="255"/>
      <c r="BS170" s="256"/>
      <c r="BT170" s="256"/>
      <c r="BU170" s="256"/>
      <c r="BV170" s="256"/>
      <c r="BW170" s="256"/>
      <c r="BX170" s="256"/>
      <c r="BY170" s="256"/>
      <c r="BZ170" s="256"/>
      <c r="CA170" s="256"/>
      <c r="CB170" s="256"/>
      <c r="CC170" s="256"/>
      <c r="CD170" s="256"/>
      <c r="CE170" s="256"/>
      <c r="CF170" s="257"/>
      <c r="CG170" s="5"/>
      <c r="CH170" s="5"/>
      <c r="CI170" s="5"/>
      <c r="CJ170" s="5"/>
      <c r="CK170" s="5"/>
      <c r="CL170" s="5"/>
      <c r="CM170" s="5"/>
      <c r="CN170" s="5"/>
      <c r="CO170" s="5"/>
      <c r="CP170" s="5"/>
      <c r="CQ170" s="5"/>
      <c r="CR170" s="255"/>
      <c r="CS170" s="256"/>
      <c r="CT170" s="256"/>
      <c r="CU170" s="256"/>
      <c r="CV170" s="256"/>
      <c r="CW170" s="256"/>
      <c r="CX170" s="256"/>
      <c r="CY170" s="256"/>
      <c r="CZ170" s="256"/>
      <c r="DA170" s="256"/>
      <c r="DB170" s="256"/>
      <c r="DC170" s="256"/>
      <c r="DD170" s="256"/>
      <c r="DE170" s="256"/>
      <c r="DF170" s="257"/>
      <c r="DG170" s="5"/>
      <c r="DH170" s="255"/>
      <c r="DI170" s="256"/>
      <c r="DJ170" s="256"/>
      <c r="DK170" s="256"/>
      <c r="DL170" s="256"/>
      <c r="DM170" s="256"/>
      <c r="DN170" s="256"/>
      <c r="DO170" s="256"/>
      <c r="DP170" s="256"/>
      <c r="DQ170" s="256"/>
      <c r="DR170" s="256"/>
      <c r="DS170" s="256"/>
      <c r="DT170" s="256"/>
      <c r="DU170" s="256"/>
      <c r="DV170" s="256"/>
      <c r="DW170" s="256"/>
      <c r="DX170" s="257"/>
      <c r="DY170" s="133"/>
      <c r="DZ170" s="5"/>
      <c r="EA170" s="5"/>
    </row>
    <row r="171" spans="2:131" ht="18.75" customHeight="1" x14ac:dyDescent="0.55000000000000004">
      <c r="B171" s="5"/>
      <c r="C171" s="47"/>
      <c r="D171" s="56"/>
      <c r="E171" s="56"/>
      <c r="F171" s="56"/>
      <c r="G171" s="56"/>
      <c r="H171" s="56"/>
      <c r="I171" s="56"/>
      <c r="J171" s="56"/>
      <c r="K171" s="56"/>
      <c r="L171" s="56"/>
      <c r="M171" s="56"/>
      <c r="N171" s="56"/>
      <c r="O171" s="56"/>
      <c r="P171" s="56"/>
      <c r="Q171" s="56"/>
      <c r="R171" s="56"/>
      <c r="S171" s="5"/>
      <c r="T171" s="5"/>
      <c r="U171" s="5"/>
      <c r="V171" s="5"/>
      <c r="W171" s="5"/>
      <c r="X171" s="5"/>
      <c r="Y171" s="5"/>
      <c r="Z171" s="5"/>
      <c r="AA171" s="5"/>
      <c r="AB171" s="5"/>
      <c r="AC171" s="5"/>
      <c r="AD171" s="56"/>
      <c r="AE171" s="56"/>
      <c r="AF171" s="56"/>
      <c r="AG171" s="56"/>
      <c r="AH171" s="56"/>
      <c r="AI171" s="56"/>
      <c r="AJ171" s="56"/>
      <c r="AK171" s="56"/>
      <c r="AL171" s="56"/>
      <c r="AM171" s="56"/>
      <c r="AN171" s="56"/>
      <c r="AO171" s="56"/>
      <c r="AP171" s="56"/>
      <c r="AQ171" s="56"/>
      <c r="AR171" s="56"/>
      <c r="AS171" s="5"/>
      <c r="AT171" s="56"/>
      <c r="AU171" s="56"/>
      <c r="AV171" s="56"/>
      <c r="AW171" s="56"/>
      <c r="AX171" s="56"/>
      <c r="AY171" s="56"/>
      <c r="AZ171" s="56"/>
      <c r="BA171" s="56"/>
      <c r="BB171" s="56"/>
      <c r="BC171" s="56"/>
      <c r="BD171" s="56"/>
      <c r="BE171" s="56"/>
      <c r="BF171" s="56"/>
      <c r="BG171" s="56"/>
      <c r="BH171" s="56"/>
      <c r="BI171" s="56"/>
      <c r="BJ171" s="56"/>
      <c r="BK171" s="133"/>
      <c r="BL171" s="5"/>
      <c r="BM171" s="5"/>
      <c r="BP171" s="5"/>
      <c r="BQ171" s="47"/>
      <c r="BR171" s="56"/>
      <c r="BS171" s="56"/>
      <c r="BT171" s="56"/>
      <c r="BU171" s="56"/>
      <c r="BV171" s="56"/>
      <c r="BW171" s="56"/>
      <c r="BX171" s="56"/>
      <c r="BY171" s="56"/>
      <c r="BZ171" s="56"/>
      <c r="CA171" s="56"/>
      <c r="CB171" s="56"/>
      <c r="CC171" s="56"/>
      <c r="CD171" s="56"/>
      <c r="CE171" s="56"/>
      <c r="CF171" s="56"/>
      <c r="CG171" s="5"/>
      <c r="CH171" s="5"/>
      <c r="CI171" s="5"/>
      <c r="CJ171" s="5"/>
      <c r="CK171" s="5"/>
      <c r="CL171" s="5"/>
      <c r="CM171" s="5"/>
      <c r="CN171" s="5"/>
      <c r="CO171" s="5"/>
      <c r="CP171" s="5"/>
      <c r="CQ171" s="5"/>
      <c r="CR171" s="56"/>
      <c r="CS171" s="56"/>
      <c r="CT171" s="56"/>
      <c r="CU171" s="56"/>
      <c r="CV171" s="56"/>
      <c r="CW171" s="56"/>
      <c r="CX171" s="56"/>
      <c r="CY171" s="56"/>
      <c r="CZ171" s="56"/>
      <c r="DA171" s="56"/>
      <c r="DB171" s="56"/>
      <c r="DC171" s="56"/>
      <c r="DD171" s="56"/>
      <c r="DE171" s="56"/>
      <c r="DF171" s="56"/>
      <c r="DG171" s="5"/>
      <c r="DH171" s="56"/>
      <c r="DI171" s="56"/>
      <c r="DJ171" s="56"/>
      <c r="DK171" s="56"/>
      <c r="DL171" s="56"/>
      <c r="DM171" s="56"/>
      <c r="DN171" s="56"/>
      <c r="DO171" s="56"/>
      <c r="DP171" s="56"/>
      <c r="DQ171" s="56"/>
      <c r="DR171" s="56"/>
      <c r="DS171" s="56"/>
      <c r="DT171" s="56"/>
      <c r="DU171" s="56"/>
      <c r="DV171" s="56"/>
      <c r="DW171" s="56"/>
      <c r="DX171" s="56"/>
      <c r="DY171" s="133"/>
      <c r="DZ171" s="5"/>
      <c r="EA171" s="5"/>
    </row>
    <row r="172" spans="2:131" ht="15" customHeight="1" x14ac:dyDescent="0.55000000000000004">
      <c r="B172" s="5"/>
      <c r="C172" s="47"/>
      <c r="D172" s="242"/>
      <c r="E172" s="243"/>
      <c r="F172" s="243"/>
      <c r="G172" s="243"/>
      <c r="H172" s="243"/>
      <c r="I172" s="243"/>
      <c r="J172" s="243"/>
      <c r="K172" s="243"/>
      <c r="L172" s="243"/>
      <c r="M172" s="243"/>
      <c r="N172" s="243"/>
      <c r="O172" s="243"/>
      <c r="P172" s="243"/>
      <c r="Q172" s="243"/>
      <c r="R172" s="244"/>
      <c r="S172" s="5"/>
      <c r="T172" s="5"/>
      <c r="U172" s="5"/>
      <c r="V172" s="5"/>
      <c r="W172" s="5"/>
      <c r="X172" s="5"/>
      <c r="Y172" s="5"/>
      <c r="Z172" s="5"/>
      <c r="AA172" s="5"/>
      <c r="AB172" s="5"/>
      <c r="AC172" s="5"/>
      <c r="AD172" s="242"/>
      <c r="AE172" s="243"/>
      <c r="AF172" s="243"/>
      <c r="AG172" s="243"/>
      <c r="AH172" s="243"/>
      <c r="AI172" s="243"/>
      <c r="AJ172" s="243"/>
      <c r="AK172" s="243"/>
      <c r="AL172" s="243"/>
      <c r="AM172" s="243"/>
      <c r="AN172" s="243"/>
      <c r="AO172" s="243"/>
      <c r="AP172" s="243"/>
      <c r="AQ172" s="243"/>
      <c r="AR172" s="244"/>
      <c r="AS172" s="5"/>
      <c r="AT172" s="242"/>
      <c r="AU172" s="243"/>
      <c r="AV172" s="243"/>
      <c r="AW172" s="243"/>
      <c r="AX172" s="243"/>
      <c r="AY172" s="243"/>
      <c r="AZ172" s="243"/>
      <c r="BA172" s="243"/>
      <c r="BB172" s="243"/>
      <c r="BC172" s="243"/>
      <c r="BD172" s="243"/>
      <c r="BE172" s="243"/>
      <c r="BF172" s="243"/>
      <c r="BG172" s="243"/>
      <c r="BH172" s="243"/>
      <c r="BI172" s="243"/>
      <c r="BJ172" s="244"/>
      <c r="BK172" s="133"/>
      <c r="BL172" s="5"/>
      <c r="BM172" s="5"/>
      <c r="BP172" s="5"/>
      <c r="BQ172" s="47"/>
      <c r="BR172" s="242" t="s">
        <v>423</v>
      </c>
      <c r="BS172" s="243"/>
      <c r="BT172" s="243"/>
      <c r="BU172" s="243"/>
      <c r="BV172" s="243"/>
      <c r="BW172" s="243"/>
      <c r="BX172" s="243"/>
      <c r="BY172" s="243"/>
      <c r="BZ172" s="243"/>
      <c r="CA172" s="243"/>
      <c r="CB172" s="243"/>
      <c r="CC172" s="243"/>
      <c r="CD172" s="243"/>
      <c r="CE172" s="243"/>
      <c r="CF172" s="244"/>
      <c r="CG172" s="5"/>
      <c r="CH172" s="5"/>
      <c r="CI172" s="5"/>
      <c r="CJ172" s="5"/>
      <c r="CK172" s="5"/>
      <c r="CL172" s="5"/>
      <c r="CM172" s="5"/>
      <c r="CN172" s="5"/>
      <c r="CO172" s="5"/>
      <c r="CP172" s="5"/>
      <c r="CQ172" s="5"/>
      <c r="CR172" s="242" t="s">
        <v>424</v>
      </c>
      <c r="CS172" s="243"/>
      <c r="CT172" s="243"/>
      <c r="CU172" s="243"/>
      <c r="CV172" s="243"/>
      <c r="CW172" s="243"/>
      <c r="CX172" s="243"/>
      <c r="CY172" s="243"/>
      <c r="CZ172" s="243"/>
      <c r="DA172" s="243"/>
      <c r="DB172" s="243"/>
      <c r="DC172" s="243"/>
      <c r="DD172" s="243"/>
      <c r="DE172" s="243"/>
      <c r="DF172" s="244"/>
      <c r="DG172" s="5"/>
      <c r="DH172" s="242" t="s">
        <v>166</v>
      </c>
      <c r="DI172" s="243"/>
      <c r="DJ172" s="243"/>
      <c r="DK172" s="243"/>
      <c r="DL172" s="243"/>
      <c r="DM172" s="243"/>
      <c r="DN172" s="243"/>
      <c r="DO172" s="243"/>
      <c r="DP172" s="243"/>
      <c r="DQ172" s="243"/>
      <c r="DR172" s="243"/>
      <c r="DS172" s="243"/>
      <c r="DT172" s="243"/>
      <c r="DU172" s="243"/>
      <c r="DV172" s="243"/>
      <c r="DW172" s="243"/>
      <c r="DX172" s="244"/>
      <c r="DY172" s="133"/>
      <c r="DZ172" s="5"/>
      <c r="EA172" s="5"/>
    </row>
    <row r="173" spans="2:131" ht="15" customHeight="1" x14ac:dyDescent="0.55000000000000004">
      <c r="B173" s="5"/>
      <c r="C173" s="47"/>
      <c r="D173" s="245"/>
      <c r="E173" s="246"/>
      <c r="F173" s="246"/>
      <c r="G173" s="246"/>
      <c r="H173" s="246"/>
      <c r="I173" s="246"/>
      <c r="J173" s="246"/>
      <c r="K173" s="246"/>
      <c r="L173" s="246"/>
      <c r="M173" s="246"/>
      <c r="N173" s="246"/>
      <c r="O173" s="246"/>
      <c r="P173" s="246"/>
      <c r="Q173" s="246"/>
      <c r="R173" s="247"/>
      <c r="S173" s="5"/>
      <c r="T173" s="5"/>
      <c r="U173" s="5"/>
      <c r="V173" s="5"/>
      <c r="W173" s="5"/>
      <c r="X173" s="5"/>
      <c r="Y173" s="5"/>
      <c r="Z173" s="5"/>
      <c r="AA173" s="5"/>
      <c r="AB173" s="5"/>
      <c r="AC173" s="5"/>
      <c r="AD173" s="245"/>
      <c r="AE173" s="246"/>
      <c r="AF173" s="246"/>
      <c r="AG173" s="246"/>
      <c r="AH173" s="246"/>
      <c r="AI173" s="246"/>
      <c r="AJ173" s="246"/>
      <c r="AK173" s="246"/>
      <c r="AL173" s="246"/>
      <c r="AM173" s="246"/>
      <c r="AN173" s="246"/>
      <c r="AO173" s="246"/>
      <c r="AP173" s="246"/>
      <c r="AQ173" s="246"/>
      <c r="AR173" s="247"/>
      <c r="AS173" s="5"/>
      <c r="AT173" s="245"/>
      <c r="AU173" s="246"/>
      <c r="AV173" s="246"/>
      <c r="AW173" s="246"/>
      <c r="AX173" s="246"/>
      <c r="AY173" s="246"/>
      <c r="AZ173" s="246"/>
      <c r="BA173" s="246"/>
      <c r="BB173" s="246"/>
      <c r="BC173" s="246"/>
      <c r="BD173" s="246"/>
      <c r="BE173" s="246"/>
      <c r="BF173" s="246"/>
      <c r="BG173" s="246"/>
      <c r="BH173" s="246"/>
      <c r="BI173" s="246"/>
      <c r="BJ173" s="247"/>
      <c r="BK173" s="133"/>
      <c r="BL173" s="5"/>
      <c r="BM173" s="5"/>
      <c r="BP173" s="5"/>
      <c r="BQ173" s="47"/>
      <c r="BR173" s="245" t="s">
        <v>359</v>
      </c>
      <c r="BS173" s="246"/>
      <c r="BT173" s="246"/>
      <c r="BU173" s="246"/>
      <c r="BV173" s="246"/>
      <c r="BW173" s="246"/>
      <c r="BX173" s="246"/>
      <c r="BY173" s="246"/>
      <c r="BZ173" s="246"/>
      <c r="CA173" s="246"/>
      <c r="CB173" s="246"/>
      <c r="CC173" s="246"/>
      <c r="CD173" s="246"/>
      <c r="CE173" s="246"/>
      <c r="CF173" s="247"/>
      <c r="CG173" s="5"/>
      <c r="CH173" s="5"/>
      <c r="CI173" s="5"/>
      <c r="CJ173" s="5"/>
      <c r="CK173" s="5"/>
      <c r="CL173" s="5"/>
      <c r="CM173" s="5"/>
      <c r="CN173" s="5"/>
      <c r="CO173" s="5"/>
      <c r="CP173" s="5"/>
      <c r="CQ173" s="5"/>
      <c r="CR173" s="245" t="s">
        <v>85</v>
      </c>
      <c r="CS173" s="246"/>
      <c r="CT173" s="246"/>
      <c r="CU173" s="246"/>
      <c r="CV173" s="246"/>
      <c r="CW173" s="246"/>
      <c r="CX173" s="246"/>
      <c r="CY173" s="246"/>
      <c r="CZ173" s="246"/>
      <c r="DA173" s="246"/>
      <c r="DB173" s="246"/>
      <c r="DC173" s="246"/>
      <c r="DD173" s="246"/>
      <c r="DE173" s="246"/>
      <c r="DF173" s="247"/>
      <c r="DG173" s="5"/>
      <c r="DH173" s="245" t="s">
        <v>237</v>
      </c>
      <c r="DI173" s="246"/>
      <c r="DJ173" s="246"/>
      <c r="DK173" s="246"/>
      <c r="DL173" s="246"/>
      <c r="DM173" s="246"/>
      <c r="DN173" s="246"/>
      <c r="DO173" s="246"/>
      <c r="DP173" s="246"/>
      <c r="DQ173" s="246"/>
      <c r="DR173" s="246"/>
      <c r="DS173" s="246"/>
      <c r="DT173" s="246"/>
      <c r="DU173" s="246"/>
      <c r="DV173" s="246"/>
      <c r="DW173" s="246"/>
      <c r="DX173" s="247"/>
      <c r="DY173" s="133"/>
      <c r="DZ173" s="5"/>
      <c r="EA173" s="5"/>
    </row>
    <row r="174" spans="2:131" ht="15" customHeight="1" x14ac:dyDescent="0.55000000000000004">
      <c r="B174" s="5"/>
      <c r="C174" s="47"/>
      <c r="D174" s="245"/>
      <c r="E174" s="246"/>
      <c r="F174" s="246"/>
      <c r="G174" s="246"/>
      <c r="H174" s="246"/>
      <c r="I174" s="246"/>
      <c r="J174" s="246"/>
      <c r="K174" s="246"/>
      <c r="L174" s="246"/>
      <c r="M174" s="246"/>
      <c r="N174" s="246"/>
      <c r="O174" s="246"/>
      <c r="P174" s="246"/>
      <c r="Q174" s="246"/>
      <c r="R174" s="247"/>
      <c r="S174" s="5"/>
      <c r="T174" s="5"/>
      <c r="U174" s="5"/>
      <c r="V174" s="5"/>
      <c r="W174" s="5"/>
      <c r="X174" s="5"/>
      <c r="Y174" s="5"/>
      <c r="Z174" s="5"/>
      <c r="AA174" s="5"/>
      <c r="AB174" s="5"/>
      <c r="AC174" s="5"/>
      <c r="AD174" s="245"/>
      <c r="AE174" s="246"/>
      <c r="AF174" s="246"/>
      <c r="AG174" s="246"/>
      <c r="AH174" s="246"/>
      <c r="AI174" s="246"/>
      <c r="AJ174" s="246"/>
      <c r="AK174" s="246"/>
      <c r="AL174" s="246"/>
      <c r="AM174" s="246"/>
      <c r="AN174" s="246"/>
      <c r="AO174" s="246"/>
      <c r="AP174" s="246"/>
      <c r="AQ174" s="246"/>
      <c r="AR174" s="247"/>
      <c r="AS174" s="5"/>
      <c r="AT174" s="245"/>
      <c r="AU174" s="246"/>
      <c r="AV174" s="246"/>
      <c r="AW174" s="246"/>
      <c r="AX174" s="246"/>
      <c r="AY174" s="246"/>
      <c r="AZ174" s="246"/>
      <c r="BA174" s="246"/>
      <c r="BB174" s="246"/>
      <c r="BC174" s="246"/>
      <c r="BD174" s="246"/>
      <c r="BE174" s="246"/>
      <c r="BF174" s="246"/>
      <c r="BG174" s="246"/>
      <c r="BH174" s="246"/>
      <c r="BI174" s="246"/>
      <c r="BJ174" s="247"/>
      <c r="BK174" s="133"/>
      <c r="BL174" s="5"/>
      <c r="BM174" s="5"/>
      <c r="BP174" s="5"/>
      <c r="BQ174" s="47"/>
      <c r="BR174" s="245" t="s">
        <v>428</v>
      </c>
      <c r="BS174" s="246"/>
      <c r="BT174" s="246"/>
      <c r="BU174" s="246"/>
      <c r="BV174" s="246"/>
      <c r="BW174" s="246"/>
      <c r="BX174" s="246"/>
      <c r="BY174" s="246"/>
      <c r="BZ174" s="246"/>
      <c r="CA174" s="246"/>
      <c r="CB174" s="246"/>
      <c r="CC174" s="246"/>
      <c r="CD174" s="246"/>
      <c r="CE174" s="246"/>
      <c r="CF174" s="247"/>
      <c r="CG174" s="5"/>
      <c r="CH174" s="5"/>
      <c r="CI174" s="5"/>
      <c r="CJ174" s="5"/>
      <c r="CK174" s="5"/>
      <c r="CL174" s="5"/>
      <c r="CM174" s="5"/>
      <c r="CN174" s="5"/>
      <c r="CO174" s="5"/>
      <c r="CP174" s="5"/>
      <c r="CQ174" s="5"/>
      <c r="CR174" s="245" t="s">
        <v>130</v>
      </c>
      <c r="CS174" s="246"/>
      <c r="CT174" s="246"/>
      <c r="CU174" s="246"/>
      <c r="CV174" s="246"/>
      <c r="CW174" s="246"/>
      <c r="CX174" s="246"/>
      <c r="CY174" s="246"/>
      <c r="CZ174" s="246"/>
      <c r="DA174" s="246"/>
      <c r="DB174" s="246"/>
      <c r="DC174" s="246"/>
      <c r="DD174" s="246"/>
      <c r="DE174" s="246"/>
      <c r="DF174" s="247"/>
      <c r="DG174" s="5"/>
      <c r="DH174" s="245" t="s">
        <v>166</v>
      </c>
      <c r="DI174" s="246"/>
      <c r="DJ174" s="246"/>
      <c r="DK174" s="246"/>
      <c r="DL174" s="246"/>
      <c r="DM174" s="246"/>
      <c r="DN174" s="246"/>
      <c r="DO174" s="246"/>
      <c r="DP174" s="246"/>
      <c r="DQ174" s="246"/>
      <c r="DR174" s="246"/>
      <c r="DS174" s="246"/>
      <c r="DT174" s="246"/>
      <c r="DU174" s="246"/>
      <c r="DV174" s="246"/>
      <c r="DW174" s="246"/>
      <c r="DX174" s="247"/>
      <c r="DY174" s="133"/>
      <c r="DZ174" s="5"/>
      <c r="EA174" s="5"/>
    </row>
    <row r="175" spans="2:131" ht="15" customHeight="1" x14ac:dyDescent="0.55000000000000004">
      <c r="B175" s="5"/>
      <c r="C175" s="47"/>
      <c r="D175" s="245"/>
      <c r="E175" s="246"/>
      <c r="F175" s="246"/>
      <c r="G175" s="246"/>
      <c r="H175" s="246"/>
      <c r="I175" s="246"/>
      <c r="J175" s="246"/>
      <c r="K175" s="246"/>
      <c r="L175" s="246"/>
      <c r="M175" s="246"/>
      <c r="N175" s="246"/>
      <c r="O175" s="246"/>
      <c r="P175" s="246"/>
      <c r="Q175" s="246"/>
      <c r="R175" s="247"/>
      <c r="S175" s="5"/>
      <c r="T175" s="5"/>
      <c r="U175" s="5"/>
      <c r="V175" s="5"/>
      <c r="W175" s="5"/>
      <c r="X175" s="5"/>
      <c r="Y175" s="5"/>
      <c r="Z175" s="5"/>
      <c r="AA175" s="5"/>
      <c r="AB175" s="5"/>
      <c r="AC175" s="5"/>
      <c r="AD175" s="245"/>
      <c r="AE175" s="246"/>
      <c r="AF175" s="246"/>
      <c r="AG175" s="246"/>
      <c r="AH175" s="246"/>
      <c r="AI175" s="246"/>
      <c r="AJ175" s="246"/>
      <c r="AK175" s="246"/>
      <c r="AL175" s="246"/>
      <c r="AM175" s="246"/>
      <c r="AN175" s="246"/>
      <c r="AO175" s="246"/>
      <c r="AP175" s="246"/>
      <c r="AQ175" s="246"/>
      <c r="AR175" s="247"/>
      <c r="AS175" s="5"/>
      <c r="AT175" s="245"/>
      <c r="AU175" s="246"/>
      <c r="AV175" s="246"/>
      <c r="AW175" s="246"/>
      <c r="AX175" s="246"/>
      <c r="AY175" s="246"/>
      <c r="AZ175" s="246"/>
      <c r="BA175" s="246"/>
      <c r="BB175" s="246"/>
      <c r="BC175" s="246"/>
      <c r="BD175" s="246"/>
      <c r="BE175" s="246"/>
      <c r="BF175" s="246"/>
      <c r="BG175" s="246"/>
      <c r="BH175" s="246"/>
      <c r="BI175" s="246"/>
      <c r="BJ175" s="247"/>
      <c r="BK175" s="133"/>
      <c r="BL175" s="5"/>
      <c r="BM175" s="5"/>
      <c r="BP175" s="5"/>
      <c r="BQ175" s="47"/>
      <c r="BR175" s="245" t="s">
        <v>430</v>
      </c>
      <c r="BS175" s="246"/>
      <c r="BT175" s="246"/>
      <c r="BU175" s="246"/>
      <c r="BV175" s="246"/>
      <c r="BW175" s="246"/>
      <c r="BX175" s="246"/>
      <c r="BY175" s="246"/>
      <c r="BZ175" s="246"/>
      <c r="CA175" s="246"/>
      <c r="CB175" s="246"/>
      <c r="CC175" s="246"/>
      <c r="CD175" s="246"/>
      <c r="CE175" s="246"/>
      <c r="CF175" s="247"/>
      <c r="CG175" s="5"/>
      <c r="CH175" s="5"/>
      <c r="CI175" s="5"/>
      <c r="CJ175" s="5"/>
      <c r="CK175" s="5"/>
      <c r="CL175" s="5"/>
      <c r="CM175" s="5"/>
      <c r="CN175" s="5"/>
      <c r="CO175" s="5"/>
      <c r="CP175" s="5"/>
      <c r="CQ175" s="5"/>
      <c r="CR175" s="245" t="s">
        <v>164</v>
      </c>
      <c r="CS175" s="246"/>
      <c r="CT175" s="246"/>
      <c r="CU175" s="246"/>
      <c r="CV175" s="246"/>
      <c r="CW175" s="246"/>
      <c r="CX175" s="246"/>
      <c r="CY175" s="246"/>
      <c r="CZ175" s="246"/>
      <c r="DA175" s="246"/>
      <c r="DB175" s="246"/>
      <c r="DC175" s="246"/>
      <c r="DD175" s="246"/>
      <c r="DE175" s="246"/>
      <c r="DF175" s="247"/>
      <c r="DG175" s="5"/>
      <c r="DH175" s="245" t="s">
        <v>166</v>
      </c>
      <c r="DI175" s="246"/>
      <c r="DJ175" s="246"/>
      <c r="DK175" s="246"/>
      <c r="DL175" s="246"/>
      <c r="DM175" s="246"/>
      <c r="DN175" s="246"/>
      <c r="DO175" s="246"/>
      <c r="DP175" s="246"/>
      <c r="DQ175" s="246"/>
      <c r="DR175" s="246"/>
      <c r="DS175" s="246"/>
      <c r="DT175" s="246"/>
      <c r="DU175" s="246"/>
      <c r="DV175" s="246"/>
      <c r="DW175" s="246"/>
      <c r="DX175" s="247"/>
      <c r="DY175" s="133"/>
      <c r="DZ175" s="5"/>
      <c r="EA175" s="5"/>
    </row>
    <row r="176" spans="2:131" ht="15" customHeight="1" x14ac:dyDescent="0.55000000000000004">
      <c r="B176" s="5"/>
      <c r="C176" s="47"/>
      <c r="D176" s="245"/>
      <c r="E176" s="246"/>
      <c r="F176" s="246"/>
      <c r="G176" s="246"/>
      <c r="H176" s="246"/>
      <c r="I176" s="246"/>
      <c r="J176" s="246"/>
      <c r="K176" s="246"/>
      <c r="L176" s="246"/>
      <c r="M176" s="246"/>
      <c r="N176" s="246"/>
      <c r="O176" s="246"/>
      <c r="P176" s="246"/>
      <c r="Q176" s="246"/>
      <c r="R176" s="247"/>
      <c r="S176" s="5"/>
      <c r="T176" s="5"/>
      <c r="U176" s="5"/>
      <c r="V176" s="5"/>
      <c r="W176" s="5"/>
      <c r="X176" s="5"/>
      <c r="Y176" s="5"/>
      <c r="Z176" s="5"/>
      <c r="AA176" s="5"/>
      <c r="AB176" s="5"/>
      <c r="AC176" s="5"/>
      <c r="AD176" s="245"/>
      <c r="AE176" s="246"/>
      <c r="AF176" s="246"/>
      <c r="AG176" s="246"/>
      <c r="AH176" s="246"/>
      <c r="AI176" s="246"/>
      <c r="AJ176" s="246"/>
      <c r="AK176" s="246"/>
      <c r="AL176" s="246"/>
      <c r="AM176" s="246"/>
      <c r="AN176" s="246"/>
      <c r="AO176" s="246"/>
      <c r="AP176" s="246"/>
      <c r="AQ176" s="246"/>
      <c r="AR176" s="247"/>
      <c r="AS176" s="5"/>
      <c r="AT176" s="245"/>
      <c r="AU176" s="246"/>
      <c r="AV176" s="246"/>
      <c r="AW176" s="246"/>
      <c r="AX176" s="246"/>
      <c r="AY176" s="246"/>
      <c r="AZ176" s="246"/>
      <c r="BA176" s="246"/>
      <c r="BB176" s="246"/>
      <c r="BC176" s="246"/>
      <c r="BD176" s="246"/>
      <c r="BE176" s="246"/>
      <c r="BF176" s="246"/>
      <c r="BG176" s="246"/>
      <c r="BH176" s="246"/>
      <c r="BI176" s="246"/>
      <c r="BJ176" s="247"/>
      <c r="BK176" s="133"/>
      <c r="BL176" s="5"/>
      <c r="BM176" s="5"/>
      <c r="BP176" s="5"/>
      <c r="BQ176" s="47"/>
      <c r="BR176" s="245" t="s">
        <v>431</v>
      </c>
      <c r="BS176" s="246"/>
      <c r="BT176" s="246"/>
      <c r="BU176" s="246"/>
      <c r="BV176" s="246"/>
      <c r="BW176" s="246"/>
      <c r="BX176" s="246"/>
      <c r="BY176" s="246"/>
      <c r="BZ176" s="246"/>
      <c r="CA176" s="246"/>
      <c r="CB176" s="246"/>
      <c r="CC176" s="246"/>
      <c r="CD176" s="246"/>
      <c r="CE176" s="246"/>
      <c r="CF176" s="247"/>
      <c r="CG176" s="5"/>
      <c r="CH176" s="5"/>
      <c r="CI176" s="5"/>
      <c r="CJ176" s="5"/>
      <c r="CK176" s="5"/>
      <c r="CL176" s="5"/>
      <c r="CM176" s="5"/>
      <c r="CN176" s="5"/>
      <c r="CO176" s="5"/>
      <c r="CP176" s="5"/>
      <c r="CQ176" s="5"/>
      <c r="CR176" s="245" t="s">
        <v>432</v>
      </c>
      <c r="CS176" s="246"/>
      <c r="CT176" s="246"/>
      <c r="CU176" s="246"/>
      <c r="CV176" s="246"/>
      <c r="CW176" s="246"/>
      <c r="CX176" s="246"/>
      <c r="CY176" s="246"/>
      <c r="CZ176" s="246"/>
      <c r="DA176" s="246"/>
      <c r="DB176" s="246"/>
      <c r="DC176" s="246"/>
      <c r="DD176" s="246"/>
      <c r="DE176" s="246"/>
      <c r="DF176" s="247"/>
      <c r="DG176" s="5"/>
      <c r="DH176" s="245" t="s">
        <v>166</v>
      </c>
      <c r="DI176" s="246"/>
      <c r="DJ176" s="246"/>
      <c r="DK176" s="246"/>
      <c r="DL176" s="246"/>
      <c r="DM176" s="246"/>
      <c r="DN176" s="246"/>
      <c r="DO176" s="246"/>
      <c r="DP176" s="246"/>
      <c r="DQ176" s="246"/>
      <c r="DR176" s="246"/>
      <c r="DS176" s="246"/>
      <c r="DT176" s="246"/>
      <c r="DU176" s="246"/>
      <c r="DV176" s="246"/>
      <c r="DW176" s="246"/>
      <c r="DX176" s="247"/>
      <c r="DY176" s="133"/>
      <c r="DZ176" s="5"/>
      <c r="EA176" s="5"/>
    </row>
    <row r="177" spans="2:163" ht="15" customHeight="1" x14ac:dyDescent="0.55000000000000004">
      <c r="B177" s="5"/>
      <c r="C177" s="47"/>
      <c r="D177" s="245"/>
      <c r="E177" s="246"/>
      <c r="F177" s="246"/>
      <c r="G177" s="246"/>
      <c r="H177" s="246"/>
      <c r="I177" s="246"/>
      <c r="J177" s="246"/>
      <c r="K177" s="246"/>
      <c r="L177" s="246"/>
      <c r="M177" s="246"/>
      <c r="N177" s="246"/>
      <c r="O177" s="246"/>
      <c r="P177" s="246"/>
      <c r="Q177" s="246"/>
      <c r="R177" s="247"/>
      <c r="S177" s="5"/>
      <c r="T177" s="5"/>
      <c r="U177" s="5"/>
      <c r="V177" s="5"/>
      <c r="W177" s="5"/>
      <c r="X177" s="5"/>
      <c r="Y177" s="5"/>
      <c r="Z177" s="5"/>
      <c r="AA177" s="5"/>
      <c r="AB177" s="5"/>
      <c r="AC177" s="5"/>
      <c r="AD177" s="245"/>
      <c r="AE177" s="246"/>
      <c r="AF177" s="246"/>
      <c r="AG177" s="246"/>
      <c r="AH177" s="246"/>
      <c r="AI177" s="246"/>
      <c r="AJ177" s="246"/>
      <c r="AK177" s="246"/>
      <c r="AL177" s="246"/>
      <c r="AM177" s="246"/>
      <c r="AN177" s="246"/>
      <c r="AO177" s="246"/>
      <c r="AP177" s="246"/>
      <c r="AQ177" s="246"/>
      <c r="AR177" s="247"/>
      <c r="AS177" s="5"/>
      <c r="AT177" s="245"/>
      <c r="AU177" s="246"/>
      <c r="AV177" s="246"/>
      <c r="AW177" s="246"/>
      <c r="AX177" s="246"/>
      <c r="AY177" s="246"/>
      <c r="AZ177" s="246"/>
      <c r="BA177" s="246"/>
      <c r="BB177" s="246"/>
      <c r="BC177" s="246"/>
      <c r="BD177" s="246"/>
      <c r="BE177" s="246"/>
      <c r="BF177" s="246"/>
      <c r="BG177" s="246"/>
      <c r="BH177" s="246"/>
      <c r="BI177" s="246"/>
      <c r="BJ177" s="247"/>
      <c r="BK177" s="133"/>
      <c r="BL177" s="5"/>
      <c r="BM177" s="5"/>
      <c r="BP177" s="5"/>
      <c r="BQ177" s="47"/>
      <c r="BR177" s="245" t="s">
        <v>433</v>
      </c>
      <c r="BS177" s="246"/>
      <c r="BT177" s="246"/>
      <c r="BU177" s="246"/>
      <c r="BV177" s="246"/>
      <c r="BW177" s="246"/>
      <c r="BX177" s="246"/>
      <c r="BY177" s="246"/>
      <c r="BZ177" s="246"/>
      <c r="CA177" s="246"/>
      <c r="CB177" s="246"/>
      <c r="CC177" s="246"/>
      <c r="CD177" s="246"/>
      <c r="CE177" s="246"/>
      <c r="CF177" s="247"/>
      <c r="CG177" s="5"/>
      <c r="CH177" s="5"/>
      <c r="CI177" s="5"/>
      <c r="CJ177" s="5"/>
      <c r="CK177" s="5"/>
      <c r="CL177" s="5"/>
      <c r="CM177" s="5"/>
      <c r="CN177" s="5"/>
      <c r="CO177" s="5"/>
      <c r="CP177" s="5"/>
      <c r="CQ177" s="5"/>
      <c r="CR177" s="245" t="s">
        <v>434</v>
      </c>
      <c r="CS177" s="246"/>
      <c r="CT177" s="246"/>
      <c r="CU177" s="246"/>
      <c r="CV177" s="246"/>
      <c r="CW177" s="246"/>
      <c r="CX177" s="246"/>
      <c r="CY177" s="246"/>
      <c r="CZ177" s="246"/>
      <c r="DA177" s="246"/>
      <c r="DB177" s="246"/>
      <c r="DC177" s="246"/>
      <c r="DD177" s="246"/>
      <c r="DE177" s="246"/>
      <c r="DF177" s="247"/>
      <c r="DG177" s="5"/>
      <c r="DH177" s="245" t="s">
        <v>237</v>
      </c>
      <c r="DI177" s="246"/>
      <c r="DJ177" s="246"/>
      <c r="DK177" s="246"/>
      <c r="DL177" s="246"/>
      <c r="DM177" s="246"/>
      <c r="DN177" s="246"/>
      <c r="DO177" s="246"/>
      <c r="DP177" s="246"/>
      <c r="DQ177" s="246"/>
      <c r="DR177" s="246"/>
      <c r="DS177" s="246"/>
      <c r="DT177" s="246"/>
      <c r="DU177" s="246"/>
      <c r="DV177" s="246"/>
      <c r="DW177" s="246"/>
      <c r="DX177" s="247"/>
      <c r="DY177" s="133"/>
      <c r="DZ177" s="5"/>
      <c r="EA177" s="5"/>
    </row>
    <row r="178" spans="2:163" ht="15" customHeight="1" x14ac:dyDescent="0.55000000000000004">
      <c r="B178" s="5"/>
      <c r="C178" s="47"/>
      <c r="D178" s="245"/>
      <c r="E178" s="246"/>
      <c r="F178" s="246"/>
      <c r="G178" s="246"/>
      <c r="H178" s="246"/>
      <c r="I178" s="246"/>
      <c r="J178" s="246"/>
      <c r="K178" s="246"/>
      <c r="L178" s="246"/>
      <c r="M178" s="246"/>
      <c r="N178" s="246"/>
      <c r="O178" s="246"/>
      <c r="P178" s="246"/>
      <c r="Q178" s="246"/>
      <c r="R178" s="247"/>
      <c r="S178" s="5"/>
      <c r="T178" s="5"/>
      <c r="U178" s="5"/>
      <c r="V178" s="5"/>
      <c r="W178" s="5"/>
      <c r="X178" s="5"/>
      <c r="Y178" s="5"/>
      <c r="Z178" s="5"/>
      <c r="AA178" s="5"/>
      <c r="AB178" s="5"/>
      <c r="AC178" s="5"/>
      <c r="AD178" s="245"/>
      <c r="AE178" s="246"/>
      <c r="AF178" s="246"/>
      <c r="AG178" s="246"/>
      <c r="AH178" s="246"/>
      <c r="AI178" s="246"/>
      <c r="AJ178" s="246"/>
      <c r="AK178" s="246"/>
      <c r="AL178" s="246"/>
      <c r="AM178" s="246"/>
      <c r="AN178" s="246"/>
      <c r="AO178" s="246"/>
      <c r="AP178" s="246"/>
      <c r="AQ178" s="246"/>
      <c r="AR178" s="247"/>
      <c r="AS178" s="5"/>
      <c r="AT178" s="245"/>
      <c r="AU178" s="246"/>
      <c r="AV178" s="246"/>
      <c r="AW178" s="246"/>
      <c r="AX178" s="246"/>
      <c r="AY178" s="246"/>
      <c r="AZ178" s="246"/>
      <c r="BA178" s="246"/>
      <c r="BB178" s="246"/>
      <c r="BC178" s="246"/>
      <c r="BD178" s="246"/>
      <c r="BE178" s="246"/>
      <c r="BF178" s="246"/>
      <c r="BG178" s="246"/>
      <c r="BH178" s="246"/>
      <c r="BI178" s="246"/>
      <c r="BJ178" s="247"/>
      <c r="BK178" s="133"/>
      <c r="BL178" s="5"/>
      <c r="BM178" s="5"/>
      <c r="BP178" s="5"/>
      <c r="BQ178" s="47"/>
      <c r="BR178" s="245"/>
      <c r="BS178" s="246"/>
      <c r="BT178" s="246"/>
      <c r="BU178" s="246"/>
      <c r="BV178" s="246"/>
      <c r="BW178" s="246"/>
      <c r="BX178" s="246"/>
      <c r="BY178" s="246"/>
      <c r="BZ178" s="246"/>
      <c r="CA178" s="246"/>
      <c r="CB178" s="246"/>
      <c r="CC178" s="246"/>
      <c r="CD178" s="246"/>
      <c r="CE178" s="246"/>
      <c r="CF178" s="247"/>
      <c r="CG178" s="5"/>
      <c r="CH178" s="5"/>
      <c r="CI178" s="5"/>
      <c r="CJ178" s="5"/>
      <c r="CK178" s="5"/>
      <c r="CL178" s="5"/>
      <c r="CM178" s="5"/>
      <c r="CN178" s="5"/>
      <c r="CO178" s="5"/>
      <c r="CP178" s="5"/>
      <c r="CQ178" s="5"/>
      <c r="CR178" s="245"/>
      <c r="CS178" s="246"/>
      <c r="CT178" s="246"/>
      <c r="CU178" s="246"/>
      <c r="CV178" s="246"/>
      <c r="CW178" s="246"/>
      <c r="CX178" s="246"/>
      <c r="CY178" s="246"/>
      <c r="CZ178" s="246"/>
      <c r="DA178" s="246"/>
      <c r="DB178" s="246"/>
      <c r="DC178" s="246"/>
      <c r="DD178" s="246"/>
      <c r="DE178" s="246"/>
      <c r="DF178" s="247"/>
      <c r="DG178" s="5"/>
      <c r="DH178" s="245"/>
      <c r="DI178" s="246"/>
      <c r="DJ178" s="246"/>
      <c r="DK178" s="246"/>
      <c r="DL178" s="246"/>
      <c r="DM178" s="246"/>
      <c r="DN178" s="246"/>
      <c r="DO178" s="246"/>
      <c r="DP178" s="246"/>
      <c r="DQ178" s="246"/>
      <c r="DR178" s="246"/>
      <c r="DS178" s="246"/>
      <c r="DT178" s="246"/>
      <c r="DU178" s="246"/>
      <c r="DV178" s="246"/>
      <c r="DW178" s="246"/>
      <c r="DX178" s="247"/>
      <c r="DY178" s="133"/>
      <c r="DZ178" s="5"/>
      <c r="EA178" s="5"/>
    </row>
    <row r="179" spans="2:163" ht="15" customHeight="1" x14ac:dyDescent="0.55000000000000004">
      <c r="B179" s="5"/>
      <c r="C179" s="47"/>
      <c r="D179" s="255"/>
      <c r="E179" s="256"/>
      <c r="F179" s="256"/>
      <c r="G179" s="256"/>
      <c r="H179" s="256"/>
      <c r="I179" s="256"/>
      <c r="J179" s="256"/>
      <c r="K179" s="256"/>
      <c r="L179" s="256"/>
      <c r="M179" s="256"/>
      <c r="N179" s="256"/>
      <c r="O179" s="256"/>
      <c r="P179" s="256"/>
      <c r="Q179" s="256"/>
      <c r="R179" s="257"/>
      <c r="S179" s="5"/>
      <c r="T179" s="5"/>
      <c r="U179" s="5"/>
      <c r="V179" s="5"/>
      <c r="W179" s="5"/>
      <c r="X179" s="5"/>
      <c r="Y179" s="5"/>
      <c r="Z179" s="5"/>
      <c r="AA179" s="5"/>
      <c r="AB179" s="5"/>
      <c r="AC179" s="5"/>
      <c r="AD179" s="255"/>
      <c r="AE179" s="256"/>
      <c r="AF179" s="256"/>
      <c r="AG179" s="256"/>
      <c r="AH179" s="256"/>
      <c r="AI179" s="256"/>
      <c r="AJ179" s="256"/>
      <c r="AK179" s="256"/>
      <c r="AL179" s="256"/>
      <c r="AM179" s="256"/>
      <c r="AN179" s="256"/>
      <c r="AO179" s="256"/>
      <c r="AP179" s="256"/>
      <c r="AQ179" s="256"/>
      <c r="AR179" s="257"/>
      <c r="AS179" s="5"/>
      <c r="AT179" s="255"/>
      <c r="AU179" s="256"/>
      <c r="AV179" s="256"/>
      <c r="AW179" s="256"/>
      <c r="AX179" s="256"/>
      <c r="AY179" s="256"/>
      <c r="AZ179" s="256"/>
      <c r="BA179" s="256"/>
      <c r="BB179" s="256"/>
      <c r="BC179" s="256"/>
      <c r="BD179" s="256"/>
      <c r="BE179" s="256"/>
      <c r="BF179" s="256"/>
      <c r="BG179" s="256"/>
      <c r="BH179" s="256"/>
      <c r="BI179" s="256"/>
      <c r="BJ179" s="257"/>
      <c r="BK179" s="133"/>
      <c r="BL179" s="5"/>
      <c r="BM179" s="5"/>
      <c r="BP179" s="5"/>
      <c r="BQ179" s="47"/>
      <c r="BR179" s="255"/>
      <c r="BS179" s="256"/>
      <c r="BT179" s="256"/>
      <c r="BU179" s="256"/>
      <c r="BV179" s="256"/>
      <c r="BW179" s="256"/>
      <c r="BX179" s="256"/>
      <c r="BY179" s="256"/>
      <c r="BZ179" s="256"/>
      <c r="CA179" s="256"/>
      <c r="CB179" s="256"/>
      <c r="CC179" s="256"/>
      <c r="CD179" s="256"/>
      <c r="CE179" s="256"/>
      <c r="CF179" s="257"/>
      <c r="CG179" s="5"/>
      <c r="CH179" s="5"/>
      <c r="CI179" s="5"/>
      <c r="CJ179" s="5"/>
      <c r="CK179" s="5"/>
      <c r="CL179" s="5"/>
      <c r="CM179" s="5"/>
      <c r="CN179" s="5"/>
      <c r="CO179" s="5"/>
      <c r="CP179" s="5"/>
      <c r="CQ179" s="5"/>
      <c r="CR179" s="255"/>
      <c r="CS179" s="256"/>
      <c r="CT179" s="256"/>
      <c r="CU179" s="256"/>
      <c r="CV179" s="256"/>
      <c r="CW179" s="256"/>
      <c r="CX179" s="256"/>
      <c r="CY179" s="256"/>
      <c r="CZ179" s="256"/>
      <c r="DA179" s="256"/>
      <c r="DB179" s="256"/>
      <c r="DC179" s="256"/>
      <c r="DD179" s="256"/>
      <c r="DE179" s="256"/>
      <c r="DF179" s="257"/>
      <c r="DG179" s="5"/>
      <c r="DH179" s="255"/>
      <c r="DI179" s="256"/>
      <c r="DJ179" s="256"/>
      <c r="DK179" s="256"/>
      <c r="DL179" s="256"/>
      <c r="DM179" s="256"/>
      <c r="DN179" s="256"/>
      <c r="DO179" s="256"/>
      <c r="DP179" s="256"/>
      <c r="DQ179" s="256"/>
      <c r="DR179" s="256"/>
      <c r="DS179" s="256"/>
      <c r="DT179" s="256"/>
      <c r="DU179" s="256"/>
      <c r="DV179" s="256"/>
      <c r="DW179" s="256"/>
      <c r="DX179" s="257"/>
      <c r="DY179" s="133"/>
      <c r="DZ179" s="5"/>
      <c r="EA179" s="5"/>
    </row>
    <row r="180" spans="2:163" ht="18.75" customHeight="1" x14ac:dyDescent="0.55000000000000004">
      <c r="B180" s="5"/>
      <c r="C180" s="47"/>
      <c r="D180" s="56"/>
      <c r="E180" s="56"/>
      <c r="F180" s="56"/>
      <c r="G180" s="56"/>
      <c r="H180" s="56"/>
      <c r="I180" s="56"/>
      <c r="J180" s="56"/>
      <c r="K180" s="56"/>
      <c r="L180" s="56"/>
      <c r="M180" s="56"/>
      <c r="N180" s="56"/>
      <c r="O180" s="56"/>
      <c r="P180" s="56"/>
      <c r="Q180" s="56"/>
      <c r="R180" s="56"/>
      <c r="S180" s="5"/>
      <c r="T180" s="5"/>
      <c r="U180" s="5"/>
      <c r="V180" s="5"/>
      <c r="W180" s="5"/>
      <c r="X180" s="5"/>
      <c r="Y180" s="5"/>
      <c r="Z180" s="5"/>
      <c r="AA180" s="5"/>
      <c r="AB180" s="5"/>
      <c r="AC180" s="5"/>
      <c r="AD180" s="56"/>
      <c r="AE180" s="56"/>
      <c r="AF180" s="56"/>
      <c r="AG180" s="56"/>
      <c r="AH180" s="56"/>
      <c r="AI180" s="56"/>
      <c r="AJ180" s="56"/>
      <c r="AK180" s="56"/>
      <c r="AL180" s="56"/>
      <c r="AM180" s="56"/>
      <c r="AN180" s="56"/>
      <c r="AO180" s="56"/>
      <c r="AP180" s="56"/>
      <c r="AQ180" s="56"/>
      <c r="AR180" s="56"/>
      <c r="AS180" s="5"/>
      <c r="AT180" s="56"/>
      <c r="AU180" s="56"/>
      <c r="AV180" s="56"/>
      <c r="AW180" s="56"/>
      <c r="AX180" s="56"/>
      <c r="AY180" s="56"/>
      <c r="AZ180" s="56"/>
      <c r="BA180" s="56"/>
      <c r="BB180" s="56"/>
      <c r="BC180" s="56"/>
      <c r="BD180" s="56"/>
      <c r="BE180" s="56"/>
      <c r="BF180" s="56"/>
      <c r="BG180" s="56"/>
      <c r="BH180" s="56"/>
      <c r="BI180" s="56"/>
      <c r="BJ180" s="56"/>
      <c r="BK180" s="133"/>
      <c r="BL180" s="5"/>
      <c r="BM180" s="5"/>
      <c r="BP180" s="5"/>
      <c r="BQ180" s="47"/>
      <c r="BR180" s="56"/>
      <c r="BS180" s="56"/>
      <c r="BT180" s="56"/>
      <c r="BU180" s="56"/>
      <c r="BV180" s="56"/>
      <c r="BW180" s="56"/>
      <c r="BX180" s="56"/>
      <c r="BY180" s="56"/>
      <c r="BZ180" s="56"/>
      <c r="CA180" s="56"/>
      <c r="CB180" s="56"/>
      <c r="CC180" s="56"/>
      <c r="CD180" s="56"/>
      <c r="CE180" s="56"/>
      <c r="CF180" s="56"/>
      <c r="CG180" s="5"/>
      <c r="CH180" s="5"/>
      <c r="CI180" s="5"/>
      <c r="CJ180" s="5"/>
      <c r="CK180" s="5"/>
      <c r="CL180" s="5"/>
      <c r="CM180" s="5"/>
      <c r="CN180" s="5"/>
      <c r="CO180" s="5"/>
      <c r="CP180" s="5"/>
      <c r="CQ180" s="5"/>
      <c r="CR180" s="56"/>
      <c r="CS180" s="56"/>
      <c r="CT180" s="56"/>
      <c r="CU180" s="56"/>
      <c r="CV180" s="56"/>
      <c r="CW180" s="56"/>
      <c r="CX180" s="56"/>
      <c r="CY180" s="56"/>
      <c r="CZ180" s="56"/>
      <c r="DA180" s="56"/>
      <c r="DB180" s="56"/>
      <c r="DC180" s="56"/>
      <c r="DD180" s="56"/>
      <c r="DE180" s="56"/>
      <c r="DF180" s="56"/>
      <c r="DG180" s="5"/>
      <c r="DH180" s="56"/>
      <c r="DI180" s="56"/>
      <c r="DJ180" s="56"/>
      <c r="DK180" s="56"/>
      <c r="DL180" s="56"/>
      <c r="DM180" s="56"/>
      <c r="DN180" s="56"/>
      <c r="DO180" s="56"/>
      <c r="DP180" s="56"/>
      <c r="DQ180" s="56"/>
      <c r="DR180" s="56"/>
      <c r="DS180" s="56"/>
      <c r="DT180" s="56"/>
      <c r="DU180" s="56"/>
      <c r="DV180" s="56"/>
      <c r="DW180" s="56"/>
      <c r="DX180" s="56"/>
      <c r="DY180" s="133"/>
      <c r="DZ180" s="5"/>
      <c r="EA180" s="5"/>
    </row>
    <row r="181" spans="2:163" ht="15" customHeight="1" x14ac:dyDescent="0.55000000000000004">
      <c r="B181" s="5"/>
      <c r="C181" s="47"/>
      <c r="D181" s="242"/>
      <c r="E181" s="243"/>
      <c r="F181" s="243"/>
      <c r="G181" s="243"/>
      <c r="H181" s="243"/>
      <c r="I181" s="243"/>
      <c r="J181" s="243"/>
      <c r="K181" s="243"/>
      <c r="L181" s="243"/>
      <c r="M181" s="243"/>
      <c r="N181" s="243"/>
      <c r="O181" s="243"/>
      <c r="P181" s="243"/>
      <c r="Q181" s="243"/>
      <c r="R181" s="244"/>
      <c r="S181" s="5"/>
      <c r="T181" s="5"/>
      <c r="U181" s="5"/>
      <c r="V181" s="5"/>
      <c r="W181" s="5"/>
      <c r="X181" s="5"/>
      <c r="Y181" s="5"/>
      <c r="Z181" s="5"/>
      <c r="AA181" s="5"/>
      <c r="AB181" s="5"/>
      <c r="AC181" s="5"/>
      <c r="AD181" s="242"/>
      <c r="AE181" s="243"/>
      <c r="AF181" s="243"/>
      <c r="AG181" s="243"/>
      <c r="AH181" s="243"/>
      <c r="AI181" s="243"/>
      <c r="AJ181" s="243"/>
      <c r="AK181" s="243"/>
      <c r="AL181" s="243"/>
      <c r="AM181" s="243"/>
      <c r="AN181" s="243"/>
      <c r="AO181" s="243"/>
      <c r="AP181" s="243"/>
      <c r="AQ181" s="243"/>
      <c r="AR181" s="244"/>
      <c r="AS181" s="5"/>
      <c r="AT181" s="242"/>
      <c r="AU181" s="243"/>
      <c r="AV181" s="243"/>
      <c r="AW181" s="243"/>
      <c r="AX181" s="243"/>
      <c r="AY181" s="243"/>
      <c r="AZ181" s="243"/>
      <c r="BA181" s="243"/>
      <c r="BB181" s="243"/>
      <c r="BC181" s="243"/>
      <c r="BD181" s="243"/>
      <c r="BE181" s="243"/>
      <c r="BF181" s="243"/>
      <c r="BG181" s="243"/>
      <c r="BH181" s="243"/>
      <c r="BI181" s="243"/>
      <c r="BJ181" s="244"/>
      <c r="BK181" s="133"/>
      <c r="BL181" s="5"/>
      <c r="BM181" s="5"/>
      <c r="BP181" s="5"/>
      <c r="BQ181" s="47"/>
      <c r="BR181" s="242" t="s">
        <v>423</v>
      </c>
      <c r="BS181" s="243"/>
      <c r="BT181" s="243"/>
      <c r="BU181" s="243"/>
      <c r="BV181" s="243"/>
      <c r="BW181" s="243"/>
      <c r="BX181" s="243"/>
      <c r="BY181" s="243"/>
      <c r="BZ181" s="243"/>
      <c r="CA181" s="243"/>
      <c r="CB181" s="243"/>
      <c r="CC181" s="243"/>
      <c r="CD181" s="243"/>
      <c r="CE181" s="243"/>
      <c r="CF181" s="244"/>
      <c r="CG181" s="5"/>
      <c r="CH181" s="5"/>
      <c r="CI181" s="5"/>
      <c r="CJ181" s="5"/>
      <c r="CK181" s="5"/>
      <c r="CL181" s="5"/>
      <c r="CM181" s="5"/>
      <c r="CN181" s="5"/>
      <c r="CO181" s="5"/>
      <c r="CP181" s="5"/>
      <c r="CQ181" s="5"/>
      <c r="CR181" s="242" t="s">
        <v>49</v>
      </c>
      <c r="CS181" s="243"/>
      <c r="CT181" s="243"/>
      <c r="CU181" s="243"/>
      <c r="CV181" s="243"/>
      <c r="CW181" s="243"/>
      <c r="CX181" s="243"/>
      <c r="CY181" s="243"/>
      <c r="CZ181" s="243"/>
      <c r="DA181" s="243"/>
      <c r="DB181" s="243"/>
      <c r="DC181" s="243"/>
      <c r="DD181" s="243"/>
      <c r="DE181" s="243"/>
      <c r="DF181" s="244"/>
      <c r="DG181" s="5"/>
      <c r="DH181" s="242" t="s">
        <v>237</v>
      </c>
      <c r="DI181" s="243"/>
      <c r="DJ181" s="243"/>
      <c r="DK181" s="243"/>
      <c r="DL181" s="243"/>
      <c r="DM181" s="243"/>
      <c r="DN181" s="243"/>
      <c r="DO181" s="243"/>
      <c r="DP181" s="243"/>
      <c r="DQ181" s="243"/>
      <c r="DR181" s="243"/>
      <c r="DS181" s="243"/>
      <c r="DT181" s="243"/>
      <c r="DU181" s="243"/>
      <c r="DV181" s="243"/>
      <c r="DW181" s="243"/>
      <c r="DX181" s="244"/>
      <c r="DY181" s="133"/>
      <c r="DZ181" s="5"/>
      <c r="EA181" s="5"/>
    </row>
    <row r="182" spans="2:163" ht="15" customHeight="1" x14ac:dyDescent="0.55000000000000004">
      <c r="B182" s="5"/>
      <c r="C182" s="47"/>
      <c r="D182" s="245"/>
      <c r="E182" s="246"/>
      <c r="F182" s="246"/>
      <c r="G182" s="246"/>
      <c r="H182" s="246"/>
      <c r="I182" s="246"/>
      <c r="J182" s="246"/>
      <c r="K182" s="246"/>
      <c r="L182" s="246"/>
      <c r="M182" s="246"/>
      <c r="N182" s="246"/>
      <c r="O182" s="246"/>
      <c r="P182" s="246"/>
      <c r="Q182" s="246"/>
      <c r="R182" s="247"/>
      <c r="S182" s="5"/>
      <c r="T182" s="5"/>
      <c r="U182" s="5"/>
      <c r="V182" s="5"/>
      <c r="W182" s="5"/>
      <c r="X182" s="5"/>
      <c r="Y182" s="5"/>
      <c r="Z182" s="5"/>
      <c r="AA182" s="5"/>
      <c r="AB182" s="5"/>
      <c r="AC182" s="5"/>
      <c r="AD182" s="245"/>
      <c r="AE182" s="246"/>
      <c r="AF182" s="246"/>
      <c r="AG182" s="246"/>
      <c r="AH182" s="246"/>
      <c r="AI182" s="246"/>
      <c r="AJ182" s="246"/>
      <c r="AK182" s="246"/>
      <c r="AL182" s="246"/>
      <c r="AM182" s="246"/>
      <c r="AN182" s="246"/>
      <c r="AO182" s="246"/>
      <c r="AP182" s="246"/>
      <c r="AQ182" s="246"/>
      <c r="AR182" s="247"/>
      <c r="AS182" s="5"/>
      <c r="AT182" s="245"/>
      <c r="AU182" s="246"/>
      <c r="AV182" s="246"/>
      <c r="AW182" s="246"/>
      <c r="AX182" s="246"/>
      <c r="AY182" s="246"/>
      <c r="AZ182" s="246"/>
      <c r="BA182" s="246"/>
      <c r="BB182" s="246"/>
      <c r="BC182" s="246"/>
      <c r="BD182" s="246"/>
      <c r="BE182" s="246"/>
      <c r="BF182" s="246"/>
      <c r="BG182" s="246"/>
      <c r="BH182" s="246"/>
      <c r="BI182" s="246"/>
      <c r="BJ182" s="247"/>
      <c r="BK182" s="133"/>
      <c r="BL182" s="5"/>
      <c r="BM182" s="5"/>
      <c r="BP182" s="5"/>
      <c r="BQ182" s="47"/>
      <c r="BR182" s="245" t="s">
        <v>397</v>
      </c>
      <c r="BS182" s="246"/>
      <c r="BT182" s="246"/>
      <c r="BU182" s="246"/>
      <c r="BV182" s="246"/>
      <c r="BW182" s="246"/>
      <c r="BX182" s="246"/>
      <c r="BY182" s="246"/>
      <c r="BZ182" s="246"/>
      <c r="CA182" s="246"/>
      <c r="CB182" s="246"/>
      <c r="CC182" s="246"/>
      <c r="CD182" s="246"/>
      <c r="CE182" s="246"/>
      <c r="CF182" s="247"/>
      <c r="CG182" s="5"/>
      <c r="CH182" s="5"/>
      <c r="CI182" s="5"/>
      <c r="CJ182" s="5"/>
      <c r="CK182" s="5"/>
      <c r="CL182" s="5"/>
      <c r="CM182" s="5"/>
      <c r="CN182" s="5"/>
      <c r="CO182" s="5"/>
      <c r="CP182" s="5"/>
      <c r="CQ182" s="5"/>
      <c r="CR182" s="245"/>
      <c r="CS182" s="246"/>
      <c r="CT182" s="246"/>
      <c r="CU182" s="246"/>
      <c r="CV182" s="246"/>
      <c r="CW182" s="246"/>
      <c r="CX182" s="246"/>
      <c r="CY182" s="246"/>
      <c r="CZ182" s="246"/>
      <c r="DA182" s="246"/>
      <c r="DB182" s="246"/>
      <c r="DC182" s="246"/>
      <c r="DD182" s="246"/>
      <c r="DE182" s="246"/>
      <c r="DF182" s="247"/>
      <c r="DG182" s="5"/>
      <c r="DH182" s="245"/>
      <c r="DI182" s="246"/>
      <c r="DJ182" s="246"/>
      <c r="DK182" s="246"/>
      <c r="DL182" s="246"/>
      <c r="DM182" s="246"/>
      <c r="DN182" s="246"/>
      <c r="DO182" s="246"/>
      <c r="DP182" s="246"/>
      <c r="DQ182" s="246"/>
      <c r="DR182" s="246"/>
      <c r="DS182" s="246"/>
      <c r="DT182" s="246"/>
      <c r="DU182" s="246"/>
      <c r="DV182" s="246"/>
      <c r="DW182" s="246"/>
      <c r="DX182" s="247"/>
      <c r="DY182" s="133"/>
      <c r="DZ182" s="5"/>
      <c r="EA182" s="5"/>
    </row>
    <row r="183" spans="2:163" ht="15" customHeight="1" x14ac:dyDescent="0.55000000000000004">
      <c r="B183" s="5"/>
      <c r="C183" s="47"/>
      <c r="D183" s="245"/>
      <c r="E183" s="246"/>
      <c r="F183" s="246"/>
      <c r="G183" s="246"/>
      <c r="H183" s="246"/>
      <c r="I183" s="246"/>
      <c r="J183" s="246"/>
      <c r="K183" s="246"/>
      <c r="L183" s="246"/>
      <c r="M183" s="246"/>
      <c r="N183" s="246"/>
      <c r="O183" s="246"/>
      <c r="P183" s="246"/>
      <c r="Q183" s="246"/>
      <c r="R183" s="247"/>
      <c r="S183" s="5"/>
      <c r="T183" s="5"/>
      <c r="U183" s="5"/>
      <c r="V183" s="5"/>
      <c r="W183" s="5"/>
      <c r="X183" s="5"/>
      <c r="Y183" s="5"/>
      <c r="Z183" s="5"/>
      <c r="AA183" s="5"/>
      <c r="AB183" s="5"/>
      <c r="AC183" s="5"/>
      <c r="AD183" s="245"/>
      <c r="AE183" s="246"/>
      <c r="AF183" s="246"/>
      <c r="AG183" s="246"/>
      <c r="AH183" s="246"/>
      <c r="AI183" s="246"/>
      <c r="AJ183" s="246"/>
      <c r="AK183" s="246"/>
      <c r="AL183" s="246"/>
      <c r="AM183" s="246"/>
      <c r="AN183" s="246"/>
      <c r="AO183" s="246"/>
      <c r="AP183" s="246"/>
      <c r="AQ183" s="246"/>
      <c r="AR183" s="247"/>
      <c r="AS183" s="5"/>
      <c r="AT183" s="245"/>
      <c r="AU183" s="246"/>
      <c r="AV183" s="246"/>
      <c r="AW183" s="246"/>
      <c r="AX183" s="246"/>
      <c r="AY183" s="246"/>
      <c r="AZ183" s="246"/>
      <c r="BA183" s="246"/>
      <c r="BB183" s="246"/>
      <c r="BC183" s="246"/>
      <c r="BD183" s="246"/>
      <c r="BE183" s="246"/>
      <c r="BF183" s="246"/>
      <c r="BG183" s="246"/>
      <c r="BH183" s="246"/>
      <c r="BI183" s="246"/>
      <c r="BJ183" s="247"/>
      <c r="BK183" s="133"/>
      <c r="BL183" s="5"/>
      <c r="BM183" s="5"/>
      <c r="BP183" s="5"/>
      <c r="BQ183" s="47"/>
      <c r="BR183" s="245" t="s">
        <v>437</v>
      </c>
      <c r="BS183" s="246"/>
      <c r="BT183" s="246"/>
      <c r="BU183" s="246"/>
      <c r="BV183" s="246"/>
      <c r="BW183" s="246"/>
      <c r="BX183" s="246"/>
      <c r="BY183" s="246"/>
      <c r="BZ183" s="246"/>
      <c r="CA183" s="246"/>
      <c r="CB183" s="246"/>
      <c r="CC183" s="246"/>
      <c r="CD183" s="246"/>
      <c r="CE183" s="246"/>
      <c r="CF183" s="247"/>
      <c r="CG183" s="5"/>
      <c r="CH183" s="5"/>
      <c r="CI183" s="5"/>
      <c r="CJ183" s="5"/>
      <c r="CK183" s="5"/>
      <c r="CL183" s="5"/>
      <c r="CM183" s="5"/>
      <c r="CN183" s="5"/>
      <c r="CO183" s="5"/>
      <c r="CP183" s="5"/>
      <c r="CQ183" s="5"/>
      <c r="CR183" s="245"/>
      <c r="CS183" s="246"/>
      <c r="CT183" s="246"/>
      <c r="CU183" s="246"/>
      <c r="CV183" s="246"/>
      <c r="CW183" s="246"/>
      <c r="CX183" s="246"/>
      <c r="CY183" s="246"/>
      <c r="CZ183" s="246"/>
      <c r="DA183" s="246"/>
      <c r="DB183" s="246"/>
      <c r="DC183" s="246"/>
      <c r="DD183" s="246"/>
      <c r="DE183" s="246"/>
      <c r="DF183" s="247"/>
      <c r="DG183" s="5"/>
      <c r="DH183" s="245"/>
      <c r="DI183" s="246"/>
      <c r="DJ183" s="246"/>
      <c r="DK183" s="246"/>
      <c r="DL183" s="246"/>
      <c r="DM183" s="246"/>
      <c r="DN183" s="246"/>
      <c r="DO183" s="246"/>
      <c r="DP183" s="246"/>
      <c r="DQ183" s="246"/>
      <c r="DR183" s="246"/>
      <c r="DS183" s="246"/>
      <c r="DT183" s="246"/>
      <c r="DU183" s="246"/>
      <c r="DV183" s="246"/>
      <c r="DW183" s="246"/>
      <c r="DX183" s="247"/>
      <c r="DY183" s="133"/>
      <c r="DZ183" s="5"/>
      <c r="EA183" s="5"/>
    </row>
    <row r="184" spans="2:163" ht="15" customHeight="1" x14ac:dyDescent="0.55000000000000004">
      <c r="B184" s="5"/>
      <c r="C184" s="47"/>
      <c r="D184" s="245"/>
      <c r="E184" s="246"/>
      <c r="F184" s="246"/>
      <c r="G184" s="246"/>
      <c r="H184" s="246"/>
      <c r="I184" s="246"/>
      <c r="J184" s="246"/>
      <c r="K184" s="246"/>
      <c r="L184" s="246"/>
      <c r="M184" s="246"/>
      <c r="N184" s="246"/>
      <c r="O184" s="246"/>
      <c r="P184" s="246"/>
      <c r="Q184" s="246"/>
      <c r="R184" s="247"/>
      <c r="S184" s="5"/>
      <c r="T184" s="5"/>
      <c r="U184" s="5"/>
      <c r="V184" s="5"/>
      <c r="W184" s="5"/>
      <c r="X184" s="5"/>
      <c r="Y184" s="5"/>
      <c r="Z184" s="5"/>
      <c r="AA184" s="5"/>
      <c r="AB184" s="5"/>
      <c r="AC184" s="5"/>
      <c r="AD184" s="245"/>
      <c r="AE184" s="246"/>
      <c r="AF184" s="246"/>
      <c r="AG184" s="246"/>
      <c r="AH184" s="246"/>
      <c r="AI184" s="246"/>
      <c r="AJ184" s="246"/>
      <c r="AK184" s="246"/>
      <c r="AL184" s="246"/>
      <c r="AM184" s="246"/>
      <c r="AN184" s="246"/>
      <c r="AO184" s="246"/>
      <c r="AP184" s="246"/>
      <c r="AQ184" s="246"/>
      <c r="AR184" s="247"/>
      <c r="AS184" s="5"/>
      <c r="AT184" s="245"/>
      <c r="AU184" s="246"/>
      <c r="AV184" s="246"/>
      <c r="AW184" s="246"/>
      <c r="AX184" s="246"/>
      <c r="AY184" s="246"/>
      <c r="AZ184" s="246"/>
      <c r="BA184" s="246"/>
      <c r="BB184" s="246"/>
      <c r="BC184" s="246"/>
      <c r="BD184" s="246"/>
      <c r="BE184" s="246"/>
      <c r="BF184" s="246"/>
      <c r="BG184" s="246"/>
      <c r="BH184" s="246"/>
      <c r="BI184" s="246"/>
      <c r="BJ184" s="247"/>
      <c r="BK184" s="133"/>
      <c r="BL184" s="5"/>
      <c r="BM184" s="5"/>
      <c r="BP184" s="5"/>
      <c r="BQ184" s="47"/>
      <c r="BR184" s="245" t="s">
        <v>189</v>
      </c>
      <c r="BS184" s="246"/>
      <c r="BT184" s="246"/>
      <c r="BU184" s="246"/>
      <c r="BV184" s="246"/>
      <c r="BW184" s="246"/>
      <c r="BX184" s="246"/>
      <c r="BY184" s="246"/>
      <c r="BZ184" s="246"/>
      <c r="CA184" s="246"/>
      <c r="CB184" s="246"/>
      <c r="CC184" s="246"/>
      <c r="CD184" s="246"/>
      <c r="CE184" s="246"/>
      <c r="CF184" s="247"/>
      <c r="CG184" s="5"/>
      <c r="CH184" s="5"/>
      <c r="CI184" s="5"/>
      <c r="CJ184" s="5"/>
      <c r="CK184" s="5"/>
      <c r="CL184" s="5"/>
      <c r="CM184" s="5"/>
      <c r="CN184" s="5"/>
      <c r="CO184" s="5"/>
      <c r="CP184" s="5"/>
      <c r="CQ184" s="5"/>
      <c r="CR184" s="245"/>
      <c r="CS184" s="246"/>
      <c r="CT184" s="246"/>
      <c r="CU184" s="246"/>
      <c r="CV184" s="246"/>
      <c r="CW184" s="246"/>
      <c r="CX184" s="246"/>
      <c r="CY184" s="246"/>
      <c r="CZ184" s="246"/>
      <c r="DA184" s="246"/>
      <c r="DB184" s="246"/>
      <c r="DC184" s="246"/>
      <c r="DD184" s="246"/>
      <c r="DE184" s="246"/>
      <c r="DF184" s="247"/>
      <c r="DG184" s="5"/>
      <c r="DH184" s="245"/>
      <c r="DI184" s="246"/>
      <c r="DJ184" s="246"/>
      <c r="DK184" s="246"/>
      <c r="DL184" s="246"/>
      <c r="DM184" s="246"/>
      <c r="DN184" s="246"/>
      <c r="DO184" s="246"/>
      <c r="DP184" s="246"/>
      <c r="DQ184" s="246"/>
      <c r="DR184" s="246"/>
      <c r="DS184" s="246"/>
      <c r="DT184" s="246"/>
      <c r="DU184" s="246"/>
      <c r="DV184" s="246"/>
      <c r="DW184" s="246"/>
      <c r="DX184" s="247"/>
      <c r="DY184" s="133"/>
      <c r="DZ184" s="5"/>
      <c r="EA184" s="5"/>
    </row>
    <row r="185" spans="2:163" ht="15" customHeight="1" x14ac:dyDescent="0.55000000000000004">
      <c r="B185" s="5"/>
      <c r="C185" s="47"/>
      <c r="D185" s="245"/>
      <c r="E185" s="246"/>
      <c r="F185" s="246"/>
      <c r="G185" s="246"/>
      <c r="H185" s="246"/>
      <c r="I185" s="246"/>
      <c r="J185" s="246"/>
      <c r="K185" s="246"/>
      <c r="L185" s="246"/>
      <c r="M185" s="246"/>
      <c r="N185" s="246"/>
      <c r="O185" s="246"/>
      <c r="P185" s="246"/>
      <c r="Q185" s="246"/>
      <c r="R185" s="247"/>
      <c r="S185" s="5"/>
      <c r="T185" s="5"/>
      <c r="U185" s="5"/>
      <c r="V185" s="5"/>
      <c r="W185" s="5"/>
      <c r="X185" s="5"/>
      <c r="Y185" s="5"/>
      <c r="Z185" s="5"/>
      <c r="AA185" s="5"/>
      <c r="AB185" s="5"/>
      <c r="AC185" s="5"/>
      <c r="AD185" s="245"/>
      <c r="AE185" s="246"/>
      <c r="AF185" s="246"/>
      <c r="AG185" s="246"/>
      <c r="AH185" s="246"/>
      <c r="AI185" s="246"/>
      <c r="AJ185" s="246"/>
      <c r="AK185" s="246"/>
      <c r="AL185" s="246"/>
      <c r="AM185" s="246"/>
      <c r="AN185" s="246"/>
      <c r="AO185" s="246"/>
      <c r="AP185" s="246"/>
      <c r="AQ185" s="246"/>
      <c r="AR185" s="247"/>
      <c r="AS185" s="5"/>
      <c r="AT185" s="245"/>
      <c r="AU185" s="246"/>
      <c r="AV185" s="246"/>
      <c r="AW185" s="246"/>
      <c r="AX185" s="246"/>
      <c r="AY185" s="246"/>
      <c r="AZ185" s="246"/>
      <c r="BA185" s="246"/>
      <c r="BB185" s="246"/>
      <c r="BC185" s="246"/>
      <c r="BD185" s="246"/>
      <c r="BE185" s="246"/>
      <c r="BF185" s="246"/>
      <c r="BG185" s="246"/>
      <c r="BH185" s="246"/>
      <c r="BI185" s="246"/>
      <c r="BJ185" s="247"/>
      <c r="BK185" s="133"/>
      <c r="BL185" s="5"/>
      <c r="BM185" s="5"/>
      <c r="BP185" s="5"/>
      <c r="BQ185" s="47"/>
      <c r="BR185" s="245" t="s">
        <v>438</v>
      </c>
      <c r="BS185" s="246"/>
      <c r="BT185" s="246"/>
      <c r="BU185" s="246"/>
      <c r="BV185" s="246"/>
      <c r="BW185" s="246"/>
      <c r="BX185" s="246"/>
      <c r="BY185" s="246"/>
      <c r="BZ185" s="246"/>
      <c r="CA185" s="246"/>
      <c r="CB185" s="246"/>
      <c r="CC185" s="246"/>
      <c r="CD185" s="246"/>
      <c r="CE185" s="246"/>
      <c r="CF185" s="247"/>
      <c r="CG185" s="5"/>
      <c r="CH185" s="5"/>
      <c r="CI185" s="5"/>
      <c r="CJ185" s="5"/>
      <c r="CK185" s="5"/>
      <c r="CL185" s="5"/>
      <c r="CM185" s="5"/>
      <c r="CN185" s="5"/>
      <c r="CO185" s="5"/>
      <c r="CP185" s="5"/>
      <c r="CQ185" s="5"/>
      <c r="CR185" s="245"/>
      <c r="CS185" s="246"/>
      <c r="CT185" s="246"/>
      <c r="CU185" s="246"/>
      <c r="CV185" s="246"/>
      <c r="CW185" s="246"/>
      <c r="CX185" s="246"/>
      <c r="CY185" s="246"/>
      <c r="CZ185" s="246"/>
      <c r="DA185" s="246"/>
      <c r="DB185" s="246"/>
      <c r="DC185" s="246"/>
      <c r="DD185" s="246"/>
      <c r="DE185" s="246"/>
      <c r="DF185" s="247"/>
      <c r="DG185" s="5"/>
      <c r="DH185" s="245"/>
      <c r="DI185" s="246"/>
      <c r="DJ185" s="246"/>
      <c r="DK185" s="246"/>
      <c r="DL185" s="246"/>
      <c r="DM185" s="246"/>
      <c r="DN185" s="246"/>
      <c r="DO185" s="246"/>
      <c r="DP185" s="246"/>
      <c r="DQ185" s="246"/>
      <c r="DR185" s="246"/>
      <c r="DS185" s="246"/>
      <c r="DT185" s="246"/>
      <c r="DU185" s="246"/>
      <c r="DV185" s="246"/>
      <c r="DW185" s="246"/>
      <c r="DX185" s="247"/>
      <c r="DY185" s="133"/>
      <c r="DZ185" s="5"/>
      <c r="EA185" s="5"/>
    </row>
    <row r="186" spans="2:163" ht="15" customHeight="1" x14ac:dyDescent="0.55000000000000004">
      <c r="B186" s="5"/>
      <c r="C186" s="47"/>
      <c r="D186" s="245"/>
      <c r="E186" s="246"/>
      <c r="F186" s="246"/>
      <c r="G186" s="246"/>
      <c r="H186" s="246"/>
      <c r="I186" s="246"/>
      <c r="J186" s="246"/>
      <c r="K186" s="246"/>
      <c r="L186" s="246"/>
      <c r="M186" s="246"/>
      <c r="N186" s="246"/>
      <c r="O186" s="246"/>
      <c r="P186" s="246"/>
      <c r="Q186" s="246"/>
      <c r="R186" s="247"/>
      <c r="S186" s="5"/>
      <c r="T186" s="5"/>
      <c r="U186" s="5"/>
      <c r="V186" s="5"/>
      <c r="W186" s="5"/>
      <c r="X186" s="5"/>
      <c r="Y186" s="5"/>
      <c r="Z186" s="5"/>
      <c r="AA186" s="5"/>
      <c r="AB186" s="5"/>
      <c r="AC186" s="5"/>
      <c r="AD186" s="245"/>
      <c r="AE186" s="246"/>
      <c r="AF186" s="246"/>
      <c r="AG186" s="246"/>
      <c r="AH186" s="246"/>
      <c r="AI186" s="246"/>
      <c r="AJ186" s="246"/>
      <c r="AK186" s="246"/>
      <c r="AL186" s="246"/>
      <c r="AM186" s="246"/>
      <c r="AN186" s="246"/>
      <c r="AO186" s="246"/>
      <c r="AP186" s="246"/>
      <c r="AQ186" s="246"/>
      <c r="AR186" s="247"/>
      <c r="AS186" s="5"/>
      <c r="AT186" s="245"/>
      <c r="AU186" s="246"/>
      <c r="AV186" s="246"/>
      <c r="AW186" s="246"/>
      <c r="AX186" s="246"/>
      <c r="AY186" s="246"/>
      <c r="AZ186" s="246"/>
      <c r="BA186" s="246"/>
      <c r="BB186" s="246"/>
      <c r="BC186" s="246"/>
      <c r="BD186" s="246"/>
      <c r="BE186" s="246"/>
      <c r="BF186" s="246"/>
      <c r="BG186" s="246"/>
      <c r="BH186" s="246"/>
      <c r="BI186" s="246"/>
      <c r="BJ186" s="247"/>
      <c r="BK186" s="133"/>
      <c r="BL186" s="5"/>
      <c r="BM186" s="5"/>
      <c r="BP186" s="5"/>
      <c r="BQ186" s="47"/>
      <c r="BR186" s="245"/>
      <c r="BS186" s="246"/>
      <c r="BT186" s="246"/>
      <c r="BU186" s="246"/>
      <c r="BV186" s="246"/>
      <c r="BW186" s="246"/>
      <c r="BX186" s="246"/>
      <c r="BY186" s="246"/>
      <c r="BZ186" s="246"/>
      <c r="CA186" s="246"/>
      <c r="CB186" s="246"/>
      <c r="CC186" s="246"/>
      <c r="CD186" s="246"/>
      <c r="CE186" s="246"/>
      <c r="CF186" s="247"/>
      <c r="CG186" s="5"/>
      <c r="CH186" s="5"/>
      <c r="CI186" s="5"/>
      <c r="CJ186" s="5"/>
      <c r="CK186" s="5"/>
      <c r="CL186" s="5"/>
      <c r="CM186" s="5"/>
      <c r="CN186" s="5"/>
      <c r="CO186" s="5"/>
      <c r="CP186" s="5"/>
      <c r="CQ186" s="5"/>
      <c r="CR186" s="245"/>
      <c r="CS186" s="246"/>
      <c r="CT186" s="246"/>
      <c r="CU186" s="246"/>
      <c r="CV186" s="246"/>
      <c r="CW186" s="246"/>
      <c r="CX186" s="246"/>
      <c r="CY186" s="246"/>
      <c r="CZ186" s="246"/>
      <c r="DA186" s="246"/>
      <c r="DB186" s="246"/>
      <c r="DC186" s="246"/>
      <c r="DD186" s="246"/>
      <c r="DE186" s="246"/>
      <c r="DF186" s="247"/>
      <c r="DG186" s="5"/>
      <c r="DH186" s="245"/>
      <c r="DI186" s="246"/>
      <c r="DJ186" s="246"/>
      <c r="DK186" s="246"/>
      <c r="DL186" s="246"/>
      <c r="DM186" s="246"/>
      <c r="DN186" s="246"/>
      <c r="DO186" s="246"/>
      <c r="DP186" s="246"/>
      <c r="DQ186" s="246"/>
      <c r="DR186" s="246"/>
      <c r="DS186" s="246"/>
      <c r="DT186" s="246"/>
      <c r="DU186" s="246"/>
      <c r="DV186" s="246"/>
      <c r="DW186" s="246"/>
      <c r="DX186" s="247"/>
      <c r="DY186" s="133"/>
      <c r="DZ186" s="5"/>
      <c r="EA186" s="5"/>
    </row>
    <row r="187" spans="2:163" ht="15" customHeight="1" x14ac:dyDescent="0.55000000000000004">
      <c r="B187" s="5"/>
      <c r="C187" s="47"/>
      <c r="D187" s="245"/>
      <c r="E187" s="246"/>
      <c r="F187" s="246"/>
      <c r="G187" s="246"/>
      <c r="H187" s="246"/>
      <c r="I187" s="246"/>
      <c r="J187" s="246"/>
      <c r="K187" s="246"/>
      <c r="L187" s="246"/>
      <c r="M187" s="246"/>
      <c r="N187" s="246"/>
      <c r="O187" s="246"/>
      <c r="P187" s="246"/>
      <c r="Q187" s="246"/>
      <c r="R187" s="247"/>
      <c r="S187" s="5"/>
      <c r="T187" s="5"/>
      <c r="U187" s="5"/>
      <c r="V187" s="5"/>
      <c r="W187" s="5"/>
      <c r="X187" s="5"/>
      <c r="Y187" s="5"/>
      <c r="Z187" s="5"/>
      <c r="AA187" s="5"/>
      <c r="AB187" s="5"/>
      <c r="AC187" s="5"/>
      <c r="AD187" s="245"/>
      <c r="AE187" s="246"/>
      <c r="AF187" s="246"/>
      <c r="AG187" s="246"/>
      <c r="AH187" s="246"/>
      <c r="AI187" s="246"/>
      <c r="AJ187" s="246"/>
      <c r="AK187" s="246"/>
      <c r="AL187" s="246"/>
      <c r="AM187" s="246"/>
      <c r="AN187" s="246"/>
      <c r="AO187" s="246"/>
      <c r="AP187" s="246"/>
      <c r="AQ187" s="246"/>
      <c r="AR187" s="247"/>
      <c r="AS187" s="5"/>
      <c r="AT187" s="245"/>
      <c r="AU187" s="246"/>
      <c r="AV187" s="246"/>
      <c r="AW187" s="246"/>
      <c r="AX187" s="246"/>
      <c r="AY187" s="246"/>
      <c r="AZ187" s="246"/>
      <c r="BA187" s="246"/>
      <c r="BB187" s="246"/>
      <c r="BC187" s="246"/>
      <c r="BD187" s="246"/>
      <c r="BE187" s="246"/>
      <c r="BF187" s="246"/>
      <c r="BG187" s="246"/>
      <c r="BH187" s="246"/>
      <c r="BI187" s="246"/>
      <c r="BJ187" s="247"/>
      <c r="BK187" s="133"/>
      <c r="BL187" s="5"/>
      <c r="BM187" s="5"/>
      <c r="BP187" s="5"/>
      <c r="BQ187" s="47"/>
      <c r="BR187" s="245"/>
      <c r="BS187" s="246"/>
      <c r="BT187" s="246"/>
      <c r="BU187" s="246"/>
      <c r="BV187" s="246"/>
      <c r="BW187" s="246"/>
      <c r="BX187" s="246"/>
      <c r="BY187" s="246"/>
      <c r="BZ187" s="246"/>
      <c r="CA187" s="246"/>
      <c r="CB187" s="246"/>
      <c r="CC187" s="246"/>
      <c r="CD187" s="246"/>
      <c r="CE187" s="246"/>
      <c r="CF187" s="247"/>
      <c r="CG187" s="5"/>
      <c r="CH187" s="5"/>
      <c r="CI187" s="5"/>
      <c r="CJ187" s="5"/>
      <c r="CK187" s="5"/>
      <c r="CL187" s="5"/>
      <c r="CM187" s="5"/>
      <c r="CN187" s="5"/>
      <c r="CO187" s="5"/>
      <c r="CP187" s="5"/>
      <c r="CQ187" s="5"/>
      <c r="CR187" s="245"/>
      <c r="CS187" s="246"/>
      <c r="CT187" s="246"/>
      <c r="CU187" s="246"/>
      <c r="CV187" s="246"/>
      <c r="CW187" s="246"/>
      <c r="CX187" s="246"/>
      <c r="CY187" s="246"/>
      <c r="CZ187" s="246"/>
      <c r="DA187" s="246"/>
      <c r="DB187" s="246"/>
      <c r="DC187" s="246"/>
      <c r="DD187" s="246"/>
      <c r="DE187" s="246"/>
      <c r="DF187" s="247"/>
      <c r="DG187" s="5"/>
      <c r="DH187" s="245"/>
      <c r="DI187" s="246"/>
      <c r="DJ187" s="246"/>
      <c r="DK187" s="246"/>
      <c r="DL187" s="246"/>
      <c r="DM187" s="246"/>
      <c r="DN187" s="246"/>
      <c r="DO187" s="246"/>
      <c r="DP187" s="246"/>
      <c r="DQ187" s="246"/>
      <c r="DR187" s="246"/>
      <c r="DS187" s="246"/>
      <c r="DT187" s="246"/>
      <c r="DU187" s="246"/>
      <c r="DV187" s="246"/>
      <c r="DW187" s="246"/>
      <c r="DX187" s="247"/>
      <c r="DY187" s="133"/>
      <c r="DZ187" s="5"/>
      <c r="EA187" s="5"/>
    </row>
    <row r="188" spans="2:163" ht="15" customHeight="1" x14ac:dyDescent="0.55000000000000004">
      <c r="B188" s="5"/>
      <c r="C188" s="47"/>
      <c r="D188" s="255"/>
      <c r="E188" s="256"/>
      <c r="F188" s="256"/>
      <c r="G188" s="256"/>
      <c r="H188" s="256"/>
      <c r="I188" s="256"/>
      <c r="J188" s="256"/>
      <c r="K188" s="256"/>
      <c r="L188" s="256"/>
      <c r="M188" s="256"/>
      <c r="N188" s="256"/>
      <c r="O188" s="256"/>
      <c r="P188" s="256"/>
      <c r="Q188" s="256"/>
      <c r="R188" s="257"/>
      <c r="S188" s="5"/>
      <c r="T188" s="5"/>
      <c r="U188" s="5"/>
      <c r="V188" s="5"/>
      <c r="W188" s="5"/>
      <c r="X188" s="5"/>
      <c r="Y188" s="5"/>
      <c r="Z188" s="5"/>
      <c r="AA188" s="5"/>
      <c r="AB188" s="5"/>
      <c r="AC188" s="5"/>
      <c r="AD188" s="255"/>
      <c r="AE188" s="256"/>
      <c r="AF188" s="256"/>
      <c r="AG188" s="256"/>
      <c r="AH188" s="256"/>
      <c r="AI188" s="256"/>
      <c r="AJ188" s="256"/>
      <c r="AK188" s="256"/>
      <c r="AL188" s="256"/>
      <c r="AM188" s="256"/>
      <c r="AN188" s="256"/>
      <c r="AO188" s="256"/>
      <c r="AP188" s="256"/>
      <c r="AQ188" s="256"/>
      <c r="AR188" s="257"/>
      <c r="AS188" s="5"/>
      <c r="AT188" s="255"/>
      <c r="AU188" s="256"/>
      <c r="AV188" s="256"/>
      <c r="AW188" s="256"/>
      <c r="AX188" s="256"/>
      <c r="AY188" s="256"/>
      <c r="AZ188" s="256"/>
      <c r="BA188" s="256"/>
      <c r="BB188" s="256"/>
      <c r="BC188" s="256"/>
      <c r="BD188" s="256"/>
      <c r="BE188" s="256"/>
      <c r="BF188" s="256"/>
      <c r="BG188" s="256"/>
      <c r="BH188" s="256"/>
      <c r="BI188" s="256"/>
      <c r="BJ188" s="257"/>
      <c r="BK188" s="133"/>
      <c r="BL188" s="5"/>
      <c r="BM188" s="5"/>
      <c r="BP188" s="5"/>
      <c r="BQ188" s="47"/>
      <c r="BR188" s="255"/>
      <c r="BS188" s="256"/>
      <c r="BT188" s="256"/>
      <c r="BU188" s="256"/>
      <c r="BV188" s="256"/>
      <c r="BW188" s="256"/>
      <c r="BX188" s="256"/>
      <c r="BY188" s="256"/>
      <c r="BZ188" s="256"/>
      <c r="CA188" s="256"/>
      <c r="CB188" s="256"/>
      <c r="CC188" s="256"/>
      <c r="CD188" s="256"/>
      <c r="CE188" s="256"/>
      <c r="CF188" s="257"/>
      <c r="CG188" s="5"/>
      <c r="CH188" s="5"/>
      <c r="CI188" s="5"/>
      <c r="CJ188" s="5"/>
      <c r="CK188" s="5"/>
      <c r="CL188" s="5"/>
      <c r="CM188" s="5"/>
      <c r="CN188" s="5"/>
      <c r="CO188" s="5"/>
      <c r="CP188" s="5"/>
      <c r="CQ188" s="5"/>
      <c r="CR188" s="255"/>
      <c r="CS188" s="256"/>
      <c r="CT188" s="256"/>
      <c r="CU188" s="256"/>
      <c r="CV188" s="256"/>
      <c r="CW188" s="256"/>
      <c r="CX188" s="256"/>
      <c r="CY188" s="256"/>
      <c r="CZ188" s="256"/>
      <c r="DA188" s="256"/>
      <c r="DB188" s="256"/>
      <c r="DC188" s="256"/>
      <c r="DD188" s="256"/>
      <c r="DE188" s="256"/>
      <c r="DF188" s="257"/>
      <c r="DG188" s="5"/>
      <c r="DH188" s="255"/>
      <c r="DI188" s="256"/>
      <c r="DJ188" s="256"/>
      <c r="DK188" s="256"/>
      <c r="DL188" s="256"/>
      <c r="DM188" s="256"/>
      <c r="DN188" s="256"/>
      <c r="DO188" s="256"/>
      <c r="DP188" s="256"/>
      <c r="DQ188" s="256"/>
      <c r="DR188" s="256"/>
      <c r="DS188" s="256"/>
      <c r="DT188" s="256"/>
      <c r="DU188" s="256"/>
      <c r="DV188" s="256"/>
      <c r="DW188" s="256"/>
      <c r="DX188" s="257"/>
      <c r="DY188" s="133"/>
      <c r="DZ188" s="5"/>
      <c r="EA188" s="5"/>
    </row>
    <row r="189" spans="2:163" ht="18.75" customHeight="1" x14ac:dyDescent="0.55000000000000004">
      <c r="B189" s="5"/>
      <c r="C189" s="48"/>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c r="BI189" s="57"/>
      <c r="BJ189" s="57"/>
      <c r="BK189" s="134"/>
      <c r="BL189" s="5"/>
      <c r="BM189" s="5"/>
      <c r="BP189" s="5"/>
      <c r="BQ189" s="48"/>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134"/>
      <c r="DZ189" s="5"/>
      <c r="EA189" s="5"/>
    </row>
    <row r="190" spans="2:163" ht="18.75" customHeight="1" x14ac:dyDescent="0.55000000000000004">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row>
    <row r="191" spans="2:163" ht="18.75" customHeight="1" x14ac:dyDescent="0.55000000000000004">
      <c r="B191" s="5"/>
      <c r="C191" s="5"/>
      <c r="D191" s="258" t="s">
        <v>500</v>
      </c>
      <c r="E191" s="258"/>
      <c r="F191" s="258"/>
      <c r="G191" s="258"/>
      <c r="H191" s="258"/>
      <c r="I191" s="258"/>
      <c r="J191" s="258"/>
      <c r="K191" s="258"/>
      <c r="L191" s="258"/>
      <c r="M191" s="258"/>
      <c r="N191" s="258"/>
      <c r="O191" s="258"/>
      <c r="P191" s="258"/>
      <c r="Q191" s="258"/>
      <c r="R191" s="258"/>
      <c r="S191" s="258"/>
      <c r="T191" s="258"/>
      <c r="U191" s="258"/>
      <c r="V191" s="258"/>
      <c r="AC191" s="264" t="s">
        <v>106</v>
      </c>
      <c r="AD191" s="264"/>
      <c r="AE191" s="264"/>
      <c r="AF191" s="264"/>
      <c r="AG191" s="264"/>
      <c r="AH191" s="264"/>
      <c r="AI191" s="264"/>
      <c r="AJ191" s="264"/>
      <c r="AK191" s="264"/>
      <c r="AL191" s="264"/>
      <c r="AM191" s="264"/>
      <c r="AN191" s="264"/>
      <c r="AO191" s="264"/>
      <c r="AP191" s="264"/>
      <c r="AQ191" s="264"/>
      <c r="AR191" s="264"/>
      <c r="AS191" s="264"/>
      <c r="AT191" s="264"/>
      <c r="AU191" s="264"/>
      <c r="AV191" s="264"/>
      <c r="AW191" s="264"/>
      <c r="AX191" s="264"/>
      <c r="AY191" s="264"/>
      <c r="AZ191" s="264"/>
      <c r="BA191" s="264"/>
      <c r="BB191" s="264"/>
      <c r="BC191" s="264"/>
      <c r="BD191" s="264"/>
      <c r="BE191" s="264"/>
      <c r="BF191" s="264"/>
      <c r="BG191" s="264"/>
      <c r="BH191" s="264"/>
      <c r="BI191" s="264"/>
      <c r="BJ191" s="264"/>
      <c r="BK191" s="264"/>
      <c r="BP191" s="5"/>
      <c r="BQ191" s="5"/>
      <c r="BR191" s="258" t="s">
        <v>500</v>
      </c>
      <c r="BS191" s="258"/>
      <c r="BT191" s="258"/>
      <c r="BU191" s="258"/>
      <c r="BV191" s="258"/>
      <c r="BW191" s="258"/>
      <c r="BX191" s="258"/>
      <c r="BY191" s="258"/>
      <c r="BZ191" s="258"/>
      <c r="CA191" s="258"/>
      <c r="CB191" s="258"/>
      <c r="CC191" s="258"/>
      <c r="CD191" s="258"/>
      <c r="CE191" s="258"/>
      <c r="CF191" s="258"/>
      <c r="CG191" s="258"/>
      <c r="CH191" s="258"/>
      <c r="CI191" s="258"/>
      <c r="CJ191" s="258"/>
      <c r="CQ191" s="264" t="s">
        <v>106</v>
      </c>
      <c r="CR191" s="264"/>
      <c r="CS191" s="264"/>
      <c r="CT191" s="264"/>
      <c r="CU191" s="264"/>
      <c r="CV191" s="264"/>
      <c r="CW191" s="264"/>
      <c r="CX191" s="264"/>
      <c r="CY191" s="264"/>
      <c r="CZ191" s="264"/>
      <c r="DA191" s="264"/>
      <c r="DB191" s="264"/>
      <c r="DC191" s="264"/>
      <c r="DD191" s="264"/>
      <c r="DE191" s="264"/>
      <c r="DF191" s="264"/>
      <c r="DG191" s="264"/>
      <c r="DH191" s="264"/>
      <c r="DI191" s="264"/>
      <c r="DJ191" s="264"/>
      <c r="DK191" s="264"/>
      <c r="DL191" s="264"/>
      <c r="DM191" s="264"/>
      <c r="DN191" s="264"/>
      <c r="DO191" s="264"/>
      <c r="DP191" s="264"/>
      <c r="DQ191" s="264"/>
      <c r="DR191" s="264"/>
      <c r="DS191" s="264"/>
      <c r="DT191" s="264"/>
      <c r="DU191" s="264"/>
      <c r="DV191" s="264"/>
      <c r="DW191" s="264"/>
      <c r="DX191" s="264"/>
      <c r="DY191" s="264"/>
      <c r="ED191" s="17"/>
      <c r="EE191" s="17"/>
      <c r="EF191" s="17"/>
      <c r="EG191" s="17"/>
      <c r="EH191" s="17"/>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55000000000000004">
      <c r="B192" s="5"/>
      <c r="C192" s="5"/>
      <c r="D192" s="265" t="s">
        <v>284</v>
      </c>
      <c r="E192" s="265"/>
      <c r="F192" s="265"/>
      <c r="G192" s="265"/>
      <c r="H192" s="265"/>
      <c r="I192" s="265"/>
      <c r="J192" s="265"/>
      <c r="K192" s="265"/>
      <c r="L192" s="265"/>
      <c r="M192" s="265"/>
      <c r="N192" s="265"/>
      <c r="O192" s="265"/>
      <c r="P192" s="265"/>
      <c r="Q192" s="265"/>
      <c r="R192" s="265"/>
      <c r="S192" s="265"/>
      <c r="T192" s="265"/>
      <c r="U192" s="265"/>
      <c r="V192" s="265"/>
      <c r="AC192" s="264"/>
      <c r="AD192" s="264"/>
      <c r="AE192" s="264"/>
      <c r="AF192" s="264"/>
      <c r="AG192" s="264"/>
      <c r="AH192" s="264"/>
      <c r="AI192" s="264"/>
      <c r="AJ192" s="264"/>
      <c r="AK192" s="264"/>
      <c r="AL192" s="264"/>
      <c r="AM192" s="264"/>
      <c r="AN192" s="264"/>
      <c r="AO192" s="264"/>
      <c r="AP192" s="264"/>
      <c r="AQ192" s="264"/>
      <c r="AR192" s="264"/>
      <c r="AS192" s="264"/>
      <c r="AT192" s="264"/>
      <c r="AU192" s="264"/>
      <c r="AV192" s="264"/>
      <c r="AW192" s="264"/>
      <c r="AX192" s="264"/>
      <c r="AY192" s="264"/>
      <c r="AZ192" s="264"/>
      <c r="BA192" s="264"/>
      <c r="BB192" s="264"/>
      <c r="BC192" s="264"/>
      <c r="BD192" s="264"/>
      <c r="BE192" s="264"/>
      <c r="BF192" s="264"/>
      <c r="BG192" s="264"/>
      <c r="BH192" s="264"/>
      <c r="BI192" s="264"/>
      <c r="BJ192" s="264"/>
      <c r="BK192" s="264"/>
      <c r="BP192" s="5"/>
      <c r="BQ192" s="5"/>
      <c r="BR192" s="265" t="s">
        <v>284</v>
      </c>
      <c r="BS192" s="265"/>
      <c r="BT192" s="265"/>
      <c r="BU192" s="265"/>
      <c r="BV192" s="265"/>
      <c r="BW192" s="265"/>
      <c r="BX192" s="265"/>
      <c r="BY192" s="265"/>
      <c r="BZ192" s="265"/>
      <c r="CA192" s="265"/>
      <c r="CB192" s="265"/>
      <c r="CC192" s="265"/>
      <c r="CD192" s="265"/>
      <c r="CE192" s="265"/>
      <c r="CF192" s="265"/>
      <c r="CG192" s="265"/>
      <c r="CH192" s="265"/>
      <c r="CI192" s="265"/>
      <c r="CJ192" s="265"/>
      <c r="CQ192" s="264"/>
      <c r="CR192" s="264"/>
      <c r="CS192" s="264"/>
      <c r="CT192" s="264"/>
      <c r="CU192" s="264"/>
      <c r="CV192" s="264"/>
      <c r="CW192" s="264"/>
      <c r="CX192" s="264"/>
      <c r="CY192" s="264"/>
      <c r="CZ192" s="264"/>
      <c r="DA192" s="264"/>
      <c r="DB192" s="264"/>
      <c r="DC192" s="264"/>
      <c r="DD192" s="264"/>
      <c r="DE192" s="264"/>
      <c r="DF192" s="264"/>
      <c r="DG192" s="264"/>
      <c r="DH192" s="264"/>
      <c r="DI192" s="264"/>
      <c r="DJ192" s="264"/>
      <c r="DK192" s="264"/>
      <c r="DL192" s="264"/>
      <c r="DM192" s="264"/>
      <c r="DN192" s="264"/>
      <c r="DO192" s="264"/>
      <c r="DP192" s="264"/>
      <c r="DQ192" s="264"/>
      <c r="DR192" s="264"/>
      <c r="DS192" s="264"/>
      <c r="DT192" s="264"/>
      <c r="DU192" s="264"/>
      <c r="DV192" s="264"/>
      <c r="DW192" s="264"/>
      <c r="DX192" s="264"/>
      <c r="DY192" s="264"/>
      <c r="ED192" s="182"/>
      <c r="EE192" s="186"/>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55000000000000004">
      <c r="B193" s="5"/>
      <c r="C193" s="5"/>
      <c r="D193" s="265"/>
      <c r="E193" s="265"/>
      <c r="F193" s="265"/>
      <c r="G193" s="265"/>
      <c r="H193" s="265"/>
      <c r="I193" s="265"/>
      <c r="J193" s="265"/>
      <c r="K193" s="265"/>
      <c r="L193" s="265"/>
      <c r="M193" s="265"/>
      <c r="N193" s="265"/>
      <c r="O193" s="265"/>
      <c r="P193" s="265"/>
      <c r="Q193" s="265"/>
      <c r="R193" s="265"/>
      <c r="S193" s="265"/>
      <c r="T193" s="265"/>
      <c r="U193" s="265"/>
      <c r="V193" s="265"/>
      <c r="AC193" s="264"/>
      <c r="AD193" s="264"/>
      <c r="AE193" s="264"/>
      <c r="AF193" s="264"/>
      <c r="AG193" s="264"/>
      <c r="AH193" s="264"/>
      <c r="AI193" s="264"/>
      <c r="AJ193" s="264"/>
      <c r="AK193" s="264"/>
      <c r="AL193" s="264"/>
      <c r="AM193" s="264"/>
      <c r="AN193" s="264"/>
      <c r="AO193" s="264"/>
      <c r="AP193" s="264"/>
      <c r="AQ193" s="264"/>
      <c r="AR193" s="264"/>
      <c r="AS193" s="264"/>
      <c r="AT193" s="264"/>
      <c r="AU193" s="264"/>
      <c r="AV193" s="264"/>
      <c r="AW193" s="264"/>
      <c r="AX193" s="264"/>
      <c r="AY193" s="264"/>
      <c r="AZ193" s="264"/>
      <c r="BA193" s="264"/>
      <c r="BB193" s="264"/>
      <c r="BC193" s="264"/>
      <c r="BD193" s="264"/>
      <c r="BE193" s="264"/>
      <c r="BF193" s="264"/>
      <c r="BG193" s="264"/>
      <c r="BH193" s="264"/>
      <c r="BI193" s="264"/>
      <c r="BJ193" s="264"/>
      <c r="BK193" s="264"/>
      <c r="BP193" s="5"/>
      <c r="BQ193" s="5"/>
      <c r="BR193" s="265"/>
      <c r="BS193" s="265"/>
      <c r="BT193" s="265"/>
      <c r="BU193" s="265"/>
      <c r="BV193" s="265"/>
      <c r="BW193" s="265"/>
      <c r="BX193" s="265"/>
      <c r="BY193" s="265"/>
      <c r="BZ193" s="265"/>
      <c r="CA193" s="265"/>
      <c r="CB193" s="265"/>
      <c r="CC193" s="265"/>
      <c r="CD193" s="265"/>
      <c r="CE193" s="265"/>
      <c r="CF193" s="265"/>
      <c r="CG193" s="265"/>
      <c r="CH193" s="265"/>
      <c r="CI193" s="265"/>
      <c r="CJ193" s="265"/>
      <c r="CQ193" s="264"/>
      <c r="CR193" s="264"/>
      <c r="CS193" s="264"/>
      <c r="CT193" s="264"/>
      <c r="CU193" s="264"/>
      <c r="CV193" s="264"/>
      <c r="CW193" s="264"/>
      <c r="CX193" s="264"/>
      <c r="CY193" s="264"/>
      <c r="CZ193" s="264"/>
      <c r="DA193" s="264"/>
      <c r="DB193" s="264"/>
      <c r="DC193" s="264"/>
      <c r="DD193" s="264"/>
      <c r="DE193" s="264"/>
      <c r="DF193" s="264"/>
      <c r="DG193" s="264"/>
      <c r="DH193" s="264"/>
      <c r="DI193" s="264"/>
      <c r="DJ193" s="264"/>
      <c r="DK193" s="264"/>
      <c r="DL193" s="264"/>
      <c r="DM193" s="264"/>
      <c r="DN193" s="264"/>
      <c r="DO193" s="264"/>
      <c r="DP193" s="264"/>
      <c r="DQ193" s="264"/>
      <c r="DR193" s="264"/>
      <c r="DS193" s="264"/>
      <c r="DT193" s="264"/>
      <c r="DU193" s="264"/>
      <c r="DV193" s="264"/>
      <c r="DW193" s="264"/>
      <c r="DX193" s="264"/>
      <c r="DY193" s="264"/>
      <c r="ED193" s="182"/>
      <c r="EE193" s="186"/>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55000000000000004">
      <c r="B194" s="5"/>
      <c r="C194" s="5"/>
      <c r="D194" s="58"/>
      <c r="E194" s="58"/>
      <c r="F194" s="58"/>
      <c r="G194" s="58"/>
      <c r="I194" s="58"/>
      <c r="J194" s="58"/>
      <c r="K194" s="58"/>
      <c r="L194" s="5"/>
      <c r="M194" s="53" t="s">
        <v>180</v>
      </c>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P194" s="5"/>
      <c r="BQ194" s="5"/>
      <c r="BR194" s="58"/>
      <c r="BS194" s="58"/>
      <c r="BT194" s="58"/>
      <c r="BU194" s="58"/>
      <c r="BW194" s="58"/>
      <c r="BX194" s="58"/>
      <c r="BY194" s="58"/>
      <c r="BZ194" s="5"/>
      <c r="CA194" s="53" t="s">
        <v>180</v>
      </c>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ED194" s="182"/>
      <c r="EE194" s="186"/>
      <c r="EF194" s="15"/>
      <c r="EG194" s="15"/>
      <c r="EH194" s="15"/>
      <c r="EI194" s="15"/>
      <c r="EJ194" s="15"/>
      <c r="EK194" s="15"/>
      <c r="EL194" s="15"/>
      <c r="EM194" s="15"/>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55000000000000004">
      <c r="B195" s="5"/>
      <c r="C195" s="5"/>
      <c r="D195" s="259" t="s">
        <v>244</v>
      </c>
      <c r="E195" s="259"/>
      <c r="F195" s="259"/>
      <c r="G195" s="259"/>
      <c r="H195" s="259"/>
      <c r="I195" s="259"/>
      <c r="J195" s="259"/>
      <c r="K195" s="259"/>
      <c r="L195" s="259"/>
      <c r="M195" s="259"/>
      <c r="N195" s="259"/>
      <c r="O195" s="259"/>
      <c r="P195" s="259"/>
      <c r="Q195" s="259"/>
      <c r="R195" s="259"/>
      <c r="S195" s="259"/>
      <c r="T195" s="259"/>
      <c r="U195" s="259"/>
      <c r="V195" s="259"/>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P195" s="5"/>
      <c r="BQ195" s="5"/>
      <c r="BR195" s="259" t="s">
        <v>244</v>
      </c>
      <c r="BS195" s="259"/>
      <c r="BT195" s="259"/>
      <c r="BU195" s="259"/>
      <c r="BV195" s="259"/>
      <c r="BW195" s="259"/>
      <c r="BX195" s="259"/>
      <c r="BY195" s="259"/>
      <c r="BZ195" s="259"/>
      <c r="CA195" s="259"/>
      <c r="CB195" s="259"/>
      <c r="CC195" s="259"/>
      <c r="CD195" s="259"/>
      <c r="CE195" s="259"/>
      <c r="CF195" s="259"/>
      <c r="CG195" s="259"/>
      <c r="CH195" s="259"/>
      <c r="CI195" s="259"/>
      <c r="CJ195" s="259"/>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ED195" s="184"/>
      <c r="EE195" s="18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55000000000000004">
      <c r="B196" s="5"/>
      <c r="C196" s="5"/>
      <c r="D196" s="265" t="s">
        <v>441</v>
      </c>
      <c r="E196" s="265"/>
      <c r="F196" s="265"/>
      <c r="G196" s="265"/>
      <c r="H196" s="265"/>
      <c r="I196" s="265"/>
      <c r="J196" s="265"/>
      <c r="K196" s="265"/>
      <c r="L196" s="265"/>
      <c r="M196" s="265"/>
      <c r="N196" s="265"/>
      <c r="O196" s="265"/>
      <c r="P196" s="265"/>
      <c r="Q196" s="265"/>
      <c r="R196" s="265"/>
      <c r="S196" s="265"/>
      <c r="T196" s="265"/>
      <c r="U196" s="265"/>
      <c r="V196" s="265"/>
      <c r="AC196" s="127"/>
      <c r="AD196" s="127"/>
      <c r="AE196" s="127"/>
      <c r="AF196" s="127"/>
      <c r="AG196" s="127"/>
      <c r="AH196" s="127"/>
      <c r="AI196" s="127"/>
      <c r="AJ196" s="127"/>
      <c r="AK196" s="135"/>
      <c r="AL196" s="135"/>
      <c r="AM196" s="135"/>
      <c r="AN196" s="135"/>
      <c r="AO196" s="135"/>
      <c r="AP196" s="135"/>
      <c r="AQ196" s="135"/>
      <c r="AR196" s="135"/>
      <c r="AS196" s="135"/>
      <c r="AT196" s="135"/>
      <c r="AU196" s="135"/>
      <c r="AV196" s="135"/>
      <c r="AW196" s="135"/>
      <c r="AX196" s="135"/>
      <c r="AY196" s="135"/>
      <c r="AZ196" s="135"/>
      <c r="BA196" s="135"/>
      <c r="BB196" s="135"/>
      <c r="BC196" s="135"/>
      <c r="BD196" s="127"/>
      <c r="BE196" s="127"/>
      <c r="BF196" s="127"/>
      <c r="BG196" s="127"/>
      <c r="BH196" s="127"/>
      <c r="BI196" s="127"/>
      <c r="BP196" s="5"/>
      <c r="BQ196" s="5"/>
      <c r="BR196" s="265" t="s">
        <v>441</v>
      </c>
      <c r="BS196" s="265"/>
      <c r="BT196" s="265"/>
      <c r="BU196" s="265"/>
      <c r="BV196" s="265"/>
      <c r="BW196" s="265"/>
      <c r="BX196" s="265"/>
      <c r="BY196" s="265"/>
      <c r="BZ196" s="265"/>
      <c r="CA196" s="265"/>
      <c r="CB196" s="265"/>
      <c r="CC196" s="265"/>
      <c r="CD196" s="265"/>
      <c r="CE196" s="265"/>
      <c r="CF196" s="265"/>
      <c r="CG196" s="265"/>
      <c r="CH196" s="265"/>
      <c r="CI196" s="265"/>
      <c r="CJ196" s="265"/>
      <c r="CQ196" s="127"/>
      <c r="CR196" s="127"/>
      <c r="CS196" s="127"/>
      <c r="CT196" s="127"/>
      <c r="CU196" s="127"/>
      <c r="CV196" s="127"/>
      <c r="CW196" s="127"/>
      <c r="CX196" s="127"/>
      <c r="CY196" s="135"/>
      <c r="CZ196" s="135"/>
      <c r="DA196" s="135"/>
      <c r="DB196" s="135"/>
      <c r="DC196" s="135"/>
      <c r="DD196" s="135"/>
      <c r="DE196" s="135"/>
      <c r="DF196" s="135"/>
      <c r="DG196" s="135"/>
      <c r="DH196" s="135"/>
      <c r="DI196" s="135"/>
      <c r="DJ196" s="135"/>
      <c r="DK196" s="135"/>
      <c r="DL196" s="135"/>
      <c r="DM196" s="135"/>
      <c r="DN196" s="135"/>
      <c r="DO196" s="135"/>
      <c r="DP196" s="135"/>
      <c r="DQ196" s="135"/>
      <c r="DR196" s="127"/>
      <c r="DS196" s="127"/>
      <c r="DT196" s="127"/>
      <c r="DU196" s="127"/>
      <c r="DV196" s="127"/>
      <c r="DW196" s="127"/>
      <c r="ED196" s="17"/>
      <c r="EE196" s="17"/>
      <c r="EF196" s="17"/>
      <c r="EG196" s="17"/>
      <c r="EH196" s="17"/>
      <c r="EI196" s="17"/>
      <c r="EJ196" s="17"/>
      <c r="EK196" s="17"/>
      <c r="EL196" s="17"/>
      <c r="EM196" s="17"/>
      <c r="EN196" s="17"/>
      <c r="EO196" s="15"/>
      <c r="EP196" s="15"/>
      <c r="EQ196" s="15"/>
      <c r="ER196" s="15"/>
      <c r="ES196" s="15"/>
      <c r="ET196" s="15"/>
      <c r="EU196" s="15"/>
      <c r="EV196" s="15"/>
      <c r="EW196" s="15"/>
      <c r="EX196" s="15"/>
      <c r="EY196" s="15"/>
      <c r="EZ196" s="15"/>
      <c r="FA196" s="15"/>
      <c r="FB196" s="15"/>
      <c r="FC196" s="15"/>
      <c r="FD196" s="15"/>
      <c r="FE196" s="15"/>
      <c r="FF196" s="15"/>
      <c r="FG196" s="15"/>
    </row>
    <row r="197" spans="1:163" ht="18.75" customHeight="1" x14ac:dyDescent="0.55000000000000004">
      <c r="B197" s="5"/>
      <c r="C197" s="5"/>
      <c r="D197" s="265"/>
      <c r="E197" s="265"/>
      <c r="F197" s="265"/>
      <c r="G197" s="265"/>
      <c r="H197" s="265"/>
      <c r="I197" s="265"/>
      <c r="J197" s="265"/>
      <c r="K197" s="265"/>
      <c r="L197" s="265"/>
      <c r="M197" s="265"/>
      <c r="N197" s="265"/>
      <c r="O197" s="265"/>
      <c r="P197" s="265"/>
      <c r="Q197" s="265"/>
      <c r="R197" s="265"/>
      <c r="S197" s="265"/>
      <c r="T197" s="265"/>
      <c r="U197" s="265"/>
      <c r="V197" s="265"/>
      <c r="AC197" s="264" t="s">
        <v>442</v>
      </c>
      <c r="AD197" s="264"/>
      <c r="AE197" s="264"/>
      <c r="AF197" s="264"/>
      <c r="AG197" s="264"/>
      <c r="AH197" s="264"/>
      <c r="AI197" s="264"/>
      <c r="AJ197" s="264"/>
      <c r="AK197" s="264"/>
      <c r="AL197" s="264"/>
      <c r="AM197" s="264"/>
      <c r="AN197" s="264"/>
      <c r="AO197" s="264"/>
      <c r="AP197" s="264"/>
      <c r="AQ197" s="264"/>
      <c r="AR197" s="264"/>
      <c r="AS197" s="264"/>
      <c r="AT197" s="264"/>
      <c r="AU197" s="264"/>
      <c r="AV197" s="264"/>
      <c r="AW197" s="264"/>
      <c r="AX197" s="264"/>
      <c r="AY197" s="264"/>
      <c r="AZ197" s="264"/>
      <c r="BA197" s="264"/>
      <c r="BB197" s="264"/>
      <c r="BC197" s="264"/>
      <c r="BD197" s="264"/>
      <c r="BE197" s="264"/>
      <c r="BF197" s="264"/>
      <c r="BG197" s="264"/>
      <c r="BH197" s="264"/>
      <c r="BI197" s="264"/>
      <c r="BJ197" s="264"/>
      <c r="BK197" s="264"/>
      <c r="BP197" s="5"/>
      <c r="BQ197" s="5"/>
      <c r="BR197" s="265"/>
      <c r="BS197" s="265"/>
      <c r="BT197" s="265"/>
      <c r="BU197" s="265"/>
      <c r="BV197" s="265"/>
      <c r="BW197" s="265"/>
      <c r="BX197" s="265"/>
      <c r="BY197" s="265"/>
      <c r="BZ197" s="265"/>
      <c r="CA197" s="265"/>
      <c r="CB197" s="265"/>
      <c r="CC197" s="265"/>
      <c r="CD197" s="265"/>
      <c r="CE197" s="265"/>
      <c r="CF197" s="265"/>
      <c r="CG197" s="265"/>
      <c r="CH197" s="265"/>
      <c r="CI197" s="265"/>
      <c r="CJ197" s="265"/>
      <c r="CQ197" s="264" t="s">
        <v>442</v>
      </c>
      <c r="CR197" s="264"/>
      <c r="CS197" s="264"/>
      <c r="CT197" s="264"/>
      <c r="CU197" s="264"/>
      <c r="CV197" s="264"/>
      <c r="CW197" s="264"/>
      <c r="CX197" s="264"/>
      <c r="CY197" s="264"/>
      <c r="CZ197" s="264"/>
      <c r="DA197" s="264"/>
      <c r="DB197" s="264"/>
      <c r="DC197" s="264"/>
      <c r="DD197" s="264"/>
      <c r="DE197" s="264"/>
      <c r="DF197" s="264"/>
      <c r="DG197" s="264"/>
      <c r="DH197" s="264"/>
      <c r="DI197" s="264"/>
      <c r="DJ197" s="264"/>
      <c r="DK197" s="264"/>
      <c r="DL197" s="264"/>
      <c r="DM197" s="264"/>
      <c r="DN197" s="264"/>
      <c r="DO197" s="264"/>
      <c r="DP197" s="264"/>
      <c r="DQ197" s="264"/>
      <c r="DR197" s="264"/>
      <c r="DS197" s="264"/>
      <c r="DT197" s="264"/>
      <c r="DU197" s="264"/>
      <c r="DV197" s="264"/>
      <c r="DW197" s="264"/>
      <c r="DX197" s="264"/>
      <c r="DY197" s="264"/>
      <c r="ED197" s="182"/>
      <c r="EE197" s="186"/>
      <c r="EF197" s="15"/>
      <c r="EG197" s="15"/>
      <c r="EH197" s="15"/>
      <c r="EI197" s="15"/>
      <c r="EJ197" s="15"/>
      <c r="EK197" s="15"/>
      <c r="EL197" s="15"/>
      <c r="EM197" s="15"/>
      <c r="EN197" s="17"/>
      <c r="EO197" s="17"/>
      <c r="EP197" s="17"/>
      <c r="EQ197" s="17"/>
      <c r="ER197" s="17"/>
      <c r="ES197" s="17"/>
      <c r="ET197" s="17"/>
      <c r="EU197" s="17"/>
      <c r="EV197" s="17"/>
      <c r="EW197" s="17"/>
      <c r="EX197" s="17"/>
      <c r="EY197" s="17"/>
      <c r="EZ197" s="17"/>
      <c r="FA197" s="17"/>
      <c r="FB197" s="17"/>
      <c r="FC197" s="17"/>
      <c r="FD197" s="17"/>
      <c r="FE197" s="17"/>
      <c r="FF197" s="17"/>
      <c r="FG197" s="17"/>
    </row>
    <row r="198" spans="1:163" ht="18.75" customHeight="1" x14ac:dyDescent="0.55000000000000004">
      <c r="B198" s="5"/>
      <c r="C198" s="5"/>
      <c r="D198" s="260"/>
      <c r="E198" s="260"/>
      <c r="F198" s="260"/>
      <c r="G198" s="58"/>
      <c r="I198" s="58"/>
      <c r="J198" s="58"/>
      <c r="K198" s="58"/>
      <c r="L198" s="5"/>
      <c r="M198" s="53" t="s">
        <v>180</v>
      </c>
      <c r="AC198" s="264"/>
      <c r="AD198" s="264"/>
      <c r="AE198" s="264"/>
      <c r="AF198" s="264"/>
      <c r="AG198" s="264"/>
      <c r="AH198" s="264"/>
      <c r="AI198" s="264"/>
      <c r="AJ198" s="264"/>
      <c r="AK198" s="264"/>
      <c r="AL198" s="264"/>
      <c r="AM198" s="264"/>
      <c r="AN198" s="264"/>
      <c r="AO198" s="264"/>
      <c r="AP198" s="264"/>
      <c r="AQ198" s="264"/>
      <c r="AR198" s="264"/>
      <c r="AS198" s="264"/>
      <c r="AT198" s="264"/>
      <c r="AU198" s="264"/>
      <c r="AV198" s="264"/>
      <c r="AW198" s="264"/>
      <c r="AX198" s="264"/>
      <c r="AY198" s="264"/>
      <c r="AZ198" s="264"/>
      <c r="BA198" s="264"/>
      <c r="BB198" s="264"/>
      <c r="BC198" s="264"/>
      <c r="BD198" s="264"/>
      <c r="BE198" s="264"/>
      <c r="BF198" s="264"/>
      <c r="BG198" s="264"/>
      <c r="BH198" s="264"/>
      <c r="BI198" s="264"/>
      <c r="BJ198" s="264"/>
      <c r="BK198" s="264"/>
      <c r="BP198" s="5"/>
      <c r="BQ198" s="5"/>
      <c r="BR198" s="260"/>
      <c r="BS198" s="260"/>
      <c r="BT198" s="260"/>
      <c r="BU198" s="58"/>
      <c r="BW198" s="58"/>
      <c r="BX198" s="58"/>
      <c r="BY198" s="58"/>
      <c r="BZ198" s="5"/>
      <c r="CA198" s="53" t="s">
        <v>180</v>
      </c>
      <c r="CQ198" s="264"/>
      <c r="CR198" s="264"/>
      <c r="CS198" s="264"/>
      <c r="CT198" s="264"/>
      <c r="CU198" s="264"/>
      <c r="CV198" s="264"/>
      <c r="CW198" s="264"/>
      <c r="CX198" s="264"/>
      <c r="CY198" s="264"/>
      <c r="CZ198" s="264"/>
      <c r="DA198" s="264"/>
      <c r="DB198" s="264"/>
      <c r="DC198" s="264"/>
      <c r="DD198" s="264"/>
      <c r="DE198" s="264"/>
      <c r="DF198" s="264"/>
      <c r="DG198" s="264"/>
      <c r="DH198" s="264"/>
      <c r="DI198" s="264"/>
      <c r="DJ198" s="264"/>
      <c r="DK198" s="264"/>
      <c r="DL198" s="264"/>
      <c r="DM198" s="264"/>
      <c r="DN198" s="264"/>
      <c r="DO198" s="264"/>
      <c r="DP198" s="264"/>
      <c r="DQ198" s="264"/>
      <c r="DR198" s="264"/>
      <c r="DS198" s="264"/>
      <c r="DT198" s="264"/>
      <c r="DU198" s="264"/>
      <c r="DV198" s="264"/>
      <c r="DW198" s="264"/>
      <c r="DX198" s="264"/>
      <c r="DY198" s="264"/>
      <c r="ED198" s="182"/>
      <c r="EE198" s="186"/>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55000000000000004">
      <c r="B199" s="5"/>
      <c r="C199" s="5"/>
      <c r="D199" s="261" t="s">
        <v>5</v>
      </c>
      <c r="E199" s="261"/>
      <c r="F199" s="261"/>
      <c r="G199" s="261"/>
      <c r="H199" s="261"/>
      <c r="I199" s="261"/>
      <c r="J199" s="261"/>
      <c r="K199" s="261"/>
      <c r="L199" s="261"/>
      <c r="M199" s="261"/>
      <c r="N199" s="261"/>
      <c r="O199" s="261"/>
      <c r="P199" s="261"/>
      <c r="Q199" s="261"/>
      <c r="R199" s="261"/>
      <c r="S199" s="261"/>
      <c r="T199" s="261"/>
      <c r="U199" s="261"/>
      <c r="V199" s="261"/>
      <c r="AC199" s="264"/>
      <c r="AD199" s="264"/>
      <c r="AE199" s="264"/>
      <c r="AF199" s="264"/>
      <c r="AG199" s="264"/>
      <c r="AH199" s="264"/>
      <c r="AI199" s="264"/>
      <c r="AJ199" s="264"/>
      <c r="AK199" s="264"/>
      <c r="AL199" s="264"/>
      <c r="AM199" s="264"/>
      <c r="AN199" s="264"/>
      <c r="AO199" s="264"/>
      <c r="AP199" s="264"/>
      <c r="AQ199" s="264"/>
      <c r="AR199" s="264"/>
      <c r="AS199" s="264"/>
      <c r="AT199" s="264"/>
      <c r="AU199" s="264"/>
      <c r="AV199" s="264"/>
      <c r="AW199" s="264"/>
      <c r="AX199" s="264"/>
      <c r="AY199" s="264"/>
      <c r="AZ199" s="264"/>
      <c r="BA199" s="264"/>
      <c r="BB199" s="264"/>
      <c r="BC199" s="264"/>
      <c r="BD199" s="264"/>
      <c r="BE199" s="264"/>
      <c r="BF199" s="264"/>
      <c r="BG199" s="264"/>
      <c r="BH199" s="264"/>
      <c r="BI199" s="264"/>
      <c r="BJ199" s="264"/>
      <c r="BK199" s="264"/>
      <c r="BP199" s="5"/>
      <c r="BQ199" s="5"/>
      <c r="BR199" s="261" t="s">
        <v>5</v>
      </c>
      <c r="BS199" s="261"/>
      <c r="BT199" s="261"/>
      <c r="BU199" s="261"/>
      <c r="BV199" s="261"/>
      <c r="BW199" s="261"/>
      <c r="BX199" s="261"/>
      <c r="BY199" s="261"/>
      <c r="BZ199" s="261"/>
      <c r="CA199" s="261"/>
      <c r="CB199" s="261"/>
      <c r="CC199" s="261"/>
      <c r="CD199" s="261"/>
      <c r="CE199" s="261"/>
      <c r="CF199" s="261"/>
      <c r="CG199" s="261"/>
      <c r="CH199" s="261"/>
      <c r="CI199" s="261"/>
      <c r="CJ199" s="261"/>
      <c r="CQ199" s="264"/>
      <c r="CR199" s="264"/>
      <c r="CS199" s="264"/>
      <c r="CT199" s="264"/>
      <c r="CU199" s="264"/>
      <c r="CV199" s="264"/>
      <c r="CW199" s="264"/>
      <c r="CX199" s="264"/>
      <c r="CY199" s="264"/>
      <c r="CZ199" s="264"/>
      <c r="DA199" s="264"/>
      <c r="DB199" s="264"/>
      <c r="DC199" s="264"/>
      <c r="DD199" s="264"/>
      <c r="DE199" s="264"/>
      <c r="DF199" s="264"/>
      <c r="DG199" s="264"/>
      <c r="DH199" s="264"/>
      <c r="DI199" s="264"/>
      <c r="DJ199" s="264"/>
      <c r="DK199" s="264"/>
      <c r="DL199" s="264"/>
      <c r="DM199" s="264"/>
      <c r="DN199" s="264"/>
      <c r="DO199" s="264"/>
      <c r="DP199" s="264"/>
      <c r="DQ199" s="264"/>
      <c r="DR199" s="264"/>
      <c r="DS199" s="264"/>
      <c r="DT199" s="264"/>
      <c r="DU199" s="264"/>
      <c r="DV199" s="264"/>
      <c r="DW199" s="264"/>
      <c r="DX199" s="264"/>
      <c r="DY199" s="264"/>
      <c r="ED199" s="182"/>
      <c r="EE199" s="186"/>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55000000000000004">
      <c r="B200" s="5"/>
      <c r="C200" s="5"/>
      <c r="D200" s="265" t="s">
        <v>443</v>
      </c>
      <c r="E200" s="265"/>
      <c r="F200" s="265"/>
      <c r="G200" s="265"/>
      <c r="H200" s="265"/>
      <c r="I200" s="265"/>
      <c r="J200" s="265"/>
      <c r="K200" s="265"/>
      <c r="L200" s="265"/>
      <c r="M200" s="265"/>
      <c r="N200" s="265"/>
      <c r="O200" s="265"/>
      <c r="P200" s="265"/>
      <c r="Q200" s="265"/>
      <c r="R200" s="265"/>
      <c r="S200" s="265"/>
      <c r="T200" s="265"/>
      <c r="U200" s="265"/>
      <c r="V200" s="265"/>
      <c r="W200" s="5"/>
      <c r="X200" s="5"/>
      <c r="Y200" s="5"/>
      <c r="Z200" s="5"/>
      <c r="AA200" s="5"/>
      <c r="AB200" s="5"/>
      <c r="AC200" s="5"/>
      <c r="AD200" s="5"/>
      <c r="AE200" s="5"/>
      <c r="BP200" s="5"/>
      <c r="BQ200" s="5"/>
      <c r="BR200" s="265" t="s">
        <v>443</v>
      </c>
      <c r="BS200" s="265"/>
      <c r="BT200" s="265"/>
      <c r="BU200" s="265"/>
      <c r="BV200" s="265"/>
      <c r="BW200" s="265"/>
      <c r="BX200" s="265"/>
      <c r="BY200" s="265"/>
      <c r="BZ200" s="265"/>
      <c r="CA200" s="265"/>
      <c r="CB200" s="265"/>
      <c r="CC200" s="265"/>
      <c r="CD200" s="265"/>
      <c r="CE200" s="265"/>
      <c r="CF200" s="265"/>
      <c r="CG200" s="265"/>
      <c r="CH200" s="265"/>
      <c r="CI200" s="265"/>
      <c r="CJ200" s="265"/>
      <c r="CK200" s="5"/>
      <c r="CL200" s="5"/>
      <c r="CM200" s="5"/>
      <c r="CN200" s="5"/>
      <c r="CO200" s="5"/>
      <c r="CP200" s="5"/>
      <c r="CQ200" s="5"/>
      <c r="CR200" s="5"/>
      <c r="CS200" s="5"/>
      <c r="ED200" s="182"/>
      <c r="EE200" s="186"/>
      <c r="EF200" s="15"/>
      <c r="EG200" s="15"/>
      <c r="EH200" s="15"/>
      <c r="EI200" s="15"/>
      <c r="EJ200" s="15"/>
      <c r="EK200" s="15"/>
      <c r="EL200" s="15"/>
      <c r="EM200" s="15"/>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ht="18.75" customHeight="1" x14ac:dyDescent="0.55000000000000004">
      <c r="B201" s="5"/>
      <c r="C201" s="5"/>
      <c r="D201" s="265"/>
      <c r="E201" s="265"/>
      <c r="F201" s="265"/>
      <c r="G201" s="265"/>
      <c r="H201" s="265"/>
      <c r="I201" s="265"/>
      <c r="J201" s="265"/>
      <c r="K201" s="265"/>
      <c r="L201" s="265"/>
      <c r="M201" s="265"/>
      <c r="N201" s="265"/>
      <c r="O201" s="265"/>
      <c r="P201" s="265"/>
      <c r="Q201" s="265"/>
      <c r="R201" s="265"/>
      <c r="S201" s="265"/>
      <c r="T201" s="265"/>
      <c r="U201" s="265"/>
      <c r="V201" s="265"/>
      <c r="W201" s="5"/>
      <c r="X201" s="5"/>
      <c r="Y201" s="5"/>
      <c r="Z201" s="5"/>
      <c r="AA201" s="5"/>
      <c r="AB201" s="5"/>
      <c r="AC201" s="5"/>
      <c r="AD201" s="5"/>
      <c r="AE201" s="5"/>
      <c r="BP201" s="5"/>
      <c r="BQ201" s="5"/>
      <c r="BR201" s="266"/>
      <c r="BS201" s="266"/>
      <c r="BT201" s="266"/>
      <c r="BU201" s="266"/>
      <c r="BV201" s="266"/>
      <c r="BW201" s="266"/>
      <c r="BX201" s="266"/>
      <c r="BY201" s="266"/>
      <c r="BZ201" s="266"/>
      <c r="CA201" s="266"/>
      <c r="CB201" s="266"/>
      <c r="CC201" s="266"/>
      <c r="CD201" s="266"/>
      <c r="CE201" s="266"/>
      <c r="CF201" s="266"/>
      <c r="CG201" s="266"/>
      <c r="CH201" s="266"/>
      <c r="CI201" s="266"/>
      <c r="CJ201" s="266"/>
      <c r="CK201" s="5"/>
      <c r="CL201" s="5"/>
      <c r="CM201" s="5"/>
      <c r="CN201" s="5"/>
      <c r="CO201" s="5"/>
      <c r="CP201" s="5"/>
      <c r="CQ201" s="5"/>
      <c r="CR201" s="5"/>
      <c r="CS201" s="5"/>
      <c r="ED201" s="17"/>
      <c r="EE201" s="17"/>
      <c r="EF201" s="17"/>
      <c r="EG201" s="17"/>
      <c r="EH201" s="17"/>
      <c r="EI201" s="17"/>
      <c r="EJ201" s="17"/>
      <c r="EK201" s="17"/>
      <c r="EL201" s="17"/>
      <c r="EM201" s="17"/>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0" customFormat="1" ht="13" x14ac:dyDescent="0.55000000000000004">
      <c r="A202" s="25"/>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17"/>
      <c r="EE202" s="17"/>
      <c r="EF202" s="17"/>
      <c r="EG202" s="17"/>
      <c r="EH202" s="17"/>
      <c r="EI202" s="15"/>
      <c r="EJ202" s="15"/>
      <c r="EK202" s="15"/>
      <c r="EL202" s="15"/>
      <c r="EM202" s="15"/>
      <c r="EN202" s="17"/>
      <c r="EO202" s="15"/>
      <c r="EP202" s="15"/>
      <c r="EQ202" s="15"/>
      <c r="ER202" s="15"/>
      <c r="ES202" s="15"/>
      <c r="ET202" s="15"/>
      <c r="EU202" s="15"/>
      <c r="EV202" s="15"/>
      <c r="EW202" s="15"/>
      <c r="EX202" s="15"/>
      <c r="EY202" s="15"/>
      <c r="EZ202" s="15"/>
      <c r="FA202" s="15"/>
      <c r="FB202" s="15"/>
      <c r="FC202" s="15"/>
      <c r="FD202" s="15"/>
      <c r="FE202" s="15"/>
      <c r="FF202" s="15"/>
      <c r="FG202" s="15"/>
    </row>
    <row r="203" spans="1:163" s="1" customFormat="1" ht="16.5" x14ac:dyDescent="0.55000000000000004">
      <c r="A203" s="18"/>
      <c r="B203" s="5"/>
      <c r="C203" s="5"/>
      <c r="D203" s="59" t="s">
        <v>501</v>
      </c>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c r="BN203" s="18"/>
      <c r="BO203" s="18"/>
      <c r="BP203" s="18"/>
      <c r="BQ203" s="18"/>
      <c r="BR203" s="59" t="s">
        <v>501</v>
      </c>
      <c r="BS203" s="18"/>
      <c r="BT203" s="18"/>
      <c r="BU203" s="18"/>
      <c r="BV203" s="18"/>
      <c r="BW203" s="18"/>
      <c r="BX203" s="18"/>
      <c r="BY203" s="18"/>
      <c r="BZ203" s="18"/>
      <c r="CA203" s="18"/>
      <c r="CB203" s="18"/>
      <c r="CC203" s="18"/>
      <c r="CD203" s="18"/>
      <c r="CE203" s="18"/>
      <c r="CF203" s="18"/>
      <c r="CG203" s="18"/>
      <c r="CH203" s="18"/>
      <c r="CI203" s="18"/>
      <c r="CJ203" s="18"/>
      <c r="CK203" s="18"/>
      <c r="CL203" s="18"/>
      <c r="CM203" s="18"/>
      <c r="CN203" s="18"/>
      <c r="CO203" s="18"/>
      <c r="CP203" s="18"/>
      <c r="CQ203" s="18"/>
      <c r="CR203" s="18"/>
      <c r="CS203" s="18"/>
      <c r="CT203" s="18"/>
      <c r="CU203" s="18"/>
      <c r="CV203" s="18"/>
      <c r="CW203" s="18"/>
      <c r="CX203" s="18"/>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2"/>
      <c r="EE203" s="183"/>
    </row>
    <row r="204" spans="1:163" s="1" customFormat="1" ht="18.75" customHeight="1" x14ac:dyDescent="0.55000000000000004">
      <c r="A204" s="5"/>
      <c r="B204" s="5"/>
      <c r="C204" s="5"/>
      <c r="D204" s="267"/>
      <c r="E204" s="268"/>
      <c r="F204" s="268"/>
      <c r="G204" s="268"/>
      <c r="H204" s="268"/>
      <c r="I204" s="268"/>
      <c r="J204" s="268"/>
      <c r="K204" s="268"/>
      <c r="L204" s="268"/>
      <c r="M204" s="268"/>
      <c r="N204" s="268"/>
      <c r="O204" s="268"/>
      <c r="P204" s="268"/>
      <c r="Q204" s="268"/>
      <c r="R204" s="268"/>
      <c r="S204" s="268"/>
      <c r="T204" s="268"/>
      <c r="U204" s="268"/>
      <c r="V204" s="268"/>
      <c r="W204" s="268"/>
      <c r="X204" s="268"/>
      <c r="Y204" s="268"/>
      <c r="Z204" s="268"/>
      <c r="AA204" s="268"/>
      <c r="AB204" s="268"/>
      <c r="AC204" s="268"/>
      <c r="AD204" s="268"/>
      <c r="AE204" s="268"/>
      <c r="AF204" s="268"/>
      <c r="AG204" s="268"/>
      <c r="AH204" s="268"/>
      <c r="AI204" s="268"/>
      <c r="AJ204" s="268"/>
      <c r="AK204" s="268"/>
      <c r="AL204" s="268"/>
      <c r="AM204" s="268"/>
      <c r="AN204" s="268"/>
      <c r="AO204" s="268"/>
      <c r="AP204" s="268"/>
      <c r="AQ204" s="268"/>
      <c r="AR204" s="268"/>
      <c r="AS204" s="268"/>
      <c r="AT204" s="268"/>
      <c r="AU204" s="268"/>
      <c r="AV204" s="268"/>
      <c r="AW204" s="268"/>
      <c r="AX204" s="268"/>
      <c r="AY204" s="268"/>
      <c r="AZ204" s="268"/>
      <c r="BA204" s="268"/>
      <c r="BB204" s="268"/>
      <c r="BC204" s="268"/>
      <c r="BD204" s="268"/>
      <c r="BE204" s="268"/>
      <c r="BF204" s="268"/>
      <c r="BG204" s="268"/>
      <c r="BH204" s="268"/>
      <c r="BI204" s="268"/>
      <c r="BJ204" s="268"/>
      <c r="BK204" s="269"/>
      <c r="BL204" s="18"/>
      <c r="BM204" s="18"/>
      <c r="BN204" s="18"/>
      <c r="BO204" s="18"/>
      <c r="BP204" s="18"/>
      <c r="BQ204" s="18"/>
      <c r="BR204" s="276" t="s">
        <v>249</v>
      </c>
      <c r="BS204" s="277"/>
      <c r="BT204" s="277"/>
      <c r="BU204" s="277"/>
      <c r="BV204" s="277"/>
      <c r="BW204" s="277"/>
      <c r="BX204" s="277"/>
      <c r="BY204" s="277"/>
      <c r="BZ204" s="277"/>
      <c r="CA204" s="277"/>
      <c r="CB204" s="277"/>
      <c r="CC204" s="277"/>
      <c r="CD204" s="277"/>
      <c r="CE204" s="277"/>
      <c r="CF204" s="277"/>
      <c r="CG204" s="277"/>
      <c r="CH204" s="277"/>
      <c r="CI204" s="277"/>
      <c r="CJ204" s="277"/>
      <c r="CK204" s="277"/>
      <c r="CL204" s="277"/>
      <c r="CM204" s="277"/>
      <c r="CN204" s="277"/>
      <c r="CO204" s="277"/>
      <c r="CP204" s="277"/>
      <c r="CQ204" s="277"/>
      <c r="CR204" s="277"/>
      <c r="CS204" s="277"/>
      <c r="CT204" s="277"/>
      <c r="CU204" s="277"/>
      <c r="CV204" s="277"/>
      <c r="CW204" s="277"/>
      <c r="CX204" s="277"/>
      <c r="CY204" s="277"/>
      <c r="CZ204" s="277"/>
      <c r="DA204" s="277"/>
      <c r="DB204" s="277"/>
      <c r="DC204" s="277"/>
      <c r="DD204" s="277"/>
      <c r="DE204" s="277"/>
      <c r="DF204" s="277"/>
      <c r="DG204" s="277"/>
      <c r="DH204" s="277"/>
      <c r="DI204" s="277"/>
      <c r="DJ204" s="277"/>
      <c r="DK204" s="277"/>
      <c r="DL204" s="277"/>
      <c r="DM204" s="277"/>
      <c r="DN204" s="277"/>
      <c r="DO204" s="277"/>
      <c r="DP204" s="277"/>
      <c r="DQ204" s="277"/>
      <c r="DR204" s="277"/>
      <c r="DS204" s="277"/>
      <c r="DT204" s="277"/>
      <c r="DU204" s="277"/>
      <c r="DV204" s="277"/>
      <c r="DW204" s="277"/>
      <c r="DX204" s="277"/>
      <c r="DY204" s="278"/>
      <c r="DZ204" s="18"/>
      <c r="EA204" s="18"/>
      <c r="EB204" s="18"/>
      <c r="EC204" s="18"/>
      <c r="ED204" s="182"/>
      <c r="EE204" s="183"/>
    </row>
    <row r="205" spans="1:163" s="1" customFormat="1" ht="13" x14ac:dyDescent="0.55000000000000004">
      <c r="A205" s="5"/>
      <c r="B205" s="5"/>
      <c r="C205" s="5"/>
      <c r="D205" s="270"/>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271"/>
      <c r="AC205" s="271"/>
      <c r="AD205" s="271"/>
      <c r="AE205" s="271"/>
      <c r="AF205" s="271"/>
      <c r="AG205" s="271"/>
      <c r="AH205" s="271"/>
      <c r="AI205" s="271"/>
      <c r="AJ205" s="271"/>
      <c r="AK205" s="271"/>
      <c r="AL205" s="271"/>
      <c r="AM205" s="271"/>
      <c r="AN205" s="271"/>
      <c r="AO205" s="271"/>
      <c r="AP205" s="271"/>
      <c r="AQ205" s="271"/>
      <c r="AR205" s="271"/>
      <c r="AS205" s="271"/>
      <c r="AT205" s="271"/>
      <c r="AU205" s="271"/>
      <c r="AV205" s="271"/>
      <c r="AW205" s="271"/>
      <c r="AX205" s="271"/>
      <c r="AY205" s="271"/>
      <c r="AZ205" s="271"/>
      <c r="BA205" s="271"/>
      <c r="BB205" s="271"/>
      <c r="BC205" s="271"/>
      <c r="BD205" s="271"/>
      <c r="BE205" s="271"/>
      <c r="BF205" s="271"/>
      <c r="BG205" s="271"/>
      <c r="BH205" s="271"/>
      <c r="BI205" s="271"/>
      <c r="BJ205" s="271"/>
      <c r="BK205" s="272"/>
      <c r="BL205" s="18"/>
      <c r="BM205" s="18"/>
      <c r="BN205" s="18"/>
      <c r="BO205" s="18"/>
      <c r="BP205" s="18"/>
      <c r="BQ205" s="18"/>
      <c r="BR205" s="279"/>
      <c r="BS205" s="280"/>
      <c r="BT205" s="280"/>
      <c r="BU205" s="280"/>
      <c r="BV205" s="280"/>
      <c r="BW205" s="280"/>
      <c r="BX205" s="280"/>
      <c r="BY205" s="280"/>
      <c r="BZ205" s="280"/>
      <c r="CA205" s="280"/>
      <c r="CB205" s="280"/>
      <c r="CC205" s="280"/>
      <c r="CD205" s="280"/>
      <c r="CE205" s="280"/>
      <c r="CF205" s="280"/>
      <c r="CG205" s="280"/>
      <c r="CH205" s="280"/>
      <c r="CI205" s="280"/>
      <c r="CJ205" s="280"/>
      <c r="CK205" s="280"/>
      <c r="CL205" s="280"/>
      <c r="CM205" s="280"/>
      <c r="CN205" s="280"/>
      <c r="CO205" s="280"/>
      <c r="CP205" s="280"/>
      <c r="CQ205" s="280"/>
      <c r="CR205" s="280"/>
      <c r="CS205" s="280"/>
      <c r="CT205" s="280"/>
      <c r="CU205" s="280"/>
      <c r="CV205" s="280"/>
      <c r="CW205" s="280"/>
      <c r="CX205" s="280"/>
      <c r="CY205" s="280"/>
      <c r="CZ205" s="280"/>
      <c r="DA205" s="280"/>
      <c r="DB205" s="280"/>
      <c r="DC205" s="280"/>
      <c r="DD205" s="280"/>
      <c r="DE205" s="280"/>
      <c r="DF205" s="280"/>
      <c r="DG205" s="280"/>
      <c r="DH205" s="280"/>
      <c r="DI205" s="280"/>
      <c r="DJ205" s="280"/>
      <c r="DK205" s="280"/>
      <c r="DL205" s="280"/>
      <c r="DM205" s="280"/>
      <c r="DN205" s="280"/>
      <c r="DO205" s="280"/>
      <c r="DP205" s="280"/>
      <c r="DQ205" s="280"/>
      <c r="DR205" s="280"/>
      <c r="DS205" s="280"/>
      <c r="DT205" s="280"/>
      <c r="DU205" s="280"/>
      <c r="DV205" s="280"/>
      <c r="DW205" s="280"/>
      <c r="DX205" s="280"/>
      <c r="DY205" s="281"/>
      <c r="DZ205" s="18"/>
      <c r="EA205" s="18"/>
      <c r="EB205" s="18"/>
      <c r="EC205" s="18"/>
      <c r="ED205" s="25"/>
      <c r="EE205" s="183"/>
    </row>
    <row r="206" spans="1:163" s="1" customFormat="1" ht="18.75" customHeight="1" x14ac:dyDescent="0.55000000000000004">
      <c r="A206" s="5"/>
      <c r="B206" s="5"/>
      <c r="C206" s="5"/>
      <c r="D206" s="270"/>
      <c r="E206" s="271"/>
      <c r="F206" s="271"/>
      <c r="G206" s="271"/>
      <c r="H206" s="271"/>
      <c r="I206" s="271"/>
      <c r="J206" s="271"/>
      <c r="K206" s="271"/>
      <c r="L206" s="271"/>
      <c r="M206" s="271"/>
      <c r="N206" s="271"/>
      <c r="O206" s="271"/>
      <c r="P206" s="271"/>
      <c r="Q206" s="271"/>
      <c r="R206" s="271"/>
      <c r="S206" s="271"/>
      <c r="T206" s="271"/>
      <c r="U206" s="271"/>
      <c r="V206" s="271"/>
      <c r="W206" s="271"/>
      <c r="X206" s="271"/>
      <c r="Y206" s="271"/>
      <c r="Z206" s="271"/>
      <c r="AA206" s="271"/>
      <c r="AB206" s="271"/>
      <c r="AC206" s="271"/>
      <c r="AD206" s="271"/>
      <c r="AE206" s="271"/>
      <c r="AF206" s="271"/>
      <c r="AG206" s="271"/>
      <c r="AH206" s="271"/>
      <c r="AI206" s="271"/>
      <c r="AJ206" s="271"/>
      <c r="AK206" s="271"/>
      <c r="AL206" s="271"/>
      <c r="AM206" s="271"/>
      <c r="AN206" s="271"/>
      <c r="AO206" s="271"/>
      <c r="AP206" s="271"/>
      <c r="AQ206" s="271"/>
      <c r="AR206" s="271"/>
      <c r="AS206" s="271"/>
      <c r="AT206" s="271"/>
      <c r="AU206" s="271"/>
      <c r="AV206" s="271"/>
      <c r="AW206" s="271"/>
      <c r="AX206" s="271"/>
      <c r="AY206" s="271"/>
      <c r="AZ206" s="271"/>
      <c r="BA206" s="271"/>
      <c r="BB206" s="271"/>
      <c r="BC206" s="271"/>
      <c r="BD206" s="271"/>
      <c r="BE206" s="271"/>
      <c r="BF206" s="271"/>
      <c r="BG206" s="271"/>
      <c r="BH206" s="271"/>
      <c r="BI206" s="271"/>
      <c r="BJ206" s="271"/>
      <c r="BK206" s="272"/>
      <c r="BL206" s="18"/>
      <c r="BM206" s="18"/>
      <c r="BN206" s="18"/>
      <c r="BO206" s="18"/>
      <c r="BP206" s="18"/>
      <c r="BQ206" s="18"/>
      <c r="BR206" s="279"/>
      <c r="BS206" s="280"/>
      <c r="BT206" s="280"/>
      <c r="BU206" s="280"/>
      <c r="BV206" s="280"/>
      <c r="BW206" s="280"/>
      <c r="BX206" s="280"/>
      <c r="BY206" s="280"/>
      <c r="BZ206" s="280"/>
      <c r="CA206" s="280"/>
      <c r="CB206" s="280"/>
      <c r="CC206" s="280"/>
      <c r="CD206" s="280"/>
      <c r="CE206" s="280"/>
      <c r="CF206" s="280"/>
      <c r="CG206" s="280"/>
      <c r="CH206" s="280"/>
      <c r="CI206" s="280"/>
      <c r="CJ206" s="280"/>
      <c r="CK206" s="280"/>
      <c r="CL206" s="280"/>
      <c r="CM206" s="280"/>
      <c r="CN206" s="280"/>
      <c r="CO206" s="280"/>
      <c r="CP206" s="280"/>
      <c r="CQ206" s="280"/>
      <c r="CR206" s="280"/>
      <c r="CS206" s="280"/>
      <c r="CT206" s="280"/>
      <c r="CU206" s="280"/>
      <c r="CV206" s="280"/>
      <c r="CW206" s="280"/>
      <c r="CX206" s="280"/>
      <c r="CY206" s="280"/>
      <c r="CZ206" s="280"/>
      <c r="DA206" s="280"/>
      <c r="DB206" s="280"/>
      <c r="DC206" s="280"/>
      <c r="DD206" s="280"/>
      <c r="DE206" s="280"/>
      <c r="DF206" s="280"/>
      <c r="DG206" s="280"/>
      <c r="DH206" s="280"/>
      <c r="DI206" s="280"/>
      <c r="DJ206" s="280"/>
      <c r="DK206" s="280"/>
      <c r="DL206" s="280"/>
      <c r="DM206" s="280"/>
      <c r="DN206" s="280"/>
      <c r="DO206" s="280"/>
      <c r="DP206" s="280"/>
      <c r="DQ206" s="280"/>
      <c r="DR206" s="280"/>
      <c r="DS206" s="280"/>
      <c r="DT206" s="280"/>
      <c r="DU206" s="280"/>
      <c r="DV206" s="280"/>
      <c r="DW206" s="280"/>
      <c r="DX206" s="280"/>
      <c r="DY206" s="281"/>
      <c r="DZ206" s="18"/>
      <c r="EA206" s="18"/>
      <c r="EB206" s="18"/>
      <c r="EC206" s="18"/>
      <c r="ED206" s="25"/>
      <c r="EE206" s="183"/>
    </row>
    <row r="207" spans="1:163" s="1" customFormat="1" ht="14.25" customHeight="1" x14ac:dyDescent="0.55000000000000004">
      <c r="A207" s="5"/>
      <c r="B207" s="5"/>
      <c r="C207" s="5"/>
      <c r="D207" s="273"/>
      <c r="E207" s="274"/>
      <c r="F207" s="274"/>
      <c r="G207" s="274"/>
      <c r="H207" s="274"/>
      <c r="I207" s="274"/>
      <c r="J207" s="274"/>
      <c r="K207" s="274"/>
      <c r="L207" s="274"/>
      <c r="M207" s="274"/>
      <c r="N207" s="274"/>
      <c r="O207" s="274"/>
      <c r="P207" s="274"/>
      <c r="Q207" s="274"/>
      <c r="R207" s="274"/>
      <c r="S207" s="274"/>
      <c r="T207" s="274"/>
      <c r="U207" s="274"/>
      <c r="V207" s="274"/>
      <c r="W207" s="274"/>
      <c r="X207" s="274"/>
      <c r="Y207" s="274"/>
      <c r="Z207" s="274"/>
      <c r="AA207" s="274"/>
      <c r="AB207" s="274"/>
      <c r="AC207" s="274"/>
      <c r="AD207" s="274"/>
      <c r="AE207" s="274"/>
      <c r="AF207" s="274"/>
      <c r="AG207" s="274"/>
      <c r="AH207" s="274"/>
      <c r="AI207" s="274"/>
      <c r="AJ207" s="274"/>
      <c r="AK207" s="274"/>
      <c r="AL207" s="274"/>
      <c r="AM207" s="274"/>
      <c r="AN207" s="274"/>
      <c r="AO207" s="274"/>
      <c r="AP207" s="274"/>
      <c r="AQ207" s="274"/>
      <c r="AR207" s="274"/>
      <c r="AS207" s="274"/>
      <c r="AT207" s="274"/>
      <c r="AU207" s="274"/>
      <c r="AV207" s="274"/>
      <c r="AW207" s="274"/>
      <c r="AX207" s="274"/>
      <c r="AY207" s="274"/>
      <c r="AZ207" s="274"/>
      <c r="BA207" s="274"/>
      <c r="BB207" s="274"/>
      <c r="BC207" s="274"/>
      <c r="BD207" s="274"/>
      <c r="BE207" s="274"/>
      <c r="BF207" s="274"/>
      <c r="BG207" s="274"/>
      <c r="BH207" s="274"/>
      <c r="BI207" s="274"/>
      <c r="BJ207" s="274"/>
      <c r="BK207" s="275"/>
      <c r="BL207" s="18"/>
      <c r="BM207" s="18"/>
      <c r="BN207" s="18"/>
      <c r="BO207" s="18"/>
      <c r="BP207" s="18"/>
      <c r="BQ207" s="18"/>
      <c r="BR207" s="282"/>
      <c r="BS207" s="283"/>
      <c r="BT207" s="283"/>
      <c r="BU207" s="283"/>
      <c r="BV207" s="283"/>
      <c r="BW207" s="283"/>
      <c r="BX207" s="283"/>
      <c r="BY207" s="283"/>
      <c r="BZ207" s="283"/>
      <c r="CA207" s="283"/>
      <c r="CB207" s="283"/>
      <c r="CC207" s="283"/>
      <c r="CD207" s="283"/>
      <c r="CE207" s="283"/>
      <c r="CF207" s="283"/>
      <c r="CG207" s="283"/>
      <c r="CH207" s="283"/>
      <c r="CI207" s="283"/>
      <c r="CJ207" s="283"/>
      <c r="CK207" s="283"/>
      <c r="CL207" s="283"/>
      <c r="CM207" s="283"/>
      <c r="CN207" s="283"/>
      <c r="CO207" s="283"/>
      <c r="CP207" s="283"/>
      <c r="CQ207" s="283"/>
      <c r="CR207" s="283"/>
      <c r="CS207" s="283"/>
      <c r="CT207" s="283"/>
      <c r="CU207" s="283"/>
      <c r="CV207" s="283"/>
      <c r="CW207" s="283"/>
      <c r="CX207" s="283"/>
      <c r="CY207" s="283"/>
      <c r="CZ207" s="283"/>
      <c r="DA207" s="283"/>
      <c r="DB207" s="283"/>
      <c r="DC207" s="283"/>
      <c r="DD207" s="283"/>
      <c r="DE207" s="283"/>
      <c r="DF207" s="283"/>
      <c r="DG207" s="283"/>
      <c r="DH207" s="283"/>
      <c r="DI207" s="283"/>
      <c r="DJ207" s="283"/>
      <c r="DK207" s="283"/>
      <c r="DL207" s="283"/>
      <c r="DM207" s="283"/>
      <c r="DN207" s="283"/>
      <c r="DO207" s="283"/>
      <c r="DP207" s="283"/>
      <c r="DQ207" s="283"/>
      <c r="DR207" s="283"/>
      <c r="DS207" s="283"/>
      <c r="DT207" s="283"/>
      <c r="DU207" s="283"/>
      <c r="DV207" s="283"/>
      <c r="DW207" s="283"/>
      <c r="DX207" s="283"/>
      <c r="DY207" s="284"/>
      <c r="DZ207" s="18"/>
      <c r="EA207" s="18"/>
      <c r="EB207" s="18"/>
      <c r="EC207" s="18"/>
      <c r="ED207" s="25"/>
      <c r="EE207" s="183"/>
    </row>
    <row r="208" spans="1:163" s="1" customFormat="1" ht="14.25" customHeight="1" x14ac:dyDescent="0.550000000000000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25"/>
      <c r="EE208" s="183"/>
    </row>
    <row r="209" spans="1:135" s="1" customFormat="1" ht="16.5" x14ac:dyDescent="0.55000000000000004">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c r="BN209" s="18"/>
      <c r="BO209" s="18"/>
      <c r="BP209" s="18"/>
      <c r="BQ209" s="18"/>
      <c r="BR209" s="59" t="s">
        <v>502</v>
      </c>
      <c r="BS209" s="18"/>
      <c r="BT209" s="18"/>
      <c r="BU209" s="18"/>
      <c r="BV209" s="18"/>
      <c r="BW209" s="18"/>
      <c r="BX209" s="18"/>
      <c r="BY209" s="18"/>
      <c r="BZ209" s="18"/>
      <c r="CA209" s="18"/>
      <c r="CB209" s="18"/>
      <c r="CC209" s="26"/>
      <c r="CD209" s="26"/>
      <c r="CE209" s="26"/>
      <c r="CF209" s="26"/>
      <c r="CG209" s="26"/>
      <c r="CH209" s="26"/>
      <c r="CI209" s="26"/>
      <c r="CJ209" s="26"/>
      <c r="CK209" s="26"/>
      <c r="CL209" s="26"/>
      <c r="CM209" s="26"/>
      <c r="CN209" s="18"/>
      <c r="CO209" s="18"/>
      <c r="CP209" s="18"/>
      <c r="CQ209" s="18"/>
      <c r="CR209" s="18"/>
      <c r="CS209" s="18"/>
      <c r="CT209" s="18"/>
      <c r="CU209" s="18"/>
      <c r="CV209" s="18"/>
      <c r="CW209" s="18"/>
      <c r="CX209" s="18"/>
      <c r="CY209" s="18"/>
      <c r="CZ209" s="18"/>
      <c r="DA209" s="18"/>
      <c r="DB209" s="18"/>
      <c r="DC209" s="18"/>
      <c r="DD209" s="18"/>
      <c r="DE209" s="18"/>
      <c r="DF209" s="18"/>
      <c r="DG209" s="18"/>
      <c r="DH209" s="18"/>
      <c r="DI209" s="18"/>
      <c r="DJ209" s="18"/>
      <c r="DK209" s="26"/>
      <c r="DL209" s="26"/>
      <c r="DM209" s="26"/>
      <c r="DN209" s="26"/>
      <c r="DO209" s="26"/>
      <c r="DP209" s="26"/>
      <c r="DQ209" s="26"/>
      <c r="DR209" s="26"/>
      <c r="DS209" s="26"/>
      <c r="DT209" s="26"/>
      <c r="DU209" s="26"/>
      <c r="DV209" s="18"/>
      <c r="DW209" s="18"/>
      <c r="DX209" s="18"/>
      <c r="DY209" s="18"/>
      <c r="DZ209" s="18"/>
      <c r="EA209" s="18"/>
      <c r="EB209" s="18"/>
      <c r="EC209" s="18"/>
      <c r="ED209" s="25"/>
      <c r="EE209" s="183"/>
    </row>
    <row r="210" spans="1:135" s="10" customFormat="1" ht="14.25" customHeight="1" x14ac:dyDescent="0.550000000000000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174"/>
      <c r="CD210" s="174"/>
      <c r="CE210" s="174"/>
      <c r="CF210" s="174"/>
      <c r="CG210" s="174"/>
      <c r="CH210" s="174"/>
      <c r="CI210" s="174"/>
      <c r="CJ210" s="174"/>
      <c r="CK210" s="174"/>
      <c r="CL210" s="174"/>
      <c r="CM210" s="174"/>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174"/>
      <c r="DL210" s="174"/>
      <c r="DM210" s="174"/>
      <c r="DN210" s="174"/>
      <c r="DO210" s="174"/>
      <c r="DP210" s="174"/>
      <c r="DQ210" s="174"/>
      <c r="DR210" s="174"/>
      <c r="DS210" s="174"/>
      <c r="DT210" s="174"/>
      <c r="DU210" s="174"/>
      <c r="DV210" s="25"/>
      <c r="DW210" s="25"/>
      <c r="DX210" s="25"/>
      <c r="DY210" s="25"/>
      <c r="DZ210" s="25"/>
      <c r="EA210" s="25"/>
      <c r="EB210" s="25"/>
      <c r="EC210" s="25"/>
      <c r="ED210" s="25"/>
      <c r="EE210" s="13"/>
    </row>
    <row r="211" spans="1:135" s="10" customFormat="1" ht="14.25" customHeight="1" x14ac:dyDescent="0.550000000000000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13"/>
    </row>
    <row r="212" spans="1:135" s="10" customFormat="1" ht="14.25" customHeight="1" x14ac:dyDescent="0.550000000000000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174"/>
      <c r="CD212" s="174"/>
      <c r="CE212" s="174"/>
      <c r="CF212" s="174"/>
      <c r="CG212" s="174"/>
      <c r="CH212" s="174"/>
      <c r="CI212" s="174"/>
      <c r="CJ212" s="174"/>
      <c r="CK212" s="174"/>
      <c r="CL212" s="174"/>
      <c r="CM212" s="174"/>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174"/>
      <c r="DL212" s="174"/>
      <c r="DM212" s="174"/>
      <c r="DN212" s="174"/>
      <c r="DO212" s="174"/>
      <c r="DP212" s="174"/>
      <c r="DQ212" s="174"/>
      <c r="DR212" s="174"/>
      <c r="DS212" s="174"/>
      <c r="DT212" s="174"/>
      <c r="DU212" s="174"/>
      <c r="DV212" s="25"/>
      <c r="DW212" s="25"/>
      <c r="DX212" s="25"/>
      <c r="DY212" s="25"/>
      <c r="DZ212" s="25"/>
      <c r="EA212" s="25"/>
      <c r="EB212" s="25"/>
      <c r="EC212" s="25"/>
      <c r="ED212" s="25"/>
      <c r="EE212" s="13"/>
    </row>
    <row r="213" spans="1:135" s="10" customFormat="1" ht="14.25" customHeight="1" x14ac:dyDescent="0.550000000000000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174"/>
      <c r="CD213" s="174"/>
      <c r="CE213" s="174"/>
      <c r="CF213" s="174"/>
      <c r="CG213" s="174"/>
      <c r="CH213" s="174"/>
      <c r="CI213" s="174"/>
      <c r="CJ213" s="174"/>
      <c r="CK213" s="174"/>
      <c r="CL213" s="174"/>
      <c r="CM213" s="174"/>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174"/>
      <c r="DL213" s="174"/>
      <c r="DM213" s="174"/>
      <c r="DN213" s="174"/>
      <c r="DO213" s="174"/>
      <c r="DP213" s="174"/>
      <c r="DQ213" s="174"/>
      <c r="DR213" s="174"/>
      <c r="DS213" s="174"/>
      <c r="DT213" s="174"/>
      <c r="DU213" s="174"/>
      <c r="DV213" s="25"/>
      <c r="DW213" s="25"/>
      <c r="DX213" s="25"/>
      <c r="DY213" s="25"/>
      <c r="DZ213" s="25"/>
      <c r="EA213" s="25"/>
      <c r="EB213" s="25"/>
      <c r="EC213" s="25"/>
      <c r="ED213" s="25"/>
      <c r="EE213" s="13"/>
    </row>
    <row r="214" spans="1:135" ht="17.25" customHeight="1" x14ac:dyDescent="0.55000000000000004">
      <c r="A214" s="5"/>
      <c r="B214" s="5"/>
      <c r="C214" s="5"/>
      <c r="D214" s="5"/>
      <c r="E214" s="5"/>
      <c r="F214" s="5"/>
      <c r="G214" s="5"/>
      <c r="H214" s="5"/>
      <c r="I214" s="5"/>
      <c r="J214" s="5"/>
      <c r="K214" s="5"/>
      <c r="L214" s="5"/>
      <c r="M214" s="5"/>
      <c r="N214" s="5"/>
      <c r="O214" s="5"/>
      <c r="P214" s="5"/>
      <c r="Q214" s="5"/>
      <c r="R214" s="5"/>
      <c r="S214" s="5"/>
      <c r="T214" s="5"/>
      <c r="U214" s="5"/>
      <c r="V214" s="5"/>
      <c r="W214" s="5"/>
      <c r="X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row>
    <row r="215" spans="1:135" ht="17.25" customHeight="1" x14ac:dyDescent="0.55000000000000004">
      <c r="A215" s="5"/>
      <c r="B215" s="5"/>
      <c r="C215" s="44" t="s">
        <v>306</v>
      </c>
      <c r="D215" s="54"/>
      <c r="E215" s="54"/>
      <c r="F215" s="54"/>
      <c r="G215" s="54"/>
      <c r="H215" s="54"/>
      <c r="I215" s="54"/>
      <c r="J215" s="54"/>
      <c r="K215" s="54"/>
      <c r="L215" s="54"/>
      <c r="M215" s="54"/>
      <c r="N215" s="54"/>
      <c r="O215" s="54"/>
      <c r="P215" s="54"/>
      <c r="Q215" s="54"/>
      <c r="R215" s="54"/>
      <c r="S215" s="54"/>
      <c r="T215" s="54"/>
      <c r="U215" s="54"/>
      <c r="V215" s="54"/>
      <c r="W215" s="54"/>
      <c r="X215" s="5"/>
      <c r="Y215" s="5"/>
      <c r="Z215" s="5"/>
      <c r="AA215" s="5"/>
      <c r="AB215" s="5"/>
      <c r="AC215" s="5"/>
      <c r="AD215" s="5"/>
      <c r="BE215" s="248" t="s">
        <v>42</v>
      </c>
      <c r="BF215" s="249"/>
      <c r="BG215" s="249"/>
      <c r="BH215" s="249"/>
      <c r="BI215" s="249"/>
      <c r="BJ215" s="249"/>
      <c r="BK215" s="249"/>
      <c r="BL215" s="250"/>
      <c r="BO215" s="5"/>
      <c r="BP215" s="5"/>
      <c r="BQ215" s="44" t="s">
        <v>306</v>
      </c>
      <c r="BR215" s="54"/>
      <c r="BS215" s="54"/>
      <c r="BT215" s="54"/>
      <c r="BU215" s="54"/>
      <c r="BV215" s="54"/>
      <c r="BW215" s="54"/>
      <c r="BX215" s="54"/>
      <c r="BY215" s="54"/>
      <c r="BZ215" s="54"/>
      <c r="CA215" s="54"/>
      <c r="CB215" s="54"/>
      <c r="CC215" s="54"/>
      <c r="CD215" s="54"/>
      <c r="CE215" s="54"/>
      <c r="CF215" s="54"/>
      <c r="CG215" s="54"/>
      <c r="CH215" s="54"/>
      <c r="CI215" s="54"/>
      <c r="CJ215" s="54"/>
      <c r="CK215" s="54"/>
      <c r="CL215" s="5"/>
      <c r="CM215" s="5"/>
      <c r="CN215" s="5"/>
      <c r="CO215" s="5"/>
      <c r="CP215" s="5"/>
      <c r="CQ215" s="5"/>
      <c r="CR215" s="5"/>
      <c r="DS215" s="248" t="s">
        <v>346</v>
      </c>
      <c r="DT215" s="249"/>
      <c r="DU215" s="249"/>
      <c r="DV215" s="249"/>
      <c r="DW215" s="249"/>
      <c r="DX215" s="249"/>
      <c r="DY215" s="249"/>
      <c r="DZ215" s="250"/>
    </row>
    <row r="216" spans="1:135" ht="17.25" customHeight="1" x14ac:dyDescent="0.550000000000000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BE216" s="251"/>
      <c r="BF216" s="252"/>
      <c r="BG216" s="252"/>
      <c r="BH216" s="252"/>
      <c r="BI216" s="252"/>
      <c r="BJ216" s="252"/>
      <c r="BK216" s="252"/>
      <c r="BL216" s="253"/>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DS216" s="251"/>
      <c r="DT216" s="252"/>
      <c r="DU216" s="252"/>
      <c r="DV216" s="252"/>
      <c r="DW216" s="252"/>
      <c r="DX216" s="252"/>
      <c r="DY216" s="252"/>
      <c r="DZ216" s="253"/>
    </row>
    <row r="217" spans="1:135" ht="17.25" customHeight="1" x14ac:dyDescent="0.55000000000000004">
      <c r="A217" s="5"/>
      <c r="B217" s="5"/>
      <c r="C217" s="28" t="s">
        <v>14</v>
      </c>
      <c r="D217" s="28"/>
      <c r="E217" s="28"/>
      <c r="F217" s="28"/>
      <c r="G217" s="28"/>
      <c r="H217" s="28"/>
      <c r="I217" s="28"/>
      <c r="J217" s="28"/>
      <c r="K217" s="28"/>
      <c r="L217" s="28"/>
      <c r="M217" s="5"/>
      <c r="N217" s="28"/>
      <c r="O217" s="28"/>
      <c r="P217" s="28"/>
      <c r="Q217" s="28"/>
      <c r="R217" s="28"/>
      <c r="S217" s="5"/>
      <c r="T217" s="5"/>
      <c r="U217" s="5"/>
      <c r="V217" s="5"/>
      <c r="W217" s="5"/>
      <c r="X217" s="5"/>
      <c r="Y217" s="5"/>
      <c r="Z217" s="5"/>
      <c r="AA217" s="5"/>
      <c r="AB217" s="5"/>
      <c r="AC217" s="5"/>
      <c r="AD217" s="5"/>
      <c r="BO217" s="5"/>
      <c r="BP217" s="5"/>
      <c r="BQ217" s="28" t="s">
        <v>14</v>
      </c>
      <c r="BR217" s="28"/>
      <c r="BS217" s="28"/>
      <c r="BT217" s="28"/>
      <c r="BU217" s="28"/>
      <c r="BV217" s="28"/>
      <c r="BW217" s="28"/>
      <c r="BX217" s="28"/>
      <c r="BY217" s="28"/>
      <c r="BZ217" s="28"/>
      <c r="CA217" s="5"/>
      <c r="CB217" s="28"/>
      <c r="CC217" s="28"/>
      <c r="CD217" s="28"/>
      <c r="CE217" s="28"/>
      <c r="CF217" s="28"/>
      <c r="CG217" s="5"/>
      <c r="CH217" s="5"/>
      <c r="CI217" s="5"/>
      <c r="CJ217" s="5"/>
      <c r="CK217" s="5"/>
      <c r="CL217" s="5"/>
      <c r="CM217" s="5"/>
      <c r="CN217" s="5"/>
      <c r="CO217" s="5"/>
      <c r="CP217" s="5"/>
      <c r="CQ217" s="5"/>
      <c r="CR217" s="5"/>
    </row>
    <row r="218" spans="1:135" ht="17.25" customHeight="1" x14ac:dyDescent="0.55000000000000004">
      <c r="A218" s="5"/>
      <c r="B218" s="5"/>
      <c r="C218" s="28"/>
      <c r="D218" s="28"/>
      <c r="E218" s="28"/>
      <c r="F218" s="28"/>
      <c r="G218" s="28"/>
      <c r="H218" s="28"/>
      <c r="I218" s="28"/>
      <c r="J218" s="28"/>
      <c r="K218" s="28"/>
      <c r="L218" s="28"/>
      <c r="M218" s="5"/>
      <c r="N218" s="28"/>
      <c r="O218" s="28"/>
      <c r="P218" s="28"/>
      <c r="Q218" s="28"/>
      <c r="R218" s="28"/>
      <c r="S218" s="5"/>
      <c r="T218" s="5"/>
      <c r="U218" s="5"/>
      <c r="V218" s="5"/>
      <c r="W218" s="5"/>
      <c r="X218" s="5"/>
      <c r="Y218" s="5"/>
      <c r="Z218" s="5"/>
      <c r="AA218" s="5"/>
      <c r="AB218" s="5"/>
      <c r="AC218" s="5"/>
      <c r="AD218" s="5"/>
      <c r="BO218" s="5"/>
      <c r="BP218" s="5"/>
      <c r="BQ218" s="28"/>
      <c r="BR218" s="28"/>
      <c r="BS218" s="28"/>
      <c r="BT218" s="28"/>
      <c r="BU218" s="28"/>
      <c r="BV218" s="28"/>
      <c r="BW218" s="28"/>
      <c r="BX218" s="28"/>
      <c r="BY218" s="28"/>
      <c r="BZ218" s="28"/>
      <c r="CA218" s="5"/>
      <c r="CB218" s="28"/>
      <c r="CC218" s="28"/>
      <c r="CD218" s="28"/>
      <c r="CE218" s="28"/>
      <c r="CF218" s="28"/>
      <c r="CG218" s="5"/>
      <c r="CH218" s="5"/>
      <c r="CI218" s="5"/>
      <c r="CJ218" s="5"/>
      <c r="CK218" s="5"/>
      <c r="CL218" s="5"/>
      <c r="CM218" s="5"/>
      <c r="CN218" s="5"/>
      <c r="CO218" s="5"/>
      <c r="CP218" s="5"/>
      <c r="CQ218" s="5"/>
      <c r="CR218" s="5"/>
    </row>
    <row r="219" spans="1:135" ht="17.25" customHeight="1" x14ac:dyDescent="0.55000000000000004">
      <c r="A219" s="5"/>
      <c r="B219" s="5"/>
      <c r="C219" s="2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c r="AT219" s="254"/>
      <c r="AU219" s="254"/>
      <c r="AV219" s="254"/>
      <c r="AW219" s="254"/>
      <c r="AX219" s="254"/>
      <c r="AY219" s="254"/>
      <c r="AZ219" s="254"/>
      <c r="BA219" s="254"/>
      <c r="BB219" s="254"/>
      <c r="BC219" s="254"/>
      <c r="BD219" s="254"/>
      <c r="BE219" s="254"/>
      <c r="BF219" s="254"/>
      <c r="BG219" s="254"/>
      <c r="BH219" s="254"/>
      <c r="BI219" s="254"/>
      <c r="BJ219" s="254"/>
      <c r="BK219" s="254"/>
      <c r="BL219" s="35"/>
      <c r="BO219" s="5"/>
      <c r="BP219" s="5"/>
      <c r="BQ219" s="254" t="s">
        <v>420</v>
      </c>
      <c r="BR219" s="254"/>
      <c r="BS219" s="254"/>
      <c r="BT219" s="254"/>
      <c r="BU219" s="254"/>
      <c r="BV219" s="254"/>
      <c r="BW219" s="254"/>
      <c r="BX219" s="254"/>
      <c r="BY219" s="254"/>
      <c r="BZ219" s="254"/>
      <c r="CA219" s="254"/>
      <c r="CB219" s="254"/>
      <c r="CC219" s="254"/>
      <c r="CD219" s="254"/>
      <c r="CE219" s="254"/>
      <c r="CF219" s="254"/>
      <c r="CG219" s="254"/>
      <c r="CH219" s="254"/>
      <c r="CI219" s="254"/>
      <c r="CJ219" s="254"/>
      <c r="CK219" s="254"/>
      <c r="CL219" s="254"/>
      <c r="CM219" s="254"/>
      <c r="CN219" s="254"/>
      <c r="CO219" s="254"/>
      <c r="CP219" s="254"/>
      <c r="CQ219" s="254"/>
      <c r="CR219" s="254"/>
      <c r="CS219" s="254"/>
      <c r="CT219" s="254"/>
      <c r="CU219" s="254"/>
      <c r="CV219" s="254"/>
      <c r="CW219" s="254"/>
      <c r="CX219" s="254"/>
      <c r="CY219" s="254"/>
      <c r="CZ219" s="254"/>
      <c r="DA219" s="254"/>
      <c r="DB219" s="254"/>
      <c r="DC219" s="254"/>
      <c r="DD219" s="254"/>
      <c r="DE219" s="254"/>
      <c r="DF219" s="254"/>
      <c r="DG219" s="254"/>
      <c r="DH219" s="254"/>
      <c r="DI219" s="254"/>
      <c r="DJ219" s="254"/>
      <c r="DK219" s="254"/>
      <c r="DL219" s="254"/>
      <c r="DM219" s="254"/>
      <c r="DN219" s="254"/>
      <c r="DO219" s="254"/>
      <c r="DP219" s="254"/>
      <c r="DQ219" s="254"/>
      <c r="DR219" s="254"/>
      <c r="DS219" s="254"/>
      <c r="DT219" s="254"/>
      <c r="DU219" s="254"/>
      <c r="DV219" s="254"/>
      <c r="DW219" s="254"/>
      <c r="DX219" s="254"/>
      <c r="DY219" s="254"/>
      <c r="DZ219" s="254"/>
    </row>
    <row r="220" spans="1:135" ht="17.25" customHeight="1" x14ac:dyDescent="0.55000000000000004">
      <c r="A220" s="5"/>
      <c r="B220" s="28"/>
      <c r="C220" s="254"/>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c r="AT220" s="254"/>
      <c r="AU220" s="254"/>
      <c r="AV220" s="254"/>
      <c r="AW220" s="254"/>
      <c r="AX220" s="254"/>
      <c r="AY220" s="254"/>
      <c r="AZ220" s="254"/>
      <c r="BA220" s="254"/>
      <c r="BB220" s="254"/>
      <c r="BC220" s="254"/>
      <c r="BD220" s="254"/>
      <c r="BE220" s="254"/>
      <c r="BF220" s="254"/>
      <c r="BG220" s="254"/>
      <c r="BH220" s="254"/>
      <c r="BI220" s="254"/>
      <c r="BJ220" s="254"/>
      <c r="BK220" s="254"/>
      <c r="BL220" s="35"/>
      <c r="BO220" s="5"/>
      <c r="BP220" s="28"/>
      <c r="BQ220" s="254"/>
      <c r="BR220" s="254"/>
      <c r="BS220" s="254"/>
      <c r="BT220" s="254"/>
      <c r="BU220" s="254"/>
      <c r="BV220" s="254"/>
      <c r="BW220" s="254"/>
      <c r="BX220" s="254"/>
      <c r="BY220" s="254"/>
      <c r="BZ220" s="254"/>
      <c r="CA220" s="254"/>
      <c r="CB220" s="254"/>
      <c r="CC220" s="254"/>
      <c r="CD220" s="254"/>
      <c r="CE220" s="254"/>
      <c r="CF220" s="254"/>
      <c r="CG220" s="254"/>
      <c r="CH220" s="254"/>
      <c r="CI220" s="254"/>
      <c r="CJ220" s="254"/>
      <c r="CK220" s="254"/>
      <c r="CL220" s="254"/>
      <c r="CM220" s="254"/>
      <c r="CN220" s="254"/>
      <c r="CO220" s="254"/>
      <c r="CP220" s="254"/>
      <c r="CQ220" s="254"/>
      <c r="CR220" s="254"/>
      <c r="CS220" s="254"/>
      <c r="CT220" s="254"/>
      <c r="CU220" s="254"/>
      <c r="CV220" s="254"/>
      <c r="CW220" s="254"/>
      <c r="CX220" s="254"/>
      <c r="CY220" s="254"/>
      <c r="CZ220" s="254"/>
      <c r="DA220" s="254"/>
      <c r="DB220" s="254"/>
      <c r="DC220" s="254"/>
      <c r="DD220" s="254"/>
      <c r="DE220" s="254"/>
      <c r="DF220" s="254"/>
      <c r="DG220" s="254"/>
      <c r="DH220" s="254"/>
      <c r="DI220" s="254"/>
      <c r="DJ220" s="254"/>
      <c r="DK220" s="254"/>
      <c r="DL220" s="254"/>
      <c r="DM220" s="254"/>
      <c r="DN220" s="254"/>
      <c r="DO220" s="254"/>
      <c r="DP220" s="254"/>
      <c r="DQ220" s="254"/>
      <c r="DR220" s="254"/>
      <c r="DS220" s="254"/>
      <c r="DT220" s="254"/>
      <c r="DU220" s="254"/>
      <c r="DV220" s="254"/>
      <c r="DW220" s="254"/>
      <c r="DX220" s="254"/>
      <c r="DY220" s="254"/>
      <c r="DZ220" s="254"/>
    </row>
    <row r="221" spans="1:135" ht="17.25" customHeight="1" x14ac:dyDescent="0.55000000000000004">
      <c r="A221" s="5"/>
      <c r="B221" s="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O221" s="5"/>
      <c r="BP221" s="5"/>
      <c r="BQ221" s="254"/>
      <c r="BR221" s="254"/>
      <c r="BS221" s="254"/>
      <c r="BT221" s="254"/>
      <c r="BU221" s="254"/>
      <c r="BV221" s="254"/>
      <c r="BW221" s="254"/>
      <c r="BX221" s="254"/>
      <c r="BY221" s="254"/>
      <c r="BZ221" s="254"/>
      <c r="CA221" s="254"/>
      <c r="CB221" s="254"/>
      <c r="CC221" s="254"/>
      <c r="CD221" s="254"/>
      <c r="CE221" s="254"/>
      <c r="CF221" s="254"/>
      <c r="CG221" s="254"/>
      <c r="CH221" s="254"/>
      <c r="CI221" s="254"/>
      <c r="CJ221" s="254"/>
      <c r="CK221" s="254"/>
      <c r="CL221" s="254"/>
      <c r="CM221" s="254"/>
      <c r="CN221" s="254"/>
      <c r="CO221" s="254"/>
      <c r="CP221" s="254"/>
      <c r="CQ221" s="254"/>
      <c r="CR221" s="254"/>
      <c r="CS221" s="254"/>
      <c r="CT221" s="254"/>
      <c r="CU221" s="254"/>
      <c r="CV221" s="254"/>
      <c r="CW221" s="254"/>
      <c r="CX221" s="254"/>
      <c r="CY221" s="254"/>
      <c r="CZ221" s="254"/>
      <c r="DA221" s="254"/>
      <c r="DB221" s="254"/>
      <c r="DC221" s="254"/>
      <c r="DD221" s="254"/>
      <c r="DE221" s="254"/>
      <c r="DF221" s="254"/>
      <c r="DG221" s="254"/>
      <c r="DH221" s="254"/>
      <c r="DI221" s="254"/>
      <c r="DJ221" s="254"/>
      <c r="DK221" s="254"/>
      <c r="DL221" s="254"/>
      <c r="DM221" s="254"/>
      <c r="DN221" s="254"/>
      <c r="DO221" s="254"/>
      <c r="DP221" s="254"/>
      <c r="DQ221" s="254"/>
      <c r="DR221" s="254"/>
      <c r="DS221" s="254"/>
      <c r="DT221" s="254"/>
      <c r="DU221" s="254"/>
      <c r="DV221" s="254"/>
      <c r="DW221" s="254"/>
      <c r="DX221" s="254"/>
      <c r="DY221" s="254"/>
      <c r="DZ221" s="254"/>
    </row>
    <row r="222" spans="1:135" ht="17.25" customHeight="1" x14ac:dyDescent="0.55000000000000004">
      <c r="A222" s="5"/>
      <c r="B222" s="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O222" s="5"/>
      <c r="BP222" s="5"/>
      <c r="BQ222" s="254"/>
      <c r="BR222" s="254"/>
      <c r="BS222" s="254"/>
      <c r="BT222" s="254"/>
      <c r="BU222" s="254"/>
      <c r="BV222" s="254"/>
      <c r="BW222" s="254"/>
      <c r="BX222" s="254"/>
      <c r="BY222" s="254"/>
      <c r="BZ222" s="254"/>
      <c r="CA222" s="254"/>
      <c r="CB222" s="254"/>
      <c r="CC222" s="254"/>
      <c r="CD222" s="254"/>
      <c r="CE222" s="254"/>
      <c r="CF222" s="254"/>
      <c r="CG222" s="254"/>
      <c r="CH222" s="254"/>
      <c r="CI222" s="254"/>
      <c r="CJ222" s="254"/>
      <c r="CK222" s="254"/>
      <c r="CL222" s="254"/>
      <c r="CM222" s="254"/>
      <c r="CN222" s="254"/>
      <c r="CO222" s="254"/>
      <c r="CP222" s="254"/>
      <c r="CQ222" s="254"/>
      <c r="CR222" s="254"/>
      <c r="CS222" s="254"/>
      <c r="CT222" s="254"/>
      <c r="CU222" s="254"/>
      <c r="CV222" s="254"/>
      <c r="CW222" s="254"/>
      <c r="CX222" s="254"/>
      <c r="CY222" s="254"/>
      <c r="CZ222" s="254"/>
      <c r="DA222" s="254"/>
      <c r="DB222" s="254"/>
      <c r="DC222" s="254"/>
      <c r="DD222" s="254"/>
      <c r="DE222" s="254"/>
      <c r="DF222" s="254"/>
      <c r="DG222" s="254"/>
      <c r="DH222" s="254"/>
      <c r="DI222" s="254"/>
      <c r="DJ222" s="254"/>
      <c r="DK222" s="254"/>
      <c r="DL222" s="254"/>
      <c r="DM222" s="254"/>
      <c r="DN222" s="254"/>
      <c r="DO222" s="254"/>
      <c r="DP222" s="254"/>
      <c r="DQ222" s="254"/>
      <c r="DR222" s="254"/>
      <c r="DS222" s="254"/>
      <c r="DT222" s="254"/>
      <c r="DU222" s="254"/>
      <c r="DV222" s="254"/>
      <c r="DW222" s="254"/>
      <c r="DX222" s="254"/>
      <c r="DY222" s="254"/>
      <c r="DZ222" s="254"/>
    </row>
    <row r="223" spans="1:135" ht="17.25" customHeight="1" x14ac:dyDescent="0.55000000000000004">
      <c r="A223" s="5"/>
      <c r="B223" s="28"/>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O223" s="5"/>
      <c r="BP223" s="28"/>
      <c r="BQ223" s="254"/>
      <c r="BR223" s="254"/>
      <c r="BS223" s="254"/>
      <c r="BT223" s="254"/>
      <c r="BU223" s="254"/>
      <c r="BV223" s="254"/>
      <c r="BW223" s="254"/>
      <c r="BX223" s="254"/>
      <c r="BY223" s="254"/>
      <c r="BZ223" s="254"/>
      <c r="CA223" s="254"/>
      <c r="CB223" s="254"/>
      <c r="CC223" s="254"/>
      <c r="CD223" s="254"/>
      <c r="CE223" s="254"/>
      <c r="CF223" s="254"/>
      <c r="CG223" s="254"/>
      <c r="CH223" s="254"/>
      <c r="CI223" s="254"/>
      <c r="CJ223" s="254"/>
      <c r="CK223" s="254"/>
      <c r="CL223" s="254"/>
      <c r="CM223" s="254"/>
      <c r="CN223" s="254"/>
      <c r="CO223" s="254"/>
      <c r="CP223" s="254"/>
      <c r="CQ223" s="254"/>
      <c r="CR223" s="254"/>
      <c r="CS223" s="254"/>
      <c r="CT223" s="254"/>
      <c r="CU223" s="254"/>
      <c r="CV223" s="254"/>
      <c r="CW223" s="254"/>
      <c r="CX223" s="254"/>
      <c r="CY223" s="254"/>
      <c r="CZ223" s="254"/>
      <c r="DA223" s="254"/>
      <c r="DB223" s="254"/>
      <c r="DC223" s="254"/>
      <c r="DD223" s="254"/>
      <c r="DE223" s="254"/>
      <c r="DF223" s="254"/>
      <c r="DG223" s="254"/>
      <c r="DH223" s="254"/>
      <c r="DI223" s="254"/>
      <c r="DJ223" s="254"/>
      <c r="DK223" s="254"/>
      <c r="DL223" s="254"/>
      <c r="DM223" s="254"/>
      <c r="DN223" s="254"/>
      <c r="DO223" s="254"/>
      <c r="DP223" s="254"/>
      <c r="DQ223" s="254"/>
      <c r="DR223" s="254"/>
      <c r="DS223" s="254"/>
      <c r="DT223" s="254"/>
      <c r="DU223" s="254"/>
      <c r="DV223" s="254"/>
      <c r="DW223" s="254"/>
      <c r="DX223" s="254"/>
      <c r="DY223" s="254"/>
      <c r="DZ223" s="254"/>
    </row>
    <row r="224" spans="1:135" ht="17.25" customHeight="1" x14ac:dyDescent="0.550000000000000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x14ac:dyDescent="0.55000000000000004">
      <c r="A225" s="5"/>
      <c r="B225" s="5"/>
      <c r="C225" s="32" t="s">
        <v>99</v>
      </c>
      <c r="D225" s="5"/>
      <c r="E225" s="5"/>
      <c r="F225" s="5"/>
      <c r="G225" s="5"/>
      <c r="H225" s="5"/>
      <c r="I225" s="5"/>
      <c r="J225" s="5"/>
      <c r="K225" s="5"/>
      <c r="L225" s="5"/>
      <c r="M225" s="5"/>
      <c r="N225" s="5"/>
      <c r="O225" s="5"/>
      <c r="P225" s="5"/>
      <c r="Q225" s="5"/>
      <c r="R225" s="60"/>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26"/>
      <c r="BE225" s="5"/>
      <c r="BF225" s="5"/>
      <c r="BG225" s="5"/>
      <c r="BH225" s="5"/>
      <c r="BI225" s="5"/>
      <c r="BK225" s="156"/>
      <c r="BO225" s="5"/>
      <c r="BP225" s="5"/>
      <c r="BQ225" s="32" t="s">
        <v>99</v>
      </c>
      <c r="BR225" s="5"/>
      <c r="BS225" s="5"/>
      <c r="BT225" s="5"/>
      <c r="BU225" s="5"/>
      <c r="BV225" s="5"/>
      <c r="BW225" s="5"/>
      <c r="BX225" s="5"/>
      <c r="BY225" s="5"/>
      <c r="BZ225" s="5"/>
      <c r="CA225" s="5"/>
      <c r="CB225" s="5"/>
      <c r="CC225" s="5"/>
      <c r="CD225" s="5"/>
      <c r="CE225" s="5"/>
      <c r="CF225" s="60"/>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26"/>
      <c r="DS225" s="5"/>
      <c r="DT225" s="5"/>
      <c r="DU225" s="5"/>
      <c r="DV225" s="5"/>
      <c r="DW225" s="5"/>
      <c r="DY225" s="152"/>
    </row>
    <row r="226" spans="1:131" ht="18.75" customHeight="1" x14ac:dyDescent="0.55000000000000004">
      <c r="B226" s="5"/>
      <c r="C226" s="46"/>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149"/>
      <c r="BL226" s="5"/>
      <c r="BM226" s="5"/>
      <c r="BP226" s="5"/>
      <c r="BQ226" s="46"/>
      <c r="BR226" s="55"/>
      <c r="BS226" s="55"/>
      <c r="BT226" s="55"/>
      <c r="BU226" s="55"/>
      <c r="BV226" s="55"/>
      <c r="BW226" s="55"/>
      <c r="BX226" s="55"/>
      <c r="BY226" s="55"/>
      <c r="BZ226" s="55"/>
      <c r="CA226" s="55"/>
      <c r="CB226" s="55"/>
      <c r="CC226" s="55"/>
      <c r="CD226" s="55"/>
      <c r="CE226" s="55"/>
      <c r="CF226" s="55"/>
      <c r="CG226" s="55"/>
      <c r="CH226" s="55"/>
      <c r="CI226" s="55"/>
      <c r="CJ226" s="55"/>
      <c r="CK226" s="55"/>
      <c r="CL226" s="55"/>
      <c r="CM226" s="55"/>
      <c r="CN226" s="55"/>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5"/>
      <c r="DR226" s="55"/>
      <c r="DS226" s="55"/>
      <c r="DT226" s="55"/>
      <c r="DU226" s="55"/>
      <c r="DV226" s="55"/>
      <c r="DW226" s="55"/>
      <c r="DX226" s="55"/>
      <c r="DY226" s="149"/>
      <c r="DZ226" s="5"/>
      <c r="EA226" s="5"/>
    </row>
    <row r="227" spans="1:131" ht="18.75" customHeight="1" x14ac:dyDescent="0.55000000000000004">
      <c r="B227" s="5"/>
      <c r="C227" s="47"/>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33"/>
      <c r="BL227" s="5"/>
      <c r="BM227" s="5"/>
      <c r="BP227" s="5"/>
      <c r="BQ227" s="47"/>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33"/>
      <c r="DZ227" s="5"/>
      <c r="EA227" s="5"/>
    </row>
    <row r="228" spans="1:131" ht="15" customHeight="1" x14ac:dyDescent="0.55000000000000004">
      <c r="B228" s="5"/>
      <c r="C228" s="47"/>
      <c r="D228" s="242"/>
      <c r="E228" s="243"/>
      <c r="F228" s="243"/>
      <c r="G228" s="243"/>
      <c r="H228" s="243"/>
      <c r="I228" s="243"/>
      <c r="J228" s="243"/>
      <c r="K228" s="243"/>
      <c r="L228" s="243"/>
      <c r="M228" s="243"/>
      <c r="N228" s="243"/>
      <c r="O228" s="243"/>
      <c r="P228" s="243"/>
      <c r="Q228" s="243"/>
      <c r="R228" s="244"/>
      <c r="S228" s="5"/>
      <c r="T228" s="5"/>
      <c r="U228" s="5"/>
      <c r="V228" s="5"/>
      <c r="W228" s="5"/>
      <c r="X228" s="5"/>
      <c r="Y228" s="5"/>
      <c r="Z228" s="5"/>
      <c r="AA228" s="5"/>
      <c r="AB228" s="5"/>
      <c r="AC228" s="5"/>
      <c r="AD228" s="242"/>
      <c r="AE228" s="243"/>
      <c r="AF228" s="243"/>
      <c r="AG228" s="243"/>
      <c r="AH228" s="243"/>
      <c r="AI228" s="243"/>
      <c r="AJ228" s="243"/>
      <c r="AK228" s="243"/>
      <c r="AL228" s="243"/>
      <c r="AM228" s="243"/>
      <c r="AN228" s="243"/>
      <c r="AO228" s="243"/>
      <c r="AP228" s="243"/>
      <c r="AQ228" s="243"/>
      <c r="AR228" s="244"/>
      <c r="AS228" s="5"/>
      <c r="AT228" s="242"/>
      <c r="AU228" s="243"/>
      <c r="AV228" s="243"/>
      <c r="AW228" s="243"/>
      <c r="AX228" s="243"/>
      <c r="AY228" s="243"/>
      <c r="AZ228" s="243"/>
      <c r="BA228" s="243"/>
      <c r="BB228" s="243"/>
      <c r="BC228" s="243"/>
      <c r="BD228" s="243"/>
      <c r="BE228" s="243"/>
      <c r="BF228" s="243"/>
      <c r="BG228" s="243"/>
      <c r="BH228" s="243"/>
      <c r="BI228" s="243"/>
      <c r="BJ228" s="244"/>
      <c r="BK228" s="133"/>
      <c r="BL228" s="5"/>
      <c r="BM228" s="5"/>
      <c r="BP228" s="5"/>
      <c r="BQ228" s="47"/>
      <c r="BR228" s="242" t="s">
        <v>423</v>
      </c>
      <c r="BS228" s="243"/>
      <c r="BT228" s="243"/>
      <c r="BU228" s="243"/>
      <c r="BV228" s="243"/>
      <c r="BW228" s="243"/>
      <c r="BX228" s="243"/>
      <c r="BY228" s="243"/>
      <c r="BZ228" s="243"/>
      <c r="CA228" s="243"/>
      <c r="CB228" s="243"/>
      <c r="CC228" s="243"/>
      <c r="CD228" s="243"/>
      <c r="CE228" s="243"/>
      <c r="CF228" s="244"/>
      <c r="CG228" s="5"/>
      <c r="CH228" s="5"/>
      <c r="CI228" s="5"/>
      <c r="CJ228" s="5"/>
      <c r="CK228" s="5"/>
      <c r="CL228" s="5"/>
      <c r="CM228" s="5"/>
      <c r="CN228" s="5"/>
      <c r="CO228" s="5"/>
      <c r="CP228" s="5"/>
      <c r="CQ228" s="5"/>
      <c r="CR228" s="242" t="s">
        <v>115</v>
      </c>
      <c r="CS228" s="243"/>
      <c r="CT228" s="243"/>
      <c r="CU228" s="243"/>
      <c r="CV228" s="243"/>
      <c r="CW228" s="243"/>
      <c r="CX228" s="243"/>
      <c r="CY228" s="243"/>
      <c r="CZ228" s="243"/>
      <c r="DA228" s="243"/>
      <c r="DB228" s="243"/>
      <c r="DC228" s="243"/>
      <c r="DD228" s="243"/>
      <c r="DE228" s="243"/>
      <c r="DF228" s="244"/>
      <c r="DG228" s="5"/>
      <c r="DH228" s="242" t="s">
        <v>166</v>
      </c>
      <c r="DI228" s="243"/>
      <c r="DJ228" s="243"/>
      <c r="DK228" s="243"/>
      <c r="DL228" s="243"/>
      <c r="DM228" s="243"/>
      <c r="DN228" s="243"/>
      <c r="DO228" s="243"/>
      <c r="DP228" s="243"/>
      <c r="DQ228" s="243"/>
      <c r="DR228" s="243"/>
      <c r="DS228" s="243"/>
      <c r="DT228" s="243"/>
      <c r="DU228" s="243"/>
      <c r="DV228" s="243"/>
      <c r="DW228" s="243"/>
      <c r="DX228" s="244"/>
      <c r="DY228" s="133"/>
      <c r="DZ228" s="5"/>
      <c r="EA228" s="5"/>
    </row>
    <row r="229" spans="1:131" ht="15" customHeight="1" x14ac:dyDescent="0.55000000000000004">
      <c r="B229" s="5"/>
      <c r="C229" s="47"/>
      <c r="D229" s="245"/>
      <c r="E229" s="262"/>
      <c r="F229" s="262"/>
      <c r="G229" s="262"/>
      <c r="H229" s="262"/>
      <c r="I229" s="262"/>
      <c r="J229" s="262"/>
      <c r="K229" s="262"/>
      <c r="L229" s="262"/>
      <c r="M229" s="262"/>
      <c r="N229" s="262"/>
      <c r="O229" s="262"/>
      <c r="P229" s="262"/>
      <c r="Q229" s="262"/>
      <c r="R229" s="263"/>
      <c r="S229" s="5"/>
      <c r="T229" s="5"/>
      <c r="U229" s="5"/>
      <c r="V229" s="5"/>
      <c r="W229" s="5"/>
      <c r="X229" s="5"/>
      <c r="Y229" s="5"/>
      <c r="Z229" s="5"/>
      <c r="AA229" s="5"/>
      <c r="AB229" s="5"/>
      <c r="AC229" s="5"/>
      <c r="AD229" s="245"/>
      <c r="AE229" s="262"/>
      <c r="AF229" s="262"/>
      <c r="AG229" s="262"/>
      <c r="AH229" s="262"/>
      <c r="AI229" s="262"/>
      <c r="AJ229" s="262"/>
      <c r="AK229" s="262"/>
      <c r="AL229" s="262"/>
      <c r="AM229" s="262"/>
      <c r="AN229" s="262"/>
      <c r="AO229" s="262"/>
      <c r="AP229" s="262"/>
      <c r="AQ229" s="262"/>
      <c r="AR229" s="263"/>
      <c r="AS229" s="5"/>
      <c r="AT229" s="245"/>
      <c r="AU229" s="262"/>
      <c r="AV229" s="262"/>
      <c r="AW229" s="262"/>
      <c r="AX229" s="262"/>
      <c r="AY229" s="262"/>
      <c r="AZ229" s="262"/>
      <c r="BA229" s="262"/>
      <c r="BB229" s="262"/>
      <c r="BC229" s="262"/>
      <c r="BD229" s="262"/>
      <c r="BE229" s="262"/>
      <c r="BF229" s="262"/>
      <c r="BG229" s="262"/>
      <c r="BH229" s="262"/>
      <c r="BI229" s="262"/>
      <c r="BJ229" s="263"/>
      <c r="BK229" s="133"/>
      <c r="BL229" s="5"/>
      <c r="BM229" s="5"/>
      <c r="BP229" s="5"/>
      <c r="BQ229" s="47"/>
      <c r="BR229" s="245" t="s">
        <v>444</v>
      </c>
      <c r="BS229" s="262"/>
      <c r="BT229" s="262"/>
      <c r="BU229" s="262"/>
      <c r="BV229" s="262"/>
      <c r="BW229" s="262"/>
      <c r="BX229" s="262"/>
      <c r="BY229" s="262"/>
      <c r="BZ229" s="262"/>
      <c r="CA229" s="262"/>
      <c r="CB229" s="262"/>
      <c r="CC229" s="262"/>
      <c r="CD229" s="262"/>
      <c r="CE229" s="262"/>
      <c r="CF229" s="263"/>
      <c r="CG229" s="5"/>
      <c r="CH229" s="5"/>
      <c r="CI229" s="5"/>
      <c r="CJ229" s="5"/>
      <c r="CK229" s="5"/>
      <c r="CL229" s="5"/>
      <c r="CM229" s="5"/>
      <c r="CN229" s="5"/>
      <c r="CO229" s="5"/>
      <c r="CP229" s="5"/>
      <c r="CQ229" s="5"/>
      <c r="CR229" s="245"/>
      <c r="CS229" s="262"/>
      <c r="CT229" s="262"/>
      <c r="CU229" s="262"/>
      <c r="CV229" s="262"/>
      <c r="CW229" s="262"/>
      <c r="CX229" s="262"/>
      <c r="CY229" s="262"/>
      <c r="CZ229" s="262"/>
      <c r="DA229" s="262"/>
      <c r="DB229" s="262"/>
      <c r="DC229" s="262"/>
      <c r="DD229" s="262"/>
      <c r="DE229" s="262"/>
      <c r="DF229" s="263"/>
      <c r="DG229" s="5"/>
      <c r="DH229" s="245"/>
      <c r="DI229" s="262"/>
      <c r="DJ229" s="262"/>
      <c r="DK229" s="262"/>
      <c r="DL229" s="262"/>
      <c r="DM229" s="262"/>
      <c r="DN229" s="262"/>
      <c r="DO229" s="262"/>
      <c r="DP229" s="262"/>
      <c r="DQ229" s="262"/>
      <c r="DR229" s="262"/>
      <c r="DS229" s="262"/>
      <c r="DT229" s="262"/>
      <c r="DU229" s="262"/>
      <c r="DV229" s="262"/>
      <c r="DW229" s="262"/>
      <c r="DX229" s="263"/>
      <c r="DY229" s="133"/>
      <c r="DZ229" s="5"/>
      <c r="EA229" s="5"/>
    </row>
    <row r="230" spans="1:131" ht="15" customHeight="1" x14ac:dyDescent="0.55000000000000004">
      <c r="B230" s="5"/>
      <c r="C230" s="47"/>
      <c r="D230" s="245"/>
      <c r="E230" s="262"/>
      <c r="F230" s="262"/>
      <c r="G230" s="262"/>
      <c r="H230" s="262"/>
      <c r="I230" s="262"/>
      <c r="J230" s="262"/>
      <c r="K230" s="262"/>
      <c r="L230" s="262"/>
      <c r="M230" s="262"/>
      <c r="N230" s="262"/>
      <c r="O230" s="262"/>
      <c r="P230" s="262"/>
      <c r="Q230" s="262"/>
      <c r="R230" s="263"/>
      <c r="S230" s="5"/>
      <c r="T230" s="5"/>
      <c r="U230" s="5"/>
      <c r="V230" s="5"/>
      <c r="W230" s="5"/>
      <c r="X230" s="5"/>
      <c r="Y230" s="5"/>
      <c r="Z230" s="5"/>
      <c r="AA230" s="5"/>
      <c r="AB230" s="5"/>
      <c r="AC230" s="5"/>
      <c r="AD230" s="245"/>
      <c r="AE230" s="262"/>
      <c r="AF230" s="262"/>
      <c r="AG230" s="262"/>
      <c r="AH230" s="262"/>
      <c r="AI230" s="262"/>
      <c r="AJ230" s="262"/>
      <c r="AK230" s="262"/>
      <c r="AL230" s="262"/>
      <c r="AM230" s="262"/>
      <c r="AN230" s="262"/>
      <c r="AO230" s="262"/>
      <c r="AP230" s="262"/>
      <c r="AQ230" s="262"/>
      <c r="AR230" s="263"/>
      <c r="AS230" s="5"/>
      <c r="AT230" s="245"/>
      <c r="AU230" s="262"/>
      <c r="AV230" s="262"/>
      <c r="AW230" s="262"/>
      <c r="AX230" s="262"/>
      <c r="AY230" s="262"/>
      <c r="AZ230" s="262"/>
      <c r="BA230" s="262"/>
      <c r="BB230" s="262"/>
      <c r="BC230" s="262"/>
      <c r="BD230" s="262"/>
      <c r="BE230" s="262"/>
      <c r="BF230" s="262"/>
      <c r="BG230" s="262"/>
      <c r="BH230" s="262"/>
      <c r="BI230" s="262"/>
      <c r="BJ230" s="263"/>
      <c r="BK230" s="133"/>
      <c r="BL230" s="5"/>
      <c r="BM230" s="5"/>
      <c r="BP230" s="5"/>
      <c r="BQ230" s="47"/>
      <c r="BR230" s="245" t="s">
        <v>438</v>
      </c>
      <c r="BS230" s="262"/>
      <c r="BT230" s="262"/>
      <c r="BU230" s="262"/>
      <c r="BV230" s="262"/>
      <c r="BW230" s="262"/>
      <c r="BX230" s="262"/>
      <c r="BY230" s="262"/>
      <c r="BZ230" s="262"/>
      <c r="CA230" s="262"/>
      <c r="CB230" s="262"/>
      <c r="CC230" s="262"/>
      <c r="CD230" s="262"/>
      <c r="CE230" s="262"/>
      <c r="CF230" s="263"/>
      <c r="CG230" s="5"/>
      <c r="CH230" s="5"/>
      <c r="CI230" s="5"/>
      <c r="CJ230" s="5"/>
      <c r="CK230" s="5"/>
      <c r="CL230" s="5"/>
      <c r="CM230" s="5"/>
      <c r="CN230" s="5"/>
      <c r="CO230" s="5"/>
      <c r="CP230" s="5"/>
      <c r="CQ230" s="5"/>
      <c r="CR230" s="245"/>
      <c r="CS230" s="262"/>
      <c r="CT230" s="262"/>
      <c r="CU230" s="262"/>
      <c r="CV230" s="262"/>
      <c r="CW230" s="262"/>
      <c r="CX230" s="262"/>
      <c r="CY230" s="262"/>
      <c r="CZ230" s="262"/>
      <c r="DA230" s="262"/>
      <c r="DB230" s="262"/>
      <c r="DC230" s="262"/>
      <c r="DD230" s="262"/>
      <c r="DE230" s="262"/>
      <c r="DF230" s="263"/>
      <c r="DG230" s="5"/>
      <c r="DH230" s="245"/>
      <c r="DI230" s="262"/>
      <c r="DJ230" s="262"/>
      <c r="DK230" s="262"/>
      <c r="DL230" s="262"/>
      <c r="DM230" s="262"/>
      <c r="DN230" s="262"/>
      <c r="DO230" s="262"/>
      <c r="DP230" s="262"/>
      <c r="DQ230" s="262"/>
      <c r="DR230" s="262"/>
      <c r="DS230" s="262"/>
      <c r="DT230" s="262"/>
      <c r="DU230" s="262"/>
      <c r="DV230" s="262"/>
      <c r="DW230" s="262"/>
      <c r="DX230" s="263"/>
      <c r="DY230" s="133"/>
      <c r="DZ230" s="5"/>
      <c r="EA230" s="5"/>
    </row>
    <row r="231" spans="1:131" ht="15" customHeight="1" x14ac:dyDescent="0.55000000000000004">
      <c r="B231" s="5"/>
      <c r="C231" s="47"/>
      <c r="D231" s="245"/>
      <c r="E231" s="262"/>
      <c r="F231" s="262"/>
      <c r="G231" s="262"/>
      <c r="H231" s="262"/>
      <c r="I231" s="262"/>
      <c r="J231" s="262"/>
      <c r="K231" s="262"/>
      <c r="L231" s="262"/>
      <c r="M231" s="262"/>
      <c r="N231" s="262"/>
      <c r="O231" s="262"/>
      <c r="P231" s="262"/>
      <c r="Q231" s="262"/>
      <c r="R231" s="263"/>
      <c r="S231" s="5"/>
      <c r="T231" s="5"/>
      <c r="U231" s="5"/>
      <c r="V231" s="5"/>
      <c r="W231" s="5"/>
      <c r="X231" s="5"/>
      <c r="Y231" s="5"/>
      <c r="Z231" s="5"/>
      <c r="AA231" s="5"/>
      <c r="AB231" s="5"/>
      <c r="AC231" s="5"/>
      <c r="AD231" s="245"/>
      <c r="AE231" s="262"/>
      <c r="AF231" s="262"/>
      <c r="AG231" s="262"/>
      <c r="AH231" s="262"/>
      <c r="AI231" s="262"/>
      <c r="AJ231" s="262"/>
      <c r="AK231" s="262"/>
      <c r="AL231" s="262"/>
      <c r="AM231" s="262"/>
      <c r="AN231" s="262"/>
      <c r="AO231" s="262"/>
      <c r="AP231" s="262"/>
      <c r="AQ231" s="262"/>
      <c r="AR231" s="263"/>
      <c r="AS231" s="5"/>
      <c r="AT231" s="245"/>
      <c r="AU231" s="262"/>
      <c r="AV231" s="262"/>
      <c r="AW231" s="262"/>
      <c r="AX231" s="262"/>
      <c r="AY231" s="262"/>
      <c r="AZ231" s="262"/>
      <c r="BA231" s="262"/>
      <c r="BB231" s="262"/>
      <c r="BC231" s="262"/>
      <c r="BD231" s="262"/>
      <c r="BE231" s="262"/>
      <c r="BF231" s="262"/>
      <c r="BG231" s="262"/>
      <c r="BH231" s="262"/>
      <c r="BI231" s="262"/>
      <c r="BJ231" s="263"/>
      <c r="BK231" s="133"/>
      <c r="BL231" s="5"/>
      <c r="BM231" s="5"/>
      <c r="BP231" s="5"/>
      <c r="BQ231" s="47"/>
      <c r="BR231" s="245" t="s">
        <v>385</v>
      </c>
      <c r="BS231" s="262"/>
      <c r="BT231" s="262"/>
      <c r="BU231" s="262"/>
      <c r="BV231" s="262"/>
      <c r="BW231" s="262"/>
      <c r="BX231" s="262"/>
      <c r="BY231" s="262"/>
      <c r="BZ231" s="262"/>
      <c r="CA231" s="262"/>
      <c r="CB231" s="262"/>
      <c r="CC231" s="262"/>
      <c r="CD231" s="262"/>
      <c r="CE231" s="262"/>
      <c r="CF231" s="263"/>
      <c r="CG231" s="5"/>
      <c r="CH231" s="5"/>
      <c r="CI231" s="5"/>
      <c r="CJ231" s="5"/>
      <c r="CK231" s="5"/>
      <c r="CL231" s="5"/>
      <c r="CM231" s="5"/>
      <c r="CN231" s="5"/>
      <c r="CO231" s="5"/>
      <c r="CP231" s="5"/>
      <c r="CQ231" s="5"/>
      <c r="CR231" s="245"/>
      <c r="CS231" s="262"/>
      <c r="CT231" s="262"/>
      <c r="CU231" s="262"/>
      <c r="CV231" s="262"/>
      <c r="CW231" s="262"/>
      <c r="CX231" s="262"/>
      <c r="CY231" s="262"/>
      <c r="CZ231" s="262"/>
      <c r="DA231" s="262"/>
      <c r="DB231" s="262"/>
      <c r="DC231" s="262"/>
      <c r="DD231" s="262"/>
      <c r="DE231" s="262"/>
      <c r="DF231" s="263"/>
      <c r="DG231" s="5"/>
      <c r="DH231" s="245"/>
      <c r="DI231" s="262"/>
      <c r="DJ231" s="262"/>
      <c r="DK231" s="262"/>
      <c r="DL231" s="262"/>
      <c r="DM231" s="262"/>
      <c r="DN231" s="262"/>
      <c r="DO231" s="262"/>
      <c r="DP231" s="262"/>
      <c r="DQ231" s="262"/>
      <c r="DR231" s="262"/>
      <c r="DS231" s="262"/>
      <c r="DT231" s="262"/>
      <c r="DU231" s="262"/>
      <c r="DV231" s="262"/>
      <c r="DW231" s="262"/>
      <c r="DX231" s="263"/>
      <c r="DY231" s="133"/>
      <c r="DZ231" s="5"/>
      <c r="EA231" s="5"/>
    </row>
    <row r="232" spans="1:131" ht="15" customHeight="1" x14ac:dyDescent="0.55000000000000004">
      <c r="B232" s="5"/>
      <c r="C232" s="47"/>
      <c r="D232" s="245"/>
      <c r="E232" s="262"/>
      <c r="F232" s="262"/>
      <c r="G232" s="262"/>
      <c r="H232" s="262"/>
      <c r="I232" s="262"/>
      <c r="J232" s="262"/>
      <c r="K232" s="262"/>
      <c r="L232" s="262"/>
      <c r="M232" s="262"/>
      <c r="N232" s="262"/>
      <c r="O232" s="262"/>
      <c r="P232" s="262"/>
      <c r="Q232" s="262"/>
      <c r="R232" s="263"/>
      <c r="S232" s="5"/>
      <c r="T232" s="5"/>
      <c r="U232" s="5"/>
      <c r="V232" s="5"/>
      <c r="W232" s="5"/>
      <c r="X232" s="5"/>
      <c r="Y232" s="5"/>
      <c r="Z232" s="5"/>
      <c r="AA232" s="5"/>
      <c r="AB232" s="5"/>
      <c r="AC232" s="5"/>
      <c r="AD232" s="245"/>
      <c r="AE232" s="262"/>
      <c r="AF232" s="262"/>
      <c r="AG232" s="262"/>
      <c r="AH232" s="262"/>
      <c r="AI232" s="262"/>
      <c r="AJ232" s="262"/>
      <c r="AK232" s="262"/>
      <c r="AL232" s="262"/>
      <c r="AM232" s="262"/>
      <c r="AN232" s="262"/>
      <c r="AO232" s="262"/>
      <c r="AP232" s="262"/>
      <c r="AQ232" s="262"/>
      <c r="AR232" s="263"/>
      <c r="AS232" s="5"/>
      <c r="AT232" s="245"/>
      <c r="AU232" s="262"/>
      <c r="AV232" s="262"/>
      <c r="AW232" s="262"/>
      <c r="AX232" s="262"/>
      <c r="AY232" s="262"/>
      <c r="AZ232" s="262"/>
      <c r="BA232" s="262"/>
      <c r="BB232" s="262"/>
      <c r="BC232" s="262"/>
      <c r="BD232" s="262"/>
      <c r="BE232" s="262"/>
      <c r="BF232" s="262"/>
      <c r="BG232" s="262"/>
      <c r="BH232" s="262"/>
      <c r="BI232" s="262"/>
      <c r="BJ232" s="263"/>
      <c r="BK232" s="133"/>
      <c r="BL232" s="5"/>
      <c r="BM232" s="5"/>
      <c r="BP232" s="5"/>
      <c r="BQ232" s="47"/>
      <c r="BR232" s="245" t="s">
        <v>370</v>
      </c>
      <c r="BS232" s="262"/>
      <c r="BT232" s="262"/>
      <c r="BU232" s="262"/>
      <c r="BV232" s="262"/>
      <c r="BW232" s="262"/>
      <c r="BX232" s="262"/>
      <c r="BY232" s="262"/>
      <c r="BZ232" s="262"/>
      <c r="CA232" s="262"/>
      <c r="CB232" s="262"/>
      <c r="CC232" s="262"/>
      <c r="CD232" s="262"/>
      <c r="CE232" s="262"/>
      <c r="CF232" s="263"/>
      <c r="CG232" s="5"/>
      <c r="CH232" s="5"/>
      <c r="CI232" s="5"/>
      <c r="CJ232" s="5"/>
      <c r="CK232" s="5"/>
      <c r="CL232" s="5"/>
      <c r="CM232" s="5"/>
      <c r="CN232" s="5"/>
      <c r="CO232" s="5"/>
      <c r="CP232" s="5"/>
      <c r="CQ232" s="5"/>
      <c r="CR232" s="245"/>
      <c r="CS232" s="262"/>
      <c r="CT232" s="262"/>
      <c r="CU232" s="262"/>
      <c r="CV232" s="262"/>
      <c r="CW232" s="262"/>
      <c r="CX232" s="262"/>
      <c r="CY232" s="262"/>
      <c r="CZ232" s="262"/>
      <c r="DA232" s="262"/>
      <c r="DB232" s="262"/>
      <c r="DC232" s="262"/>
      <c r="DD232" s="262"/>
      <c r="DE232" s="262"/>
      <c r="DF232" s="263"/>
      <c r="DG232" s="5"/>
      <c r="DH232" s="245"/>
      <c r="DI232" s="262"/>
      <c r="DJ232" s="262"/>
      <c r="DK232" s="262"/>
      <c r="DL232" s="262"/>
      <c r="DM232" s="262"/>
      <c r="DN232" s="262"/>
      <c r="DO232" s="262"/>
      <c r="DP232" s="262"/>
      <c r="DQ232" s="262"/>
      <c r="DR232" s="262"/>
      <c r="DS232" s="262"/>
      <c r="DT232" s="262"/>
      <c r="DU232" s="262"/>
      <c r="DV232" s="262"/>
      <c r="DW232" s="262"/>
      <c r="DX232" s="263"/>
      <c r="DY232" s="133"/>
      <c r="DZ232" s="5"/>
      <c r="EA232" s="5"/>
    </row>
    <row r="233" spans="1:131" ht="15" customHeight="1" x14ac:dyDescent="0.55000000000000004">
      <c r="B233" s="5"/>
      <c r="C233" s="47"/>
      <c r="D233" s="245"/>
      <c r="E233" s="262"/>
      <c r="F233" s="262"/>
      <c r="G233" s="262"/>
      <c r="H233" s="262"/>
      <c r="I233" s="262"/>
      <c r="J233" s="262"/>
      <c r="K233" s="262"/>
      <c r="L233" s="262"/>
      <c r="M233" s="262"/>
      <c r="N233" s="262"/>
      <c r="O233" s="262"/>
      <c r="P233" s="262"/>
      <c r="Q233" s="262"/>
      <c r="R233" s="263"/>
      <c r="S233" s="5"/>
      <c r="T233" s="5"/>
      <c r="U233" s="5"/>
      <c r="V233" s="5"/>
      <c r="W233" s="5"/>
      <c r="X233" s="5"/>
      <c r="Y233" s="5"/>
      <c r="Z233" s="5"/>
      <c r="AA233" s="5"/>
      <c r="AB233" s="5"/>
      <c r="AC233" s="5"/>
      <c r="AD233" s="245"/>
      <c r="AE233" s="262"/>
      <c r="AF233" s="262"/>
      <c r="AG233" s="262"/>
      <c r="AH233" s="262"/>
      <c r="AI233" s="262"/>
      <c r="AJ233" s="262"/>
      <c r="AK233" s="262"/>
      <c r="AL233" s="262"/>
      <c r="AM233" s="262"/>
      <c r="AN233" s="262"/>
      <c r="AO233" s="262"/>
      <c r="AP233" s="262"/>
      <c r="AQ233" s="262"/>
      <c r="AR233" s="263"/>
      <c r="AS233" s="5"/>
      <c r="AT233" s="245"/>
      <c r="AU233" s="262"/>
      <c r="AV233" s="262"/>
      <c r="AW233" s="262"/>
      <c r="AX233" s="262"/>
      <c r="AY233" s="262"/>
      <c r="AZ233" s="262"/>
      <c r="BA233" s="262"/>
      <c r="BB233" s="262"/>
      <c r="BC233" s="262"/>
      <c r="BD233" s="262"/>
      <c r="BE233" s="262"/>
      <c r="BF233" s="262"/>
      <c r="BG233" s="262"/>
      <c r="BH233" s="262"/>
      <c r="BI233" s="262"/>
      <c r="BJ233" s="263"/>
      <c r="BK233" s="133"/>
      <c r="BL233" s="5"/>
      <c r="BM233" s="5"/>
      <c r="BP233" s="5"/>
      <c r="BQ233" s="47"/>
      <c r="BR233" s="245" t="s">
        <v>184</v>
      </c>
      <c r="BS233" s="262"/>
      <c r="BT233" s="262"/>
      <c r="BU233" s="262"/>
      <c r="BV233" s="262"/>
      <c r="BW233" s="262"/>
      <c r="BX233" s="262"/>
      <c r="BY233" s="262"/>
      <c r="BZ233" s="262"/>
      <c r="CA233" s="262"/>
      <c r="CB233" s="262"/>
      <c r="CC233" s="262"/>
      <c r="CD233" s="262"/>
      <c r="CE233" s="262"/>
      <c r="CF233" s="263"/>
      <c r="CG233" s="5"/>
      <c r="CH233" s="5"/>
      <c r="CI233" s="5"/>
      <c r="CJ233" s="5"/>
      <c r="CK233" s="5"/>
      <c r="CL233" s="5"/>
      <c r="CM233" s="5"/>
      <c r="CN233" s="5"/>
      <c r="CO233" s="5"/>
      <c r="CP233" s="5"/>
      <c r="CQ233" s="5"/>
      <c r="CR233" s="245"/>
      <c r="CS233" s="262"/>
      <c r="CT233" s="262"/>
      <c r="CU233" s="262"/>
      <c r="CV233" s="262"/>
      <c r="CW233" s="262"/>
      <c r="CX233" s="262"/>
      <c r="CY233" s="262"/>
      <c r="CZ233" s="262"/>
      <c r="DA233" s="262"/>
      <c r="DB233" s="262"/>
      <c r="DC233" s="262"/>
      <c r="DD233" s="262"/>
      <c r="DE233" s="262"/>
      <c r="DF233" s="263"/>
      <c r="DG233" s="5"/>
      <c r="DH233" s="245"/>
      <c r="DI233" s="262"/>
      <c r="DJ233" s="262"/>
      <c r="DK233" s="262"/>
      <c r="DL233" s="262"/>
      <c r="DM233" s="262"/>
      <c r="DN233" s="262"/>
      <c r="DO233" s="262"/>
      <c r="DP233" s="262"/>
      <c r="DQ233" s="262"/>
      <c r="DR233" s="262"/>
      <c r="DS233" s="262"/>
      <c r="DT233" s="262"/>
      <c r="DU233" s="262"/>
      <c r="DV233" s="262"/>
      <c r="DW233" s="262"/>
      <c r="DX233" s="263"/>
      <c r="DY233" s="133"/>
      <c r="DZ233" s="5"/>
      <c r="EA233" s="5"/>
    </row>
    <row r="234" spans="1:131" ht="15" customHeight="1" x14ac:dyDescent="0.55000000000000004">
      <c r="B234" s="5"/>
      <c r="C234" s="47"/>
      <c r="D234" s="245"/>
      <c r="E234" s="262"/>
      <c r="F234" s="262"/>
      <c r="G234" s="262"/>
      <c r="H234" s="262"/>
      <c r="I234" s="262"/>
      <c r="J234" s="262"/>
      <c r="K234" s="262"/>
      <c r="L234" s="262"/>
      <c r="M234" s="262"/>
      <c r="N234" s="262"/>
      <c r="O234" s="262"/>
      <c r="P234" s="262"/>
      <c r="Q234" s="262"/>
      <c r="R234" s="263"/>
      <c r="S234" s="5"/>
      <c r="T234" s="5"/>
      <c r="U234" s="5"/>
      <c r="V234" s="5"/>
      <c r="W234" s="5"/>
      <c r="X234" s="5"/>
      <c r="Y234" s="5"/>
      <c r="Z234" s="5"/>
      <c r="AA234" s="5"/>
      <c r="AB234" s="5"/>
      <c r="AC234" s="5"/>
      <c r="AD234" s="245"/>
      <c r="AE234" s="262"/>
      <c r="AF234" s="262"/>
      <c r="AG234" s="262"/>
      <c r="AH234" s="262"/>
      <c r="AI234" s="262"/>
      <c r="AJ234" s="262"/>
      <c r="AK234" s="262"/>
      <c r="AL234" s="262"/>
      <c r="AM234" s="262"/>
      <c r="AN234" s="262"/>
      <c r="AO234" s="262"/>
      <c r="AP234" s="262"/>
      <c r="AQ234" s="262"/>
      <c r="AR234" s="263"/>
      <c r="AS234" s="5"/>
      <c r="AT234" s="245"/>
      <c r="AU234" s="262"/>
      <c r="AV234" s="262"/>
      <c r="AW234" s="262"/>
      <c r="AX234" s="262"/>
      <c r="AY234" s="262"/>
      <c r="AZ234" s="262"/>
      <c r="BA234" s="262"/>
      <c r="BB234" s="262"/>
      <c r="BC234" s="262"/>
      <c r="BD234" s="262"/>
      <c r="BE234" s="262"/>
      <c r="BF234" s="262"/>
      <c r="BG234" s="262"/>
      <c r="BH234" s="262"/>
      <c r="BI234" s="262"/>
      <c r="BJ234" s="263"/>
      <c r="BK234" s="133"/>
      <c r="BL234" s="5"/>
      <c r="BM234" s="5"/>
      <c r="BP234" s="5"/>
      <c r="BQ234" s="47"/>
      <c r="BR234" s="245"/>
      <c r="BS234" s="262"/>
      <c r="BT234" s="262"/>
      <c r="BU234" s="262"/>
      <c r="BV234" s="262"/>
      <c r="BW234" s="262"/>
      <c r="BX234" s="262"/>
      <c r="BY234" s="262"/>
      <c r="BZ234" s="262"/>
      <c r="CA234" s="262"/>
      <c r="CB234" s="262"/>
      <c r="CC234" s="262"/>
      <c r="CD234" s="262"/>
      <c r="CE234" s="262"/>
      <c r="CF234" s="263"/>
      <c r="CG234" s="5"/>
      <c r="CH234" s="5"/>
      <c r="CI234" s="5"/>
      <c r="CJ234" s="5"/>
      <c r="CK234" s="5"/>
      <c r="CL234" s="5"/>
      <c r="CM234" s="5"/>
      <c r="CN234" s="5"/>
      <c r="CO234" s="5"/>
      <c r="CP234" s="5"/>
      <c r="CQ234" s="5"/>
      <c r="CR234" s="245"/>
      <c r="CS234" s="262"/>
      <c r="CT234" s="262"/>
      <c r="CU234" s="262"/>
      <c r="CV234" s="262"/>
      <c r="CW234" s="262"/>
      <c r="CX234" s="262"/>
      <c r="CY234" s="262"/>
      <c r="CZ234" s="262"/>
      <c r="DA234" s="262"/>
      <c r="DB234" s="262"/>
      <c r="DC234" s="262"/>
      <c r="DD234" s="262"/>
      <c r="DE234" s="262"/>
      <c r="DF234" s="263"/>
      <c r="DG234" s="5"/>
      <c r="DH234" s="245"/>
      <c r="DI234" s="262"/>
      <c r="DJ234" s="262"/>
      <c r="DK234" s="262"/>
      <c r="DL234" s="262"/>
      <c r="DM234" s="262"/>
      <c r="DN234" s="262"/>
      <c r="DO234" s="262"/>
      <c r="DP234" s="262"/>
      <c r="DQ234" s="262"/>
      <c r="DR234" s="262"/>
      <c r="DS234" s="262"/>
      <c r="DT234" s="262"/>
      <c r="DU234" s="262"/>
      <c r="DV234" s="262"/>
      <c r="DW234" s="262"/>
      <c r="DX234" s="263"/>
      <c r="DY234" s="133"/>
      <c r="DZ234" s="5"/>
      <c r="EA234" s="5"/>
    </row>
    <row r="235" spans="1:131" ht="15" customHeight="1" x14ac:dyDescent="0.55000000000000004">
      <c r="B235" s="5"/>
      <c r="C235" s="47"/>
      <c r="D235" s="255"/>
      <c r="E235" s="285"/>
      <c r="F235" s="285"/>
      <c r="G235" s="285"/>
      <c r="H235" s="285"/>
      <c r="I235" s="285"/>
      <c r="J235" s="285"/>
      <c r="K235" s="285"/>
      <c r="L235" s="285"/>
      <c r="M235" s="285"/>
      <c r="N235" s="285"/>
      <c r="O235" s="285"/>
      <c r="P235" s="285"/>
      <c r="Q235" s="285"/>
      <c r="R235" s="286"/>
      <c r="S235" s="5"/>
      <c r="T235" s="5"/>
      <c r="U235" s="5"/>
      <c r="V235" s="5"/>
      <c r="W235" s="5"/>
      <c r="X235" s="5"/>
      <c r="Y235" s="5"/>
      <c r="Z235" s="5"/>
      <c r="AA235" s="5"/>
      <c r="AB235" s="5"/>
      <c r="AC235" s="5"/>
      <c r="AD235" s="255"/>
      <c r="AE235" s="285"/>
      <c r="AF235" s="285"/>
      <c r="AG235" s="285"/>
      <c r="AH235" s="285"/>
      <c r="AI235" s="285"/>
      <c r="AJ235" s="285"/>
      <c r="AK235" s="285"/>
      <c r="AL235" s="285"/>
      <c r="AM235" s="285"/>
      <c r="AN235" s="285"/>
      <c r="AO235" s="285"/>
      <c r="AP235" s="285"/>
      <c r="AQ235" s="285"/>
      <c r="AR235" s="286"/>
      <c r="AS235" s="5"/>
      <c r="AT235" s="255"/>
      <c r="AU235" s="285"/>
      <c r="AV235" s="285"/>
      <c r="AW235" s="285"/>
      <c r="AX235" s="285"/>
      <c r="AY235" s="285"/>
      <c r="AZ235" s="285"/>
      <c r="BA235" s="285"/>
      <c r="BB235" s="285"/>
      <c r="BC235" s="285"/>
      <c r="BD235" s="285"/>
      <c r="BE235" s="285"/>
      <c r="BF235" s="285"/>
      <c r="BG235" s="285"/>
      <c r="BH235" s="285"/>
      <c r="BI235" s="285"/>
      <c r="BJ235" s="286"/>
      <c r="BK235" s="133"/>
      <c r="BL235" s="5"/>
      <c r="BM235" s="5"/>
      <c r="BP235" s="5"/>
      <c r="BQ235" s="47"/>
      <c r="BR235" s="255"/>
      <c r="BS235" s="285"/>
      <c r="BT235" s="285"/>
      <c r="BU235" s="285"/>
      <c r="BV235" s="285"/>
      <c r="BW235" s="285"/>
      <c r="BX235" s="285"/>
      <c r="BY235" s="285"/>
      <c r="BZ235" s="285"/>
      <c r="CA235" s="285"/>
      <c r="CB235" s="285"/>
      <c r="CC235" s="285"/>
      <c r="CD235" s="285"/>
      <c r="CE235" s="285"/>
      <c r="CF235" s="286"/>
      <c r="CG235" s="5"/>
      <c r="CH235" s="5"/>
      <c r="CI235" s="5"/>
      <c r="CJ235" s="5"/>
      <c r="CK235" s="5"/>
      <c r="CL235" s="5"/>
      <c r="CM235" s="5"/>
      <c r="CN235" s="5"/>
      <c r="CO235" s="5"/>
      <c r="CP235" s="5"/>
      <c r="CQ235" s="5"/>
      <c r="CR235" s="255"/>
      <c r="CS235" s="285"/>
      <c r="CT235" s="285"/>
      <c r="CU235" s="285"/>
      <c r="CV235" s="285"/>
      <c r="CW235" s="285"/>
      <c r="CX235" s="285"/>
      <c r="CY235" s="285"/>
      <c r="CZ235" s="285"/>
      <c r="DA235" s="285"/>
      <c r="DB235" s="285"/>
      <c r="DC235" s="285"/>
      <c r="DD235" s="285"/>
      <c r="DE235" s="285"/>
      <c r="DF235" s="286"/>
      <c r="DG235" s="5"/>
      <c r="DH235" s="255"/>
      <c r="DI235" s="285"/>
      <c r="DJ235" s="285"/>
      <c r="DK235" s="285"/>
      <c r="DL235" s="285"/>
      <c r="DM235" s="285"/>
      <c r="DN235" s="285"/>
      <c r="DO235" s="285"/>
      <c r="DP235" s="285"/>
      <c r="DQ235" s="285"/>
      <c r="DR235" s="285"/>
      <c r="DS235" s="285"/>
      <c r="DT235" s="285"/>
      <c r="DU235" s="285"/>
      <c r="DV235" s="285"/>
      <c r="DW235" s="285"/>
      <c r="DX235" s="286"/>
      <c r="DY235" s="133"/>
      <c r="DZ235" s="5"/>
      <c r="EA235" s="5"/>
    </row>
    <row r="236" spans="1:131" ht="18.75" customHeight="1" x14ac:dyDescent="0.55000000000000004">
      <c r="B236" s="5"/>
      <c r="C236" s="47"/>
      <c r="D236" s="56"/>
      <c r="E236" s="56"/>
      <c r="F236" s="56"/>
      <c r="G236" s="56"/>
      <c r="H236" s="56"/>
      <c r="I236" s="56"/>
      <c r="J236" s="56"/>
      <c r="K236" s="56"/>
      <c r="L236" s="56"/>
      <c r="M236" s="56"/>
      <c r="N236" s="56"/>
      <c r="O236" s="56"/>
      <c r="P236" s="56"/>
      <c r="Q236" s="56"/>
      <c r="R236" s="56"/>
      <c r="S236" s="5"/>
      <c r="T236" s="5"/>
      <c r="U236" s="5"/>
      <c r="V236" s="5"/>
      <c r="W236" s="5"/>
      <c r="X236" s="5"/>
      <c r="Y236" s="5"/>
      <c r="Z236" s="5"/>
      <c r="AA236" s="5"/>
      <c r="AB236" s="5"/>
      <c r="AC236" s="5"/>
      <c r="AD236" s="56"/>
      <c r="AE236" s="56"/>
      <c r="AF236" s="56"/>
      <c r="AG236" s="56"/>
      <c r="AH236" s="56"/>
      <c r="AI236" s="56"/>
      <c r="AJ236" s="56"/>
      <c r="AK236" s="56"/>
      <c r="AL236" s="56"/>
      <c r="AM236" s="56"/>
      <c r="AN236" s="56"/>
      <c r="AO236" s="56"/>
      <c r="AP236" s="56"/>
      <c r="AQ236" s="56"/>
      <c r="AR236" s="56"/>
      <c r="AS236" s="5"/>
      <c r="AT236" s="56"/>
      <c r="AU236" s="56"/>
      <c r="AV236" s="56"/>
      <c r="AW236" s="56"/>
      <c r="AX236" s="56"/>
      <c r="AY236" s="56"/>
      <c r="AZ236" s="56"/>
      <c r="BA236" s="56"/>
      <c r="BB236" s="56"/>
      <c r="BC236" s="56"/>
      <c r="BD236" s="56"/>
      <c r="BE236" s="56"/>
      <c r="BF236" s="56"/>
      <c r="BG236" s="56"/>
      <c r="BH236" s="56"/>
      <c r="BI236" s="56"/>
      <c r="BJ236" s="56"/>
      <c r="BK236" s="133"/>
      <c r="BL236" s="5"/>
      <c r="BM236" s="5"/>
      <c r="BP236" s="5"/>
      <c r="BQ236" s="47"/>
      <c r="BR236" s="56"/>
      <c r="BS236" s="56"/>
      <c r="BT236" s="56"/>
      <c r="BU236" s="56"/>
      <c r="BV236" s="56"/>
      <c r="BW236" s="56"/>
      <c r="BX236" s="56"/>
      <c r="BY236" s="56"/>
      <c r="BZ236" s="56"/>
      <c r="CA236" s="56"/>
      <c r="CB236" s="56"/>
      <c r="CC236" s="56"/>
      <c r="CD236" s="56"/>
      <c r="CE236" s="56"/>
      <c r="CF236" s="56"/>
      <c r="CG236" s="5"/>
      <c r="CH236" s="5"/>
      <c r="CI236" s="5"/>
      <c r="CJ236" s="5"/>
      <c r="CK236" s="5"/>
      <c r="CL236" s="5"/>
      <c r="CM236" s="5"/>
      <c r="CN236" s="5"/>
      <c r="CO236" s="5"/>
      <c r="CP236" s="5"/>
      <c r="CQ236" s="5"/>
      <c r="CR236" s="56"/>
      <c r="CS236" s="56"/>
      <c r="CT236" s="56"/>
      <c r="CU236" s="56"/>
      <c r="CV236" s="56"/>
      <c r="CW236" s="56"/>
      <c r="CX236" s="56"/>
      <c r="CY236" s="56"/>
      <c r="CZ236" s="56"/>
      <c r="DA236" s="56"/>
      <c r="DB236" s="56"/>
      <c r="DC236" s="56"/>
      <c r="DD236" s="56"/>
      <c r="DE236" s="56"/>
      <c r="DF236" s="56"/>
      <c r="DG236" s="5"/>
      <c r="DH236" s="56"/>
      <c r="DI236" s="56"/>
      <c r="DJ236" s="56"/>
      <c r="DK236" s="56"/>
      <c r="DL236" s="56"/>
      <c r="DM236" s="56"/>
      <c r="DN236" s="56"/>
      <c r="DO236" s="56"/>
      <c r="DP236" s="56"/>
      <c r="DQ236" s="56"/>
      <c r="DR236" s="56"/>
      <c r="DS236" s="56"/>
      <c r="DT236" s="56"/>
      <c r="DU236" s="56"/>
      <c r="DV236" s="56"/>
      <c r="DW236" s="56"/>
      <c r="DX236" s="56"/>
      <c r="DY236" s="133"/>
      <c r="DZ236" s="5"/>
      <c r="EA236" s="5"/>
    </row>
    <row r="237" spans="1:131" ht="15" customHeight="1" x14ac:dyDescent="0.55000000000000004">
      <c r="B237" s="5"/>
      <c r="C237" s="47"/>
      <c r="D237" s="242"/>
      <c r="E237" s="243"/>
      <c r="F237" s="243"/>
      <c r="G237" s="243"/>
      <c r="H237" s="243"/>
      <c r="I237" s="243"/>
      <c r="J237" s="243"/>
      <c r="K237" s="243"/>
      <c r="L237" s="243"/>
      <c r="M237" s="243"/>
      <c r="N237" s="243"/>
      <c r="O237" s="243"/>
      <c r="P237" s="243"/>
      <c r="Q237" s="243"/>
      <c r="R237" s="244"/>
      <c r="S237" s="5"/>
      <c r="T237" s="5"/>
      <c r="U237" s="5"/>
      <c r="V237" s="5"/>
      <c r="W237" s="5"/>
      <c r="X237" s="5"/>
      <c r="Y237" s="5"/>
      <c r="Z237" s="5"/>
      <c r="AA237" s="5"/>
      <c r="AB237" s="5"/>
      <c r="AC237" s="5"/>
      <c r="AD237" s="242"/>
      <c r="AE237" s="243"/>
      <c r="AF237" s="243"/>
      <c r="AG237" s="243"/>
      <c r="AH237" s="243"/>
      <c r="AI237" s="243"/>
      <c r="AJ237" s="243"/>
      <c r="AK237" s="243"/>
      <c r="AL237" s="243"/>
      <c r="AM237" s="243"/>
      <c r="AN237" s="243"/>
      <c r="AO237" s="243"/>
      <c r="AP237" s="243"/>
      <c r="AQ237" s="243"/>
      <c r="AR237" s="244"/>
      <c r="AS237" s="5"/>
      <c r="AT237" s="242"/>
      <c r="AU237" s="243"/>
      <c r="AV237" s="243"/>
      <c r="AW237" s="243"/>
      <c r="AX237" s="243"/>
      <c r="AY237" s="243"/>
      <c r="AZ237" s="243"/>
      <c r="BA237" s="243"/>
      <c r="BB237" s="243"/>
      <c r="BC237" s="243"/>
      <c r="BD237" s="243"/>
      <c r="BE237" s="243"/>
      <c r="BF237" s="243"/>
      <c r="BG237" s="243"/>
      <c r="BH237" s="243"/>
      <c r="BI237" s="243"/>
      <c r="BJ237" s="244"/>
      <c r="BK237" s="133"/>
      <c r="BL237" s="5"/>
      <c r="BM237" s="5"/>
      <c r="BP237" s="5"/>
      <c r="BQ237" s="47"/>
      <c r="BR237" s="242" t="s">
        <v>423</v>
      </c>
      <c r="BS237" s="243"/>
      <c r="BT237" s="243"/>
      <c r="BU237" s="243"/>
      <c r="BV237" s="243"/>
      <c r="BW237" s="243"/>
      <c r="BX237" s="243"/>
      <c r="BY237" s="243"/>
      <c r="BZ237" s="243"/>
      <c r="CA237" s="243"/>
      <c r="CB237" s="243"/>
      <c r="CC237" s="243"/>
      <c r="CD237" s="243"/>
      <c r="CE237" s="243"/>
      <c r="CF237" s="244"/>
      <c r="CG237" s="5"/>
      <c r="CH237" s="5"/>
      <c r="CI237" s="5"/>
      <c r="CJ237" s="5"/>
      <c r="CK237" s="5"/>
      <c r="CL237" s="5"/>
      <c r="CM237" s="5"/>
      <c r="CN237" s="5"/>
      <c r="CO237" s="5"/>
      <c r="CP237" s="5"/>
      <c r="CQ237" s="5"/>
      <c r="CR237" s="242" t="s">
        <v>115</v>
      </c>
      <c r="CS237" s="243"/>
      <c r="CT237" s="243"/>
      <c r="CU237" s="243"/>
      <c r="CV237" s="243"/>
      <c r="CW237" s="243"/>
      <c r="CX237" s="243"/>
      <c r="CY237" s="243"/>
      <c r="CZ237" s="243"/>
      <c r="DA237" s="243"/>
      <c r="DB237" s="243"/>
      <c r="DC237" s="243"/>
      <c r="DD237" s="243"/>
      <c r="DE237" s="243"/>
      <c r="DF237" s="244"/>
      <c r="DG237" s="5"/>
      <c r="DH237" s="242" t="s">
        <v>166</v>
      </c>
      <c r="DI237" s="243"/>
      <c r="DJ237" s="243"/>
      <c r="DK237" s="243"/>
      <c r="DL237" s="243"/>
      <c r="DM237" s="243"/>
      <c r="DN237" s="243"/>
      <c r="DO237" s="243"/>
      <c r="DP237" s="243"/>
      <c r="DQ237" s="243"/>
      <c r="DR237" s="243"/>
      <c r="DS237" s="243"/>
      <c r="DT237" s="243"/>
      <c r="DU237" s="243"/>
      <c r="DV237" s="243"/>
      <c r="DW237" s="243"/>
      <c r="DX237" s="244"/>
      <c r="DY237" s="133"/>
      <c r="DZ237" s="5"/>
      <c r="EA237" s="5"/>
    </row>
    <row r="238" spans="1:131" ht="15" customHeight="1" x14ac:dyDescent="0.55000000000000004">
      <c r="B238" s="5"/>
      <c r="C238" s="47"/>
      <c r="D238" s="245"/>
      <c r="E238" s="262"/>
      <c r="F238" s="262"/>
      <c r="G238" s="262"/>
      <c r="H238" s="262"/>
      <c r="I238" s="262"/>
      <c r="J238" s="262"/>
      <c r="K238" s="262"/>
      <c r="L238" s="262"/>
      <c r="M238" s="262"/>
      <c r="N238" s="262"/>
      <c r="O238" s="262"/>
      <c r="P238" s="262"/>
      <c r="Q238" s="262"/>
      <c r="R238" s="263"/>
      <c r="S238" s="5"/>
      <c r="T238" s="5"/>
      <c r="U238" s="5"/>
      <c r="V238" s="5"/>
      <c r="W238" s="5"/>
      <c r="X238" s="5"/>
      <c r="Y238" s="5"/>
      <c r="Z238" s="5"/>
      <c r="AA238" s="5"/>
      <c r="AB238" s="5"/>
      <c r="AC238" s="5"/>
      <c r="AD238" s="245"/>
      <c r="AE238" s="262"/>
      <c r="AF238" s="262"/>
      <c r="AG238" s="262"/>
      <c r="AH238" s="262"/>
      <c r="AI238" s="262"/>
      <c r="AJ238" s="262"/>
      <c r="AK238" s="262"/>
      <c r="AL238" s="262"/>
      <c r="AM238" s="262"/>
      <c r="AN238" s="262"/>
      <c r="AO238" s="262"/>
      <c r="AP238" s="262"/>
      <c r="AQ238" s="262"/>
      <c r="AR238" s="263"/>
      <c r="AS238" s="5"/>
      <c r="AT238" s="245"/>
      <c r="AU238" s="262"/>
      <c r="AV238" s="262"/>
      <c r="AW238" s="262"/>
      <c r="AX238" s="262"/>
      <c r="AY238" s="262"/>
      <c r="AZ238" s="262"/>
      <c r="BA238" s="262"/>
      <c r="BB238" s="262"/>
      <c r="BC238" s="262"/>
      <c r="BD238" s="262"/>
      <c r="BE238" s="262"/>
      <c r="BF238" s="262"/>
      <c r="BG238" s="262"/>
      <c r="BH238" s="262"/>
      <c r="BI238" s="262"/>
      <c r="BJ238" s="263"/>
      <c r="BK238" s="133"/>
      <c r="BL238" s="5"/>
      <c r="BM238" s="5"/>
      <c r="BP238" s="5"/>
      <c r="BQ238" s="47"/>
      <c r="BR238" s="245" t="s">
        <v>445</v>
      </c>
      <c r="BS238" s="262"/>
      <c r="BT238" s="262"/>
      <c r="BU238" s="262"/>
      <c r="BV238" s="262"/>
      <c r="BW238" s="262"/>
      <c r="BX238" s="262"/>
      <c r="BY238" s="262"/>
      <c r="BZ238" s="262"/>
      <c r="CA238" s="262"/>
      <c r="CB238" s="262"/>
      <c r="CC238" s="262"/>
      <c r="CD238" s="262"/>
      <c r="CE238" s="262"/>
      <c r="CF238" s="263"/>
      <c r="CG238" s="5"/>
      <c r="CH238" s="5"/>
      <c r="CI238" s="5"/>
      <c r="CJ238" s="5"/>
      <c r="CK238" s="5"/>
      <c r="CL238" s="5"/>
      <c r="CM238" s="5"/>
      <c r="CN238" s="5"/>
      <c r="CO238" s="5"/>
      <c r="CP238" s="5"/>
      <c r="CQ238" s="5"/>
      <c r="CR238" s="245" t="s">
        <v>85</v>
      </c>
      <c r="CS238" s="262"/>
      <c r="CT238" s="262"/>
      <c r="CU238" s="262"/>
      <c r="CV238" s="262"/>
      <c r="CW238" s="262"/>
      <c r="CX238" s="262"/>
      <c r="CY238" s="262"/>
      <c r="CZ238" s="262"/>
      <c r="DA238" s="262"/>
      <c r="DB238" s="262"/>
      <c r="DC238" s="262"/>
      <c r="DD238" s="262"/>
      <c r="DE238" s="262"/>
      <c r="DF238" s="263"/>
      <c r="DG238" s="5"/>
      <c r="DH238" s="245" t="s">
        <v>237</v>
      </c>
      <c r="DI238" s="262"/>
      <c r="DJ238" s="262"/>
      <c r="DK238" s="262"/>
      <c r="DL238" s="262"/>
      <c r="DM238" s="262"/>
      <c r="DN238" s="262"/>
      <c r="DO238" s="262"/>
      <c r="DP238" s="262"/>
      <c r="DQ238" s="262"/>
      <c r="DR238" s="262"/>
      <c r="DS238" s="262"/>
      <c r="DT238" s="262"/>
      <c r="DU238" s="262"/>
      <c r="DV238" s="262"/>
      <c r="DW238" s="262"/>
      <c r="DX238" s="263"/>
      <c r="DY238" s="133"/>
      <c r="DZ238" s="5"/>
      <c r="EA238" s="5"/>
    </row>
    <row r="239" spans="1:131" ht="15" customHeight="1" x14ac:dyDescent="0.55000000000000004">
      <c r="B239" s="5"/>
      <c r="C239" s="47"/>
      <c r="D239" s="245"/>
      <c r="E239" s="262"/>
      <c r="F239" s="262"/>
      <c r="G239" s="262"/>
      <c r="H239" s="262"/>
      <c r="I239" s="262"/>
      <c r="J239" s="262"/>
      <c r="K239" s="262"/>
      <c r="L239" s="262"/>
      <c r="M239" s="262"/>
      <c r="N239" s="262"/>
      <c r="O239" s="262"/>
      <c r="P239" s="262"/>
      <c r="Q239" s="262"/>
      <c r="R239" s="263"/>
      <c r="S239" s="5"/>
      <c r="T239" s="5"/>
      <c r="U239" s="5"/>
      <c r="V239" s="5"/>
      <c r="W239" s="5"/>
      <c r="X239" s="5"/>
      <c r="Y239" s="5"/>
      <c r="Z239" s="5"/>
      <c r="AA239" s="5"/>
      <c r="AB239" s="5"/>
      <c r="AC239" s="5"/>
      <c r="AD239" s="245"/>
      <c r="AE239" s="262"/>
      <c r="AF239" s="262"/>
      <c r="AG239" s="262"/>
      <c r="AH239" s="262"/>
      <c r="AI239" s="262"/>
      <c r="AJ239" s="262"/>
      <c r="AK239" s="262"/>
      <c r="AL239" s="262"/>
      <c r="AM239" s="262"/>
      <c r="AN239" s="262"/>
      <c r="AO239" s="262"/>
      <c r="AP239" s="262"/>
      <c r="AQ239" s="262"/>
      <c r="AR239" s="263"/>
      <c r="AS239" s="5"/>
      <c r="AT239" s="245"/>
      <c r="AU239" s="262"/>
      <c r="AV239" s="262"/>
      <c r="AW239" s="262"/>
      <c r="AX239" s="262"/>
      <c r="AY239" s="262"/>
      <c r="AZ239" s="262"/>
      <c r="BA239" s="262"/>
      <c r="BB239" s="262"/>
      <c r="BC239" s="262"/>
      <c r="BD239" s="262"/>
      <c r="BE239" s="262"/>
      <c r="BF239" s="262"/>
      <c r="BG239" s="262"/>
      <c r="BH239" s="262"/>
      <c r="BI239" s="262"/>
      <c r="BJ239" s="263"/>
      <c r="BK239" s="133"/>
      <c r="BL239" s="5"/>
      <c r="BM239" s="5"/>
      <c r="BP239" s="5"/>
      <c r="BQ239" s="47"/>
      <c r="BR239" s="245" t="s">
        <v>238</v>
      </c>
      <c r="BS239" s="262"/>
      <c r="BT239" s="262"/>
      <c r="BU239" s="262"/>
      <c r="BV239" s="262"/>
      <c r="BW239" s="262"/>
      <c r="BX239" s="262"/>
      <c r="BY239" s="262"/>
      <c r="BZ239" s="262"/>
      <c r="CA239" s="262"/>
      <c r="CB239" s="262"/>
      <c r="CC239" s="262"/>
      <c r="CD239" s="262"/>
      <c r="CE239" s="262"/>
      <c r="CF239" s="263"/>
      <c r="CG239" s="5"/>
      <c r="CH239" s="5"/>
      <c r="CI239" s="5"/>
      <c r="CJ239" s="5"/>
      <c r="CK239" s="5"/>
      <c r="CL239" s="5"/>
      <c r="CM239" s="5"/>
      <c r="CN239" s="5"/>
      <c r="CO239" s="5"/>
      <c r="CP239" s="5"/>
      <c r="CQ239" s="5"/>
      <c r="CR239" s="245" t="s">
        <v>130</v>
      </c>
      <c r="CS239" s="262"/>
      <c r="CT239" s="262"/>
      <c r="CU239" s="262"/>
      <c r="CV239" s="262"/>
      <c r="CW239" s="262"/>
      <c r="CX239" s="262"/>
      <c r="CY239" s="262"/>
      <c r="CZ239" s="262"/>
      <c r="DA239" s="262"/>
      <c r="DB239" s="262"/>
      <c r="DC239" s="262"/>
      <c r="DD239" s="262"/>
      <c r="DE239" s="262"/>
      <c r="DF239" s="263"/>
      <c r="DG239" s="5"/>
      <c r="DH239" s="245" t="s">
        <v>166</v>
      </c>
      <c r="DI239" s="262"/>
      <c r="DJ239" s="262"/>
      <c r="DK239" s="262"/>
      <c r="DL239" s="262"/>
      <c r="DM239" s="262"/>
      <c r="DN239" s="262"/>
      <c r="DO239" s="262"/>
      <c r="DP239" s="262"/>
      <c r="DQ239" s="262"/>
      <c r="DR239" s="262"/>
      <c r="DS239" s="262"/>
      <c r="DT239" s="262"/>
      <c r="DU239" s="262"/>
      <c r="DV239" s="262"/>
      <c r="DW239" s="262"/>
      <c r="DX239" s="263"/>
      <c r="DY239" s="133"/>
      <c r="DZ239" s="5"/>
      <c r="EA239" s="5"/>
    </row>
    <row r="240" spans="1:131" ht="15" customHeight="1" x14ac:dyDescent="0.55000000000000004">
      <c r="B240" s="5"/>
      <c r="C240" s="47"/>
      <c r="D240" s="245"/>
      <c r="E240" s="262"/>
      <c r="F240" s="262"/>
      <c r="G240" s="262"/>
      <c r="H240" s="262"/>
      <c r="I240" s="262"/>
      <c r="J240" s="262"/>
      <c r="K240" s="262"/>
      <c r="L240" s="262"/>
      <c r="M240" s="262"/>
      <c r="N240" s="262"/>
      <c r="O240" s="262"/>
      <c r="P240" s="262"/>
      <c r="Q240" s="262"/>
      <c r="R240" s="263"/>
      <c r="S240" s="5"/>
      <c r="T240" s="5"/>
      <c r="U240" s="5"/>
      <c r="V240" s="5"/>
      <c r="W240" s="5"/>
      <c r="X240" s="5"/>
      <c r="Y240" s="5"/>
      <c r="Z240" s="5"/>
      <c r="AA240" s="5"/>
      <c r="AB240" s="5"/>
      <c r="AC240" s="5"/>
      <c r="AD240" s="245"/>
      <c r="AE240" s="262"/>
      <c r="AF240" s="262"/>
      <c r="AG240" s="262"/>
      <c r="AH240" s="262"/>
      <c r="AI240" s="262"/>
      <c r="AJ240" s="262"/>
      <c r="AK240" s="262"/>
      <c r="AL240" s="262"/>
      <c r="AM240" s="262"/>
      <c r="AN240" s="262"/>
      <c r="AO240" s="262"/>
      <c r="AP240" s="262"/>
      <c r="AQ240" s="262"/>
      <c r="AR240" s="263"/>
      <c r="AS240" s="5"/>
      <c r="AT240" s="245"/>
      <c r="AU240" s="262"/>
      <c r="AV240" s="262"/>
      <c r="AW240" s="262"/>
      <c r="AX240" s="262"/>
      <c r="AY240" s="262"/>
      <c r="AZ240" s="262"/>
      <c r="BA240" s="262"/>
      <c r="BB240" s="262"/>
      <c r="BC240" s="262"/>
      <c r="BD240" s="262"/>
      <c r="BE240" s="262"/>
      <c r="BF240" s="262"/>
      <c r="BG240" s="262"/>
      <c r="BH240" s="262"/>
      <c r="BI240" s="262"/>
      <c r="BJ240" s="263"/>
      <c r="BK240" s="133"/>
      <c r="BL240" s="5"/>
      <c r="BM240" s="5"/>
      <c r="BP240" s="5"/>
      <c r="BQ240" s="47"/>
      <c r="BR240" s="245"/>
      <c r="BS240" s="262"/>
      <c r="BT240" s="262"/>
      <c r="BU240" s="262"/>
      <c r="BV240" s="262"/>
      <c r="BW240" s="262"/>
      <c r="BX240" s="262"/>
      <c r="BY240" s="262"/>
      <c r="BZ240" s="262"/>
      <c r="CA240" s="262"/>
      <c r="CB240" s="262"/>
      <c r="CC240" s="262"/>
      <c r="CD240" s="262"/>
      <c r="CE240" s="262"/>
      <c r="CF240" s="263"/>
      <c r="CG240" s="5"/>
      <c r="CH240" s="5"/>
      <c r="CI240" s="5"/>
      <c r="CJ240" s="5"/>
      <c r="CK240" s="5"/>
      <c r="CL240" s="5"/>
      <c r="CM240" s="5"/>
      <c r="CN240" s="5"/>
      <c r="CO240" s="5"/>
      <c r="CP240" s="5"/>
      <c r="CQ240" s="5"/>
      <c r="CR240" s="245" t="s">
        <v>164</v>
      </c>
      <c r="CS240" s="262"/>
      <c r="CT240" s="262"/>
      <c r="CU240" s="262"/>
      <c r="CV240" s="262"/>
      <c r="CW240" s="262"/>
      <c r="CX240" s="262"/>
      <c r="CY240" s="262"/>
      <c r="CZ240" s="262"/>
      <c r="DA240" s="262"/>
      <c r="DB240" s="262"/>
      <c r="DC240" s="262"/>
      <c r="DD240" s="262"/>
      <c r="DE240" s="262"/>
      <c r="DF240" s="263"/>
      <c r="DG240" s="5"/>
      <c r="DH240" s="245" t="s">
        <v>166</v>
      </c>
      <c r="DI240" s="262"/>
      <c r="DJ240" s="262"/>
      <c r="DK240" s="262"/>
      <c r="DL240" s="262"/>
      <c r="DM240" s="262"/>
      <c r="DN240" s="262"/>
      <c r="DO240" s="262"/>
      <c r="DP240" s="262"/>
      <c r="DQ240" s="262"/>
      <c r="DR240" s="262"/>
      <c r="DS240" s="262"/>
      <c r="DT240" s="262"/>
      <c r="DU240" s="262"/>
      <c r="DV240" s="262"/>
      <c r="DW240" s="262"/>
      <c r="DX240" s="263"/>
      <c r="DY240" s="133"/>
      <c r="DZ240" s="5"/>
      <c r="EA240" s="5"/>
    </row>
    <row r="241" spans="2:163" ht="15" customHeight="1" x14ac:dyDescent="0.55000000000000004">
      <c r="B241" s="5"/>
      <c r="C241" s="47"/>
      <c r="D241" s="245"/>
      <c r="E241" s="262"/>
      <c r="F241" s="262"/>
      <c r="G241" s="262"/>
      <c r="H241" s="262"/>
      <c r="I241" s="262"/>
      <c r="J241" s="262"/>
      <c r="K241" s="262"/>
      <c r="L241" s="262"/>
      <c r="M241" s="262"/>
      <c r="N241" s="262"/>
      <c r="O241" s="262"/>
      <c r="P241" s="262"/>
      <c r="Q241" s="262"/>
      <c r="R241" s="263"/>
      <c r="S241" s="5"/>
      <c r="T241" s="5"/>
      <c r="U241" s="5"/>
      <c r="V241" s="5"/>
      <c r="W241" s="5"/>
      <c r="X241" s="5"/>
      <c r="Y241" s="5"/>
      <c r="Z241" s="5"/>
      <c r="AA241" s="5"/>
      <c r="AB241" s="5"/>
      <c r="AC241" s="5"/>
      <c r="AD241" s="245"/>
      <c r="AE241" s="262"/>
      <c r="AF241" s="262"/>
      <c r="AG241" s="262"/>
      <c r="AH241" s="262"/>
      <c r="AI241" s="262"/>
      <c r="AJ241" s="262"/>
      <c r="AK241" s="262"/>
      <c r="AL241" s="262"/>
      <c r="AM241" s="262"/>
      <c r="AN241" s="262"/>
      <c r="AO241" s="262"/>
      <c r="AP241" s="262"/>
      <c r="AQ241" s="262"/>
      <c r="AR241" s="263"/>
      <c r="AS241" s="5"/>
      <c r="AT241" s="245"/>
      <c r="AU241" s="262"/>
      <c r="AV241" s="262"/>
      <c r="AW241" s="262"/>
      <c r="AX241" s="262"/>
      <c r="AY241" s="262"/>
      <c r="AZ241" s="262"/>
      <c r="BA241" s="262"/>
      <c r="BB241" s="262"/>
      <c r="BC241" s="262"/>
      <c r="BD241" s="262"/>
      <c r="BE241" s="262"/>
      <c r="BF241" s="262"/>
      <c r="BG241" s="262"/>
      <c r="BH241" s="262"/>
      <c r="BI241" s="262"/>
      <c r="BJ241" s="263"/>
      <c r="BK241" s="133"/>
      <c r="BL241" s="5"/>
      <c r="BM241" s="5"/>
      <c r="BP241" s="5"/>
      <c r="BQ241" s="47"/>
      <c r="BR241" s="245"/>
      <c r="BS241" s="262"/>
      <c r="BT241" s="262"/>
      <c r="BU241" s="262"/>
      <c r="BV241" s="262"/>
      <c r="BW241" s="262"/>
      <c r="BX241" s="262"/>
      <c r="BY241" s="262"/>
      <c r="BZ241" s="262"/>
      <c r="CA241" s="262"/>
      <c r="CB241" s="262"/>
      <c r="CC241" s="262"/>
      <c r="CD241" s="262"/>
      <c r="CE241" s="262"/>
      <c r="CF241" s="263"/>
      <c r="CG241" s="5"/>
      <c r="CH241" s="5"/>
      <c r="CI241" s="5"/>
      <c r="CJ241" s="5"/>
      <c r="CK241" s="5"/>
      <c r="CL241" s="5"/>
      <c r="CM241" s="5"/>
      <c r="CN241" s="5"/>
      <c r="CO241" s="5"/>
      <c r="CP241" s="5"/>
      <c r="CQ241" s="5"/>
      <c r="CR241" s="245" t="s">
        <v>432</v>
      </c>
      <c r="CS241" s="262"/>
      <c r="CT241" s="262"/>
      <c r="CU241" s="262"/>
      <c r="CV241" s="262"/>
      <c r="CW241" s="262"/>
      <c r="CX241" s="262"/>
      <c r="CY241" s="262"/>
      <c r="CZ241" s="262"/>
      <c r="DA241" s="262"/>
      <c r="DB241" s="262"/>
      <c r="DC241" s="262"/>
      <c r="DD241" s="262"/>
      <c r="DE241" s="262"/>
      <c r="DF241" s="263"/>
      <c r="DG241" s="5"/>
      <c r="DH241" s="245" t="s">
        <v>166</v>
      </c>
      <c r="DI241" s="262"/>
      <c r="DJ241" s="262"/>
      <c r="DK241" s="262"/>
      <c r="DL241" s="262"/>
      <c r="DM241" s="262"/>
      <c r="DN241" s="262"/>
      <c r="DO241" s="262"/>
      <c r="DP241" s="262"/>
      <c r="DQ241" s="262"/>
      <c r="DR241" s="262"/>
      <c r="DS241" s="262"/>
      <c r="DT241" s="262"/>
      <c r="DU241" s="262"/>
      <c r="DV241" s="262"/>
      <c r="DW241" s="262"/>
      <c r="DX241" s="263"/>
      <c r="DY241" s="133"/>
      <c r="DZ241" s="5"/>
      <c r="EA241" s="5"/>
    </row>
    <row r="242" spans="2:163" ht="15" customHeight="1" x14ac:dyDescent="0.55000000000000004">
      <c r="B242" s="5"/>
      <c r="C242" s="47"/>
      <c r="D242" s="245"/>
      <c r="E242" s="262"/>
      <c r="F242" s="262"/>
      <c r="G242" s="262"/>
      <c r="H242" s="262"/>
      <c r="I242" s="262"/>
      <c r="J242" s="262"/>
      <c r="K242" s="262"/>
      <c r="L242" s="262"/>
      <c r="M242" s="262"/>
      <c r="N242" s="262"/>
      <c r="O242" s="262"/>
      <c r="P242" s="262"/>
      <c r="Q242" s="262"/>
      <c r="R242" s="263"/>
      <c r="S242" s="5"/>
      <c r="T242" s="5"/>
      <c r="U242" s="5"/>
      <c r="V242" s="5"/>
      <c r="W242" s="5"/>
      <c r="X242" s="5"/>
      <c r="Y242" s="5"/>
      <c r="Z242" s="5"/>
      <c r="AA242" s="5"/>
      <c r="AB242" s="5"/>
      <c r="AC242" s="5"/>
      <c r="AD242" s="245"/>
      <c r="AE242" s="262"/>
      <c r="AF242" s="262"/>
      <c r="AG242" s="262"/>
      <c r="AH242" s="262"/>
      <c r="AI242" s="262"/>
      <c r="AJ242" s="262"/>
      <c r="AK242" s="262"/>
      <c r="AL242" s="262"/>
      <c r="AM242" s="262"/>
      <c r="AN242" s="262"/>
      <c r="AO242" s="262"/>
      <c r="AP242" s="262"/>
      <c r="AQ242" s="262"/>
      <c r="AR242" s="263"/>
      <c r="AS242" s="5"/>
      <c r="AT242" s="245"/>
      <c r="AU242" s="262"/>
      <c r="AV242" s="262"/>
      <c r="AW242" s="262"/>
      <c r="AX242" s="262"/>
      <c r="AY242" s="262"/>
      <c r="AZ242" s="262"/>
      <c r="BA242" s="262"/>
      <c r="BB242" s="262"/>
      <c r="BC242" s="262"/>
      <c r="BD242" s="262"/>
      <c r="BE242" s="262"/>
      <c r="BF242" s="262"/>
      <c r="BG242" s="262"/>
      <c r="BH242" s="262"/>
      <c r="BI242" s="262"/>
      <c r="BJ242" s="263"/>
      <c r="BK242" s="133"/>
      <c r="BL242" s="5"/>
      <c r="BM242" s="5"/>
      <c r="BP242" s="5"/>
      <c r="BQ242" s="47"/>
      <c r="BR242" s="245"/>
      <c r="BS242" s="262"/>
      <c r="BT242" s="262"/>
      <c r="BU242" s="262"/>
      <c r="BV242" s="262"/>
      <c r="BW242" s="262"/>
      <c r="BX242" s="262"/>
      <c r="BY242" s="262"/>
      <c r="BZ242" s="262"/>
      <c r="CA242" s="262"/>
      <c r="CB242" s="262"/>
      <c r="CC242" s="262"/>
      <c r="CD242" s="262"/>
      <c r="CE242" s="262"/>
      <c r="CF242" s="263"/>
      <c r="CG242" s="5"/>
      <c r="CH242" s="5"/>
      <c r="CI242" s="5"/>
      <c r="CJ242" s="5"/>
      <c r="CK242" s="5"/>
      <c r="CL242" s="5"/>
      <c r="CM242" s="5"/>
      <c r="CN242" s="5"/>
      <c r="CO242" s="5"/>
      <c r="CP242" s="5"/>
      <c r="CQ242" s="5"/>
      <c r="CR242" s="245"/>
      <c r="CS242" s="262"/>
      <c r="CT242" s="262"/>
      <c r="CU242" s="262"/>
      <c r="CV242" s="262"/>
      <c r="CW242" s="262"/>
      <c r="CX242" s="262"/>
      <c r="CY242" s="262"/>
      <c r="CZ242" s="262"/>
      <c r="DA242" s="262"/>
      <c r="DB242" s="262"/>
      <c r="DC242" s="262"/>
      <c r="DD242" s="262"/>
      <c r="DE242" s="262"/>
      <c r="DF242" s="263"/>
      <c r="DG242" s="5"/>
      <c r="DH242" s="245"/>
      <c r="DI242" s="262"/>
      <c r="DJ242" s="262"/>
      <c r="DK242" s="262"/>
      <c r="DL242" s="262"/>
      <c r="DM242" s="262"/>
      <c r="DN242" s="262"/>
      <c r="DO242" s="262"/>
      <c r="DP242" s="262"/>
      <c r="DQ242" s="262"/>
      <c r="DR242" s="262"/>
      <c r="DS242" s="262"/>
      <c r="DT242" s="262"/>
      <c r="DU242" s="262"/>
      <c r="DV242" s="262"/>
      <c r="DW242" s="262"/>
      <c r="DX242" s="263"/>
      <c r="DY242" s="133"/>
      <c r="DZ242" s="5"/>
      <c r="EA242" s="5"/>
    </row>
    <row r="243" spans="2:163" ht="15" customHeight="1" x14ac:dyDescent="0.55000000000000004">
      <c r="B243" s="5"/>
      <c r="C243" s="47"/>
      <c r="D243" s="245"/>
      <c r="E243" s="262"/>
      <c r="F243" s="262"/>
      <c r="G243" s="262"/>
      <c r="H243" s="262"/>
      <c r="I243" s="262"/>
      <c r="J243" s="262"/>
      <c r="K243" s="262"/>
      <c r="L243" s="262"/>
      <c r="M243" s="262"/>
      <c r="N243" s="262"/>
      <c r="O243" s="262"/>
      <c r="P243" s="262"/>
      <c r="Q243" s="262"/>
      <c r="R243" s="263"/>
      <c r="S243" s="5"/>
      <c r="T243" s="5"/>
      <c r="U243" s="5"/>
      <c r="V243" s="5"/>
      <c r="W243" s="5"/>
      <c r="X243" s="5"/>
      <c r="Y243" s="5"/>
      <c r="Z243" s="5"/>
      <c r="AA243" s="5"/>
      <c r="AB243" s="5"/>
      <c r="AC243" s="5"/>
      <c r="AD243" s="245"/>
      <c r="AE243" s="262"/>
      <c r="AF243" s="262"/>
      <c r="AG243" s="262"/>
      <c r="AH243" s="262"/>
      <c r="AI243" s="262"/>
      <c r="AJ243" s="262"/>
      <c r="AK243" s="262"/>
      <c r="AL243" s="262"/>
      <c r="AM243" s="262"/>
      <c r="AN243" s="262"/>
      <c r="AO243" s="262"/>
      <c r="AP243" s="262"/>
      <c r="AQ243" s="262"/>
      <c r="AR243" s="263"/>
      <c r="AS243" s="5"/>
      <c r="AT243" s="245"/>
      <c r="AU243" s="262"/>
      <c r="AV243" s="262"/>
      <c r="AW243" s="262"/>
      <c r="AX243" s="262"/>
      <c r="AY243" s="262"/>
      <c r="AZ243" s="262"/>
      <c r="BA243" s="262"/>
      <c r="BB243" s="262"/>
      <c r="BC243" s="262"/>
      <c r="BD243" s="262"/>
      <c r="BE243" s="262"/>
      <c r="BF243" s="262"/>
      <c r="BG243" s="262"/>
      <c r="BH243" s="262"/>
      <c r="BI243" s="262"/>
      <c r="BJ243" s="263"/>
      <c r="BK243" s="133"/>
      <c r="BL243" s="5"/>
      <c r="BM243" s="5"/>
      <c r="BP243" s="5"/>
      <c r="BQ243" s="47"/>
      <c r="BR243" s="245"/>
      <c r="BS243" s="262"/>
      <c r="BT243" s="262"/>
      <c r="BU243" s="262"/>
      <c r="BV243" s="262"/>
      <c r="BW243" s="262"/>
      <c r="BX243" s="262"/>
      <c r="BY243" s="262"/>
      <c r="BZ243" s="262"/>
      <c r="CA243" s="262"/>
      <c r="CB243" s="262"/>
      <c r="CC243" s="262"/>
      <c r="CD243" s="262"/>
      <c r="CE243" s="262"/>
      <c r="CF243" s="263"/>
      <c r="CG243" s="5"/>
      <c r="CH243" s="5"/>
      <c r="CI243" s="5"/>
      <c r="CJ243" s="5"/>
      <c r="CK243" s="5"/>
      <c r="CL243" s="5"/>
      <c r="CM243" s="5"/>
      <c r="CN243" s="5"/>
      <c r="CO243" s="5"/>
      <c r="CP243" s="5"/>
      <c r="CQ243" s="5"/>
      <c r="CR243" s="245"/>
      <c r="CS243" s="262"/>
      <c r="CT243" s="262"/>
      <c r="CU243" s="262"/>
      <c r="CV243" s="262"/>
      <c r="CW243" s="262"/>
      <c r="CX243" s="262"/>
      <c r="CY243" s="262"/>
      <c r="CZ243" s="262"/>
      <c r="DA243" s="262"/>
      <c r="DB243" s="262"/>
      <c r="DC243" s="262"/>
      <c r="DD243" s="262"/>
      <c r="DE243" s="262"/>
      <c r="DF243" s="263"/>
      <c r="DG243" s="5"/>
      <c r="DH243" s="245"/>
      <c r="DI243" s="262"/>
      <c r="DJ243" s="262"/>
      <c r="DK243" s="262"/>
      <c r="DL243" s="262"/>
      <c r="DM243" s="262"/>
      <c r="DN243" s="262"/>
      <c r="DO243" s="262"/>
      <c r="DP243" s="262"/>
      <c r="DQ243" s="262"/>
      <c r="DR243" s="262"/>
      <c r="DS243" s="262"/>
      <c r="DT243" s="262"/>
      <c r="DU243" s="262"/>
      <c r="DV243" s="262"/>
      <c r="DW243" s="262"/>
      <c r="DX243" s="263"/>
      <c r="DY243" s="133"/>
      <c r="DZ243" s="5"/>
      <c r="EA243" s="5"/>
    </row>
    <row r="244" spans="2:163" ht="15" customHeight="1" x14ac:dyDescent="0.55000000000000004">
      <c r="B244" s="5"/>
      <c r="C244" s="47"/>
      <c r="D244" s="255"/>
      <c r="E244" s="285"/>
      <c r="F244" s="285"/>
      <c r="G244" s="285"/>
      <c r="H244" s="285"/>
      <c r="I244" s="285"/>
      <c r="J244" s="285"/>
      <c r="K244" s="285"/>
      <c r="L244" s="285"/>
      <c r="M244" s="285"/>
      <c r="N244" s="285"/>
      <c r="O244" s="285"/>
      <c r="P244" s="285"/>
      <c r="Q244" s="285"/>
      <c r="R244" s="286"/>
      <c r="S244" s="5"/>
      <c r="T244" s="5"/>
      <c r="U244" s="5"/>
      <c r="V244" s="5"/>
      <c r="W244" s="5"/>
      <c r="X244" s="5"/>
      <c r="Y244" s="5"/>
      <c r="Z244" s="5"/>
      <c r="AA244" s="5"/>
      <c r="AB244" s="5"/>
      <c r="AC244" s="5"/>
      <c r="AD244" s="255"/>
      <c r="AE244" s="285"/>
      <c r="AF244" s="285"/>
      <c r="AG244" s="285"/>
      <c r="AH244" s="285"/>
      <c r="AI244" s="285"/>
      <c r="AJ244" s="285"/>
      <c r="AK244" s="285"/>
      <c r="AL244" s="285"/>
      <c r="AM244" s="285"/>
      <c r="AN244" s="285"/>
      <c r="AO244" s="285"/>
      <c r="AP244" s="285"/>
      <c r="AQ244" s="285"/>
      <c r="AR244" s="286"/>
      <c r="AS244" s="5"/>
      <c r="AT244" s="255"/>
      <c r="AU244" s="285"/>
      <c r="AV244" s="285"/>
      <c r="AW244" s="285"/>
      <c r="AX244" s="285"/>
      <c r="AY244" s="285"/>
      <c r="AZ244" s="285"/>
      <c r="BA244" s="285"/>
      <c r="BB244" s="285"/>
      <c r="BC244" s="285"/>
      <c r="BD244" s="285"/>
      <c r="BE244" s="285"/>
      <c r="BF244" s="285"/>
      <c r="BG244" s="285"/>
      <c r="BH244" s="285"/>
      <c r="BI244" s="285"/>
      <c r="BJ244" s="286"/>
      <c r="BK244" s="133"/>
      <c r="BL244" s="5"/>
      <c r="BM244" s="5"/>
      <c r="BP244" s="5"/>
      <c r="BQ244" s="47"/>
      <c r="BR244" s="255"/>
      <c r="BS244" s="285"/>
      <c r="BT244" s="285"/>
      <c r="BU244" s="285"/>
      <c r="BV244" s="285"/>
      <c r="BW244" s="285"/>
      <c r="BX244" s="285"/>
      <c r="BY244" s="285"/>
      <c r="BZ244" s="285"/>
      <c r="CA244" s="285"/>
      <c r="CB244" s="285"/>
      <c r="CC244" s="285"/>
      <c r="CD244" s="285"/>
      <c r="CE244" s="285"/>
      <c r="CF244" s="286"/>
      <c r="CG244" s="5"/>
      <c r="CH244" s="5"/>
      <c r="CI244" s="5"/>
      <c r="CJ244" s="5"/>
      <c r="CK244" s="5"/>
      <c r="CL244" s="5"/>
      <c r="CM244" s="5"/>
      <c r="CN244" s="5"/>
      <c r="CO244" s="5"/>
      <c r="CP244" s="5"/>
      <c r="CQ244" s="5"/>
      <c r="CR244" s="255"/>
      <c r="CS244" s="285"/>
      <c r="CT244" s="285"/>
      <c r="CU244" s="285"/>
      <c r="CV244" s="285"/>
      <c r="CW244" s="285"/>
      <c r="CX244" s="285"/>
      <c r="CY244" s="285"/>
      <c r="CZ244" s="285"/>
      <c r="DA244" s="285"/>
      <c r="DB244" s="285"/>
      <c r="DC244" s="285"/>
      <c r="DD244" s="285"/>
      <c r="DE244" s="285"/>
      <c r="DF244" s="286"/>
      <c r="DG244" s="5"/>
      <c r="DH244" s="255"/>
      <c r="DI244" s="285"/>
      <c r="DJ244" s="285"/>
      <c r="DK244" s="285"/>
      <c r="DL244" s="285"/>
      <c r="DM244" s="285"/>
      <c r="DN244" s="285"/>
      <c r="DO244" s="285"/>
      <c r="DP244" s="285"/>
      <c r="DQ244" s="285"/>
      <c r="DR244" s="285"/>
      <c r="DS244" s="285"/>
      <c r="DT244" s="285"/>
      <c r="DU244" s="285"/>
      <c r="DV244" s="285"/>
      <c r="DW244" s="285"/>
      <c r="DX244" s="286"/>
      <c r="DY244" s="133"/>
      <c r="DZ244" s="5"/>
      <c r="EA244" s="5"/>
    </row>
    <row r="245" spans="2:163" ht="18.75" customHeight="1" x14ac:dyDescent="0.55000000000000004">
      <c r="B245" s="5"/>
      <c r="C245" s="47"/>
      <c r="D245" s="56"/>
      <c r="E245" s="56"/>
      <c r="F245" s="56"/>
      <c r="G245" s="56"/>
      <c r="H245" s="56"/>
      <c r="I245" s="56"/>
      <c r="J245" s="56"/>
      <c r="K245" s="56"/>
      <c r="L245" s="56"/>
      <c r="M245" s="56"/>
      <c r="N245" s="56"/>
      <c r="O245" s="56"/>
      <c r="P245" s="56"/>
      <c r="Q245" s="56"/>
      <c r="R245" s="56"/>
      <c r="S245" s="5"/>
      <c r="T245" s="5"/>
      <c r="U245" s="5"/>
      <c r="V245" s="5"/>
      <c r="W245" s="5"/>
      <c r="X245" s="5"/>
      <c r="Y245" s="5"/>
      <c r="Z245" s="5"/>
      <c r="AA245" s="5"/>
      <c r="AB245" s="5"/>
      <c r="AC245" s="5"/>
      <c r="AD245" s="56"/>
      <c r="AE245" s="56"/>
      <c r="AF245" s="56"/>
      <c r="AG245" s="56"/>
      <c r="AH245" s="56"/>
      <c r="AI245" s="56"/>
      <c r="AJ245" s="56"/>
      <c r="AK245" s="56"/>
      <c r="AL245" s="56"/>
      <c r="AM245" s="56"/>
      <c r="AN245" s="56"/>
      <c r="AO245" s="56"/>
      <c r="AP245" s="56"/>
      <c r="AQ245" s="56"/>
      <c r="AR245" s="56"/>
      <c r="AS245" s="5"/>
      <c r="AT245" s="56"/>
      <c r="AU245" s="56"/>
      <c r="AV245" s="56"/>
      <c r="AW245" s="56"/>
      <c r="AX245" s="56"/>
      <c r="AY245" s="56"/>
      <c r="AZ245" s="56"/>
      <c r="BA245" s="56"/>
      <c r="BB245" s="56"/>
      <c r="BC245" s="56"/>
      <c r="BD245" s="56"/>
      <c r="BE245" s="56"/>
      <c r="BF245" s="56"/>
      <c r="BG245" s="56"/>
      <c r="BH245" s="56"/>
      <c r="BI245" s="56"/>
      <c r="BJ245" s="56"/>
      <c r="BK245" s="133"/>
      <c r="BL245" s="5"/>
      <c r="BM245" s="5"/>
      <c r="BP245" s="5"/>
      <c r="BQ245" s="47"/>
      <c r="BR245" s="56"/>
      <c r="BS245" s="56"/>
      <c r="BT245" s="56"/>
      <c r="BU245" s="56"/>
      <c r="BV245" s="56"/>
      <c r="BW245" s="56"/>
      <c r="BX245" s="56"/>
      <c r="BY245" s="56"/>
      <c r="BZ245" s="56"/>
      <c r="CA245" s="56"/>
      <c r="CB245" s="56"/>
      <c r="CC245" s="56"/>
      <c r="CD245" s="56"/>
      <c r="CE245" s="56"/>
      <c r="CF245" s="56"/>
      <c r="CG245" s="5"/>
      <c r="CH245" s="5"/>
      <c r="CI245" s="5"/>
      <c r="CJ245" s="5"/>
      <c r="CK245" s="5"/>
      <c r="CL245" s="5"/>
      <c r="CM245" s="5"/>
      <c r="CN245" s="5"/>
      <c r="CO245" s="5"/>
      <c r="CP245" s="5"/>
      <c r="CQ245" s="5"/>
      <c r="CR245" s="56"/>
      <c r="CS245" s="56"/>
      <c r="CT245" s="56"/>
      <c r="CU245" s="56"/>
      <c r="CV245" s="56"/>
      <c r="CW245" s="56"/>
      <c r="CX245" s="56"/>
      <c r="CY245" s="56"/>
      <c r="CZ245" s="56"/>
      <c r="DA245" s="56"/>
      <c r="DB245" s="56"/>
      <c r="DC245" s="56"/>
      <c r="DD245" s="56"/>
      <c r="DE245" s="56"/>
      <c r="DF245" s="56"/>
      <c r="DG245" s="5"/>
      <c r="DH245" s="56"/>
      <c r="DI245" s="56"/>
      <c r="DJ245" s="56"/>
      <c r="DK245" s="56"/>
      <c r="DL245" s="56"/>
      <c r="DM245" s="56"/>
      <c r="DN245" s="56"/>
      <c r="DO245" s="56"/>
      <c r="DP245" s="56"/>
      <c r="DQ245" s="56"/>
      <c r="DR245" s="56"/>
      <c r="DS245" s="56"/>
      <c r="DT245" s="56"/>
      <c r="DU245" s="56"/>
      <c r="DV245" s="56"/>
      <c r="DW245" s="56"/>
      <c r="DX245" s="56"/>
      <c r="DY245" s="133"/>
      <c r="DZ245" s="5"/>
      <c r="EA245" s="5"/>
    </row>
    <row r="246" spans="2:163" ht="15" customHeight="1" x14ac:dyDescent="0.55000000000000004">
      <c r="B246" s="5"/>
      <c r="C246" s="47"/>
      <c r="D246" s="242"/>
      <c r="E246" s="243"/>
      <c r="F246" s="243"/>
      <c r="G246" s="243"/>
      <c r="H246" s="243"/>
      <c r="I246" s="243"/>
      <c r="J246" s="243"/>
      <c r="K246" s="243"/>
      <c r="L246" s="243"/>
      <c r="M246" s="243"/>
      <c r="N246" s="243"/>
      <c r="O246" s="243"/>
      <c r="P246" s="243"/>
      <c r="Q246" s="243"/>
      <c r="R246" s="244"/>
      <c r="S246" s="5"/>
      <c r="T246" s="5"/>
      <c r="U246" s="5"/>
      <c r="V246" s="5"/>
      <c r="W246" s="5"/>
      <c r="X246" s="5"/>
      <c r="Y246" s="5"/>
      <c r="Z246" s="5"/>
      <c r="AA246" s="5"/>
      <c r="AB246" s="5"/>
      <c r="AC246" s="5"/>
      <c r="AD246" s="242"/>
      <c r="AE246" s="243"/>
      <c r="AF246" s="243"/>
      <c r="AG246" s="243"/>
      <c r="AH246" s="243"/>
      <c r="AI246" s="243"/>
      <c r="AJ246" s="243"/>
      <c r="AK246" s="243"/>
      <c r="AL246" s="243"/>
      <c r="AM246" s="243"/>
      <c r="AN246" s="243"/>
      <c r="AO246" s="243"/>
      <c r="AP246" s="243"/>
      <c r="AQ246" s="243"/>
      <c r="AR246" s="244"/>
      <c r="AS246" s="5"/>
      <c r="AT246" s="242"/>
      <c r="AU246" s="243"/>
      <c r="AV246" s="243"/>
      <c r="AW246" s="243"/>
      <c r="AX246" s="243"/>
      <c r="AY246" s="243"/>
      <c r="AZ246" s="243"/>
      <c r="BA246" s="243"/>
      <c r="BB246" s="243"/>
      <c r="BC246" s="243"/>
      <c r="BD246" s="243"/>
      <c r="BE246" s="243"/>
      <c r="BF246" s="243"/>
      <c r="BG246" s="243"/>
      <c r="BH246" s="243"/>
      <c r="BI246" s="243"/>
      <c r="BJ246" s="244"/>
      <c r="BK246" s="133"/>
      <c r="BL246" s="5"/>
      <c r="BM246" s="5"/>
      <c r="BP246" s="5"/>
      <c r="BQ246" s="47"/>
      <c r="BR246" s="242" t="s">
        <v>423</v>
      </c>
      <c r="BS246" s="243"/>
      <c r="BT246" s="243"/>
      <c r="BU246" s="243"/>
      <c r="BV246" s="243"/>
      <c r="BW246" s="243"/>
      <c r="BX246" s="243"/>
      <c r="BY246" s="243"/>
      <c r="BZ246" s="243"/>
      <c r="CA246" s="243"/>
      <c r="CB246" s="243"/>
      <c r="CC246" s="243"/>
      <c r="CD246" s="243"/>
      <c r="CE246" s="243"/>
      <c r="CF246" s="244"/>
      <c r="CG246" s="5"/>
      <c r="CH246" s="5"/>
      <c r="CI246" s="5"/>
      <c r="CJ246" s="5"/>
      <c r="CK246" s="5"/>
      <c r="CL246" s="5"/>
      <c r="CM246" s="5"/>
      <c r="CN246" s="5"/>
      <c r="CO246" s="5"/>
      <c r="CP246" s="5"/>
      <c r="CQ246" s="5"/>
      <c r="CR246" s="242" t="s">
        <v>47</v>
      </c>
      <c r="CS246" s="243"/>
      <c r="CT246" s="243"/>
      <c r="CU246" s="243"/>
      <c r="CV246" s="243"/>
      <c r="CW246" s="243"/>
      <c r="CX246" s="243"/>
      <c r="CY246" s="243"/>
      <c r="CZ246" s="243"/>
      <c r="DA246" s="243"/>
      <c r="DB246" s="243"/>
      <c r="DC246" s="243"/>
      <c r="DD246" s="243"/>
      <c r="DE246" s="243"/>
      <c r="DF246" s="244"/>
      <c r="DG246" s="5"/>
      <c r="DH246" s="242" t="s">
        <v>237</v>
      </c>
      <c r="DI246" s="243"/>
      <c r="DJ246" s="243"/>
      <c r="DK246" s="243"/>
      <c r="DL246" s="243"/>
      <c r="DM246" s="243"/>
      <c r="DN246" s="243"/>
      <c r="DO246" s="243"/>
      <c r="DP246" s="243"/>
      <c r="DQ246" s="243"/>
      <c r="DR246" s="243"/>
      <c r="DS246" s="243"/>
      <c r="DT246" s="243"/>
      <c r="DU246" s="243"/>
      <c r="DV246" s="243"/>
      <c r="DW246" s="243"/>
      <c r="DX246" s="244"/>
      <c r="DY246" s="133"/>
      <c r="DZ246" s="5"/>
      <c r="EA246" s="5"/>
    </row>
    <row r="247" spans="2:163" ht="15" customHeight="1" x14ac:dyDescent="0.55000000000000004">
      <c r="B247" s="5"/>
      <c r="C247" s="47"/>
      <c r="D247" s="245"/>
      <c r="E247" s="262"/>
      <c r="F247" s="262"/>
      <c r="G247" s="262"/>
      <c r="H247" s="262"/>
      <c r="I247" s="262"/>
      <c r="J247" s="262"/>
      <c r="K247" s="262"/>
      <c r="L247" s="262"/>
      <c r="M247" s="262"/>
      <c r="N247" s="262"/>
      <c r="O247" s="262"/>
      <c r="P247" s="262"/>
      <c r="Q247" s="262"/>
      <c r="R247" s="263"/>
      <c r="S247" s="5"/>
      <c r="T247" s="5"/>
      <c r="U247" s="5"/>
      <c r="V247" s="5"/>
      <c r="W247" s="5"/>
      <c r="X247" s="5"/>
      <c r="Y247" s="5"/>
      <c r="Z247" s="5"/>
      <c r="AA247" s="5"/>
      <c r="AB247" s="5"/>
      <c r="AC247" s="5"/>
      <c r="AD247" s="245"/>
      <c r="AE247" s="262"/>
      <c r="AF247" s="262"/>
      <c r="AG247" s="262"/>
      <c r="AH247" s="262"/>
      <c r="AI247" s="262"/>
      <c r="AJ247" s="262"/>
      <c r="AK247" s="262"/>
      <c r="AL247" s="262"/>
      <c r="AM247" s="262"/>
      <c r="AN247" s="262"/>
      <c r="AO247" s="262"/>
      <c r="AP247" s="262"/>
      <c r="AQ247" s="262"/>
      <c r="AR247" s="263"/>
      <c r="AS247" s="5"/>
      <c r="AT247" s="245"/>
      <c r="AU247" s="262"/>
      <c r="AV247" s="262"/>
      <c r="AW247" s="262"/>
      <c r="AX247" s="262"/>
      <c r="AY247" s="262"/>
      <c r="AZ247" s="262"/>
      <c r="BA247" s="262"/>
      <c r="BB247" s="262"/>
      <c r="BC247" s="262"/>
      <c r="BD247" s="262"/>
      <c r="BE247" s="262"/>
      <c r="BF247" s="262"/>
      <c r="BG247" s="262"/>
      <c r="BH247" s="262"/>
      <c r="BI247" s="262"/>
      <c r="BJ247" s="263"/>
      <c r="BK247" s="133"/>
      <c r="BL247" s="5"/>
      <c r="BM247" s="5"/>
      <c r="BP247" s="5"/>
      <c r="BQ247" s="47"/>
      <c r="BR247" s="245" t="s">
        <v>446</v>
      </c>
      <c r="BS247" s="262"/>
      <c r="BT247" s="262"/>
      <c r="BU247" s="262"/>
      <c r="BV247" s="262"/>
      <c r="BW247" s="262"/>
      <c r="BX247" s="262"/>
      <c r="BY247" s="262"/>
      <c r="BZ247" s="262"/>
      <c r="CA247" s="262"/>
      <c r="CB247" s="262"/>
      <c r="CC247" s="262"/>
      <c r="CD247" s="262"/>
      <c r="CE247" s="262"/>
      <c r="CF247" s="263"/>
      <c r="CG247" s="5"/>
      <c r="CH247" s="5"/>
      <c r="CI247" s="5"/>
      <c r="CJ247" s="5"/>
      <c r="CK247" s="5"/>
      <c r="CL247" s="5"/>
      <c r="CM247" s="5"/>
      <c r="CN247" s="5"/>
      <c r="CO247" s="5"/>
      <c r="CP247" s="5"/>
      <c r="CQ247" s="5"/>
      <c r="CR247" s="245"/>
      <c r="CS247" s="262"/>
      <c r="CT247" s="262"/>
      <c r="CU247" s="262"/>
      <c r="CV247" s="262"/>
      <c r="CW247" s="262"/>
      <c r="CX247" s="262"/>
      <c r="CY247" s="262"/>
      <c r="CZ247" s="262"/>
      <c r="DA247" s="262"/>
      <c r="DB247" s="262"/>
      <c r="DC247" s="262"/>
      <c r="DD247" s="262"/>
      <c r="DE247" s="262"/>
      <c r="DF247" s="263"/>
      <c r="DG247" s="5"/>
      <c r="DH247" s="245"/>
      <c r="DI247" s="262"/>
      <c r="DJ247" s="262"/>
      <c r="DK247" s="262"/>
      <c r="DL247" s="262"/>
      <c r="DM247" s="262"/>
      <c r="DN247" s="262"/>
      <c r="DO247" s="262"/>
      <c r="DP247" s="262"/>
      <c r="DQ247" s="262"/>
      <c r="DR247" s="262"/>
      <c r="DS247" s="262"/>
      <c r="DT247" s="262"/>
      <c r="DU247" s="262"/>
      <c r="DV247" s="262"/>
      <c r="DW247" s="262"/>
      <c r="DX247" s="263"/>
      <c r="DY247" s="133"/>
      <c r="DZ247" s="5"/>
      <c r="EA247" s="5"/>
    </row>
    <row r="248" spans="2:163" ht="15" customHeight="1" x14ac:dyDescent="0.55000000000000004">
      <c r="B248" s="5"/>
      <c r="C248" s="47"/>
      <c r="D248" s="245"/>
      <c r="E248" s="262"/>
      <c r="F248" s="262"/>
      <c r="G248" s="262"/>
      <c r="H248" s="262"/>
      <c r="I248" s="262"/>
      <c r="J248" s="262"/>
      <c r="K248" s="262"/>
      <c r="L248" s="262"/>
      <c r="M248" s="262"/>
      <c r="N248" s="262"/>
      <c r="O248" s="262"/>
      <c r="P248" s="262"/>
      <c r="Q248" s="262"/>
      <c r="R248" s="263"/>
      <c r="S248" s="5"/>
      <c r="T248" s="5"/>
      <c r="U248" s="5"/>
      <c r="V248" s="5"/>
      <c r="W248" s="5"/>
      <c r="X248" s="5"/>
      <c r="Y248" s="5"/>
      <c r="Z248" s="5"/>
      <c r="AA248" s="5"/>
      <c r="AB248" s="5"/>
      <c r="AC248" s="5"/>
      <c r="AD248" s="245"/>
      <c r="AE248" s="262"/>
      <c r="AF248" s="262"/>
      <c r="AG248" s="262"/>
      <c r="AH248" s="262"/>
      <c r="AI248" s="262"/>
      <c r="AJ248" s="262"/>
      <c r="AK248" s="262"/>
      <c r="AL248" s="262"/>
      <c r="AM248" s="262"/>
      <c r="AN248" s="262"/>
      <c r="AO248" s="262"/>
      <c r="AP248" s="262"/>
      <c r="AQ248" s="262"/>
      <c r="AR248" s="263"/>
      <c r="AS248" s="5"/>
      <c r="AT248" s="245"/>
      <c r="AU248" s="262"/>
      <c r="AV248" s="262"/>
      <c r="AW248" s="262"/>
      <c r="AX248" s="262"/>
      <c r="AY248" s="262"/>
      <c r="AZ248" s="262"/>
      <c r="BA248" s="262"/>
      <c r="BB248" s="262"/>
      <c r="BC248" s="262"/>
      <c r="BD248" s="262"/>
      <c r="BE248" s="262"/>
      <c r="BF248" s="262"/>
      <c r="BG248" s="262"/>
      <c r="BH248" s="262"/>
      <c r="BI248" s="262"/>
      <c r="BJ248" s="263"/>
      <c r="BK248" s="133"/>
      <c r="BL248" s="5"/>
      <c r="BM248" s="5"/>
      <c r="BP248" s="5"/>
      <c r="BQ248" s="47"/>
      <c r="BR248" s="245" t="s">
        <v>366</v>
      </c>
      <c r="BS248" s="262"/>
      <c r="BT248" s="262"/>
      <c r="BU248" s="262"/>
      <c r="BV248" s="262"/>
      <c r="BW248" s="262"/>
      <c r="BX248" s="262"/>
      <c r="BY248" s="262"/>
      <c r="BZ248" s="262"/>
      <c r="CA248" s="262"/>
      <c r="CB248" s="262"/>
      <c r="CC248" s="262"/>
      <c r="CD248" s="262"/>
      <c r="CE248" s="262"/>
      <c r="CF248" s="263"/>
      <c r="CG248" s="5"/>
      <c r="CH248" s="5"/>
      <c r="CI248" s="5"/>
      <c r="CJ248" s="5"/>
      <c r="CK248" s="5"/>
      <c r="CL248" s="5"/>
      <c r="CM248" s="5"/>
      <c r="CN248" s="5"/>
      <c r="CO248" s="5"/>
      <c r="CP248" s="5"/>
      <c r="CQ248" s="5"/>
      <c r="CR248" s="245"/>
      <c r="CS248" s="262"/>
      <c r="CT248" s="262"/>
      <c r="CU248" s="262"/>
      <c r="CV248" s="262"/>
      <c r="CW248" s="262"/>
      <c r="CX248" s="262"/>
      <c r="CY248" s="262"/>
      <c r="CZ248" s="262"/>
      <c r="DA248" s="262"/>
      <c r="DB248" s="262"/>
      <c r="DC248" s="262"/>
      <c r="DD248" s="262"/>
      <c r="DE248" s="262"/>
      <c r="DF248" s="263"/>
      <c r="DG248" s="5"/>
      <c r="DH248" s="245"/>
      <c r="DI248" s="262"/>
      <c r="DJ248" s="262"/>
      <c r="DK248" s="262"/>
      <c r="DL248" s="262"/>
      <c r="DM248" s="262"/>
      <c r="DN248" s="262"/>
      <c r="DO248" s="262"/>
      <c r="DP248" s="262"/>
      <c r="DQ248" s="262"/>
      <c r="DR248" s="262"/>
      <c r="DS248" s="262"/>
      <c r="DT248" s="262"/>
      <c r="DU248" s="262"/>
      <c r="DV248" s="262"/>
      <c r="DW248" s="262"/>
      <c r="DX248" s="263"/>
      <c r="DY248" s="133"/>
      <c r="DZ248" s="5"/>
      <c r="EA248" s="5"/>
    </row>
    <row r="249" spans="2:163" ht="15" customHeight="1" x14ac:dyDescent="0.55000000000000004">
      <c r="B249" s="5"/>
      <c r="C249" s="47"/>
      <c r="D249" s="245"/>
      <c r="E249" s="262"/>
      <c r="F249" s="262"/>
      <c r="G249" s="262"/>
      <c r="H249" s="262"/>
      <c r="I249" s="262"/>
      <c r="J249" s="262"/>
      <c r="K249" s="262"/>
      <c r="L249" s="262"/>
      <c r="M249" s="262"/>
      <c r="N249" s="262"/>
      <c r="O249" s="262"/>
      <c r="P249" s="262"/>
      <c r="Q249" s="262"/>
      <c r="R249" s="263"/>
      <c r="S249" s="5"/>
      <c r="T249" s="5"/>
      <c r="U249" s="5"/>
      <c r="V249" s="5"/>
      <c r="W249" s="5"/>
      <c r="X249" s="5"/>
      <c r="Y249" s="5"/>
      <c r="Z249" s="5"/>
      <c r="AA249" s="5"/>
      <c r="AB249" s="5"/>
      <c r="AC249" s="5"/>
      <c r="AD249" s="245"/>
      <c r="AE249" s="262"/>
      <c r="AF249" s="262"/>
      <c r="AG249" s="262"/>
      <c r="AH249" s="262"/>
      <c r="AI249" s="262"/>
      <c r="AJ249" s="262"/>
      <c r="AK249" s="262"/>
      <c r="AL249" s="262"/>
      <c r="AM249" s="262"/>
      <c r="AN249" s="262"/>
      <c r="AO249" s="262"/>
      <c r="AP249" s="262"/>
      <c r="AQ249" s="262"/>
      <c r="AR249" s="263"/>
      <c r="AS249" s="5"/>
      <c r="AT249" s="245"/>
      <c r="AU249" s="262"/>
      <c r="AV249" s="262"/>
      <c r="AW249" s="262"/>
      <c r="AX249" s="262"/>
      <c r="AY249" s="262"/>
      <c r="AZ249" s="262"/>
      <c r="BA249" s="262"/>
      <c r="BB249" s="262"/>
      <c r="BC249" s="262"/>
      <c r="BD249" s="262"/>
      <c r="BE249" s="262"/>
      <c r="BF249" s="262"/>
      <c r="BG249" s="262"/>
      <c r="BH249" s="262"/>
      <c r="BI249" s="262"/>
      <c r="BJ249" s="263"/>
      <c r="BK249" s="133"/>
      <c r="BL249" s="5"/>
      <c r="BM249" s="5"/>
      <c r="BP249" s="5"/>
      <c r="BQ249" s="47"/>
      <c r="BR249" s="245" t="s">
        <v>34</v>
      </c>
      <c r="BS249" s="262"/>
      <c r="BT249" s="262"/>
      <c r="BU249" s="262"/>
      <c r="BV249" s="262"/>
      <c r="BW249" s="262"/>
      <c r="BX249" s="262"/>
      <c r="BY249" s="262"/>
      <c r="BZ249" s="262"/>
      <c r="CA249" s="262"/>
      <c r="CB249" s="262"/>
      <c r="CC249" s="262"/>
      <c r="CD249" s="262"/>
      <c r="CE249" s="262"/>
      <c r="CF249" s="263"/>
      <c r="CG249" s="5"/>
      <c r="CH249" s="5"/>
      <c r="CI249" s="5"/>
      <c r="CJ249" s="5"/>
      <c r="CK249" s="5"/>
      <c r="CL249" s="5"/>
      <c r="CM249" s="5"/>
      <c r="CN249" s="5"/>
      <c r="CO249" s="5"/>
      <c r="CP249" s="5"/>
      <c r="CQ249" s="5"/>
      <c r="CR249" s="245"/>
      <c r="CS249" s="262"/>
      <c r="CT249" s="262"/>
      <c r="CU249" s="262"/>
      <c r="CV249" s="262"/>
      <c r="CW249" s="262"/>
      <c r="CX249" s="262"/>
      <c r="CY249" s="262"/>
      <c r="CZ249" s="262"/>
      <c r="DA249" s="262"/>
      <c r="DB249" s="262"/>
      <c r="DC249" s="262"/>
      <c r="DD249" s="262"/>
      <c r="DE249" s="262"/>
      <c r="DF249" s="263"/>
      <c r="DG249" s="5"/>
      <c r="DH249" s="245"/>
      <c r="DI249" s="262"/>
      <c r="DJ249" s="262"/>
      <c r="DK249" s="262"/>
      <c r="DL249" s="262"/>
      <c r="DM249" s="262"/>
      <c r="DN249" s="262"/>
      <c r="DO249" s="262"/>
      <c r="DP249" s="262"/>
      <c r="DQ249" s="262"/>
      <c r="DR249" s="262"/>
      <c r="DS249" s="262"/>
      <c r="DT249" s="262"/>
      <c r="DU249" s="262"/>
      <c r="DV249" s="262"/>
      <c r="DW249" s="262"/>
      <c r="DX249" s="263"/>
      <c r="DY249" s="133"/>
      <c r="DZ249" s="5"/>
      <c r="EA249" s="5"/>
    </row>
    <row r="250" spans="2:163" ht="15" customHeight="1" x14ac:dyDescent="0.55000000000000004">
      <c r="B250" s="5"/>
      <c r="C250" s="47"/>
      <c r="D250" s="245"/>
      <c r="E250" s="262"/>
      <c r="F250" s="262"/>
      <c r="G250" s="262"/>
      <c r="H250" s="262"/>
      <c r="I250" s="262"/>
      <c r="J250" s="262"/>
      <c r="K250" s="262"/>
      <c r="L250" s="262"/>
      <c r="M250" s="262"/>
      <c r="N250" s="262"/>
      <c r="O250" s="262"/>
      <c r="P250" s="262"/>
      <c r="Q250" s="262"/>
      <c r="R250" s="263"/>
      <c r="S250" s="5"/>
      <c r="T250" s="5"/>
      <c r="U250" s="5"/>
      <c r="V250" s="5"/>
      <c r="W250" s="5"/>
      <c r="X250" s="5"/>
      <c r="Y250" s="5"/>
      <c r="Z250" s="5"/>
      <c r="AA250" s="5"/>
      <c r="AB250" s="5"/>
      <c r="AC250" s="5"/>
      <c r="AD250" s="245"/>
      <c r="AE250" s="262"/>
      <c r="AF250" s="262"/>
      <c r="AG250" s="262"/>
      <c r="AH250" s="262"/>
      <c r="AI250" s="262"/>
      <c r="AJ250" s="262"/>
      <c r="AK250" s="262"/>
      <c r="AL250" s="262"/>
      <c r="AM250" s="262"/>
      <c r="AN250" s="262"/>
      <c r="AO250" s="262"/>
      <c r="AP250" s="262"/>
      <c r="AQ250" s="262"/>
      <c r="AR250" s="263"/>
      <c r="AS250" s="5"/>
      <c r="AT250" s="245"/>
      <c r="AU250" s="262"/>
      <c r="AV250" s="262"/>
      <c r="AW250" s="262"/>
      <c r="AX250" s="262"/>
      <c r="AY250" s="262"/>
      <c r="AZ250" s="262"/>
      <c r="BA250" s="262"/>
      <c r="BB250" s="262"/>
      <c r="BC250" s="262"/>
      <c r="BD250" s="262"/>
      <c r="BE250" s="262"/>
      <c r="BF250" s="262"/>
      <c r="BG250" s="262"/>
      <c r="BH250" s="262"/>
      <c r="BI250" s="262"/>
      <c r="BJ250" s="263"/>
      <c r="BK250" s="133"/>
      <c r="BL250" s="5"/>
      <c r="BM250" s="5"/>
      <c r="BP250" s="5"/>
      <c r="BQ250" s="47"/>
      <c r="BR250" s="245" t="s">
        <v>438</v>
      </c>
      <c r="BS250" s="262"/>
      <c r="BT250" s="262"/>
      <c r="BU250" s="262"/>
      <c r="BV250" s="262"/>
      <c r="BW250" s="262"/>
      <c r="BX250" s="262"/>
      <c r="BY250" s="262"/>
      <c r="BZ250" s="262"/>
      <c r="CA250" s="262"/>
      <c r="CB250" s="262"/>
      <c r="CC250" s="262"/>
      <c r="CD250" s="262"/>
      <c r="CE250" s="262"/>
      <c r="CF250" s="263"/>
      <c r="CG250" s="5"/>
      <c r="CH250" s="5"/>
      <c r="CI250" s="5"/>
      <c r="CJ250" s="5"/>
      <c r="CK250" s="5"/>
      <c r="CL250" s="5"/>
      <c r="CM250" s="5"/>
      <c r="CN250" s="5"/>
      <c r="CO250" s="5"/>
      <c r="CP250" s="5"/>
      <c r="CQ250" s="5"/>
      <c r="CR250" s="245"/>
      <c r="CS250" s="262"/>
      <c r="CT250" s="262"/>
      <c r="CU250" s="262"/>
      <c r="CV250" s="262"/>
      <c r="CW250" s="262"/>
      <c r="CX250" s="262"/>
      <c r="CY250" s="262"/>
      <c r="CZ250" s="262"/>
      <c r="DA250" s="262"/>
      <c r="DB250" s="262"/>
      <c r="DC250" s="262"/>
      <c r="DD250" s="262"/>
      <c r="DE250" s="262"/>
      <c r="DF250" s="263"/>
      <c r="DG250" s="5"/>
      <c r="DH250" s="245"/>
      <c r="DI250" s="262"/>
      <c r="DJ250" s="262"/>
      <c r="DK250" s="262"/>
      <c r="DL250" s="262"/>
      <c r="DM250" s="262"/>
      <c r="DN250" s="262"/>
      <c r="DO250" s="262"/>
      <c r="DP250" s="262"/>
      <c r="DQ250" s="262"/>
      <c r="DR250" s="262"/>
      <c r="DS250" s="262"/>
      <c r="DT250" s="262"/>
      <c r="DU250" s="262"/>
      <c r="DV250" s="262"/>
      <c r="DW250" s="262"/>
      <c r="DX250" s="263"/>
      <c r="DY250" s="133"/>
      <c r="DZ250" s="5"/>
      <c r="EA250" s="5"/>
    </row>
    <row r="251" spans="2:163" ht="15" customHeight="1" x14ac:dyDescent="0.55000000000000004">
      <c r="B251" s="5"/>
      <c r="C251" s="47"/>
      <c r="D251" s="245"/>
      <c r="E251" s="262"/>
      <c r="F251" s="262"/>
      <c r="G251" s="262"/>
      <c r="H251" s="262"/>
      <c r="I251" s="262"/>
      <c r="J251" s="262"/>
      <c r="K251" s="262"/>
      <c r="L251" s="262"/>
      <c r="M251" s="262"/>
      <c r="N251" s="262"/>
      <c r="O251" s="262"/>
      <c r="P251" s="262"/>
      <c r="Q251" s="262"/>
      <c r="R251" s="263"/>
      <c r="S251" s="5"/>
      <c r="T251" s="5"/>
      <c r="U251" s="5"/>
      <c r="V251" s="5"/>
      <c r="W251" s="5"/>
      <c r="X251" s="5"/>
      <c r="Y251" s="5"/>
      <c r="Z251" s="5"/>
      <c r="AA251" s="5"/>
      <c r="AB251" s="5"/>
      <c r="AC251" s="5"/>
      <c r="AD251" s="245"/>
      <c r="AE251" s="262"/>
      <c r="AF251" s="262"/>
      <c r="AG251" s="262"/>
      <c r="AH251" s="262"/>
      <c r="AI251" s="262"/>
      <c r="AJ251" s="262"/>
      <c r="AK251" s="262"/>
      <c r="AL251" s="262"/>
      <c r="AM251" s="262"/>
      <c r="AN251" s="262"/>
      <c r="AO251" s="262"/>
      <c r="AP251" s="262"/>
      <c r="AQ251" s="262"/>
      <c r="AR251" s="263"/>
      <c r="AS251" s="5"/>
      <c r="AT251" s="245"/>
      <c r="AU251" s="262"/>
      <c r="AV251" s="262"/>
      <c r="AW251" s="262"/>
      <c r="AX251" s="262"/>
      <c r="AY251" s="262"/>
      <c r="AZ251" s="262"/>
      <c r="BA251" s="262"/>
      <c r="BB251" s="262"/>
      <c r="BC251" s="262"/>
      <c r="BD251" s="262"/>
      <c r="BE251" s="262"/>
      <c r="BF251" s="262"/>
      <c r="BG251" s="262"/>
      <c r="BH251" s="262"/>
      <c r="BI251" s="262"/>
      <c r="BJ251" s="263"/>
      <c r="BK251" s="133"/>
      <c r="BL251" s="5"/>
      <c r="BM251" s="5"/>
      <c r="BP251" s="5"/>
      <c r="BQ251" s="47"/>
      <c r="BR251" s="245" t="s">
        <v>87</v>
      </c>
      <c r="BS251" s="262"/>
      <c r="BT251" s="262"/>
      <c r="BU251" s="262"/>
      <c r="BV251" s="262"/>
      <c r="BW251" s="262"/>
      <c r="BX251" s="262"/>
      <c r="BY251" s="262"/>
      <c r="BZ251" s="262"/>
      <c r="CA251" s="262"/>
      <c r="CB251" s="262"/>
      <c r="CC251" s="262"/>
      <c r="CD251" s="262"/>
      <c r="CE251" s="262"/>
      <c r="CF251" s="263"/>
      <c r="CG251" s="5"/>
      <c r="CH251" s="5"/>
      <c r="CI251" s="5"/>
      <c r="CJ251" s="5"/>
      <c r="CK251" s="5"/>
      <c r="CL251" s="5"/>
      <c r="CM251" s="5"/>
      <c r="CN251" s="5"/>
      <c r="CO251" s="5"/>
      <c r="CP251" s="5"/>
      <c r="CQ251" s="5"/>
      <c r="CR251" s="245"/>
      <c r="CS251" s="262"/>
      <c r="CT251" s="262"/>
      <c r="CU251" s="262"/>
      <c r="CV251" s="262"/>
      <c r="CW251" s="262"/>
      <c r="CX251" s="262"/>
      <c r="CY251" s="262"/>
      <c r="CZ251" s="262"/>
      <c r="DA251" s="262"/>
      <c r="DB251" s="262"/>
      <c r="DC251" s="262"/>
      <c r="DD251" s="262"/>
      <c r="DE251" s="262"/>
      <c r="DF251" s="263"/>
      <c r="DG251" s="5"/>
      <c r="DH251" s="245"/>
      <c r="DI251" s="262"/>
      <c r="DJ251" s="262"/>
      <c r="DK251" s="262"/>
      <c r="DL251" s="262"/>
      <c r="DM251" s="262"/>
      <c r="DN251" s="262"/>
      <c r="DO251" s="262"/>
      <c r="DP251" s="262"/>
      <c r="DQ251" s="262"/>
      <c r="DR251" s="262"/>
      <c r="DS251" s="262"/>
      <c r="DT251" s="262"/>
      <c r="DU251" s="262"/>
      <c r="DV251" s="262"/>
      <c r="DW251" s="262"/>
      <c r="DX251" s="263"/>
      <c r="DY251" s="133"/>
      <c r="DZ251" s="5"/>
      <c r="EA251" s="5"/>
    </row>
    <row r="252" spans="2:163" ht="15" customHeight="1" x14ac:dyDescent="0.55000000000000004">
      <c r="B252" s="5"/>
      <c r="C252" s="47"/>
      <c r="D252" s="245"/>
      <c r="E252" s="262"/>
      <c r="F252" s="262"/>
      <c r="G252" s="262"/>
      <c r="H252" s="262"/>
      <c r="I252" s="262"/>
      <c r="J252" s="262"/>
      <c r="K252" s="262"/>
      <c r="L252" s="262"/>
      <c r="M252" s="262"/>
      <c r="N252" s="262"/>
      <c r="O252" s="262"/>
      <c r="P252" s="262"/>
      <c r="Q252" s="262"/>
      <c r="R252" s="263"/>
      <c r="S252" s="5"/>
      <c r="T252" s="5"/>
      <c r="U252" s="5"/>
      <c r="V252" s="5"/>
      <c r="W252" s="5"/>
      <c r="X252" s="5"/>
      <c r="Y252" s="5"/>
      <c r="Z252" s="5"/>
      <c r="AA252" s="5"/>
      <c r="AB252" s="5"/>
      <c r="AC252" s="5"/>
      <c r="AD252" s="245"/>
      <c r="AE252" s="262"/>
      <c r="AF252" s="262"/>
      <c r="AG252" s="262"/>
      <c r="AH252" s="262"/>
      <c r="AI252" s="262"/>
      <c r="AJ252" s="262"/>
      <c r="AK252" s="262"/>
      <c r="AL252" s="262"/>
      <c r="AM252" s="262"/>
      <c r="AN252" s="262"/>
      <c r="AO252" s="262"/>
      <c r="AP252" s="262"/>
      <c r="AQ252" s="262"/>
      <c r="AR252" s="263"/>
      <c r="AS252" s="5"/>
      <c r="AT252" s="245"/>
      <c r="AU252" s="262"/>
      <c r="AV252" s="262"/>
      <c r="AW252" s="262"/>
      <c r="AX252" s="262"/>
      <c r="AY252" s="262"/>
      <c r="AZ252" s="262"/>
      <c r="BA252" s="262"/>
      <c r="BB252" s="262"/>
      <c r="BC252" s="262"/>
      <c r="BD252" s="262"/>
      <c r="BE252" s="262"/>
      <c r="BF252" s="262"/>
      <c r="BG252" s="262"/>
      <c r="BH252" s="262"/>
      <c r="BI252" s="262"/>
      <c r="BJ252" s="263"/>
      <c r="BK252" s="133"/>
      <c r="BL252" s="5"/>
      <c r="BM252" s="5"/>
      <c r="BP252" s="5"/>
      <c r="BQ252" s="47"/>
      <c r="BR252" s="245"/>
      <c r="BS252" s="262"/>
      <c r="BT252" s="262"/>
      <c r="BU252" s="262"/>
      <c r="BV252" s="262"/>
      <c r="BW252" s="262"/>
      <c r="BX252" s="262"/>
      <c r="BY252" s="262"/>
      <c r="BZ252" s="262"/>
      <c r="CA252" s="262"/>
      <c r="CB252" s="262"/>
      <c r="CC252" s="262"/>
      <c r="CD252" s="262"/>
      <c r="CE252" s="262"/>
      <c r="CF252" s="263"/>
      <c r="CG252" s="5"/>
      <c r="CH252" s="5"/>
      <c r="CI252" s="5"/>
      <c r="CJ252" s="5"/>
      <c r="CK252" s="5"/>
      <c r="CL252" s="5"/>
      <c r="CM252" s="5"/>
      <c r="CN252" s="5"/>
      <c r="CO252" s="5"/>
      <c r="CP252" s="5"/>
      <c r="CQ252" s="5"/>
      <c r="CR252" s="245"/>
      <c r="CS252" s="262"/>
      <c r="CT252" s="262"/>
      <c r="CU252" s="262"/>
      <c r="CV252" s="262"/>
      <c r="CW252" s="262"/>
      <c r="CX252" s="262"/>
      <c r="CY252" s="262"/>
      <c r="CZ252" s="262"/>
      <c r="DA252" s="262"/>
      <c r="DB252" s="262"/>
      <c r="DC252" s="262"/>
      <c r="DD252" s="262"/>
      <c r="DE252" s="262"/>
      <c r="DF252" s="263"/>
      <c r="DG252" s="5"/>
      <c r="DH252" s="245"/>
      <c r="DI252" s="262"/>
      <c r="DJ252" s="262"/>
      <c r="DK252" s="262"/>
      <c r="DL252" s="262"/>
      <c r="DM252" s="262"/>
      <c r="DN252" s="262"/>
      <c r="DO252" s="262"/>
      <c r="DP252" s="262"/>
      <c r="DQ252" s="262"/>
      <c r="DR252" s="262"/>
      <c r="DS252" s="262"/>
      <c r="DT252" s="262"/>
      <c r="DU252" s="262"/>
      <c r="DV252" s="262"/>
      <c r="DW252" s="262"/>
      <c r="DX252" s="263"/>
      <c r="DY252" s="133"/>
      <c r="DZ252" s="5"/>
      <c r="EA252" s="5"/>
    </row>
    <row r="253" spans="2:163" ht="15" customHeight="1" x14ac:dyDescent="0.55000000000000004">
      <c r="B253" s="5"/>
      <c r="C253" s="47"/>
      <c r="D253" s="255"/>
      <c r="E253" s="285"/>
      <c r="F253" s="285"/>
      <c r="G253" s="285"/>
      <c r="H253" s="285"/>
      <c r="I253" s="285"/>
      <c r="J253" s="285"/>
      <c r="K253" s="285"/>
      <c r="L253" s="285"/>
      <c r="M253" s="285"/>
      <c r="N253" s="285"/>
      <c r="O253" s="285"/>
      <c r="P253" s="285"/>
      <c r="Q253" s="285"/>
      <c r="R253" s="286"/>
      <c r="S253" s="5"/>
      <c r="T253" s="5"/>
      <c r="U253" s="5"/>
      <c r="V253" s="5"/>
      <c r="W253" s="5"/>
      <c r="X253" s="5"/>
      <c r="Y253" s="5"/>
      <c r="Z253" s="5"/>
      <c r="AA253" s="5"/>
      <c r="AB253" s="5"/>
      <c r="AC253" s="5"/>
      <c r="AD253" s="255"/>
      <c r="AE253" s="285"/>
      <c r="AF253" s="285"/>
      <c r="AG253" s="285"/>
      <c r="AH253" s="285"/>
      <c r="AI253" s="285"/>
      <c r="AJ253" s="285"/>
      <c r="AK253" s="285"/>
      <c r="AL253" s="285"/>
      <c r="AM253" s="285"/>
      <c r="AN253" s="285"/>
      <c r="AO253" s="285"/>
      <c r="AP253" s="285"/>
      <c r="AQ253" s="285"/>
      <c r="AR253" s="286"/>
      <c r="AS253" s="5"/>
      <c r="AT253" s="255"/>
      <c r="AU253" s="285"/>
      <c r="AV253" s="285"/>
      <c r="AW253" s="285"/>
      <c r="AX253" s="285"/>
      <c r="AY253" s="285"/>
      <c r="AZ253" s="285"/>
      <c r="BA253" s="285"/>
      <c r="BB253" s="285"/>
      <c r="BC253" s="285"/>
      <c r="BD253" s="285"/>
      <c r="BE253" s="285"/>
      <c r="BF253" s="285"/>
      <c r="BG253" s="285"/>
      <c r="BH253" s="285"/>
      <c r="BI253" s="285"/>
      <c r="BJ253" s="286"/>
      <c r="BK253" s="133"/>
      <c r="BL253" s="5"/>
      <c r="BM253" s="5"/>
      <c r="BP253" s="5"/>
      <c r="BQ253" s="47"/>
      <c r="BR253" s="255"/>
      <c r="BS253" s="285"/>
      <c r="BT253" s="285"/>
      <c r="BU253" s="285"/>
      <c r="BV253" s="285"/>
      <c r="BW253" s="285"/>
      <c r="BX253" s="285"/>
      <c r="BY253" s="285"/>
      <c r="BZ253" s="285"/>
      <c r="CA253" s="285"/>
      <c r="CB253" s="285"/>
      <c r="CC253" s="285"/>
      <c r="CD253" s="285"/>
      <c r="CE253" s="285"/>
      <c r="CF253" s="286"/>
      <c r="CG253" s="5"/>
      <c r="CH253" s="5"/>
      <c r="CI253" s="5"/>
      <c r="CJ253" s="5"/>
      <c r="CK253" s="5"/>
      <c r="CL253" s="5"/>
      <c r="CM253" s="5"/>
      <c r="CN253" s="5"/>
      <c r="CO253" s="5"/>
      <c r="CP253" s="5"/>
      <c r="CQ253" s="5"/>
      <c r="CR253" s="255"/>
      <c r="CS253" s="285"/>
      <c r="CT253" s="285"/>
      <c r="CU253" s="285"/>
      <c r="CV253" s="285"/>
      <c r="CW253" s="285"/>
      <c r="CX253" s="285"/>
      <c r="CY253" s="285"/>
      <c r="CZ253" s="285"/>
      <c r="DA253" s="285"/>
      <c r="DB253" s="285"/>
      <c r="DC253" s="285"/>
      <c r="DD253" s="285"/>
      <c r="DE253" s="285"/>
      <c r="DF253" s="286"/>
      <c r="DG253" s="5"/>
      <c r="DH253" s="255"/>
      <c r="DI253" s="285"/>
      <c r="DJ253" s="285"/>
      <c r="DK253" s="285"/>
      <c r="DL253" s="285"/>
      <c r="DM253" s="285"/>
      <c r="DN253" s="285"/>
      <c r="DO253" s="285"/>
      <c r="DP253" s="285"/>
      <c r="DQ253" s="285"/>
      <c r="DR253" s="285"/>
      <c r="DS253" s="285"/>
      <c r="DT253" s="285"/>
      <c r="DU253" s="285"/>
      <c r="DV253" s="285"/>
      <c r="DW253" s="285"/>
      <c r="DX253" s="286"/>
      <c r="DY253" s="133"/>
      <c r="DZ253" s="5"/>
      <c r="EA253" s="5"/>
    </row>
    <row r="254" spans="2:163" ht="18.75" customHeight="1" x14ac:dyDescent="0.55000000000000004">
      <c r="B254" s="5"/>
      <c r="C254" s="48"/>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134"/>
      <c r="BL254" s="5"/>
      <c r="BM254" s="5"/>
      <c r="BP254" s="5"/>
      <c r="BQ254" s="48"/>
      <c r="BR254" s="57"/>
      <c r="BS254" s="57"/>
      <c r="BT254" s="57"/>
      <c r="BU254" s="57"/>
      <c r="BV254" s="57"/>
      <c r="BW254" s="57"/>
      <c r="BX254" s="57"/>
      <c r="BY254" s="57"/>
      <c r="BZ254" s="57"/>
      <c r="CA254" s="57"/>
      <c r="CB254" s="57"/>
      <c r="CC254" s="57"/>
      <c r="CD254" s="57"/>
      <c r="CE254" s="57"/>
      <c r="CF254" s="57"/>
      <c r="CG254" s="57"/>
      <c r="CH254" s="57"/>
      <c r="CI254" s="57"/>
      <c r="CJ254" s="57"/>
      <c r="CK254" s="57"/>
      <c r="CL254" s="57"/>
      <c r="CM254" s="57"/>
      <c r="CN254" s="57"/>
      <c r="CO254" s="57"/>
      <c r="CP254" s="57"/>
      <c r="CQ254" s="57"/>
      <c r="CR254" s="57"/>
      <c r="CS254" s="57"/>
      <c r="CT254" s="57"/>
      <c r="CU254" s="57"/>
      <c r="CV254" s="57"/>
      <c r="CW254" s="57"/>
      <c r="CX254" s="57"/>
      <c r="CY254" s="57"/>
      <c r="CZ254" s="57"/>
      <c r="DA254" s="57"/>
      <c r="DB254" s="57"/>
      <c r="DC254" s="57"/>
      <c r="DD254" s="57"/>
      <c r="DE254" s="57"/>
      <c r="DF254" s="57"/>
      <c r="DG254" s="57"/>
      <c r="DH254" s="57"/>
      <c r="DI254" s="57"/>
      <c r="DJ254" s="57"/>
      <c r="DK254" s="57"/>
      <c r="DL254" s="57"/>
      <c r="DM254" s="57"/>
      <c r="DN254" s="57"/>
      <c r="DO254" s="57"/>
      <c r="DP254" s="57"/>
      <c r="DQ254" s="57"/>
      <c r="DR254" s="57"/>
      <c r="DS254" s="57"/>
      <c r="DT254" s="57"/>
      <c r="DU254" s="57"/>
      <c r="DV254" s="57"/>
      <c r="DW254" s="57"/>
      <c r="DX254" s="57"/>
      <c r="DY254" s="134"/>
      <c r="DZ254" s="5"/>
      <c r="EA254" s="5"/>
    </row>
    <row r="255" spans="2:163" ht="18.75" customHeight="1" x14ac:dyDescent="0.550000000000000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55000000000000004">
      <c r="B256" s="5"/>
      <c r="C256" s="5"/>
      <c r="D256" s="258" t="s">
        <v>500</v>
      </c>
      <c r="E256" s="258"/>
      <c r="F256" s="258"/>
      <c r="G256" s="258"/>
      <c r="H256" s="258"/>
      <c r="I256" s="258"/>
      <c r="J256" s="258"/>
      <c r="K256" s="258"/>
      <c r="L256" s="258"/>
      <c r="M256" s="258"/>
      <c r="N256" s="258"/>
      <c r="O256" s="258"/>
      <c r="P256" s="258"/>
      <c r="Q256" s="258"/>
      <c r="R256" s="258"/>
      <c r="S256" s="258"/>
      <c r="T256" s="258"/>
      <c r="U256" s="258"/>
      <c r="V256" s="258"/>
      <c r="AC256" s="264" t="s">
        <v>448</v>
      </c>
      <c r="AD256" s="264"/>
      <c r="AE256" s="264"/>
      <c r="AF256" s="264"/>
      <c r="AG256" s="264"/>
      <c r="AH256" s="264"/>
      <c r="AI256" s="264"/>
      <c r="AJ256" s="264"/>
      <c r="AK256" s="264"/>
      <c r="AL256" s="264"/>
      <c r="AM256" s="264"/>
      <c r="AN256" s="264"/>
      <c r="AO256" s="264"/>
      <c r="AP256" s="264"/>
      <c r="AQ256" s="264"/>
      <c r="AR256" s="264"/>
      <c r="AS256" s="264"/>
      <c r="AT256" s="264"/>
      <c r="AU256" s="264"/>
      <c r="AV256" s="264"/>
      <c r="AW256" s="264"/>
      <c r="AX256" s="264"/>
      <c r="AY256" s="264"/>
      <c r="AZ256" s="264"/>
      <c r="BA256" s="264"/>
      <c r="BB256" s="264"/>
      <c r="BC256" s="264"/>
      <c r="BD256" s="264"/>
      <c r="BE256" s="264"/>
      <c r="BF256" s="264"/>
      <c r="BG256" s="264"/>
      <c r="BH256" s="264"/>
      <c r="BI256" s="264"/>
      <c r="BJ256" s="264"/>
      <c r="BK256" s="264"/>
      <c r="BP256" s="5"/>
      <c r="BQ256" s="5"/>
      <c r="BR256" s="258" t="s">
        <v>500</v>
      </c>
      <c r="BS256" s="258"/>
      <c r="BT256" s="258"/>
      <c r="BU256" s="258"/>
      <c r="BV256" s="258"/>
      <c r="BW256" s="258"/>
      <c r="BX256" s="258"/>
      <c r="BY256" s="258"/>
      <c r="BZ256" s="258"/>
      <c r="CA256" s="258"/>
      <c r="CB256" s="258"/>
      <c r="CC256" s="258"/>
      <c r="CD256" s="258"/>
      <c r="CE256" s="258"/>
      <c r="CF256" s="258"/>
      <c r="CG256" s="258"/>
      <c r="CH256" s="258"/>
      <c r="CI256" s="258"/>
      <c r="CJ256" s="258"/>
      <c r="CQ256" s="264" t="s">
        <v>448</v>
      </c>
      <c r="CR256" s="264"/>
      <c r="CS256" s="264"/>
      <c r="CT256" s="264"/>
      <c r="CU256" s="264"/>
      <c r="CV256" s="264"/>
      <c r="CW256" s="264"/>
      <c r="CX256" s="264"/>
      <c r="CY256" s="264"/>
      <c r="CZ256" s="264"/>
      <c r="DA256" s="264"/>
      <c r="DB256" s="264"/>
      <c r="DC256" s="264"/>
      <c r="DD256" s="264"/>
      <c r="DE256" s="264"/>
      <c r="DF256" s="264"/>
      <c r="DG256" s="264"/>
      <c r="DH256" s="264"/>
      <c r="DI256" s="264"/>
      <c r="DJ256" s="264"/>
      <c r="DK256" s="264"/>
      <c r="DL256" s="264"/>
      <c r="DM256" s="264"/>
      <c r="DN256" s="264"/>
      <c r="DO256" s="264"/>
      <c r="DP256" s="264"/>
      <c r="DQ256" s="264"/>
      <c r="DR256" s="264"/>
      <c r="DS256" s="264"/>
      <c r="DT256" s="264"/>
      <c r="DU256" s="264"/>
      <c r="DV256" s="264"/>
      <c r="DW256" s="264"/>
      <c r="DX256" s="264"/>
      <c r="DY256" s="264"/>
      <c r="ED256" s="17"/>
      <c r="EE256" s="17"/>
      <c r="EF256" s="17"/>
      <c r="EG256" s="17"/>
      <c r="EH256" s="17"/>
      <c r="EI256" s="15"/>
      <c r="EJ256" s="15"/>
      <c r="EK256" s="15"/>
      <c r="EL256" s="15"/>
      <c r="EM256" s="15"/>
      <c r="EN256" s="17"/>
      <c r="EO256" s="15"/>
      <c r="EP256" s="15"/>
      <c r="EQ256" s="15"/>
      <c r="ER256" s="15"/>
      <c r="ES256" s="15"/>
      <c r="ET256" s="15"/>
      <c r="EU256" s="15"/>
      <c r="EV256" s="15"/>
      <c r="EW256" s="15"/>
      <c r="EX256" s="15"/>
      <c r="EY256" s="15"/>
      <c r="EZ256" s="15"/>
      <c r="FA256" s="15"/>
      <c r="FB256" s="15"/>
      <c r="FC256" s="15"/>
      <c r="FD256" s="15"/>
      <c r="FE256" s="15"/>
      <c r="FF256" s="15"/>
      <c r="FG256" s="15"/>
    </row>
    <row r="257" spans="1:163" ht="18.75" customHeight="1" x14ac:dyDescent="0.55000000000000004">
      <c r="B257" s="5"/>
      <c r="C257" s="5"/>
      <c r="D257" s="265" t="s">
        <v>284</v>
      </c>
      <c r="E257" s="265"/>
      <c r="F257" s="265"/>
      <c r="G257" s="265"/>
      <c r="H257" s="265"/>
      <c r="I257" s="265"/>
      <c r="J257" s="265"/>
      <c r="K257" s="265"/>
      <c r="L257" s="265"/>
      <c r="M257" s="265"/>
      <c r="N257" s="265"/>
      <c r="O257" s="265"/>
      <c r="P257" s="265"/>
      <c r="Q257" s="265"/>
      <c r="R257" s="265"/>
      <c r="S257" s="265"/>
      <c r="T257" s="265"/>
      <c r="U257" s="265"/>
      <c r="V257" s="265"/>
      <c r="AC257" s="264"/>
      <c r="AD257" s="264"/>
      <c r="AE257" s="264"/>
      <c r="AF257" s="264"/>
      <c r="AG257" s="264"/>
      <c r="AH257" s="264"/>
      <c r="AI257" s="264"/>
      <c r="AJ257" s="264"/>
      <c r="AK257" s="264"/>
      <c r="AL257" s="264"/>
      <c r="AM257" s="264"/>
      <c r="AN257" s="264"/>
      <c r="AO257" s="264"/>
      <c r="AP257" s="264"/>
      <c r="AQ257" s="264"/>
      <c r="AR257" s="264"/>
      <c r="AS257" s="264"/>
      <c r="AT257" s="264"/>
      <c r="AU257" s="264"/>
      <c r="AV257" s="264"/>
      <c r="AW257" s="264"/>
      <c r="AX257" s="264"/>
      <c r="AY257" s="264"/>
      <c r="AZ257" s="264"/>
      <c r="BA257" s="264"/>
      <c r="BB257" s="264"/>
      <c r="BC257" s="264"/>
      <c r="BD257" s="264"/>
      <c r="BE257" s="264"/>
      <c r="BF257" s="264"/>
      <c r="BG257" s="264"/>
      <c r="BH257" s="264"/>
      <c r="BI257" s="264"/>
      <c r="BJ257" s="264"/>
      <c r="BK257" s="264"/>
      <c r="BP257" s="5"/>
      <c r="BQ257" s="5"/>
      <c r="BR257" s="265" t="s">
        <v>284</v>
      </c>
      <c r="BS257" s="265"/>
      <c r="BT257" s="265"/>
      <c r="BU257" s="265"/>
      <c r="BV257" s="265"/>
      <c r="BW257" s="265"/>
      <c r="BX257" s="265"/>
      <c r="BY257" s="265"/>
      <c r="BZ257" s="265"/>
      <c r="CA257" s="265"/>
      <c r="CB257" s="265"/>
      <c r="CC257" s="265"/>
      <c r="CD257" s="265"/>
      <c r="CE257" s="265"/>
      <c r="CF257" s="265"/>
      <c r="CG257" s="265"/>
      <c r="CH257" s="265"/>
      <c r="CI257" s="265"/>
      <c r="CJ257" s="265"/>
      <c r="CQ257" s="264"/>
      <c r="CR257" s="264"/>
      <c r="CS257" s="264"/>
      <c r="CT257" s="264"/>
      <c r="CU257" s="264"/>
      <c r="CV257" s="264"/>
      <c r="CW257" s="264"/>
      <c r="CX257" s="264"/>
      <c r="CY257" s="264"/>
      <c r="CZ257" s="264"/>
      <c r="DA257" s="264"/>
      <c r="DB257" s="264"/>
      <c r="DC257" s="264"/>
      <c r="DD257" s="264"/>
      <c r="DE257" s="264"/>
      <c r="DF257" s="264"/>
      <c r="DG257" s="264"/>
      <c r="DH257" s="264"/>
      <c r="DI257" s="264"/>
      <c r="DJ257" s="264"/>
      <c r="DK257" s="264"/>
      <c r="DL257" s="264"/>
      <c r="DM257" s="264"/>
      <c r="DN257" s="264"/>
      <c r="DO257" s="264"/>
      <c r="DP257" s="264"/>
      <c r="DQ257" s="264"/>
      <c r="DR257" s="264"/>
      <c r="DS257" s="264"/>
      <c r="DT257" s="264"/>
      <c r="DU257" s="264"/>
      <c r="DV257" s="264"/>
      <c r="DW257" s="264"/>
      <c r="DX257" s="264"/>
      <c r="DY257" s="264"/>
      <c r="ED257" s="182"/>
      <c r="EE257" s="186"/>
      <c r="EF257" s="15"/>
      <c r="EG257" s="15"/>
      <c r="EH257" s="15"/>
      <c r="EI257" s="15"/>
      <c r="EJ257" s="15"/>
      <c r="EK257" s="15"/>
      <c r="EL257" s="15"/>
      <c r="EM257" s="15"/>
      <c r="EN257" s="17"/>
      <c r="EO257" s="15"/>
      <c r="EP257" s="15"/>
      <c r="EQ257" s="15"/>
      <c r="ER257" s="15"/>
      <c r="ES257" s="15"/>
      <c r="ET257" s="15"/>
      <c r="EU257" s="15"/>
      <c r="EV257" s="15"/>
      <c r="EW257" s="15"/>
      <c r="EX257" s="15"/>
      <c r="EY257" s="15"/>
      <c r="EZ257" s="15"/>
      <c r="FA257" s="15"/>
      <c r="FB257" s="15"/>
      <c r="FC257" s="15"/>
      <c r="FD257" s="15"/>
      <c r="FE257" s="15"/>
      <c r="FF257" s="15"/>
      <c r="FG257" s="15"/>
    </row>
    <row r="258" spans="1:163" ht="18.75" customHeight="1" x14ac:dyDescent="0.55000000000000004">
      <c r="B258" s="5"/>
      <c r="C258" s="5"/>
      <c r="D258" s="265"/>
      <c r="E258" s="265"/>
      <c r="F258" s="265"/>
      <c r="G258" s="265"/>
      <c r="H258" s="265"/>
      <c r="I258" s="265"/>
      <c r="J258" s="265"/>
      <c r="K258" s="265"/>
      <c r="L258" s="265"/>
      <c r="M258" s="265"/>
      <c r="N258" s="265"/>
      <c r="O258" s="265"/>
      <c r="P258" s="265"/>
      <c r="Q258" s="265"/>
      <c r="R258" s="265"/>
      <c r="S258" s="265"/>
      <c r="T258" s="265"/>
      <c r="U258" s="265"/>
      <c r="V258" s="265"/>
      <c r="AC258" s="264"/>
      <c r="AD258" s="264"/>
      <c r="AE258" s="264"/>
      <c r="AF258" s="264"/>
      <c r="AG258" s="264"/>
      <c r="AH258" s="264"/>
      <c r="AI258" s="264"/>
      <c r="AJ258" s="264"/>
      <c r="AK258" s="264"/>
      <c r="AL258" s="264"/>
      <c r="AM258" s="264"/>
      <c r="AN258" s="264"/>
      <c r="AO258" s="264"/>
      <c r="AP258" s="264"/>
      <c r="AQ258" s="264"/>
      <c r="AR258" s="264"/>
      <c r="AS258" s="264"/>
      <c r="AT258" s="264"/>
      <c r="AU258" s="264"/>
      <c r="AV258" s="264"/>
      <c r="AW258" s="264"/>
      <c r="AX258" s="264"/>
      <c r="AY258" s="264"/>
      <c r="AZ258" s="264"/>
      <c r="BA258" s="264"/>
      <c r="BB258" s="264"/>
      <c r="BC258" s="264"/>
      <c r="BD258" s="264"/>
      <c r="BE258" s="264"/>
      <c r="BF258" s="264"/>
      <c r="BG258" s="264"/>
      <c r="BH258" s="264"/>
      <c r="BI258" s="264"/>
      <c r="BJ258" s="264"/>
      <c r="BK258" s="264"/>
      <c r="BP258" s="5"/>
      <c r="BQ258" s="5"/>
      <c r="BR258" s="265"/>
      <c r="BS258" s="265"/>
      <c r="BT258" s="265"/>
      <c r="BU258" s="265"/>
      <c r="BV258" s="265"/>
      <c r="BW258" s="265"/>
      <c r="BX258" s="265"/>
      <c r="BY258" s="265"/>
      <c r="BZ258" s="265"/>
      <c r="CA258" s="265"/>
      <c r="CB258" s="265"/>
      <c r="CC258" s="265"/>
      <c r="CD258" s="265"/>
      <c r="CE258" s="265"/>
      <c r="CF258" s="265"/>
      <c r="CG258" s="265"/>
      <c r="CH258" s="265"/>
      <c r="CI258" s="265"/>
      <c r="CJ258" s="265"/>
      <c r="CQ258" s="264"/>
      <c r="CR258" s="264"/>
      <c r="CS258" s="264"/>
      <c r="CT258" s="264"/>
      <c r="CU258" s="264"/>
      <c r="CV258" s="264"/>
      <c r="CW258" s="264"/>
      <c r="CX258" s="264"/>
      <c r="CY258" s="264"/>
      <c r="CZ258" s="264"/>
      <c r="DA258" s="264"/>
      <c r="DB258" s="264"/>
      <c r="DC258" s="264"/>
      <c r="DD258" s="264"/>
      <c r="DE258" s="264"/>
      <c r="DF258" s="264"/>
      <c r="DG258" s="264"/>
      <c r="DH258" s="264"/>
      <c r="DI258" s="264"/>
      <c r="DJ258" s="264"/>
      <c r="DK258" s="264"/>
      <c r="DL258" s="264"/>
      <c r="DM258" s="264"/>
      <c r="DN258" s="264"/>
      <c r="DO258" s="264"/>
      <c r="DP258" s="264"/>
      <c r="DQ258" s="264"/>
      <c r="DR258" s="264"/>
      <c r="DS258" s="264"/>
      <c r="DT258" s="264"/>
      <c r="DU258" s="264"/>
      <c r="DV258" s="264"/>
      <c r="DW258" s="264"/>
      <c r="DX258" s="264"/>
      <c r="DY258" s="264"/>
      <c r="ED258" s="182"/>
      <c r="EE258" s="186"/>
      <c r="EF258" s="15"/>
      <c r="EG258" s="15"/>
      <c r="EH258" s="15"/>
      <c r="EI258" s="15"/>
      <c r="EJ258" s="15"/>
      <c r="EK258" s="15"/>
      <c r="EL258" s="15"/>
      <c r="EM258" s="15"/>
      <c r="EN258" s="17"/>
      <c r="EO258" s="15"/>
      <c r="EP258" s="15"/>
      <c r="EQ258" s="15"/>
      <c r="ER258" s="15"/>
      <c r="ES258" s="15"/>
      <c r="ET258" s="15"/>
      <c r="EU258" s="15"/>
      <c r="EV258" s="15"/>
      <c r="EW258" s="15"/>
      <c r="EX258" s="15"/>
      <c r="EY258" s="15"/>
      <c r="EZ258" s="15"/>
      <c r="FA258" s="15"/>
      <c r="FB258" s="15"/>
      <c r="FC258" s="15"/>
      <c r="FD258" s="15"/>
      <c r="FE258" s="15"/>
      <c r="FF258" s="15"/>
      <c r="FG258" s="15"/>
    </row>
    <row r="259" spans="1:163" ht="18.75" customHeight="1" x14ac:dyDescent="0.55000000000000004">
      <c r="B259" s="5"/>
      <c r="C259" s="5"/>
      <c r="D259" s="58"/>
      <c r="E259" s="58"/>
      <c r="F259" s="58"/>
      <c r="G259" s="58"/>
      <c r="I259" s="58"/>
      <c r="J259" s="58"/>
      <c r="K259" s="58"/>
      <c r="L259" s="5"/>
      <c r="M259" s="53" t="s">
        <v>180</v>
      </c>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P259" s="5"/>
      <c r="BQ259" s="5"/>
      <c r="BR259" s="58"/>
      <c r="BS259" s="58"/>
      <c r="BT259" s="58"/>
      <c r="BU259" s="58"/>
      <c r="BW259" s="58"/>
      <c r="BX259" s="58"/>
      <c r="BY259" s="58"/>
      <c r="BZ259" s="5"/>
      <c r="CA259" s="53" t="s">
        <v>180</v>
      </c>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ED259" s="182"/>
      <c r="EE259" s="186"/>
      <c r="EF259" s="15"/>
      <c r="EG259" s="15"/>
      <c r="EH259" s="15"/>
      <c r="EI259" s="15"/>
      <c r="EJ259" s="15"/>
      <c r="EK259" s="15"/>
      <c r="EL259" s="15"/>
      <c r="EM259" s="15"/>
      <c r="EN259" s="17"/>
      <c r="EO259" s="15"/>
      <c r="EP259" s="15"/>
      <c r="EQ259" s="15"/>
      <c r="ER259" s="15"/>
      <c r="ES259" s="15"/>
      <c r="ET259" s="15"/>
      <c r="EU259" s="15"/>
      <c r="EV259" s="15"/>
      <c r="EW259" s="15"/>
      <c r="EX259" s="15"/>
      <c r="EY259" s="15"/>
      <c r="EZ259" s="15"/>
      <c r="FA259" s="15"/>
      <c r="FB259" s="15"/>
      <c r="FC259" s="15"/>
      <c r="FD259" s="15"/>
      <c r="FE259" s="15"/>
      <c r="FF259" s="15"/>
      <c r="FG259" s="15"/>
    </row>
    <row r="260" spans="1:163" ht="18.75" customHeight="1" x14ac:dyDescent="0.55000000000000004">
      <c r="B260" s="5"/>
      <c r="C260" s="5"/>
      <c r="D260" s="259" t="s">
        <v>244</v>
      </c>
      <c r="E260" s="259"/>
      <c r="F260" s="259"/>
      <c r="G260" s="259"/>
      <c r="H260" s="259"/>
      <c r="I260" s="259"/>
      <c r="J260" s="259"/>
      <c r="K260" s="259"/>
      <c r="L260" s="259"/>
      <c r="M260" s="259"/>
      <c r="N260" s="259"/>
      <c r="O260" s="259"/>
      <c r="P260" s="259"/>
      <c r="Q260" s="259"/>
      <c r="R260" s="259"/>
      <c r="S260" s="259"/>
      <c r="T260" s="259"/>
      <c r="U260" s="259"/>
      <c r="V260" s="259"/>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P260" s="5"/>
      <c r="BQ260" s="5"/>
      <c r="BR260" s="259" t="s">
        <v>244</v>
      </c>
      <c r="BS260" s="259"/>
      <c r="BT260" s="259"/>
      <c r="BU260" s="259"/>
      <c r="BV260" s="259"/>
      <c r="BW260" s="259"/>
      <c r="BX260" s="259"/>
      <c r="BY260" s="259"/>
      <c r="BZ260" s="259"/>
      <c r="CA260" s="259"/>
      <c r="CB260" s="259"/>
      <c r="CC260" s="259"/>
      <c r="CD260" s="259"/>
      <c r="CE260" s="259"/>
      <c r="CF260" s="259"/>
      <c r="CG260" s="259"/>
      <c r="CH260" s="259"/>
      <c r="CI260" s="259"/>
      <c r="CJ260" s="259"/>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ED260" s="184"/>
      <c r="EE260" s="187"/>
      <c r="EF260" s="17"/>
      <c r="EG260" s="17"/>
      <c r="EH260" s="17"/>
      <c r="EI260" s="17"/>
      <c r="EJ260" s="17"/>
      <c r="EK260" s="17"/>
      <c r="EL260" s="17"/>
      <c r="EM260" s="17"/>
      <c r="EN260" s="17"/>
      <c r="EO260" s="15"/>
      <c r="EP260" s="15"/>
      <c r="EQ260" s="15"/>
      <c r="ER260" s="15"/>
      <c r="ES260" s="15"/>
      <c r="ET260" s="15"/>
      <c r="EU260" s="15"/>
      <c r="EV260" s="15"/>
      <c r="EW260" s="15"/>
      <c r="EX260" s="15"/>
      <c r="EY260" s="15"/>
      <c r="EZ260" s="15"/>
      <c r="FA260" s="15"/>
      <c r="FB260" s="15"/>
      <c r="FC260" s="15"/>
      <c r="FD260" s="15"/>
      <c r="FE260" s="15"/>
      <c r="FF260" s="15"/>
      <c r="FG260" s="15"/>
    </row>
    <row r="261" spans="1:163" ht="18.75" customHeight="1" x14ac:dyDescent="0.55000000000000004">
      <c r="B261" s="5"/>
      <c r="C261" s="5"/>
      <c r="D261" s="265" t="s">
        <v>449</v>
      </c>
      <c r="E261" s="265"/>
      <c r="F261" s="265"/>
      <c r="G261" s="265"/>
      <c r="H261" s="265"/>
      <c r="I261" s="265"/>
      <c r="J261" s="265"/>
      <c r="K261" s="265"/>
      <c r="L261" s="265"/>
      <c r="M261" s="265"/>
      <c r="N261" s="265"/>
      <c r="O261" s="265"/>
      <c r="P261" s="265"/>
      <c r="Q261" s="265"/>
      <c r="R261" s="265"/>
      <c r="S261" s="265"/>
      <c r="T261" s="265"/>
      <c r="U261" s="265"/>
      <c r="V261" s="265"/>
      <c r="AC261" s="127"/>
      <c r="AD261" s="127"/>
      <c r="AE261" s="127"/>
      <c r="AF261" s="127"/>
      <c r="AG261" s="127"/>
      <c r="AH261" s="127"/>
      <c r="AI261" s="127"/>
      <c r="AJ261" s="127"/>
      <c r="AK261" s="135"/>
      <c r="AL261" s="135"/>
      <c r="AM261" s="135"/>
      <c r="AN261" s="135"/>
      <c r="AO261" s="135"/>
      <c r="AP261" s="135"/>
      <c r="AQ261" s="135"/>
      <c r="AR261" s="135"/>
      <c r="AS261" s="135"/>
      <c r="AT261" s="135"/>
      <c r="AU261" s="135"/>
      <c r="AV261" s="135"/>
      <c r="AW261" s="135"/>
      <c r="AX261" s="135"/>
      <c r="AY261" s="135"/>
      <c r="AZ261" s="135"/>
      <c r="BA261" s="135"/>
      <c r="BB261" s="135"/>
      <c r="BC261" s="135"/>
      <c r="BD261" s="127"/>
      <c r="BE261" s="127"/>
      <c r="BF261" s="127"/>
      <c r="BG261" s="127"/>
      <c r="BH261" s="127"/>
      <c r="BI261" s="127"/>
      <c r="BP261" s="5"/>
      <c r="BQ261" s="5"/>
      <c r="BR261" s="265" t="s">
        <v>449</v>
      </c>
      <c r="BS261" s="265"/>
      <c r="BT261" s="265"/>
      <c r="BU261" s="265"/>
      <c r="BV261" s="265"/>
      <c r="BW261" s="265"/>
      <c r="BX261" s="265"/>
      <c r="BY261" s="265"/>
      <c r="BZ261" s="265"/>
      <c r="CA261" s="265"/>
      <c r="CB261" s="265"/>
      <c r="CC261" s="265"/>
      <c r="CD261" s="265"/>
      <c r="CE261" s="265"/>
      <c r="CF261" s="265"/>
      <c r="CG261" s="265"/>
      <c r="CH261" s="265"/>
      <c r="CI261" s="265"/>
      <c r="CJ261" s="265"/>
      <c r="CQ261" s="127"/>
      <c r="CR261" s="127"/>
      <c r="CS261" s="127"/>
      <c r="CT261" s="127"/>
      <c r="CU261" s="127"/>
      <c r="CV261" s="127"/>
      <c r="CW261" s="127"/>
      <c r="CX261" s="127"/>
      <c r="CY261" s="135"/>
      <c r="CZ261" s="135"/>
      <c r="DA261" s="135"/>
      <c r="DB261" s="135"/>
      <c r="DC261" s="135"/>
      <c r="DD261" s="135"/>
      <c r="DE261" s="135"/>
      <c r="DF261" s="135"/>
      <c r="DG261" s="135"/>
      <c r="DH261" s="135"/>
      <c r="DI261" s="135"/>
      <c r="DJ261" s="135"/>
      <c r="DK261" s="135"/>
      <c r="DL261" s="135"/>
      <c r="DM261" s="135"/>
      <c r="DN261" s="135"/>
      <c r="DO261" s="135"/>
      <c r="DP261" s="135"/>
      <c r="DQ261" s="135"/>
      <c r="DR261" s="127"/>
      <c r="DS261" s="127"/>
      <c r="DT261" s="127"/>
      <c r="DU261" s="127"/>
      <c r="DV261" s="127"/>
      <c r="DW261" s="127"/>
      <c r="ED261" s="17"/>
      <c r="EE261" s="17"/>
      <c r="EF261" s="17"/>
      <c r="EG261" s="17"/>
      <c r="EH261" s="17"/>
      <c r="EI261" s="17"/>
      <c r="EJ261" s="17"/>
      <c r="EK261" s="17"/>
      <c r="EL261" s="17"/>
      <c r="EM261" s="17"/>
      <c r="EN261" s="17"/>
      <c r="EO261" s="15"/>
      <c r="EP261" s="15"/>
      <c r="EQ261" s="15"/>
      <c r="ER261" s="15"/>
      <c r="ES261" s="15"/>
      <c r="ET261" s="15"/>
      <c r="EU261" s="15"/>
      <c r="EV261" s="15"/>
      <c r="EW261" s="15"/>
      <c r="EX261" s="15"/>
      <c r="EY261" s="15"/>
      <c r="EZ261" s="15"/>
      <c r="FA261" s="15"/>
      <c r="FB261" s="15"/>
      <c r="FC261" s="15"/>
      <c r="FD261" s="15"/>
      <c r="FE261" s="15"/>
      <c r="FF261" s="15"/>
      <c r="FG261" s="15"/>
    </row>
    <row r="262" spans="1:163" ht="18.75" customHeight="1" x14ac:dyDescent="0.55000000000000004">
      <c r="B262" s="5"/>
      <c r="C262" s="5"/>
      <c r="D262" s="265"/>
      <c r="E262" s="265"/>
      <c r="F262" s="265"/>
      <c r="G262" s="265"/>
      <c r="H262" s="265"/>
      <c r="I262" s="265"/>
      <c r="J262" s="265"/>
      <c r="K262" s="265"/>
      <c r="L262" s="265"/>
      <c r="M262" s="265"/>
      <c r="N262" s="265"/>
      <c r="O262" s="265"/>
      <c r="P262" s="265"/>
      <c r="Q262" s="265"/>
      <c r="R262" s="265"/>
      <c r="S262" s="265"/>
      <c r="T262" s="265"/>
      <c r="U262" s="265"/>
      <c r="V262" s="265"/>
      <c r="AC262" s="264" t="s">
        <v>442</v>
      </c>
      <c r="AD262" s="264"/>
      <c r="AE262" s="264"/>
      <c r="AF262" s="264"/>
      <c r="AG262" s="264"/>
      <c r="AH262" s="264"/>
      <c r="AI262" s="264"/>
      <c r="AJ262" s="264"/>
      <c r="AK262" s="264"/>
      <c r="AL262" s="264"/>
      <c r="AM262" s="264"/>
      <c r="AN262" s="264"/>
      <c r="AO262" s="264"/>
      <c r="AP262" s="264"/>
      <c r="AQ262" s="264"/>
      <c r="AR262" s="264"/>
      <c r="AS262" s="264"/>
      <c r="AT262" s="264"/>
      <c r="AU262" s="264"/>
      <c r="AV262" s="264"/>
      <c r="AW262" s="264"/>
      <c r="AX262" s="264"/>
      <c r="AY262" s="264"/>
      <c r="AZ262" s="264"/>
      <c r="BA262" s="264"/>
      <c r="BB262" s="264"/>
      <c r="BC262" s="264"/>
      <c r="BD262" s="264"/>
      <c r="BE262" s="264"/>
      <c r="BF262" s="264"/>
      <c r="BG262" s="264"/>
      <c r="BH262" s="264"/>
      <c r="BI262" s="264"/>
      <c r="BJ262" s="264"/>
      <c r="BK262" s="264"/>
      <c r="BP262" s="5"/>
      <c r="BQ262" s="5"/>
      <c r="BR262" s="265"/>
      <c r="BS262" s="265"/>
      <c r="BT262" s="265"/>
      <c r="BU262" s="265"/>
      <c r="BV262" s="265"/>
      <c r="BW262" s="265"/>
      <c r="BX262" s="265"/>
      <c r="BY262" s="265"/>
      <c r="BZ262" s="265"/>
      <c r="CA262" s="265"/>
      <c r="CB262" s="265"/>
      <c r="CC262" s="265"/>
      <c r="CD262" s="265"/>
      <c r="CE262" s="265"/>
      <c r="CF262" s="265"/>
      <c r="CG262" s="265"/>
      <c r="CH262" s="265"/>
      <c r="CI262" s="265"/>
      <c r="CJ262" s="265"/>
      <c r="CQ262" s="264" t="s">
        <v>442</v>
      </c>
      <c r="CR262" s="264"/>
      <c r="CS262" s="264"/>
      <c r="CT262" s="264"/>
      <c r="CU262" s="264"/>
      <c r="CV262" s="264"/>
      <c r="CW262" s="264"/>
      <c r="CX262" s="264"/>
      <c r="CY262" s="264"/>
      <c r="CZ262" s="264"/>
      <c r="DA262" s="264"/>
      <c r="DB262" s="264"/>
      <c r="DC262" s="264"/>
      <c r="DD262" s="264"/>
      <c r="DE262" s="264"/>
      <c r="DF262" s="264"/>
      <c r="DG262" s="264"/>
      <c r="DH262" s="264"/>
      <c r="DI262" s="264"/>
      <c r="DJ262" s="264"/>
      <c r="DK262" s="264"/>
      <c r="DL262" s="264"/>
      <c r="DM262" s="264"/>
      <c r="DN262" s="264"/>
      <c r="DO262" s="264"/>
      <c r="DP262" s="264"/>
      <c r="DQ262" s="264"/>
      <c r="DR262" s="264"/>
      <c r="DS262" s="264"/>
      <c r="DT262" s="264"/>
      <c r="DU262" s="264"/>
      <c r="DV262" s="264"/>
      <c r="DW262" s="264"/>
      <c r="DX262" s="264"/>
      <c r="DY262" s="264"/>
      <c r="ED262" s="182"/>
      <c r="EE262" s="186"/>
      <c r="EF262" s="15"/>
      <c r="EG262" s="15"/>
      <c r="EH262" s="15"/>
      <c r="EI262" s="15"/>
      <c r="EJ262" s="15"/>
      <c r="EK262" s="15"/>
      <c r="EL262" s="15"/>
      <c r="EM262" s="15"/>
      <c r="EN262" s="17"/>
      <c r="EO262" s="17"/>
      <c r="EP262" s="17"/>
      <c r="EQ262" s="17"/>
      <c r="ER262" s="17"/>
      <c r="ES262" s="17"/>
      <c r="ET262" s="17"/>
      <c r="EU262" s="17"/>
      <c r="EV262" s="17"/>
      <c r="EW262" s="17"/>
      <c r="EX262" s="17"/>
      <c r="EY262" s="17"/>
      <c r="EZ262" s="17"/>
      <c r="FA262" s="17"/>
      <c r="FB262" s="17"/>
      <c r="FC262" s="17"/>
      <c r="FD262" s="17"/>
      <c r="FE262" s="17"/>
      <c r="FF262" s="17"/>
      <c r="FG262" s="17"/>
    </row>
    <row r="263" spans="1:163" ht="18.75" customHeight="1" x14ac:dyDescent="0.55000000000000004">
      <c r="B263" s="5"/>
      <c r="C263" s="5"/>
      <c r="D263" s="260"/>
      <c r="E263" s="260"/>
      <c r="F263" s="260"/>
      <c r="G263" s="58"/>
      <c r="I263" s="58"/>
      <c r="J263" s="58"/>
      <c r="K263" s="58"/>
      <c r="L263" s="5"/>
      <c r="M263" s="53" t="s">
        <v>180</v>
      </c>
      <c r="AC263" s="264"/>
      <c r="AD263" s="264"/>
      <c r="AE263" s="264"/>
      <c r="AF263" s="264"/>
      <c r="AG263" s="264"/>
      <c r="AH263" s="264"/>
      <c r="AI263" s="264"/>
      <c r="AJ263" s="264"/>
      <c r="AK263" s="264"/>
      <c r="AL263" s="264"/>
      <c r="AM263" s="264"/>
      <c r="AN263" s="264"/>
      <c r="AO263" s="264"/>
      <c r="AP263" s="264"/>
      <c r="AQ263" s="264"/>
      <c r="AR263" s="264"/>
      <c r="AS263" s="264"/>
      <c r="AT263" s="264"/>
      <c r="AU263" s="264"/>
      <c r="AV263" s="264"/>
      <c r="AW263" s="264"/>
      <c r="AX263" s="264"/>
      <c r="AY263" s="264"/>
      <c r="AZ263" s="264"/>
      <c r="BA263" s="264"/>
      <c r="BB263" s="264"/>
      <c r="BC263" s="264"/>
      <c r="BD263" s="264"/>
      <c r="BE263" s="264"/>
      <c r="BF263" s="264"/>
      <c r="BG263" s="264"/>
      <c r="BH263" s="264"/>
      <c r="BI263" s="264"/>
      <c r="BJ263" s="264"/>
      <c r="BK263" s="264"/>
      <c r="BP263" s="5"/>
      <c r="BQ263" s="5"/>
      <c r="BR263" s="260"/>
      <c r="BS263" s="260"/>
      <c r="BT263" s="260"/>
      <c r="BU263" s="58"/>
      <c r="BW263" s="58"/>
      <c r="BX263" s="58"/>
      <c r="BY263" s="58"/>
      <c r="BZ263" s="5"/>
      <c r="CA263" s="53" t="s">
        <v>180</v>
      </c>
      <c r="CQ263" s="264"/>
      <c r="CR263" s="264"/>
      <c r="CS263" s="264"/>
      <c r="CT263" s="264"/>
      <c r="CU263" s="264"/>
      <c r="CV263" s="264"/>
      <c r="CW263" s="264"/>
      <c r="CX263" s="264"/>
      <c r="CY263" s="264"/>
      <c r="CZ263" s="264"/>
      <c r="DA263" s="264"/>
      <c r="DB263" s="264"/>
      <c r="DC263" s="264"/>
      <c r="DD263" s="264"/>
      <c r="DE263" s="264"/>
      <c r="DF263" s="264"/>
      <c r="DG263" s="264"/>
      <c r="DH263" s="264"/>
      <c r="DI263" s="264"/>
      <c r="DJ263" s="264"/>
      <c r="DK263" s="264"/>
      <c r="DL263" s="264"/>
      <c r="DM263" s="264"/>
      <c r="DN263" s="264"/>
      <c r="DO263" s="264"/>
      <c r="DP263" s="264"/>
      <c r="DQ263" s="264"/>
      <c r="DR263" s="264"/>
      <c r="DS263" s="264"/>
      <c r="DT263" s="264"/>
      <c r="DU263" s="264"/>
      <c r="DV263" s="264"/>
      <c r="DW263" s="264"/>
      <c r="DX263" s="264"/>
      <c r="DY263" s="264"/>
      <c r="ED263" s="182"/>
      <c r="EE263" s="186"/>
      <c r="EF263" s="15"/>
      <c r="EG263" s="15"/>
      <c r="EH263" s="15"/>
      <c r="EI263" s="15"/>
      <c r="EJ263" s="15"/>
      <c r="EK263" s="15"/>
      <c r="EL263" s="15"/>
      <c r="EM263" s="15"/>
      <c r="EN263" s="17"/>
      <c r="EO263" s="15"/>
      <c r="EP263" s="15"/>
      <c r="EQ263" s="15"/>
      <c r="ER263" s="15"/>
      <c r="ES263" s="15"/>
      <c r="ET263" s="15"/>
      <c r="EU263" s="15"/>
      <c r="EV263" s="15"/>
      <c r="EW263" s="15"/>
      <c r="EX263" s="15"/>
      <c r="EY263" s="15"/>
      <c r="EZ263" s="15"/>
      <c r="FA263" s="15"/>
      <c r="FB263" s="15"/>
      <c r="FC263" s="15"/>
      <c r="FD263" s="15"/>
      <c r="FE263" s="15"/>
      <c r="FF263" s="15"/>
      <c r="FG263" s="15"/>
    </row>
    <row r="264" spans="1:163" ht="18.75" customHeight="1" x14ac:dyDescent="0.55000000000000004">
      <c r="B264" s="5"/>
      <c r="C264" s="5"/>
      <c r="D264" s="261" t="s">
        <v>5</v>
      </c>
      <c r="E264" s="261"/>
      <c r="F264" s="261"/>
      <c r="G264" s="261"/>
      <c r="H264" s="261"/>
      <c r="I264" s="261"/>
      <c r="J264" s="261"/>
      <c r="K264" s="261"/>
      <c r="L264" s="261"/>
      <c r="M264" s="261"/>
      <c r="N264" s="261"/>
      <c r="O264" s="261"/>
      <c r="P264" s="261"/>
      <c r="Q264" s="261"/>
      <c r="R264" s="261"/>
      <c r="S264" s="261"/>
      <c r="T264" s="261"/>
      <c r="U264" s="261"/>
      <c r="V264" s="261"/>
      <c r="AC264" s="264"/>
      <c r="AD264" s="264"/>
      <c r="AE264" s="264"/>
      <c r="AF264" s="264"/>
      <c r="AG264" s="264"/>
      <c r="AH264" s="264"/>
      <c r="AI264" s="264"/>
      <c r="AJ264" s="264"/>
      <c r="AK264" s="264"/>
      <c r="AL264" s="264"/>
      <c r="AM264" s="264"/>
      <c r="AN264" s="264"/>
      <c r="AO264" s="264"/>
      <c r="AP264" s="264"/>
      <c r="AQ264" s="264"/>
      <c r="AR264" s="264"/>
      <c r="AS264" s="264"/>
      <c r="AT264" s="264"/>
      <c r="AU264" s="264"/>
      <c r="AV264" s="264"/>
      <c r="AW264" s="264"/>
      <c r="AX264" s="264"/>
      <c r="AY264" s="264"/>
      <c r="AZ264" s="264"/>
      <c r="BA264" s="264"/>
      <c r="BB264" s="264"/>
      <c r="BC264" s="264"/>
      <c r="BD264" s="264"/>
      <c r="BE264" s="264"/>
      <c r="BF264" s="264"/>
      <c r="BG264" s="264"/>
      <c r="BH264" s="264"/>
      <c r="BI264" s="264"/>
      <c r="BJ264" s="264"/>
      <c r="BK264" s="264"/>
      <c r="BP264" s="5"/>
      <c r="BQ264" s="5"/>
      <c r="BR264" s="261" t="s">
        <v>5</v>
      </c>
      <c r="BS264" s="261"/>
      <c r="BT264" s="261"/>
      <c r="BU264" s="261"/>
      <c r="BV264" s="261"/>
      <c r="BW264" s="261"/>
      <c r="BX264" s="261"/>
      <c r="BY264" s="261"/>
      <c r="BZ264" s="261"/>
      <c r="CA264" s="261"/>
      <c r="CB264" s="261"/>
      <c r="CC264" s="261"/>
      <c r="CD264" s="261"/>
      <c r="CE264" s="261"/>
      <c r="CF264" s="261"/>
      <c r="CG264" s="261"/>
      <c r="CH264" s="261"/>
      <c r="CI264" s="261"/>
      <c r="CJ264" s="261"/>
      <c r="CQ264" s="264"/>
      <c r="CR264" s="264"/>
      <c r="CS264" s="264"/>
      <c r="CT264" s="264"/>
      <c r="CU264" s="264"/>
      <c r="CV264" s="264"/>
      <c r="CW264" s="264"/>
      <c r="CX264" s="264"/>
      <c r="CY264" s="264"/>
      <c r="CZ264" s="264"/>
      <c r="DA264" s="264"/>
      <c r="DB264" s="264"/>
      <c r="DC264" s="264"/>
      <c r="DD264" s="264"/>
      <c r="DE264" s="264"/>
      <c r="DF264" s="264"/>
      <c r="DG264" s="264"/>
      <c r="DH264" s="264"/>
      <c r="DI264" s="264"/>
      <c r="DJ264" s="264"/>
      <c r="DK264" s="264"/>
      <c r="DL264" s="264"/>
      <c r="DM264" s="264"/>
      <c r="DN264" s="264"/>
      <c r="DO264" s="264"/>
      <c r="DP264" s="264"/>
      <c r="DQ264" s="264"/>
      <c r="DR264" s="264"/>
      <c r="DS264" s="264"/>
      <c r="DT264" s="264"/>
      <c r="DU264" s="264"/>
      <c r="DV264" s="264"/>
      <c r="DW264" s="264"/>
      <c r="DX264" s="264"/>
      <c r="DY264" s="264"/>
      <c r="ED264" s="182"/>
      <c r="EE264" s="186"/>
      <c r="EF264" s="15"/>
      <c r="EG264" s="15"/>
      <c r="EH264" s="15"/>
      <c r="EI264" s="15"/>
      <c r="EJ264" s="15"/>
      <c r="EK264" s="15"/>
      <c r="EL264" s="15"/>
      <c r="EM264" s="15"/>
      <c r="EN264" s="17"/>
      <c r="EO264" s="15"/>
      <c r="EP264" s="15"/>
      <c r="EQ264" s="15"/>
      <c r="ER264" s="15"/>
      <c r="ES264" s="15"/>
      <c r="ET264" s="15"/>
      <c r="EU264" s="15"/>
      <c r="EV264" s="15"/>
      <c r="EW264" s="15"/>
      <c r="EX264" s="15"/>
      <c r="EY264" s="15"/>
      <c r="EZ264" s="15"/>
      <c r="FA264" s="15"/>
      <c r="FB264" s="15"/>
      <c r="FC264" s="15"/>
      <c r="FD264" s="15"/>
      <c r="FE264" s="15"/>
      <c r="FF264" s="15"/>
      <c r="FG264" s="15"/>
    </row>
    <row r="265" spans="1:163" ht="18.75" customHeight="1" x14ac:dyDescent="0.55000000000000004">
      <c r="B265" s="5"/>
      <c r="C265" s="5"/>
      <c r="D265" s="265" t="s">
        <v>339</v>
      </c>
      <c r="E265" s="265"/>
      <c r="F265" s="265"/>
      <c r="G265" s="265"/>
      <c r="H265" s="265"/>
      <c r="I265" s="265"/>
      <c r="J265" s="265"/>
      <c r="K265" s="265"/>
      <c r="L265" s="265"/>
      <c r="M265" s="265"/>
      <c r="N265" s="265"/>
      <c r="O265" s="265"/>
      <c r="P265" s="265"/>
      <c r="Q265" s="265"/>
      <c r="R265" s="265"/>
      <c r="S265" s="265"/>
      <c r="T265" s="265"/>
      <c r="U265" s="265"/>
      <c r="V265" s="265"/>
      <c r="W265" s="5"/>
      <c r="X265" s="5"/>
      <c r="Y265" s="5"/>
      <c r="Z265" s="5"/>
      <c r="AA265" s="5"/>
      <c r="AB265" s="5"/>
      <c r="AC265" s="5"/>
      <c r="AD265" s="5"/>
      <c r="AE265" s="5"/>
      <c r="BP265" s="5"/>
      <c r="BQ265" s="5"/>
      <c r="BR265" s="265" t="s">
        <v>339</v>
      </c>
      <c r="BS265" s="265"/>
      <c r="BT265" s="265"/>
      <c r="BU265" s="265"/>
      <c r="BV265" s="265"/>
      <c r="BW265" s="265"/>
      <c r="BX265" s="265"/>
      <c r="BY265" s="265"/>
      <c r="BZ265" s="265"/>
      <c r="CA265" s="265"/>
      <c r="CB265" s="265"/>
      <c r="CC265" s="265"/>
      <c r="CD265" s="265"/>
      <c r="CE265" s="265"/>
      <c r="CF265" s="265"/>
      <c r="CG265" s="265"/>
      <c r="CH265" s="265"/>
      <c r="CI265" s="265"/>
      <c r="CJ265" s="265"/>
      <c r="CK265" s="5"/>
      <c r="CL265" s="5"/>
      <c r="CM265" s="5"/>
      <c r="CN265" s="5"/>
      <c r="CO265" s="5"/>
      <c r="CP265" s="5"/>
      <c r="CQ265" s="5"/>
      <c r="CR265" s="5"/>
      <c r="CS265" s="5"/>
      <c r="ED265" s="182"/>
      <c r="EE265" s="186"/>
      <c r="EF265" s="15"/>
      <c r="EG265" s="15"/>
      <c r="EH265" s="15"/>
      <c r="EI265" s="15"/>
      <c r="EJ265" s="15"/>
      <c r="EK265" s="15"/>
      <c r="EL265" s="15"/>
      <c r="EM265" s="15"/>
      <c r="EN265" s="17"/>
      <c r="EO265" s="15"/>
      <c r="EP265" s="15"/>
      <c r="EQ265" s="15"/>
      <c r="ER265" s="15"/>
      <c r="ES265" s="15"/>
      <c r="ET265" s="15"/>
      <c r="EU265" s="15"/>
      <c r="EV265" s="15"/>
      <c r="EW265" s="15"/>
      <c r="EX265" s="15"/>
      <c r="EY265" s="15"/>
      <c r="EZ265" s="15"/>
      <c r="FA265" s="15"/>
      <c r="FB265" s="15"/>
      <c r="FC265" s="15"/>
      <c r="FD265" s="15"/>
      <c r="FE265" s="15"/>
      <c r="FF265" s="15"/>
      <c r="FG265" s="15"/>
    </row>
    <row r="266" spans="1:163" ht="18.75" customHeight="1" x14ac:dyDescent="0.55000000000000004">
      <c r="B266" s="5"/>
      <c r="C266" s="5"/>
      <c r="D266" s="265"/>
      <c r="E266" s="265"/>
      <c r="F266" s="265"/>
      <c r="G266" s="265"/>
      <c r="H266" s="265"/>
      <c r="I266" s="265"/>
      <c r="J266" s="265"/>
      <c r="K266" s="265"/>
      <c r="L266" s="265"/>
      <c r="M266" s="265"/>
      <c r="N266" s="265"/>
      <c r="O266" s="265"/>
      <c r="P266" s="265"/>
      <c r="Q266" s="265"/>
      <c r="R266" s="265"/>
      <c r="S266" s="265"/>
      <c r="T266" s="265"/>
      <c r="U266" s="265"/>
      <c r="V266" s="265"/>
      <c r="W266" s="5"/>
      <c r="X266" s="5"/>
      <c r="Y266" s="5"/>
      <c r="Z266" s="5"/>
      <c r="AA266" s="5"/>
      <c r="AB266" s="5"/>
      <c r="AC266" s="5"/>
      <c r="AD266" s="5"/>
      <c r="AE266" s="5"/>
      <c r="BP266" s="5"/>
      <c r="BQ266" s="5"/>
      <c r="BR266" s="265"/>
      <c r="BS266" s="265"/>
      <c r="BT266" s="265"/>
      <c r="BU266" s="265"/>
      <c r="BV266" s="265"/>
      <c r="BW266" s="265"/>
      <c r="BX266" s="265"/>
      <c r="BY266" s="265"/>
      <c r="BZ266" s="265"/>
      <c r="CA266" s="265"/>
      <c r="CB266" s="265"/>
      <c r="CC266" s="265"/>
      <c r="CD266" s="265"/>
      <c r="CE266" s="265"/>
      <c r="CF266" s="265"/>
      <c r="CG266" s="265"/>
      <c r="CH266" s="265"/>
      <c r="CI266" s="265"/>
      <c r="CJ266" s="265"/>
      <c r="CK266" s="5"/>
      <c r="CL266" s="5"/>
      <c r="CM266" s="5"/>
      <c r="CN266" s="5"/>
      <c r="CO266" s="5"/>
      <c r="CP266" s="5"/>
      <c r="CQ266" s="5"/>
      <c r="CR266" s="5"/>
      <c r="CS266" s="5"/>
      <c r="ED266" s="17"/>
      <c r="EE266" s="17"/>
      <c r="EF266" s="17"/>
      <c r="EG266" s="17"/>
      <c r="EH266" s="17"/>
      <c r="EI266" s="17"/>
      <c r="EJ266" s="17"/>
      <c r="EK266" s="17"/>
      <c r="EL266" s="17"/>
      <c r="EM266" s="17"/>
      <c r="EN266" s="17"/>
      <c r="EO266" s="15"/>
      <c r="EP266" s="15"/>
      <c r="EQ266" s="15"/>
      <c r="ER266" s="15"/>
      <c r="ES266" s="15"/>
      <c r="ET266" s="15"/>
      <c r="EU266" s="15"/>
      <c r="EV266" s="15"/>
      <c r="EW266" s="15"/>
      <c r="EX266" s="15"/>
      <c r="EY266" s="15"/>
      <c r="EZ266" s="15"/>
      <c r="FA266" s="15"/>
      <c r="FB266" s="15"/>
      <c r="FC266" s="15"/>
      <c r="FD266" s="15"/>
      <c r="FE266" s="15"/>
      <c r="FF266" s="15"/>
      <c r="FG266" s="15"/>
    </row>
    <row r="267" spans="1:163" s="10" customFormat="1" ht="13" x14ac:dyDescent="0.55000000000000004">
      <c r="A267" s="25"/>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c r="DG267" s="25"/>
      <c r="DH267" s="25"/>
      <c r="DI267" s="25"/>
      <c r="DJ267" s="25"/>
      <c r="DK267" s="25"/>
      <c r="DL267" s="25"/>
      <c r="DM267" s="25"/>
      <c r="DN267" s="25"/>
      <c r="DO267" s="25"/>
      <c r="DP267" s="25"/>
      <c r="DQ267" s="25"/>
      <c r="DR267" s="25"/>
      <c r="DS267" s="25"/>
      <c r="DT267" s="25"/>
      <c r="DU267" s="25"/>
      <c r="DV267" s="25"/>
      <c r="DW267" s="25"/>
      <c r="DX267" s="25"/>
      <c r="DY267" s="25"/>
      <c r="DZ267" s="25"/>
      <c r="EA267" s="25"/>
      <c r="EB267" s="25"/>
      <c r="EC267" s="25"/>
      <c r="ED267" s="17"/>
      <c r="EE267" s="17"/>
      <c r="EF267" s="17"/>
      <c r="EG267" s="17"/>
      <c r="EH267" s="17"/>
      <c r="EI267" s="15"/>
      <c r="EJ267" s="15"/>
      <c r="EK267" s="15"/>
      <c r="EL267" s="15"/>
      <c r="EM267" s="15"/>
      <c r="EN267" s="17"/>
      <c r="EO267" s="15"/>
      <c r="EP267" s="15"/>
      <c r="EQ267" s="15"/>
      <c r="ER267" s="15"/>
      <c r="ES267" s="15"/>
      <c r="ET267" s="15"/>
      <c r="EU267" s="15"/>
      <c r="EV267" s="15"/>
      <c r="EW267" s="15"/>
      <c r="EX267" s="15"/>
      <c r="EY267" s="15"/>
      <c r="EZ267" s="15"/>
      <c r="FA267" s="15"/>
      <c r="FB267" s="15"/>
      <c r="FC267" s="15"/>
      <c r="FD267" s="15"/>
      <c r="FE267" s="15"/>
      <c r="FF267" s="15"/>
      <c r="FG267" s="15"/>
    </row>
    <row r="268" spans="1:163" s="1" customFormat="1" ht="16.5" x14ac:dyDescent="0.55000000000000004">
      <c r="A268" s="18"/>
      <c r="B268" s="5"/>
      <c r="C268" s="5"/>
      <c r="D268" s="59" t="s">
        <v>501</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c r="BB268" s="18"/>
      <c r="BC268" s="18"/>
      <c r="BD268" s="18"/>
      <c r="BE268" s="18"/>
      <c r="BF268" s="18"/>
      <c r="BG268" s="18"/>
      <c r="BH268" s="18"/>
      <c r="BI268" s="18"/>
      <c r="BJ268" s="18"/>
      <c r="BK268" s="18"/>
      <c r="BL268" s="18"/>
      <c r="BM268" s="18"/>
      <c r="BN268" s="18"/>
      <c r="BO268" s="18"/>
      <c r="BP268" s="18"/>
      <c r="BQ268" s="18"/>
      <c r="BR268" s="59" t="s">
        <v>501</v>
      </c>
      <c r="BS268" s="18"/>
      <c r="BT268" s="18"/>
      <c r="BU268" s="18"/>
      <c r="BV268" s="18"/>
      <c r="BW268" s="18"/>
      <c r="BX268" s="18"/>
      <c r="BY268" s="18"/>
      <c r="BZ268" s="18"/>
      <c r="CA268" s="18"/>
      <c r="CB268" s="18"/>
      <c r="CC268" s="18"/>
      <c r="CD268" s="18"/>
      <c r="CE268" s="18"/>
      <c r="CF268" s="18"/>
      <c r="CG268" s="18"/>
      <c r="CH268" s="18"/>
      <c r="CI268" s="18"/>
      <c r="CJ268" s="18"/>
      <c r="CK268" s="18"/>
      <c r="CL268" s="18"/>
      <c r="CM268" s="18"/>
      <c r="CN268" s="18"/>
      <c r="CO268" s="18"/>
      <c r="CP268" s="18"/>
      <c r="CQ268" s="18"/>
      <c r="CR268" s="18"/>
      <c r="CS268" s="18"/>
      <c r="CT268" s="18"/>
      <c r="CU268" s="18"/>
      <c r="CV268" s="18"/>
      <c r="CW268" s="18"/>
      <c r="CX268" s="18"/>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2"/>
      <c r="EE268" s="183"/>
    </row>
    <row r="269" spans="1:163" s="1" customFormat="1" ht="18.75" customHeight="1" x14ac:dyDescent="0.55000000000000004">
      <c r="A269" s="5"/>
      <c r="B269" s="5"/>
      <c r="C269" s="5"/>
      <c r="D269" s="267"/>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c r="AA269" s="268"/>
      <c r="AB269" s="268"/>
      <c r="AC269" s="268"/>
      <c r="AD269" s="268"/>
      <c r="AE269" s="268"/>
      <c r="AF269" s="268"/>
      <c r="AG269" s="268"/>
      <c r="AH269" s="268"/>
      <c r="AI269" s="268"/>
      <c r="AJ269" s="268"/>
      <c r="AK269" s="268"/>
      <c r="AL269" s="268"/>
      <c r="AM269" s="268"/>
      <c r="AN269" s="268"/>
      <c r="AO269" s="268"/>
      <c r="AP269" s="268"/>
      <c r="AQ269" s="268"/>
      <c r="AR269" s="268"/>
      <c r="AS269" s="268"/>
      <c r="AT269" s="268"/>
      <c r="AU269" s="268"/>
      <c r="AV269" s="268"/>
      <c r="AW269" s="268"/>
      <c r="AX269" s="268"/>
      <c r="AY269" s="268"/>
      <c r="AZ269" s="268"/>
      <c r="BA269" s="268"/>
      <c r="BB269" s="268"/>
      <c r="BC269" s="268"/>
      <c r="BD269" s="268"/>
      <c r="BE269" s="268"/>
      <c r="BF269" s="268"/>
      <c r="BG269" s="268"/>
      <c r="BH269" s="268"/>
      <c r="BI269" s="268"/>
      <c r="BJ269" s="268"/>
      <c r="BK269" s="269"/>
      <c r="BL269" s="18"/>
      <c r="BM269" s="18"/>
      <c r="BN269" s="18"/>
      <c r="BO269" s="18"/>
      <c r="BP269" s="18"/>
      <c r="BQ269" s="18"/>
      <c r="BR269" s="276" t="s">
        <v>249</v>
      </c>
      <c r="BS269" s="277"/>
      <c r="BT269" s="277"/>
      <c r="BU269" s="277"/>
      <c r="BV269" s="277"/>
      <c r="BW269" s="277"/>
      <c r="BX269" s="277"/>
      <c r="BY269" s="277"/>
      <c r="BZ269" s="277"/>
      <c r="CA269" s="277"/>
      <c r="CB269" s="277"/>
      <c r="CC269" s="277"/>
      <c r="CD269" s="277"/>
      <c r="CE269" s="277"/>
      <c r="CF269" s="277"/>
      <c r="CG269" s="277"/>
      <c r="CH269" s="277"/>
      <c r="CI269" s="277"/>
      <c r="CJ269" s="277"/>
      <c r="CK269" s="277"/>
      <c r="CL269" s="277"/>
      <c r="CM269" s="277"/>
      <c r="CN269" s="277"/>
      <c r="CO269" s="277"/>
      <c r="CP269" s="277"/>
      <c r="CQ269" s="277"/>
      <c r="CR269" s="277"/>
      <c r="CS269" s="277"/>
      <c r="CT269" s="277"/>
      <c r="CU269" s="277"/>
      <c r="CV269" s="277"/>
      <c r="CW269" s="277"/>
      <c r="CX269" s="277"/>
      <c r="CY269" s="277"/>
      <c r="CZ269" s="277"/>
      <c r="DA269" s="277"/>
      <c r="DB269" s="277"/>
      <c r="DC269" s="277"/>
      <c r="DD269" s="277"/>
      <c r="DE269" s="277"/>
      <c r="DF269" s="277"/>
      <c r="DG269" s="277"/>
      <c r="DH269" s="277"/>
      <c r="DI269" s="277"/>
      <c r="DJ269" s="277"/>
      <c r="DK269" s="277"/>
      <c r="DL269" s="277"/>
      <c r="DM269" s="277"/>
      <c r="DN269" s="277"/>
      <c r="DO269" s="277"/>
      <c r="DP269" s="277"/>
      <c r="DQ269" s="277"/>
      <c r="DR269" s="277"/>
      <c r="DS269" s="277"/>
      <c r="DT269" s="277"/>
      <c r="DU269" s="277"/>
      <c r="DV269" s="277"/>
      <c r="DW269" s="277"/>
      <c r="DX269" s="277"/>
      <c r="DY269" s="278"/>
      <c r="DZ269" s="18"/>
      <c r="EA269" s="18"/>
      <c r="EB269" s="18"/>
      <c r="EC269" s="18"/>
      <c r="ED269" s="182"/>
      <c r="EE269" s="183"/>
    </row>
    <row r="270" spans="1:163" s="1" customFormat="1" ht="13" x14ac:dyDescent="0.55000000000000004">
      <c r="A270" s="5"/>
      <c r="B270" s="5"/>
      <c r="C270" s="5"/>
      <c r="D270" s="270"/>
      <c r="E270" s="271"/>
      <c r="F270" s="271"/>
      <c r="G270" s="271"/>
      <c r="H270" s="271"/>
      <c r="I270" s="271"/>
      <c r="J270" s="271"/>
      <c r="K270" s="271"/>
      <c r="L270" s="271"/>
      <c r="M270" s="271"/>
      <c r="N270" s="271"/>
      <c r="O270" s="271"/>
      <c r="P270" s="271"/>
      <c r="Q270" s="271"/>
      <c r="R270" s="271"/>
      <c r="S270" s="271"/>
      <c r="T270" s="271"/>
      <c r="U270" s="271"/>
      <c r="V270" s="271"/>
      <c r="W270" s="271"/>
      <c r="X270" s="271"/>
      <c r="Y270" s="271"/>
      <c r="Z270" s="271"/>
      <c r="AA270" s="271"/>
      <c r="AB270" s="271"/>
      <c r="AC270" s="271"/>
      <c r="AD270" s="271"/>
      <c r="AE270" s="271"/>
      <c r="AF270" s="271"/>
      <c r="AG270" s="271"/>
      <c r="AH270" s="271"/>
      <c r="AI270" s="271"/>
      <c r="AJ270" s="271"/>
      <c r="AK270" s="271"/>
      <c r="AL270" s="271"/>
      <c r="AM270" s="271"/>
      <c r="AN270" s="271"/>
      <c r="AO270" s="271"/>
      <c r="AP270" s="271"/>
      <c r="AQ270" s="271"/>
      <c r="AR270" s="271"/>
      <c r="AS270" s="271"/>
      <c r="AT270" s="271"/>
      <c r="AU270" s="271"/>
      <c r="AV270" s="271"/>
      <c r="AW270" s="271"/>
      <c r="AX270" s="271"/>
      <c r="AY270" s="271"/>
      <c r="AZ270" s="271"/>
      <c r="BA270" s="271"/>
      <c r="BB270" s="271"/>
      <c r="BC270" s="271"/>
      <c r="BD270" s="271"/>
      <c r="BE270" s="271"/>
      <c r="BF270" s="271"/>
      <c r="BG270" s="271"/>
      <c r="BH270" s="271"/>
      <c r="BI270" s="271"/>
      <c r="BJ270" s="271"/>
      <c r="BK270" s="272"/>
      <c r="BL270" s="18"/>
      <c r="BM270" s="18"/>
      <c r="BN270" s="18"/>
      <c r="BO270" s="18"/>
      <c r="BP270" s="18"/>
      <c r="BQ270" s="18"/>
      <c r="BR270" s="279"/>
      <c r="BS270" s="280"/>
      <c r="BT270" s="280"/>
      <c r="BU270" s="280"/>
      <c r="BV270" s="280"/>
      <c r="BW270" s="280"/>
      <c r="BX270" s="280"/>
      <c r="BY270" s="280"/>
      <c r="BZ270" s="280"/>
      <c r="CA270" s="280"/>
      <c r="CB270" s="280"/>
      <c r="CC270" s="280"/>
      <c r="CD270" s="280"/>
      <c r="CE270" s="280"/>
      <c r="CF270" s="280"/>
      <c r="CG270" s="280"/>
      <c r="CH270" s="280"/>
      <c r="CI270" s="280"/>
      <c r="CJ270" s="280"/>
      <c r="CK270" s="280"/>
      <c r="CL270" s="280"/>
      <c r="CM270" s="280"/>
      <c r="CN270" s="280"/>
      <c r="CO270" s="280"/>
      <c r="CP270" s="280"/>
      <c r="CQ270" s="280"/>
      <c r="CR270" s="280"/>
      <c r="CS270" s="280"/>
      <c r="CT270" s="280"/>
      <c r="CU270" s="280"/>
      <c r="CV270" s="280"/>
      <c r="CW270" s="280"/>
      <c r="CX270" s="280"/>
      <c r="CY270" s="280"/>
      <c r="CZ270" s="280"/>
      <c r="DA270" s="280"/>
      <c r="DB270" s="280"/>
      <c r="DC270" s="280"/>
      <c r="DD270" s="280"/>
      <c r="DE270" s="280"/>
      <c r="DF270" s="280"/>
      <c r="DG270" s="280"/>
      <c r="DH270" s="280"/>
      <c r="DI270" s="280"/>
      <c r="DJ270" s="280"/>
      <c r="DK270" s="280"/>
      <c r="DL270" s="280"/>
      <c r="DM270" s="280"/>
      <c r="DN270" s="280"/>
      <c r="DO270" s="280"/>
      <c r="DP270" s="280"/>
      <c r="DQ270" s="280"/>
      <c r="DR270" s="280"/>
      <c r="DS270" s="280"/>
      <c r="DT270" s="280"/>
      <c r="DU270" s="280"/>
      <c r="DV270" s="280"/>
      <c r="DW270" s="280"/>
      <c r="DX270" s="280"/>
      <c r="DY270" s="281"/>
      <c r="DZ270" s="18"/>
      <c r="EA270" s="18"/>
      <c r="EB270" s="18"/>
      <c r="EC270" s="18"/>
      <c r="ED270" s="25"/>
      <c r="EE270" s="183"/>
    </row>
    <row r="271" spans="1:163" s="1" customFormat="1" ht="18.75" customHeight="1" x14ac:dyDescent="0.55000000000000004">
      <c r="A271" s="5"/>
      <c r="B271" s="5"/>
      <c r="C271" s="5"/>
      <c r="D271" s="270"/>
      <c r="E271" s="271"/>
      <c r="F271" s="271"/>
      <c r="G271" s="271"/>
      <c r="H271" s="271"/>
      <c r="I271" s="271"/>
      <c r="J271" s="271"/>
      <c r="K271" s="271"/>
      <c r="L271" s="271"/>
      <c r="M271" s="271"/>
      <c r="N271" s="271"/>
      <c r="O271" s="271"/>
      <c r="P271" s="271"/>
      <c r="Q271" s="271"/>
      <c r="R271" s="271"/>
      <c r="S271" s="271"/>
      <c r="T271" s="271"/>
      <c r="U271" s="271"/>
      <c r="V271" s="271"/>
      <c r="W271" s="271"/>
      <c r="X271" s="271"/>
      <c r="Y271" s="271"/>
      <c r="Z271" s="271"/>
      <c r="AA271" s="271"/>
      <c r="AB271" s="271"/>
      <c r="AC271" s="271"/>
      <c r="AD271" s="271"/>
      <c r="AE271" s="271"/>
      <c r="AF271" s="271"/>
      <c r="AG271" s="271"/>
      <c r="AH271" s="271"/>
      <c r="AI271" s="271"/>
      <c r="AJ271" s="271"/>
      <c r="AK271" s="271"/>
      <c r="AL271" s="271"/>
      <c r="AM271" s="271"/>
      <c r="AN271" s="271"/>
      <c r="AO271" s="271"/>
      <c r="AP271" s="271"/>
      <c r="AQ271" s="271"/>
      <c r="AR271" s="271"/>
      <c r="AS271" s="271"/>
      <c r="AT271" s="271"/>
      <c r="AU271" s="271"/>
      <c r="AV271" s="271"/>
      <c r="AW271" s="271"/>
      <c r="AX271" s="271"/>
      <c r="AY271" s="271"/>
      <c r="AZ271" s="271"/>
      <c r="BA271" s="271"/>
      <c r="BB271" s="271"/>
      <c r="BC271" s="271"/>
      <c r="BD271" s="271"/>
      <c r="BE271" s="271"/>
      <c r="BF271" s="271"/>
      <c r="BG271" s="271"/>
      <c r="BH271" s="271"/>
      <c r="BI271" s="271"/>
      <c r="BJ271" s="271"/>
      <c r="BK271" s="272"/>
      <c r="BL271" s="18"/>
      <c r="BM271" s="18"/>
      <c r="BN271" s="18"/>
      <c r="BO271" s="18"/>
      <c r="BP271" s="18"/>
      <c r="BQ271" s="18"/>
      <c r="BR271" s="279"/>
      <c r="BS271" s="280"/>
      <c r="BT271" s="280"/>
      <c r="BU271" s="280"/>
      <c r="BV271" s="280"/>
      <c r="BW271" s="280"/>
      <c r="BX271" s="280"/>
      <c r="BY271" s="280"/>
      <c r="BZ271" s="280"/>
      <c r="CA271" s="280"/>
      <c r="CB271" s="280"/>
      <c r="CC271" s="280"/>
      <c r="CD271" s="280"/>
      <c r="CE271" s="280"/>
      <c r="CF271" s="280"/>
      <c r="CG271" s="280"/>
      <c r="CH271" s="280"/>
      <c r="CI271" s="280"/>
      <c r="CJ271" s="280"/>
      <c r="CK271" s="280"/>
      <c r="CL271" s="280"/>
      <c r="CM271" s="280"/>
      <c r="CN271" s="280"/>
      <c r="CO271" s="280"/>
      <c r="CP271" s="280"/>
      <c r="CQ271" s="280"/>
      <c r="CR271" s="280"/>
      <c r="CS271" s="280"/>
      <c r="CT271" s="280"/>
      <c r="CU271" s="280"/>
      <c r="CV271" s="280"/>
      <c r="CW271" s="280"/>
      <c r="CX271" s="280"/>
      <c r="CY271" s="280"/>
      <c r="CZ271" s="280"/>
      <c r="DA271" s="280"/>
      <c r="DB271" s="280"/>
      <c r="DC271" s="280"/>
      <c r="DD271" s="280"/>
      <c r="DE271" s="280"/>
      <c r="DF271" s="280"/>
      <c r="DG271" s="280"/>
      <c r="DH271" s="280"/>
      <c r="DI271" s="280"/>
      <c r="DJ271" s="280"/>
      <c r="DK271" s="280"/>
      <c r="DL271" s="280"/>
      <c r="DM271" s="280"/>
      <c r="DN271" s="280"/>
      <c r="DO271" s="280"/>
      <c r="DP271" s="280"/>
      <c r="DQ271" s="280"/>
      <c r="DR271" s="280"/>
      <c r="DS271" s="280"/>
      <c r="DT271" s="280"/>
      <c r="DU271" s="280"/>
      <c r="DV271" s="280"/>
      <c r="DW271" s="280"/>
      <c r="DX271" s="280"/>
      <c r="DY271" s="281"/>
      <c r="DZ271" s="18"/>
      <c r="EA271" s="18"/>
      <c r="EB271" s="18"/>
      <c r="EC271" s="18"/>
      <c r="ED271" s="25"/>
      <c r="EE271" s="183"/>
    </row>
    <row r="272" spans="1:163" s="1" customFormat="1" ht="14.25" customHeight="1" x14ac:dyDescent="0.55000000000000004">
      <c r="A272" s="5"/>
      <c r="B272" s="5"/>
      <c r="C272" s="5"/>
      <c r="D272" s="273"/>
      <c r="E272" s="274"/>
      <c r="F272" s="274"/>
      <c r="G272" s="274"/>
      <c r="H272" s="274"/>
      <c r="I272" s="274"/>
      <c r="J272" s="274"/>
      <c r="K272" s="274"/>
      <c r="L272" s="274"/>
      <c r="M272" s="274"/>
      <c r="N272" s="274"/>
      <c r="O272" s="274"/>
      <c r="P272" s="274"/>
      <c r="Q272" s="274"/>
      <c r="R272" s="274"/>
      <c r="S272" s="274"/>
      <c r="T272" s="274"/>
      <c r="U272" s="274"/>
      <c r="V272" s="274"/>
      <c r="W272" s="274"/>
      <c r="X272" s="274"/>
      <c r="Y272" s="274"/>
      <c r="Z272" s="274"/>
      <c r="AA272" s="274"/>
      <c r="AB272" s="274"/>
      <c r="AC272" s="274"/>
      <c r="AD272" s="274"/>
      <c r="AE272" s="274"/>
      <c r="AF272" s="274"/>
      <c r="AG272" s="274"/>
      <c r="AH272" s="274"/>
      <c r="AI272" s="274"/>
      <c r="AJ272" s="274"/>
      <c r="AK272" s="274"/>
      <c r="AL272" s="274"/>
      <c r="AM272" s="274"/>
      <c r="AN272" s="274"/>
      <c r="AO272" s="274"/>
      <c r="AP272" s="274"/>
      <c r="AQ272" s="274"/>
      <c r="AR272" s="274"/>
      <c r="AS272" s="274"/>
      <c r="AT272" s="274"/>
      <c r="AU272" s="274"/>
      <c r="AV272" s="274"/>
      <c r="AW272" s="274"/>
      <c r="AX272" s="274"/>
      <c r="AY272" s="274"/>
      <c r="AZ272" s="274"/>
      <c r="BA272" s="274"/>
      <c r="BB272" s="274"/>
      <c r="BC272" s="274"/>
      <c r="BD272" s="274"/>
      <c r="BE272" s="274"/>
      <c r="BF272" s="274"/>
      <c r="BG272" s="274"/>
      <c r="BH272" s="274"/>
      <c r="BI272" s="274"/>
      <c r="BJ272" s="274"/>
      <c r="BK272" s="275"/>
      <c r="BL272" s="18"/>
      <c r="BM272" s="18"/>
      <c r="BN272" s="18"/>
      <c r="BO272" s="18"/>
      <c r="BP272" s="18"/>
      <c r="BQ272" s="18"/>
      <c r="BR272" s="282"/>
      <c r="BS272" s="283"/>
      <c r="BT272" s="283"/>
      <c r="BU272" s="283"/>
      <c r="BV272" s="283"/>
      <c r="BW272" s="283"/>
      <c r="BX272" s="283"/>
      <c r="BY272" s="283"/>
      <c r="BZ272" s="283"/>
      <c r="CA272" s="283"/>
      <c r="CB272" s="283"/>
      <c r="CC272" s="283"/>
      <c r="CD272" s="283"/>
      <c r="CE272" s="283"/>
      <c r="CF272" s="283"/>
      <c r="CG272" s="283"/>
      <c r="CH272" s="283"/>
      <c r="CI272" s="283"/>
      <c r="CJ272" s="283"/>
      <c r="CK272" s="283"/>
      <c r="CL272" s="283"/>
      <c r="CM272" s="283"/>
      <c r="CN272" s="283"/>
      <c r="CO272" s="283"/>
      <c r="CP272" s="283"/>
      <c r="CQ272" s="283"/>
      <c r="CR272" s="283"/>
      <c r="CS272" s="283"/>
      <c r="CT272" s="283"/>
      <c r="CU272" s="283"/>
      <c r="CV272" s="283"/>
      <c r="CW272" s="283"/>
      <c r="CX272" s="283"/>
      <c r="CY272" s="283"/>
      <c r="CZ272" s="283"/>
      <c r="DA272" s="283"/>
      <c r="DB272" s="283"/>
      <c r="DC272" s="283"/>
      <c r="DD272" s="283"/>
      <c r="DE272" s="283"/>
      <c r="DF272" s="283"/>
      <c r="DG272" s="283"/>
      <c r="DH272" s="283"/>
      <c r="DI272" s="283"/>
      <c r="DJ272" s="283"/>
      <c r="DK272" s="283"/>
      <c r="DL272" s="283"/>
      <c r="DM272" s="283"/>
      <c r="DN272" s="283"/>
      <c r="DO272" s="283"/>
      <c r="DP272" s="283"/>
      <c r="DQ272" s="283"/>
      <c r="DR272" s="283"/>
      <c r="DS272" s="283"/>
      <c r="DT272" s="283"/>
      <c r="DU272" s="283"/>
      <c r="DV272" s="283"/>
      <c r="DW272" s="283"/>
      <c r="DX272" s="283"/>
      <c r="DY272" s="284"/>
      <c r="DZ272" s="18"/>
      <c r="EA272" s="18"/>
      <c r="EB272" s="18"/>
      <c r="EC272" s="18"/>
      <c r="ED272" s="25"/>
      <c r="EE272" s="183"/>
    </row>
    <row r="273" spans="1:135" s="1" customFormat="1" ht="14.25" customHeight="1" x14ac:dyDescent="0.550000000000000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c r="BS273" s="18"/>
      <c r="BT273" s="18"/>
      <c r="BU273" s="18"/>
      <c r="BV273" s="18"/>
      <c r="BW273" s="18"/>
      <c r="BX273" s="18"/>
      <c r="BY273" s="18"/>
      <c r="BZ273" s="18"/>
      <c r="CA273" s="18"/>
      <c r="CB273" s="18"/>
      <c r="CC273" s="18"/>
      <c r="CD273" s="18"/>
      <c r="CE273" s="18"/>
      <c r="CF273" s="18"/>
      <c r="CG273" s="18"/>
      <c r="CH273" s="18"/>
      <c r="CI273" s="18"/>
      <c r="CJ273" s="18"/>
      <c r="CK273" s="18"/>
      <c r="CL273" s="18"/>
      <c r="CM273" s="18"/>
      <c r="CN273" s="18"/>
      <c r="CO273" s="18"/>
      <c r="CP273" s="18"/>
      <c r="CQ273" s="18"/>
      <c r="CR273" s="18"/>
      <c r="CS273" s="18"/>
      <c r="CT273" s="18"/>
      <c r="CU273" s="18"/>
      <c r="CV273" s="18"/>
      <c r="CW273" s="18"/>
      <c r="CX273" s="18"/>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25"/>
      <c r="EE273" s="183"/>
    </row>
    <row r="274" spans="1:135" s="1" customFormat="1" ht="16.5" x14ac:dyDescent="0.5500000000000000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59" t="s">
        <v>502</v>
      </c>
      <c r="BS274" s="18"/>
      <c r="BT274" s="18"/>
      <c r="BU274" s="18"/>
      <c r="BV274" s="18"/>
      <c r="BW274" s="18"/>
      <c r="BX274" s="18"/>
      <c r="BY274" s="18"/>
      <c r="BZ274" s="18"/>
      <c r="CA274" s="18"/>
      <c r="CB274" s="18"/>
      <c r="CC274" s="26"/>
      <c r="CD274" s="26"/>
      <c r="CE274" s="26"/>
      <c r="CF274" s="26"/>
      <c r="CG274" s="26"/>
      <c r="CH274" s="26"/>
      <c r="CI274" s="26"/>
      <c r="CJ274" s="26"/>
      <c r="CK274" s="26"/>
      <c r="CL274" s="26"/>
      <c r="CM274" s="26"/>
      <c r="CN274" s="18"/>
      <c r="CO274" s="18"/>
      <c r="CP274" s="18"/>
      <c r="CQ274" s="18"/>
      <c r="CR274" s="18"/>
      <c r="CS274" s="18"/>
      <c r="CT274" s="18"/>
      <c r="CU274" s="18"/>
      <c r="CV274" s="18"/>
      <c r="CW274" s="18"/>
      <c r="CX274" s="18"/>
      <c r="CY274" s="18"/>
      <c r="CZ274" s="18"/>
      <c r="DA274" s="18"/>
      <c r="DB274" s="18"/>
      <c r="DC274" s="18"/>
      <c r="DD274" s="18"/>
      <c r="DE274" s="18"/>
      <c r="DF274" s="18"/>
      <c r="DG274" s="18"/>
      <c r="DH274" s="18"/>
      <c r="DI274" s="18"/>
      <c r="DJ274" s="18"/>
      <c r="DK274" s="26"/>
      <c r="DL274" s="26"/>
      <c r="DM274" s="26"/>
      <c r="DN274" s="26"/>
      <c r="DO274" s="26"/>
      <c r="DP274" s="26"/>
      <c r="DQ274" s="26"/>
      <c r="DR274" s="26"/>
      <c r="DS274" s="26"/>
      <c r="DT274" s="26"/>
      <c r="DU274" s="26"/>
      <c r="DV274" s="18"/>
      <c r="DW274" s="18"/>
      <c r="DX274" s="18"/>
      <c r="DY274" s="18"/>
      <c r="DZ274" s="18"/>
      <c r="EA274" s="18"/>
      <c r="EB274" s="18"/>
      <c r="EC274" s="18"/>
      <c r="ED274" s="25"/>
      <c r="EE274" s="183"/>
    </row>
    <row r="275" spans="1:135" s="10" customFormat="1" ht="14.25" customHeight="1" x14ac:dyDescent="0.550000000000000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c r="CA275" s="25"/>
      <c r="CB275" s="25"/>
      <c r="CC275" s="174"/>
      <c r="CD275" s="174"/>
      <c r="CE275" s="174"/>
      <c r="CF275" s="174"/>
      <c r="CG275" s="174"/>
      <c r="CH275" s="174"/>
      <c r="CI275" s="174"/>
      <c r="CJ275" s="174"/>
      <c r="CK275" s="174"/>
      <c r="CL275" s="174"/>
      <c r="CM275" s="174"/>
      <c r="CN275" s="25"/>
      <c r="CO275" s="25"/>
      <c r="CP275" s="25"/>
      <c r="CQ275" s="25"/>
      <c r="CR275" s="25"/>
      <c r="CS275" s="25"/>
      <c r="CT275" s="25"/>
      <c r="CU275" s="25"/>
      <c r="CV275" s="25"/>
      <c r="CW275" s="25"/>
      <c r="CX275" s="25"/>
      <c r="CY275" s="25"/>
      <c r="CZ275" s="25"/>
      <c r="DA275" s="25"/>
      <c r="DB275" s="25"/>
      <c r="DC275" s="25"/>
      <c r="DD275" s="25"/>
      <c r="DE275" s="25"/>
      <c r="DF275" s="25"/>
      <c r="DG275" s="25"/>
      <c r="DH275" s="25"/>
      <c r="DI275" s="25"/>
      <c r="DJ275" s="25"/>
      <c r="DK275" s="174"/>
      <c r="DL275" s="174"/>
      <c r="DM275" s="174"/>
      <c r="DN275" s="174"/>
      <c r="DO275" s="174"/>
      <c r="DP275" s="174"/>
      <c r="DQ275" s="174"/>
      <c r="DR275" s="174"/>
      <c r="DS275" s="174"/>
      <c r="DT275" s="174"/>
      <c r="DU275" s="174"/>
      <c r="DV275" s="25"/>
      <c r="DW275" s="25"/>
      <c r="DX275" s="25"/>
      <c r="DY275" s="25"/>
      <c r="DZ275" s="25"/>
      <c r="EA275" s="25"/>
      <c r="EB275" s="25"/>
      <c r="EC275" s="25"/>
      <c r="ED275" s="25"/>
      <c r="EE275" s="13"/>
    </row>
    <row r="276" spans="1:135" s="10" customFormat="1" ht="14.25" customHeight="1" x14ac:dyDescent="0.550000000000000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c r="CW276" s="25"/>
      <c r="CX276" s="25"/>
      <c r="CY276" s="25"/>
      <c r="CZ276" s="25"/>
      <c r="DA276" s="25"/>
      <c r="DB276" s="25"/>
      <c r="DC276" s="25"/>
      <c r="DD276" s="25"/>
      <c r="DE276" s="25"/>
      <c r="DF276" s="25"/>
      <c r="DG276" s="25"/>
      <c r="DH276" s="25"/>
      <c r="DI276" s="25"/>
      <c r="DJ276" s="25"/>
      <c r="DK276" s="25"/>
      <c r="DL276" s="25"/>
      <c r="DM276" s="25"/>
      <c r="DN276" s="25"/>
      <c r="DO276" s="25"/>
      <c r="DP276" s="25"/>
      <c r="DQ276" s="25"/>
      <c r="DR276" s="25"/>
      <c r="DS276" s="25"/>
      <c r="DT276" s="25"/>
      <c r="DU276" s="25"/>
      <c r="DV276" s="25"/>
      <c r="DW276" s="25"/>
      <c r="DX276" s="25"/>
      <c r="DY276" s="25"/>
      <c r="DZ276" s="25"/>
      <c r="EA276" s="25"/>
      <c r="EB276" s="25"/>
      <c r="EC276" s="25"/>
      <c r="ED276" s="25"/>
      <c r="EE276" s="13"/>
    </row>
    <row r="277" spans="1:135" s="10" customFormat="1" ht="14.25" customHeight="1" x14ac:dyDescent="0.550000000000000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174"/>
      <c r="CD277" s="174"/>
      <c r="CE277" s="174"/>
      <c r="CF277" s="174"/>
      <c r="CG277" s="174"/>
      <c r="CH277" s="174"/>
      <c r="CI277" s="174"/>
      <c r="CJ277" s="174"/>
      <c r="CK277" s="174"/>
      <c r="CL277" s="174"/>
      <c r="CM277" s="174"/>
      <c r="CN277" s="25"/>
      <c r="CO277" s="25"/>
      <c r="CP277" s="25"/>
      <c r="CQ277" s="25"/>
      <c r="CR277" s="25"/>
      <c r="CS277" s="25"/>
      <c r="CT277" s="25"/>
      <c r="CU277" s="25"/>
      <c r="CV277" s="25"/>
      <c r="CW277" s="25"/>
      <c r="CX277" s="25"/>
      <c r="CY277" s="25"/>
      <c r="CZ277" s="25"/>
      <c r="DA277" s="25"/>
      <c r="DB277" s="25"/>
      <c r="DC277" s="25"/>
      <c r="DD277" s="25"/>
      <c r="DE277" s="25"/>
      <c r="DF277" s="25"/>
      <c r="DG277" s="25"/>
      <c r="DH277" s="25"/>
      <c r="DI277" s="25"/>
      <c r="DJ277" s="25"/>
      <c r="DK277" s="174"/>
      <c r="DL277" s="174"/>
      <c r="DM277" s="174"/>
      <c r="DN277" s="174"/>
      <c r="DO277" s="174"/>
      <c r="DP277" s="174"/>
      <c r="DQ277" s="174"/>
      <c r="DR277" s="174"/>
      <c r="DS277" s="174"/>
      <c r="DT277" s="174"/>
      <c r="DU277" s="174"/>
      <c r="DV277" s="25"/>
      <c r="DW277" s="25"/>
      <c r="DX277" s="25"/>
      <c r="DY277" s="25"/>
      <c r="DZ277" s="25"/>
      <c r="EA277" s="25"/>
      <c r="EB277" s="25"/>
      <c r="EC277" s="25"/>
      <c r="ED277" s="25"/>
      <c r="EE277" s="13"/>
    </row>
    <row r="278" spans="1:135" s="10" customFormat="1" ht="14.25" customHeight="1" x14ac:dyDescent="0.550000000000000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174"/>
      <c r="CD278" s="174"/>
      <c r="CE278" s="174"/>
      <c r="CF278" s="174"/>
      <c r="CG278" s="174"/>
      <c r="CH278" s="174"/>
      <c r="CI278" s="174"/>
      <c r="CJ278" s="174"/>
      <c r="CK278" s="174"/>
      <c r="CL278" s="174"/>
      <c r="CM278" s="174"/>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c r="DK278" s="174"/>
      <c r="DL278" s="174"/>
      <c r="DM278" s="174"/>
      <c r="DN278" s="174"/>
      <c r="DO278" s="174"/>
      <c r="DP278" s="174"/>
      <c r="DQ278" s="174"/>
      <c r="DR278" s="174"/>
      <c r="DS278" s="174"/>
      <c r="DT278" s="174"/>
      <c r="DU278" s="174"/>
      <c r="DV278" s="25"/>
      <c r="DW278" s="25"/>
      <c r="DX278" s="25"/>
      <c r="DY278" s="25"/>
      <c r="DZ278" s="25"/>
      <c r="EA278" s="25"/>
      <c r="EB278" s="25"/>
      <c r="EC278" s="25"/>
      <c r="ED278" s="25"/>
      <c r="EE278" s="13"/>
    </row>
    <row r="279" spans="1:135" ht="17.25" customHeight="1" x14ac:dyDescent="0.55000000000000004">
      <c r="A279" s="5"/>
      <c r="B279" s="5"/>
      <c r="C279" s="5"/>
      <c r="D279" s="5"/>
      <c r="E279" s="5"/>
      <c r="F279" s="5"/>
      <c r="G279" s="5"/>
      <c r="H279" s="5"/>
      <c r="I279" s="5"/>
      <c r="J279" s="5"/>
      <c r="K279" s="5"/>
      <c r="L279" s="5"/>
      <c r="M279" s="5"/>
      <c r="N279" s="5"/>
      <c r="O279" s="5"/>
      <c r="P279" s="5"/>
      <c r="Q279" s="5"/>
      <c r="R279" s="5"/>
      <c r="S279" s="5"/>
      <c r="T279" s="5"/>
      <c r="U279" s="5"/>
      <c r="V279" s="5"/>
      <c r="W279" s="5"/>
      <c r="X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row>
    <row r="280" spans="1:135" ht="17.25" customHeight="1" x14ac:dyDescent="0.55000000000000004">
      <c r="A280" s="5"/>
      <c r="B280" s="5"/>
      <c r="C280" s="44" t="s">
        <v>451</v>
      </c>
      <c r="D280" s="54"/>
      <c r="E280" s="54"/>
      <c r="F280" s="54"/>
      <c r="G280" s="54"/>
      <c r="H280" s="54"/>
      <c r="I280" s="54"/>
      <c r="J280" s="54"/>
      <c r="K280" s="54"/>
      <c r="L280" s="54"/>
      <c r="M280" s="54"/>
      <c r="N280" s="54"/>
      <c r="O280" s="54"/>
      <c r="P280" s="54"/>
      <c r="Q280" s="54"/>
      <c r="R280" s="54"/>
      <c r="S280" s="54"/>
      <c r="T280" s="54"/>
      <c r="U280" s="54"/>
      <c r="V280" s="54"/>
      <c r="W280" s="54"/>
      <c r="X280" s="5"/>
      <c r="Y280" s="5"/>
      <c r="Z280" s="5"/>
      <c r="AA280" s="5"/>
      <c r="AB280" s="5"/>
      <c r="AC280" s="5"/>
      <c r="AD280" s="5"/>
      <c r="BE280" s="248" t="s">
        <v>42</v>
      </c>
      <c r="BF280" s="249"/>
      <c r="BG280" s="249"/>
      <c r="BH280" s="249"/>
      <c r="BI280" s="249"/>
      <c r="BJ280" s="249"/>
      <c r="BK280" s="249"/>
      <c r="BL280" s="250"/>
      <c r="BO280" s="5"/>
      <c r="BP280" s="5"/>
      <c r="BQ280" s="44" t="s">
        <v>451</v>
      </c>
      <c r="BR280" s="54"/>
      <c r="BS280" s="54"/>
      <c r="BT280" s="54"/>
      <c r="BU280" s="54"/>
      <c r="BV280" s="54"/>
      <c r="BW280" s="54"/>
      <c r="BX280" s="54"/>
      <c r="BY280" s="54"/>
      <c r="BZ280" s="54"/>
      <c r="CA280" s="54"/>
      <c r="CB280" s="54"/>
      <c r="CC280" s="54"/>
      <c r="CD280" s="54"/>
      <c r="CE280" s="54"/>
      <c r="CF280" s="54"/>
      <c r="CG280" s="54"/>
      <c r="CH280" s="54"/>
      <c r="CI280" s="54"/>
      <c r="CJ280" s="54"/>
      <c r="CK280" s="54"/>
      <c r="CL280" s="5"/>
      <c r="CM280" s="5"/>
      <c r="CN280" s="5"/>
      <c r="CO280" s="5"/>
      <c r="CP280" s="5"/>
      <c r="CQ280" s="5"/>
      <c r="CR280" s="5"/>
      <c r="DS280" s="248" t="s">
        <v>346</v>
      </c>
      <c r="DT280" s="249"/>
      <c r="DU280" s="249"/>
      <c r="DV280" s="249"/>
      <c r="DW280" s="249"/>
      <c r="DX280" s="249"/>
      <c r="DY280" s="249"/>
      <c r="DZ280" s="250"/>
    </row>
    <row r="281" spans="1:135" ht="17.25" customHeight="1" x14ac:dyDescent="0.5500000000000000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BE281" s="251"/>
      <c r="BF281" s="252"/>
      <c r="BG281" s="252"/>
      <c r="BH281" s="252"/>
      <c r="BI281" s="252"/>
      <c r="BJ281" s="252"/>
      <c r="BK281" s="252"/>
      <c r="BL281" s="253"/>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DS281" s="251"/>
      <c r="DT281" s="252"/>
      <c r="DU281" s="252"/>
      <c r="DV281" s="252"/>
      <c r="DW281" s="252"/>
      <c r="DX281" s="252"/>
      <c r="DY281" s="252"/>
      <c r="DZ281" s="253"/>
    </row>
    <row r="282" spans="1:135" ht="17.25" customHeight="1" x14ac:dyDescent="0.55000000000000004">
      <c r="A282" s="5"/>
      <c r="B282" s="5"/>
      <c r="C282" s="28" t="s">
        <v>14</v>
      </c>
      <c r="D282" s="28"/>
      <c r="E282" s="28"/>
      <c r="F282" s="28"/>
      <c r="G282" s="28"/>
      <c r="H282" s="28"/>
      <c r="I282" s="28"/>
      <c r="J282" s="28"/>
      <c r="K282" s="28"/>
      <c r="L282" s="28"/>
      <c r="M282" s="5"/>
      <c r="N282" s="28"/>
      <c r="O282" s="28"/>
      <c r="P282" s="28"/>
      <c r="Q282" s="28"/>
      <c r="R282" s="28"/>
      <c r="S282" s="5"/>
      <c r="T282" s="5"/>
      <c r="U282" s="5"/>
      <c r="V282" s="5"/>
      <c r="W282" s="5"/>
      <c r="X282" s="5"/>
      <c r="Y282" s="5"/>
      <c r="Z282" s="5"/>
      <c r="AA282" s="5"/>
      <c r="AB282" s="5"/>
      <c r="AC282" s="5"/>
      <c r="AD282" s="5"/>
      <c r="BO282" s="5"/>
      <c r="BP282" s="5"/>
      <c r="BQ282" s="28" t="s">
        <v>14</v>
      </c>
      <c r="BR282" s="28"/>
      <c r="BS282" s="28"/>
      <c r="BT282" s="28"/>
      <c r="BU282" s="28"/>
      <c r="BV282" s="28"/>
      <c r="BW282" s="28"/>
      <c r="BX282" s="28"/>
      <c r="BY282" s="28"/>
      <c r="BZ282" s="28"/>
      <c r="CA282" s="5"/>
      <c r="CB282" s="28"/>
      <c r="CC282" s="28"/>
      <c r="CD282" s="28"/>
      <c r="CE282" s="28"/>
      <c r="CF282" s="28"/>
      <c r="CG282" s="5"/>
      <c r="CH282" s="5"/>
      <c r="CI282" s="5"/>
      <c r="CJ282" s="5"/>
      <c r="CK282" s="5"/>
      <c r="CL282" s="5"/>
      <c r="CM282" s="5"/>
      <c r="CN282" s="5"/>
      <c r="CO282" s="5"/>
      <c r="CP282" s="5"/>
      <c r="CQ282" s="5"/>
      <c r="CR282" s="5"/>
    </row>
    <row r="283" spans="1:135" ht="17.25" customHeight="1" x14ac:dyDescent="0.55000000000000004">
      <c r="A283" s="5"/>
      <c r="B283" s="5"/>
      <c r="C283" s="28"/>
      <c r="D283" s="28"/>
      <c r="E283" s="28"/>
      <c r="F283" s="28"/>
      <c r="G283" s="28"/>
      <c r="H283" s="28"/>
      <c r="I283" s="28"/>
      <c r="J283" s="28"/>
      <c r="K283" s="28"/>
      <c r="L283" s="28"/>
      <c r="M283" s="5"/>
      <c r="N283" s="28"/>
      <c r="O283" s="28"/>
      <c r="P283" s="28"/>
      <c r="Q283" s="28"/>
      <c r="R283" s="28"/>
      <c r="S283" s="5"/>
      <c r="T283" s="5"/>
      <c r="U283" s="5"/>
      <c r="V283" s="5"/>
      <c r="W283" s="5"/>
      <c r="X283" s="5"/>
      <c r="Y283" s="5"/>
      <c r="Z283" s="5"/>
      <c r="AA283" s="5"/>
      <c r="AB283" s="5"/>
      <c r="AC283" s="5"/>
      <c r="AD283" s="5"/>
      <c r="BO283" s="5"/>
      <c r="BP283" s="5"/>
      <c r="BQ283" s="28"/>
      <c r="BR283" s="28"/>
      <c r="BS283" s="28"/>
      <c r="BT283" s="28"/>
      <c r="BU283" s="28"/>
      <c r="BV283" s="28"/>
      <c r="BW283" s="28"/>
      <c r="BX283" s="28"/>
      <c r="BY283" s="28"/>
      <c r="BZ283" s="28"/>
      <c r="CA283" s="5"/>
      <c r="CB283" s="28"/>
      <c r="CC283" s="28"/>
      <c r="CD283" s="28"/>
      <c r="CE283" s="28"/>
      <c r="CF283" s="28"/>
      <c r="CG283" s="5"/>
      <c r="CH283" s="5"/>
      <c r="CI283" s="5"/>
      <c r="CJ283" s="5"/>
      <c r="CK283" s="5"/>
      <c r="CL283" s="5"/>
      <c r="CM283" s="5"/>
      <c r="CN283" s="5"/>
      <c r="CO283" s="5"/>
      <c r="CP283" s="5"/>
      <c r="CQ283" s="5"/>
      <c r="CR283" s="5"/>
    </row>
    <row r="284" spans="1:135" ht="17.25" customHeight="1" x14ac:dyDescent="0.55000000000000004">
      <c r="A284" s="5"/>
      <c r="B284" s="5"/>
      <c r="C284" s="2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4" s="254"/>
      <c r="E284" s="254"/>
      <c r="F284" s="254"/>
      <c r="G284" s="254"/>
      <c r="H284" s="254"/>
      <c r="I284" s="254"/>
      <c r="J284" s="254"/>
      <c r="K284" s="254"/>
      <c r="L284" s="254"/>
      <c r="M284" s="254"/>
      <c r="N284" s="254"/>
      <c r="O284" s="254"/>
      <c r="P284" s="254"/>
      <c r="Q284" s="254"/>
      <c r="R284" s="254"/>
      <c r="S284" s="254"/>
      <c r="T284" s="254"/>
      <c r="U284" s="254"/>
      <c r="V284" s="254"/>
      <c r="W284" s="254"/>
      <c r="X284" s="254"/>
      <c r="Y284" s="254"/>
      <c r="Z284" s="254"/>
      <c r="AA284" s="254"/>
      <c r="AB284" s="254"/>
      <c r="AC284" s="254"/>
      <c r="AD284" s="254"/>
      <c r="AE284" s="254"/>
      <c r="AF284" s="254"/>
      <c r="AG284" s="254"/>
      <c r="AH284" s="254"/>
      <c r="AI284" s="254"/>
      <c r="AJ284" s="254"/>
      <c r="AK284" s="254"/>
      <c r="AL284" s="254"/>
      <c r="AM284" s="254"/>
      <c r="AN284" s="254"/>
      <c r="AO284" s="254"/>
      <c r="AP284" s="254"/>
      <c r="AQ284" s="254"/>
      <c r="AR284" s="254"/>
      <c r="AS284" s="254"/>
      <c r="AT284" s="254"/>
      <c r="AU284" s="254"/>
      <c r="AV284" s="254"/>
      <c r="AW284" s="254"/>
      <c r="AX284" s="254"/>
      <c r="AY284" s="254"/>
      <c r="AZ284" s="254"/>
      <c r="BA284" s="254"/>
      <c r="BB284" s="254"/>
      <c r="BC284" s="254"/>
      <c r="BD284" s="254"/>
      <c r="BE284" s="254"/>
      <c r="BF284" s="254"/>
      <c r="BG284" s="254"/>
      <c r="BH284" s="254"/>
      <c r="BI284" s="254"/>
      <c r="BJ284" s="254"/>
      <c r="BK284" s="254"/>
      <c r="BL284" s="35"/>
      <c r="BO284" s="5"/>
      <c r="BP284" s="5"/>
      <c r="BQ284" s="254" t="s">
        <v>420</v>
      </c>
      <c r="BR284" s="254"/>
      <c r="BS284" s="254"/>
      <c r="BT284" s="254"/>
      <c r="BU284" s="254"/>
      <c r="BV284" s="254"/>
      <c r="BW284" s="254"/>
      <c r="BX284" s="254"/>
      <c r="BY284" s="254"/>
      <c r="BZ284" s="254"/>
      <c r="CA284" s="254"/>
      <c r="CB284" s="254"/>
      <c r="CC284" s="254"/>
      <c r="CD284" s="254"/>
      <c r="CE284" s="254"/>
      <c r="CF284" s="254"/>
      <c r="CG284" s="254"/>
      <c r="CH284" s="254"/>
      <c r="CI284" s="254"/>
      <c r="CJ284" s="254"/>
      <c r="CK284" s="254"/>
      <c r="CL284" s="254"/>
      <c r="CM284" s="254"/>
      <c r="CN284" s="254"/>
      <c r="CO284" s="254"/>
      <c r="CP284" s="254"/>
      <c r="CQ284" s="254"/>
      <c r="CR284" s="254"/>
      <c r="CS284" s="254"/>
      <c r="CT284" s="254"/>
      <c r="CU284" s="254"/>
      <c r="CV284" s="254"/>
      <c r="CW284" s="254"/>
      <c r="CX284" s="254"/>
      <c r="CY284" s="254"/>
      <c r="CZ284" s="254"/>
      <c r="DA284" s="254"/>
      <c r="DB284" s="254"/>
      <c r="DC284" s="254"/>
      <c r="DD284" s="254"/>
      <c r="DE284" s="254"/>
      <c r="DF284" s="254"/>
      <c r="DG284" s="254"/>
      <c r="DH284" s="254"/>
      <c r="DI284" s="254"/>
      <c r="DJ284" s="254"/>
      <c r="DK284" s="254"/>
      <c r="DL284" s="254"/>
      <c r="DM284" s="254"/>
      <c r="DN284" s="254"/>
      <c r="DO284" s="254"/>
      <c r="DP284" s="254"/>
      <c r="DQ284" s="254"/>
      <c r="DR284" s="254"/>
      <c r="DS284" s="254"/>
      <c r="DT284" s="254"/>
      <c r="DU284" s="254"/>
      <c r="DV284" s="254"/>
      <c r="DW284" s="254"/>
      <c r="DX284" s="254"/>
      <c r="DY284" s="254"/>
      <c r="DZ284" s="254"/>
    </row>
    <row r="285" spans="1:135" ht="17.25" customHeight="1" x14ac:dyDescent="0.55000000000000004">
      <c r="A285" s="5"/>
      <c r="B285" s="28"/>
      <c r="C285" s="254"/>
      <c r="D285" s="254"/>
      <c r="E285" s="254"/>
      <c r="F285" s="254"/>
      <c r="G285" s="254"/>
      <c r="H285" s="254"/>
      <c r="I285" s="254"/>
      <c r="J285" s="254"/>
      <c r="K285" s="254"/>
      <c r="L285" s="254"/>
      <c r="M285" s="254"/>
      <c r="N285" s="254"/>
      <c r="O285" s="254"/>
      <c r="P285" s="254"/>
      <c r="Q285" s="254"/>
      <c r="R285" s="254"/>
      <c r="S285" s="254"/>
      <c r="T285" s="254"/>
      <c r="U285" s="254"/>
      <c r="V285" s="254"/>
      <c r="W285" s="254"/>
      <c r="X285" s="254"/>
      <c r="Y285" s="254"/>
      <c r="Z285" s="254"/>
      <c r="AA285" s="254"/>
      <c r="AB285" s="254"/>
      <c r="AC285" s="254"/>
      <c r="AD285" s="254"/>
      <c r="AE285" s="254"/>
      <c r="AF285" s="254"/>
      <c r="AG285" s="254"/>
      <c r="AH285" s="254"/>
      <c r="AI285" s="254"/>
      <c r="AJ285" s="254"/>
      <c r="AK285" s="254"/>
      <c r="AL285" s="254"/>
      <c r="AM285" s="254"/>
      <c r="AN285" s="254"/>
      <c r="AO285" s="254"/>
      <c r="AP285" s="254"/>
      <c r="AQ285" s="254"/>
      <c r="AR285" s="254"/>
      <c r="AS285" s="254"/>
      <c r="AT285" s="254"/>
      <c r="AU285" s="254"/>
      <c r="AV285" s="254"/>
      <c r="AW285" s="254"/>
      <c r="AX285" s="254"/>
      <c r="AY285" s="254"/>
      <c r="AZ285" s="254"/>
      <c r="BA285" s="254"/>
      <c r="BB285" s="254"/>
      <c r="BC285" s="254"/>
      <c r="BD285" s="254"/>
      <c r="BE285" s="254"/>
      <c r="BF285" s="254"/>
      <c r="BG285" s="254"/>
      <c r="BH285" s="254"/>
      <c r="BI285" s="254"/>
      <c r="BJ285" s="254"/>
      <c r="BK285" s="254"/>
      <c r="BL285" s="35"/>
      <c r="BO285" s="5"/>
      <c r="BP285" s="28"/>
      <c r="BQ285" s="254"/>
      <c r="BR285" s="254"/>
      <c r="BS285" s="254"/>
      <c r="BT285" s="254"/>
      <c r="BU285" s="254"/>
      <c r="BV285" s="254"/>
      <c r="BW285" s="254"/>
      <c r="BX285" s="254"/>
      <c r="BY285" s="254"/>
      <c r="BZ285" s="254"/>
      <c r="CA285" s="254"/>
      <c r="CB285" s="254"/>
      <c r="CC285" s="254"/>
      <c r="CD285" s="254"/>
      <c r="CE285" s="254"/>
      <c r="CF285" s="254"/>
      <c r="CG285" s="254"/>
      <c r="CH285" s="254"/>
      <c r="CI285" s="254"/>
      <c r="CJ285" s="254"/>
      <c r="CK285" s="254"/>
      <c r="CL285" s="254"/>
      <c r="CM285" s="254"/>
      <c r="CN285" s="254"/>
      <c r="CO285" s="254"/>
      <c r="CP285" s="254"/>
      <c r="CQ285" s="254"/>
      <c r="CR285" s="254"/>
      <c r="CS285" s="254"/>
      <c r="CT285" s="254"/>
      <c r="CU285" s="254"/>
      <c r="CV285" s="254"/>
      <c r="CW285" s="254"/>
      <c r="CX285" s="254"/>
      <c r="CY285" s="254"/>
      <c r="CZ285" s="254"/>
      <c r="DA285" s="254"/>
      <c r="DB285" s="254"/>
      <c r="DC285" s="254"/>
      <c r="DD285" s="254"/>
      <c r="DE285" s="254"/>
      <c r="DF285" s="254"/>
      <c r="DG285" s="254"/>
      <c r="DH285" s="254"/>
      <c r="DI285" s="254"/>
      <c r="DJ285" s="254"/>
      <c r="DK285" s="254"/>
      <c r="DL285" s="254"/>
      <c r="DM285" s="254"/>
      <c r="DN285" s="254"/>
      <c r="DO285" s="254"/>
      <c r="DP285" s="254"/>
      <c r="DQ285" s="254"/>
      <c r="DR285" s="254"/>
      <c r="DS285" s="254"/>
      <c r="DT285" s="254"/>
      <c r="DU285" s="254"/>
      <c r="DV285" s="254"/>
      <c r="DW285" s="254"/>
      <c r="DX285" s="254"/>
      <c r="DY285" s="254"/>
      <c r="DZ285" s="254"/>
    </row>
    <row r="286" spans="1:135" ht="17.25" customHeight="1" x14ac:dyDescent="0.55000000000000004">
      <c r="A286" s="5"/>
      <c r="B286" s="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O286" s="5"/>
      <c r="BP286" s="5"/>
      <c r="BQ286" s="254"/>
      <c r="BR286" s="254"/>
      <c r="BS286" s="254"/>
      <c r="BT286" s="254"/>
      <c r="BU286" s="254"/>
      <c r="BV286" s="254"/>
      <c r="BW286" s="254"/>
      <c r="BX286" s="254"/>
      <c r="BY286" s="254"/>
      <c r="BZ286" s="254"/>
      <c r="CA286" s="254"/>
      <c r="CB286" s="254"/>
      <c r="CC286" s="254"/>
      <c r="CD286" s="254"/>
      <c r="CE286" s="254"/>
      <c r="CF286" s="254"/>
      <c r="CG286" s="254"/>
      <c r="CH286" s="254"/>
      <c r="CI286" s="254"/>
      <c r="CJ286" s="254"/>
      <c r="CK286" s="254"/>
      <c r="CL286" s="254"/>
      <c r="CM286" s="254"/>
      <c r="CN286" s="254"/>
      <c r="CO286" s="254"/>
      <c r="CP286" s="254"/>
      <c r="CQ286" s="254"/>
      <c r="CR286" s="254"/>
      <c r="CS286" s="254"/>
      <c r="CT286" s="254"/>
      <c r="CU286" s="254"/>
      <c r="CV286" s="254"/>
      <c r="CW286" s="254"/>
      <c r="CX286" s="254"/>
      <c r="CY286" s="254"/>
      <c r="CZ286" s="254"/>
      <c r="DA286" s="254"/>
      <c r="DB286" s="254"/>
      <c r="DC286" s="254"/>
      <c r="DD286" s="254"/>
      <c r="DE286" s="254"/>
      <c r="DF286" s="254"/>
      <c r="DG286" s="254"/>
      <c r="DH286" s="254"/>
      <c r="DI286" s="254"/>
      <c r="DJ286" s="254"/>
      <c r="DK286" s="254"/>
      <c r="DL286" s="254"/>
      <c r="DM286" s="254"/>
      <c r="DN286" s="254"/>
      <c r="DO286" s="254"/>
      <c r="DP286" s="254"/>
      <c r="DQ286" s="254"/>
      <c r="DR286" s="254"/>
      <c r="DS286" s="254"/>
      <c r="DT286" s="254"/>
      <c r="DU286" s="254"/>
      <c r="DV286" s="254"/>
      <c r="DW286" s="254"/>
      <c r="DX286" s="254"/>
      <c r="DY286" s="254"/>
      <c r="DZ286" s="254"/>
    </row>
    <row r="287" spans="1:135" ht="17.25" customHeight="1" x14ac:dyDescent="0.55000000000000004">
      <c r="A287" s="5"/>
      <c r="B287" s="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O287" s="5"/>
      <c r="BP287" s="5"/>
      <c r="BQ287" s="254"/>
      <c r="BR287" s="254"/>
      <c r="BS287" s="254"/>
      <c r="BT287" s="254"/>
      <c r="BU287" s="254"/>
      <c r="BV287" s="254"/>
      <c r="BW287" s="254"/>
      <c r="BX287" s="254"/>
      <c r="BY287" s="254"/>
      <c r="BZ287" s="254"/>
      <c r="CA287" s="254"/>
      <c r="CB287" s="254"/>
      <c r="CC287" s="254"/>
      <c r="CD287" s="254"/>
      <c r="CE287" s="254"/>
      <c r="CF287" s="254"/>
      <c r="CG287" s="254"/>
      <c r="CH287" s="254"/>
      <c r="CI287" s="254"/>
      <c r="CJ287" s="254"/>
      <c r="CK287" s="254"/>
      <c r="CL287" s="254"/>
      <c r="CM287" s="254"/>
      <c r="CN287" s="254"/>
      <c r="CO287" s="254"/>
      <c r="CP287" s="254"/>
      <c r="CQ287" s="254"/>
      <c r="CR287" s="254"/>
      <c r="CS287" s="254"/>
      <c r="CT287" s="254"/>
      <c r="CU287" s="254"/>
      <c r="CV287" s="254"/>
      <c r="CW287" s="254"/>
      <c r="CX287" s="254"/>
      <c r="CY287" s="254"/>
      <c r="CZ287" s="254"/>
      <c r="DA287" s="254"/>
      <c r="DB287" s="254"/>
      <c r="DC287" s="254"/>
      <c r="DD287" s="254"/>
      <c r="DE287" s="254"/>
      <c r="DF287" s="254"/>
      <c r="DG287" s="254"/>
      <c r="DH287" s="254"/>
      <c r="DI287" s="254"/>
      <c r="DJ287" s="254"/>
      <c r="DK287" s="254"/>
      <c r="DL287" s="254"/>
      <c r="DM287" s="254"/>
      <c r="DN287" s="254"/>
      <c r="DO287" s="254"/>
      <c r="DP287" s="254"/>
      <c r="DQ287" s="254"/>
      <c r="DR287" s="254"/>
      <c r="DS287" s="254"/>
      <c r="DT287" s="254"/>
      <c r="DU287" s="254"/>
      <c r="DV287" s="254"/>
      <c r="DW287" s="254"/>
      <c r="DX287" s="254"/>
      <c r="DY287" s="254"/>
      <c r="DZ287" s="254"/>
    </row>
    <row r="288" spans="1:135" ht="17.25" customHeight="1" x14ac:dyDescent="0.55000000000000004">
      <c r="A288" s="5"/>
      <c r="B288" s="28"/>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O288" s="5"/>
      <c r="BP288" s="28"/>
      <c r="BQ288" s="254"/>
      <c r="BR288" s="254"/>
      <c r="BS288" s="254"/>
      <c r="BT288" s="254"/>
      <c r="BU288" s="254"/>
      <c r="BV288" s="254"/>
      <c r="BW288" s="254"/>
      <c r="BX288" s="254"/>
      <c r="BY288" s="254"/>
      <c r="BZ288" s="254"/>
      <c r="CA288" s="254"/>
      <c r="CB288" s="254"/>
      <c r="CC288" s="254"/>
      <c r="CD288" s="254"/>
      <c r="CE288" s="254"/>
      <c r="CF288" s="254"/>
      <c r="CG288" s="254"/>
      <c r="CH288" s="254"/>
      <c r="CI288" s="254"/>
      <c r="CJ288" s="254"/>
      <c r="CK288" s="254"/>
      <c r="CL288" s="254"/>
      <c r="CM288" s="254"/>
      <c r="CN288" s="254"/>
      <c r="CO288" s="254"/>
      <c r="CP288" s="254"/>
      <c r="CQ288" s="254"/>
      <c r="CR288" s="254"/>
      <c r="CS288" s="254"/>
      <c r="CT288" s="254"/>
      <c r="CU288" s="254"/>
      <c r="CV288" s="254"/>
      <c r="CW288" s="254"/>
      <c r="CX288" s="254"/>
      <c r="CY288" s="254"/>
      <c r="CZ288" s="254"/>
      <c r="DA288" s="254"/>
      <c r="DB288" s="254"/>
      <c r="DC288" s="254"/>
      <c r="DD288" s="254"/>
      <c r="DE288" s="254"/>
      <c r="DF288" s="254"/>
      <c r="DG288" s="254"/>
      <c r="DH288" s="254"/>
      <c r="DI288" s="254"/>
      <c r="DJ288" s="254"/>
      <c r="DK288" s="254"/>
      <c r="DL288" s="254"/>
      <c r="DM288" s="254"/>
      <c r="DN288" s="254"/>
      <c r="DO288" s="254"/>
      <c r="DP288" s="254"/>
      <c r="DQ288" s="254"/>
      <c r="DR288" s="254"/>
      <c r="DS288" s="254"/>
      <c r="DT288" s="254"/>
      <c r="DU288" s="254"/>
      <c r="DV288" s="254"/>
      <c r="DW288" s="254"/>
      <c r="DX288" s="254"/>
      <c r="DY288" s="254"/>
      <c r="DZ288" s="254"/>
    </row>
    <row r="289" spans="1:131" ht="17.25" customHeight="1" x14ac:dyDescent="0.5500000000000000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row>
    <row r="290" spans="1:131" ht="18.75" customHeight="1" x14ac:dyDescent="0.55000000000000004">
      <c r="A290" s="5"/>
      <c r="B290" s="5"/>
      <c r="C290" s="32" t="s">
        <v>99</v>
      </c>
      <c r="D290" s="5"/>
      <c r="E290" s="5"/>
      <c r="F290" s="5"/>
      <c r="G290" s="5"/>
      <c r="H290" s="5"/>
      <c r="I290" s="5"/>
      <c r="J290" s="5"/>
      <c r="K290" s="5"/>
      <c r="L290" s="5"/>
      <c r="M290" s="5"/>
      <c r="N290" s="5"/>
      <c r="O290" s="5"/>
      <c r="P290" s="5"/>
      <c r="Q290" s="5"/>
      <c r="R290" s="60"/>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26"/>
      <c r="BE290" s="5"/>
      <c r="BF290" s="5"/>
      <c r="BG290" s="5"/>
      <c r="BH290" s="5"/>
      <c r="BI290" s="5"/>
      <c r="BK290" s="152"/>
      <c r="BO290" s="5"/>
      <c r="BP290" s="5"/>
      <c r="BQ290" s="32" t="s">
        <v>99</v>
      </c>
      <c r="BR290" s="5"/>
      <c r="BS290" s="5"/>
      <c r="BT290" s="5"/>
      <c r="BU290" s="5"/>
      <c r="BV290" s="5"/>
      <c r="BW290" s="5"/>
      <c r="BX290" s="5"/>
      <c r="BY290" s="5"/>
      <c r="BZ290" s="5"/>
      <c r="CA290" s="5"/>
      <c r="CB290" s="5"/>
      <c r="CC290" s="5"/>
      <c r="CD290" s="5"/>
      <c r="CE290" s="5"/>
      <c r="CF290" s="60"/>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26"/>
      <c r="DS290" s="5"/>
      <c r="DT290" s="5"/>
      <c r="DU290" s="5"/>
      <c r="DV290" s="5"/>
      <c r="DW290" s="5"/>
      <c r="DY290" s="152"/>
    </row>
    <row r="291" spans="1:131" ht="18.75" customHeight="1" x14ac:dyDescent="0.55000000000000004">
      <c r="B291" s="5"/>
      <c r="C291" s="46"/>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149"/>
      <c r="BL291" s="5"/>
      <c r="BM291" s="5"/>
      <c r="BP291" s="5"/>
      <c r="BQ291" s="46"/>
      <c r="BR291" s="55"/>
      <c r="BS291" s="55"/>
      <c r="BT291" s="55"/>
      <c r="BU291" s="55"/>
      <c r="BV291" s="55"/>
      <c r="BW291" s="55"/>
      <c r="BX291" s="55"/>
      <c r="BY291" s="55"/>
      <c r="BZ291" s="55"/>
      <c r="CA291" s="55"/>
      <c r="CB291" s="55"/>
      <c r="CC291" s="55"/>
      <c r="CD291" s="55"/>
      <c r="CE291" s="55"/>
      <c r="CF291" s="5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149"/>
      <c r="DZ291" s="5"/>
      <c r="EA291" s="5"/>
    </row>
    <row r="292" spans="1:131" ht="18.75" customHeight="1" x14ac:dyDescent="0.55000000000000004">
      <c r="B292" s="5"/>
      <c r="C292" s="47"/>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133"/>
      <c r="BL292" s="5"/>
      <c r="BM292" s="5"/>
      <c r="BP292" s="5"/>
      <c r="BQ292" s="47"/>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133"/>
      <c r="DZ292" s="5"/>
      <c r="EA292" s="5"/>
    </row>
    <row r="293" spans="1:131" ht="15" customHeight="1" x14ac:dyDescent="0.55000000000000004">
      <c r="B293" s="5"/>
      <c r="C293" s="47"/>
      <c r="D293" s="242"/>
      <c r="E293" s="243"/>
      <c r="F293" s="243"/>
      <c r="G293" s="243"/>
      <c r="H293" s="243"/>
      <c r="I293" s="243"/>
      <c r="J293" s="243"/>
      <c r="K293" s="243"/>
      <c r="L293" s="243"/>
      <c r="M293" s="243"/>
      <c r="N293" s="243"/>
      <c r="O293" s="243"/>
      <c r="P293" s="243"/>
      <c r="Q293" s="243"/>
      <c r="R293" s="244"/>
      <c r="S293" s="5"/>
      <c r="T293" s="5"/>
      <c r="U293" s="5"/>
      <c r="V293" s="5"/>
      <c r="W293" s="5"/>
      <c r="X293" s="5"/>
      <c r="Y293" s="5"/>
      <c r="Z293" s="5"/>
      <c r="AA293" s="5"/>
      <c r="AB293" s="5"/>
      <c r="AC293" s="5"/>
      <c r="AD293" s="242"/>
      <c r="AE293" s="243"/>
      <c r="AF293" s="243"/>
      <c r="AG293" s="243"/>
      <c r="AH293" s="243"/>
      <c r="AI293" s="243"/>
      <c r="AJ293" s="243"/>
      <c r="AK293" s="243"/>
      <c r="AL293" s="243"/>
      <c r="AM293" s="243"/>
      <c r="AN293" s="243"/>
      <c r="AO293" s="243"/>
      <c r="AP293" s="243"/>
      <c r="AQ293" s="243"/>
      <c r="AR293" s="244"/>
      <c r="AS293" s="5"/>
      <c r="AT293" s="242"/>
      <c r="AU293" s="243"/>
      <c r="AV293" s="243"/>
      <c r="AW293" s="243"/>
      <c r="AX293" s="243"/>
      <c r="AY293" s="243"/>
      <c r="AZ293" s="243"/>
      <c r="BA293" s="243"/>
      <c r="BB293" s="243"/>
      <c r="BC293" s="243"/>
      <c r="BD293" s="243"/>
      <c r="BE293" s="243"/>
      <c r="BF293" s="243"/>
      <c r="BG293" s="243"/>
      <c r="BH293" s="243"/>
      <c r="BI293" s="243"/>
      <c r="BJ293" s="244"/>
      <c r="BK293" s="133"/>
      <c r="BL293" s="5"/>
      <c r="BM293" s="5"/>
      <c r="BP293" s="5"/>
      <c r="BQ293" s="47"/>
      <c r="BR293" s="242" t="s">
        <v>423</v>
      </c>
      <c r="BS293" s="243"/>
      <c r="BT293" s="243"/>
      <c r="BU293" s="243"/>
      <c r="BV293" s="243"/>
      <c r="BW293" s="243"/>
      <c r="BX293" s="243"/>
      <c r="BY293" s="243"/>
      <c r="BZ293" s="243"/>
      <c r="CA293" s="243"/>
      <c r="CB293" s="243"/>
      <c r="CC293" s="243"/>
      <c r="CD293" s="243"/>
      <c r="CE293" s="243"/>
      <c r="CF293" s="244"/>
      <c r="CG293" s="5"/>
      <c r="CH293" s="5"/>
      <c r="CI293" s="5"/>
      <c r="CJ293" s="5"/>
      <c r="CK293" s="5"/>
      <c r="CL293" s="5"/>
      <c r="CM293" s="5"/>
      <c r="CN293" s="5"/>
      <c r="CO293" s="5"/>
      <c r="CP293" s="5"/>
      <c r="CQ293" s="5"/>
      <c r="CR293" s="242" t="s">
        <v>454</v>
      </c>
      <c r="CS293" s="243"/>
      <c r="CT293" s="243"/>
      <c r="CU293" s="243"/>
      <c r="CV293" s="243"/>
      <c r="CW293" s="243"/>
      <c r="CX293" s="243"/>
      <c r="CY293" s="243"/>
      <c r="CZ293" s="243"/>
      <c r="DA293" s="243"/>
      <c r="DB293" s="243"/>
      <c r="DC293" s="243"/>
      <c r="DD293" s="243"/>
      <c r="DE293" s="243"/>
      <c r="DF293" s="244"/>
      <c r="DG293" s="5"/>
      <c r="DH293" s="242" t="s">
        <v>166</v>
      </c>
      <c r="DI293" s="243"/>
      <c r="DJ293" s="243"/>
      <c r="DK293" s="243"/>
      <c r="DL293" s="243"/>
      <c r="DM293" s="243"/>
      <c r="DN293" s="243"/>
      <c r="DO293" s="243"/>
      <c r="DP293" s="243"/>
      <c r="DQ293" s="243"/>
      <c r="DR293" s="243"/>
      <c r="DS293" s="243"/>
      <c r="DT293" s="243"/>
      <c r="DU293" s="243"/>
      <c r="DV293" s="243"/>
      <c r="DW293" s="243"/>
      <c r="DX293" s="244"/>
      <c r="DY293" s="133"/>
      <c r="DZ293" s="5"/>
      <c r="EA293" s="5"/>
    </row>
    <row r="294" spans="1:131" ht="15" customHeight="1" x14ac:dyDescent="0.55000000000000004">
      <c r="B294" s="5"/>
      <c r="C294" s="47"/>
      <c r="D294" s="245"/>
      <c r="E294" s="246"/>
      <c r="F294" s="246"/>
      <c r="G294" s="246"/>
      <c r="H294" s="246"/>
      <c r="I294" s="246"/>
      <c r="J294" s="246"/>
      <c r="K294" s="246"/>
      <c r="L294" s="246"/>
      <c r="M294" s="246"/>
      <c r="N294" s="246"/>
      <c r="O294" s="246"/>
      <c r="P294" s="246"/>
      <c r="Q294" s="246"/>
      <c r="R294" s="247"/>
      <c r="S294" s="5"/>
      <c r="T294" s="5"/>
      <c r="U294" s="5"/>
      <c r="V294" s="5"/>
      <c r="W294" s="5"/>
      <c r="X294" s="5"/>
      <c r="Y294" s="5"/>
      <c r="Z294" s="5"/>
      <c r="AA294" s="5"/>
      <c r="AB294" s="5"/>
      <c r="AC294" s="5"/>
      <c r="AD294" s="245"/>
      <c r="AE294" s="246"/>
      <c r="AF294" s="246"/>
      <c r="AG294" s="246"/>
      <c r="AH294" s="246"/>
      <c r="AI294" s="246"/>
      <c r="AJ294" s="246"/>
      <c r="AK294" s="246"/>
      <c r="AL294" s="246"/>
      <c r="AM294" s="246"/>
      <c r="AN294" s="246"/>
      <c r="AO294" s="246"/>
      <c r="AP294" s="246"/>
      <c r="AQ294" s="246"/>
      <c r="AR294" s="247"/>
      <c r="AS294" s="5"/>
      <c r="AT294" s="245"/>
      <c r="AU294" s="246"/>
      <c r="AV294" s="246"/>
      <c r="AW294" s="246"/>
      <c r="AX294" s="246"/>
      <c r="AY294" s="246"/>
      <c r="AZ294" s="246"/>
      <c r="BA294" s="246"/>
      <c r="BB294" s="246"/>
      <c r="BC294" s="246"/>
      <c r="BD294" s="246"/>
      <c r="BE294" s="246"/>
      <c r="BF294" s="246"/>
      <c r="BG294" s="246"/>
      <c r="BH294" s="246"/>
      <c r="BI294" s="246"/>
      <c r="BJ294" s="247"/>
      <c r="BK294" s="133"/>
      <c r="BL294" s="5"/>
      <c r="BM294" s="5"/>
      <c r="BP294" s="5"/>
      <c r="BQ294" s="47"/>
      <c r="BR294" s="245" t="s">
        <v>400</v>
      </c>
      <c r="BS294" s="262"/>
      <c r="BT294" s="262"/>
      <c r="BU294" s="262"/>
      <c r="BV294" s="262"/>
      <c r="BW294" s="262"/>
      <c r="BX294" s="262"/>
      <c r="BY294" s="262"/>
      <c r="BZ294" s="262"/>
      <c r="CA294" s="262"/>
      <c r="CB294" s="262"/>
      <c r="CC294" s="262"/>
      <c r="CD294" s="262"/>
      <c r="CE294" s="262"/>
      <c r="CF294" s="263"/>
      <c r="CG294" s="5"/>
      <c r="CH294" s="5"/>
      <c r="CI294" s="5"/>
      <c r="CJ294" s="5"/>
      <c r="CK294" s="5"/>
      <c r="CL294" s="5"/>
      <c r="CM294" s="5"/>
      <c r="CN294" s="5"/>
      <c r="CO294" s="5"/>
      <c r="CP294" s="5"/>
      <c r="CQ294" s="5"/>
      <c r="CR294" s="245"/>
      <c r="CS294" s="262"/>
      <c r="CT294" s="262"/>
      <c r="CU294" s="262"/>
      <c r="CV294" s="262"/>
      <c r="CW294" s="262"/>
      <c r="CX294" s="262"/>
      <c r="CY294" s="262"/>
      <c r="CZ294" s="262"/>
      <c r="DA294" s="262"/>
      <c r="DB294" s="262"/>
      <c r="DC294" s="262"/>
      <c r="DD294" s="262"/>
      <c r="DE294" s="262"/>
      <c r="DF294" s="263"/>
      <c r="DG294" s="5"/>
      <c r="DH294" s="245"/>
      <c r="DI294" s="262"/>
      <c r="DJ294" s="262"/>
      <c r="DK294" s="262"/>
      <c r="DL294" s="262"/>
      <c r="DM294" s="262"/>
      <c r="DN294" s="262"/>
      <c r="DO294" s="262"/>
      <c r="DP294" s="262"/>
      <c r="DQ294" s="262"/>
      <c r="DR294" s="262"/>
      <c r="DS294" s="262"/>
      <c r="DT294" s="262"/>
      <c r="DU294" s="262"/>
      <c r="DV294" s="262"/>
      <c r="DW294" s="262"/>
      <c r="DX294" s="263"/>
      <c r="DY294" s="133"/>
      <c r="DZ294" s="5"/>
      <c r="EA294" s="5"/>
    </row>
    <row r="295" spans="1:131" ht="15" customHeight="1" x14ac:dyDescent="0.55000000000000004">
      <c r="B295" s="5"/>
      <c r="C295" s="47"/>
      <c r="D295" s="245"/>
      <c r="E295" s="246"/>
      <c r="F295" s="246"/>
      <c r="G295" s="246"/>
      <c r="H295" s="246"/>
      <c r="I295" s="246"/>
      <c r="J295" s="246"/>
      <c r="K295" s="246"/>
      <c r="L295" s="246"/>
      <c r="M295" s="246"/>
      <c r="N295" s="246"/>
      <c r="O295" s="246"/>
      <c r="P295" s="246"/>
      <c r="Q295" s="246"/>
      <c r="R295" s="247"/>
      <c r="S295" s="5"/>
      <c r="T295" s="5"/>
      <c r="U295" s="5"/>
      <c r="V295" s="5"/>
      <c r="W295" s="5"/>
      <c r="X295" s="5"/>
      <c r="Y295" s="5"/>
      <c r="Z295" s="5"/>
      <c r="AA295" s="5"/>
      <c r="AB295" s="5"/>
      <c r="AC295" s="5"/>
      <c r="AD295" s="245"/>
      <c r="AE295" s="246"/>
      <c r="AF295" s="246"/>
      <c r="AG295" s="246"/>
      <c r="AH295" s="246"/>
      <c r="AI295" s="246"/>
      <c r="AJ295" s="246"/>
      <c r="AK295" s="246"/>
      <c r="AL295" s="246"/>
      <c r="AM295" s="246"/>
      <c r="AN295" s="246"/>
      <c r="AO295" s="246"/>
      <c r="AP295" s="246"/>
      <c r="AQ295" s="246"/>
      <c r="AR295" s="247"/>
      <c r="AS295" s="5"/>
      <c r="AT295" s="245"/>
      <c r="AU295" s="246"/>
      <c r="AV295" s="246"/>
      <c r="AW295" s="246"/>
      <c r="AX295" s="246"/>
      <c r="AY295" s="246"/>
      <c r="AZ295" s="246"/>
      <c r="BA295" s="246"/>
      <c r="BB295" s="246"/>
      <c r="BC295" s="246"/>
      <c r="BD295" s="246"/>
      <c r="BE295" s="246"/>
      <c r="BF295" s="246"/>
      <c r="BG295" s="246"/>
      <c r="BH295" s="246"/>
      <c r="BI295" s="246"/>
      <c r="BJ295" s="247"/>
      <c r="BK295" s="133"/>
      <c r="BL295" s="5"/>
      <c r="BM295" s="5"/>
      <c r="BP295" s="5"/>
      <c r="BQ295" s="47"/>
      <c r="BR295" s="245"/>
      <c r="BS295" s="262"/>
      <c r="BT295" s="262"/>
      <c r="BU295" s="262"/>
      <c r="BV295" s="262"/>
      <c r="BW295" s="262"/>
      <c r="BX295" s="262"/>
      <c r="BY295" s="262"/>
      <c r="BZ295" s="262"/>
      <c r="CA295" s="262"/>
      <c r="CB295" s="262"/>
      <c r="CC295" s="262"/>
      <c r="CD295" s="262"/>
      <c r="CE295" s="262"/>
      <c r="CF295" s="263"/>
      <c r="CG295" s="5"/>
      <c r="CH295" s="5"/>
      <c r="CI295" s="5"/>
      <c r="CJ295" s="5"/>
      <c r="CK295" s="5"/>
      <c r="CL295" s="5"/>
      <c r="CM295" s="5"/>
      <c r="CN295" s="5"/>
      <c r="CO295" s="5"/>
      <c r="CP295" s="5"/>
      <c r="CQ295" s="5"/>
      <c r="CR295" s="245"/>
      <c r="CS295" s="262"/>
      <c r="CT295" s="262"/>
      <c r="CU295" s="262"/>
      <c r="CV295" s="262"/>
      <c r="CW295" s="262"/>
      <c r="CX295" s="262"/>
      <c r="CY295" s="262"/>
      <c r="CZ295" s="262"/>
      <c r="DA295" s="262"/>
      <c r="DB295" s="262"/>
      <c r="DC295" s="262"/>
      <c r="DD295" s="262"/>
      <c r="DE295" s="262"/>
      <c r="DF295" s="263"/>
      <c r="DG295" s="5"/>
      <c r="DH295" s="245"/>
      <c r="DI295" s="262"/>
      <c r="DJ295" s="262"/>
      <c r="DK295" s="262"/>
      <c r="DL295" s="262"/>
      <c r="DM295" s="262"/>
      <c r="DN295" s="262"/>
      <c r="DO295" s="262"/>
      <c r="DP295" s="262"/>
      <c r="DQ295" s="262"/>
      <c r="DR295" s="262"/>
      <c r="DS295" s="262"/>
      <c r="DT295" s="262"/>
      <c r="DU295" s="262"/>
      <c r="DV295" s="262"/>
      <c r="DW295" s="262"/>
      <c r="DX295" s="263"/>
      <c r="DY295" s="133"/>
      <c r="DZ295" s="5"/>
      <c r="EA295" s="5"/>
    </row>
    <row r="296" spans="1:131" ht="15" customHeight="1" x14ac:dyDescent="0.55000000000000004">
      <c r="B296" s="5"/>
      <c r="C296" s="47"/>
      <c r="D296" s="245"/>
      <c r="E296" s="246"/>
      <c r="F296" s="246"/>
      <c r="G296" s="246"/>
      <c r="H296" s="246"/>
      <c r="I296" s="246"/>
      <c r="J296" s="246"/>
      <c r="K296" s="246"/>
      <c r="L296" s="246"/>
      <c r="M296" s="246"/>
      <c r="N296" s="246"/>
      <c r="O296" s="246"/>
      <c r="P296" s="246"/>
      <c r="Q296" s="246"/>
      <c r="R296" s="247"/>
      <c r="S296" s="5"/>
      <c r="T296" s="5"/>
      <c r="U296" s="5"/>
      <c r="V296" s="5"/>
      <c r="W296" s="5"/>
      <c r="X296" s="5"/>
      <c r="Y296" s="5"/>
      <c r="Z296" s="5"/>
      <c r="AA296" s="5"/>
      <c r="AB296" s="5"/>
      <c r="AC296" s="5"/>
      <c r="AD296" s="245"/>
      <c r="AE296" s="246"/>
      <c r="AF296" s="246"/>
      <c r="AG296" s="246"/>
      <c r="AH296" s="246"/>
      <c r="AI296" s="246"/>
      <c r="AJ296" s="246"/>
      <c r="AK296" s="246"/>
      <c r="AL296" s="246"/>
      <c r="AM296" s="246"/>
      <c r="AN296" s="246"/>
      <c r="AO296" s="246"/>
      <c r="AP296" s="246"/>
      <c r="AQ296" s="246"/>
      <c r="AR296" s="247"/>
      <c r="AS296" s="5"/>
      <c r="AT296" s="245"/>
      <c r="AU296" s="246"/>
      <c r="AV296" s="246"/>
      <c r="AW296" s="246"/>
      <c r="AX296" s="246"/>
      <c r="AY296" s="246"/>
      <c r="AZ296" s="246"/>
      <c r="BA296" s="246"/>
      <c r="BB296" s="246"/>
      <c r="BC296" s="246"/>
      <c r="BD296" s="246"/>
      <c r="BE296" s="246"/>
      <c r="BF296" s="246"/>
      <c r="BG296" s="246"/>
      <c r="BH296" s="246"/>
      <c r="BI296" s="246"/>
      <c r="BJ296" s="247"/>
      <c r="BK296" s="133"/>
      <c r="BL296" s="5"/>
      <c r="BM296" s="5"/>
      <c r="BP296" s="5"/>
      <c r="BQ296" s="47"/>
      <c r="BR296" s="245"/>
      <c r="BS296" s="262"/>
      <c r="BT296" s="262"/>
      <c r="BU296" s="262"/>
      <c r="BV296" s="262"/>
      <c r="BW296" s="262"/>
      <c r="BX296" s="262"/>
      <c r="BY296" s="262"/>
      <c r="BZ296" s="262"/>
      <c r="CA296" s="262"/>
      <c r="CB296" s="262"/>
      <c r="CC296" s="262"/>
      <c r="CD296" s="262"/>
      <c r="CE296" s="262"/>
      <c r="CF296" s="263"/>
      <c r="CG296" s="5"/>
      <c r="CH296" s="5"/>
      <c r="CI296" s="5"/>
      <c r="CJ296" s="5"/>
      <c r="CK296" s="5"/>
      <c r="CL296" s="5"/>
      <c r="CM296" s="5"/>
      <c r="CN296" s="5"/>
      <c r="CO296" s="5"/>
      <c r="CP296" s="5"/>
      <c r="CQ296" s="5"/>
      <c r="CR296" s="245"/>
      <c r="CS296" s="262"/>
      <c r="CT296" s="262"/>
      <c r="CU296" s="262"/>
      <c r="CV296" s="262"/>
      <c r="CW296" s="262"/>
      <c r="CX296" s="262"/>
      <c r="CY296" s="262"/>
      <c r="CZ296" s="262"/>
      <c r="DA296" s="262"/>
      <c r="DB296" s="262"/>
      <c r="DC296" s="262"/>
      <c r="DD296" s="262"/>
      <c r="DE296" s="262"/>
      <c r="DF296" s="263"/>
      <c r="DG296" s="5"/>
      <c r="DH296" s="245"/>
      <c r="DI296" s="262"/>
      <c r="DJ296" s="262"/>
      <c r="DK296" s="262"/>
      <c r="DL296" s="262"/>
      <c r="DM296" s="262"/>
      <c r="DN296" s="262"/>
      <c r="DO296" s="262"/>
      <c r="DP296" s="262"/>
      <c r="DQ296" s="262"/>
      <c r="DR296" s="262"/>
      <c r="DS296" s="262"/>
      <c r="DT296" s="262"/>
      <c r="DU296" s="262"/>
      <c r="DV296" s="262"/>
      <c r="DW296" s="262"/>
      <c r="DX296" s="263"/>
      <c r="DY296" s="133"/>
      <c r="DZ296" s="5"/>
      <c r="EA296" s="5"/>
    </row>
    <row r="297" spans="1:131" ht="15" customHeight="1" x14ac:dyDescent="0.55000000000000004">
      <c r="B297" s="5"/>
      <c r="C297" s="47"/>
      <c r="D297" s="245"/>
      <c r="E297" s="246"/>
      <c r="F297" s="246"/>
      <c r="G297" s="246"/>
      <c r="H297" s="246"/>
      <c r="I297" s="246"/>
      <c r="J297" s="246"/>
      <c r="K297" s="246"/>
      <c r="L297" s="246"/>
      <c r="M297" s="246"/>
      <c r="N297" s="246"/>
      <c r="O297" s="246"/>
      <c r="P297" s="246"/>
      <c r="Q297" s="246"/>
      <c r="R297" s="247"/>
      <c r="S297" s="5"/>
      <c r="T297" s="5"/>
      <c r="U297" s="5"/>
      <c r="V297" s="5"/>
      <c r="W297" s="5"/>
      <c r="X297" s="5"/>
      <c r="Y297" s="5"/>
      <c r="Z297" s="5"/>
      <c r="AA297" s="5"/>
      <c r="AB297" s="5"/>
      <c r="AC297" s="5"/>
      <c r="AD297" s="245"/>
      <c r="AE297" s="246"/>
      <c r="AF297" s="246"/>
      <c r="AG297" s="246"/>
      <c r="AH297" s="246"/>
      <c r="AI297" s="246"/>
      <c r="AJ297" s="246"/>
      <c r="AK297" s="246"/>
      <c r="AL297" s="246"/>
      <c r="AM297" s="246"/>
      <c r="AN297" s="246"/>
      <c r="AO297" s="246"/>
      <c r="AP297" s="246"/>
      <c r="AQ297" s="246"/>
      <c r="AR297" s="247"/>
      <c r="AS297" s="5"/>
      <c r="AT297" s="245"/>
      <c r="AU297" s="246"/>
      <c r="AV297" s="246"/>
      <c r="AW297" s="246"/>
      <c r="AX297" s="246"/>
      <c r="AY297" s="246"/>
      <c r="AZ297" s="246"/>
      <c r="BA297" s="246"/>
      <c r="BB297" s="246"/>
      <c r="BC297" s="246"/>
      <c r="BD297" s="246"/>
      <c r="BE297" s="246"/>
      <c r="BF297" s="246"/>
      <c r="BG297" s="246"/>
      <c r="BH297" s="246"/>
      <c r="BI297" s="246"/>
      <c r="BJ297" s="247"/>
      <c r="BK297" s="133"/>
      <c r="BL297" s="5"/>
      <c r="BM297" s="5"/>
      <c r="BP297" s="5"/>
      <c r="BQ297" s="47"/>
      <c r="BR297" s="245"/>
      <c r="BS297" s="262"/>
      <c r="BT297" s="262"/>
      <c r="BU297" s="262"/>
      <c r="BV297" s="262"/>
      <c r="BW297" s="262"/>
      <c r="BX297" s="262"/>
      <c r="BY297" s="262"/>
      <c r="BZ297" s="262"/>
      <c r="CA297" s="262"/>
      <c r="CB297" s="262"/>
      <c r="CC297" s="262"/>
      <c r="CD297" s="262"/>
      <c r="CE297" s="262"/>
      <c r="CF297" s="263"/>
      <c r="CG297" s="5"/>
      <c r="CH297" s="5"/>
      <c r="CI297" s="5"/>
      <c r="CJ297" s="5"/>
      <c r="CK297" s="5"/>
      <c r="CL297" s="5"/>
      <c r="CM297" s="5"/>
      <c r="CN297" s="5"/>
      <c r="CO297" s="5"/>
      <c r="CP297" s="5"/>
      <c r="CQ297" s="5"/>
      <c r="CR297" s="245"/>
      <c r="CS297" s="262"/>
      <c r="CT297" s="262"/>
      <c r="CU297" s="262"/>
      <c r="CV297" s="262"/>
      <c r="CW297" s="262"/>
      <c r="CX297" s="262"/>
      <c r="CY297" s="262"/>
      <c r="CZ297" s="262"/>
      <c r="DA297" s="262"/>
      <c r="DB297" s="262"/>
      <c r="DC297" s="262"/>
      <c r="DD297" s="262"/>
      <c r="DE297" s="262"/>
      <c r="DF297" s="263"/>
      <c r="DG297" s="5"/>
      <c r="DH297" s="245"/>
      <c r="DI297" s="262"/>
      <c r="DJ297" s="262"/>
      <c r="DK297" s="262"/>
      <c r="DL297" s="262"/>
      <c r="DM297" s="262"/>
      <c r="DN297" s="262"/>
      <c r="DO297" s="262"/>
      <c r="DP297" s="262"/>
      <c r="DQ297" s="262"/>
      <c r="DR297" s="262"/>
      <c r="DS297" s="262"/>
      <c r="DT297" s="262"/>
      <c r="DU297" s="262"/>
      <c r="DV297" s="262"/>
      <c r="DW297" s="262"/>
      <c r="DX297" s="263"/>
      <c r="DY297" s="133"/>
      <c r="DZ297" s="5"/>
      <c r="EA297" s="5"/>
    </row>
    <row r="298" spans="1:131" ht="15" customHeight="1" x14ac:dyDescent="0.55000000000000004">
      <c r="B298" s="5"/>
      <c r="C298" s="47"/>
      <c r="D298" s="245"/>
      <c r="E298" s="246"/>
      <c r="F298" s="246"/>
      <c r="G298" s="246"/>
      <c r="H298" s="246"/>
      <c r="I298" s="246"/>
      <c r="J298" s="246"/>
      <c r="K298" s="246"/>
      <c r="L298" s="246"/>
      <c r="M298" s="246"/>
      <c r="N298" s="246"/>
      <c r="O298" s="246"/>
      <c r="P298" s="246"/>
      <c r="Q298" s="246"/>
      <c r="R298" s="247"/>
      <c r="S298" s="5"/>
      <c r="T298" s="5"/>
      <c r="U298" s="5"/>
      <c r="V298" s="5"/>
      <c r="W298" s="5"/>
      <c r="X298" s="5"/>
      <c r="Y298" s="5"/>
      <c r="Z298" s="5"/>
      <c r="AA298" s="5"/>
      <c r="AB298" s="5"/>
      <c r="AC298" s="5"/>
      <c r="AD298" s="245"/>
      <c r="AE298" s="246"/>
      <c r="AF298" s="246"/>
      <c r="AG298" s="246"/>
      <c r="AH298" s="246"/>
      <c r="AI298" s="246"/>
      <c r="AJ298" s="246"/>
      <c r="AK298" s="246"/>
      <c r="AL298" s="246"/>
      <c r="AM298" s="246"/>
      <c r="AN298" s="246"/>
      <c r="AO298" s="246"/>
      <c r="AP298" s="246"/>
      <c r="AQ298" s="246"/>
      <c r="AR298" s="247"/>
      <c r="AS298" s="5"/>
      <c r="AT298" s="245"/>
      <c r="AU298" s="246"/>
      <c r="AV298" s="246"/>
      <c r="AW298" s="246"/>
      <c r="AX298" s="246"/>
      <c r="AY298" s="246"/>
      <c r="AZ298" s="246"/>
      <c r="BA298" s="246"/>
      <c r="BB298" s="246"/>
      <c r="BC298" s="246"/>
      <c r="BD298" s="246"/>
      <c r="BE298" s="246"/>
      <c r="BF298" s="246"/>
      <c r="BG298" s="246"/>
      <c r="BH298" s="246"/>
      <c r="BI298" s="246"/>
      <c r="BJ298" s="247"/>
      <c r="BK298" s="133"/>
      <c r="BL298" s="5"/>
      <c r="BM298" s="5"/>
      <c r="BP298" s="5"/>
      <c r="BQ298" s="47"/>
      <c r="BR298" s="245"/>
      <c r="BS298" s="262"/>
      <c r="BT298" s="262"/>
      <c r="BU298" s="262"/>
      <c r="BV298" s="262"/>
      <c r="BW298" s="262"/>
      <c r="BX298" s="262"/>
      <c r="BY298" s="262"/>
      <c r="BZ298" s="262"/>
      <c r="CA298" s="262"/>
      <c r="CB298" s="262"/>
      <c r="CC298" s="262"/>
      <c r="CD298" s="262"/>
      <c r="CE298" s="262"/>
      <c r="CF298" s="263"/>
      <c r="CG298" s="5"/>
      <c r="CH298" s="5"/>
      <c r="CI298" s="5"/>
      <c r="CJ298" s="5"/>
      <c r="CK298" s="5"/>
      <c r="CL298" s="5"/>
      <c r="CM298" s="5"/>
      <c r="CN298" s="5"/>
      <c r="CO298" s="5"/>
      <c r="CP298" s="5"/>
      <c r="CQ298" s="5"/>
      <c r="CR298" s="245"/>
      <c r="CS298" s="262"/>
      <c r="CT298" s="262"/>
      <c r="CU298" s="262"/>
      <c r="CV298" s="262"/>
      <c r="CW298" s="262"/>
      <c r="CX298" s="262"/>
      <c r="CY298" s="262"/>
      <c r="CZ298" s="262"/>
      <c r="DA298" s="262"/>
      <c r="DB298" s="262"/>
      <c r="DC298" s="262"/>
      <c r="DD298" s="262"/>
      <c r="DE298" s="262"/>
      <c r="DF298" s="263"/>
      <c r="DG298" s="5"/>
      <c r="DH298" s="245"/>
      <c r="DI298" s="262"/>
      <c r="DJ298" s="262"/>
      <c r="DK298" s="262"/>
      <c r="DL298" s="262"/>
      <c r="DM298" s="262"/>
      <c r="DN298" s="262"/>
      <c r="DO298" s="262"/>
      <c r="DP298" s="262"/>
      <c r="DQ298" s="262"/>
      <c r="DR298" s="262"/>
      <c r="DS298" s="262"/>
      <c r="DT298" s="262"/>
      <c r="DU298" s="262"/>
      <c r="DV298" s="262"/>
      <c r="DW298" s="262"/>
      <c r="DX298" s="263"/>
      <c r="DY298" s="133"/>
      <c r="DZ298" s="5"/>
      <c r="EA298" s="5"/>
    </row>
    <row r="299" spans="1:131" ht="15" customHeight="1" x14ac:dyDescent="0.55000000000000004">
      <c r="B299" s="5"/>
      <c r="C299" s="47"/>
      <c r="D299" s="245"/>
      <c r="E299" s="246"/>
      <c r="F299" s="246"/>
      <c r="G299" s="246"/>
      <c r="H299" s="246"/>
      <c r="I299" s="246"/>
      <c r="J299" s="246"/>
      <c r="K299" s="246"/>
      <c r="L299" s="246"/>
      <c r="M299" s="246"/>
      <c r="N299" s="246"/>
      <c r="O299" s="246"/>
      <c r="P299" s="246"/>
      <c r="Q299" s="246"/>
      <c r="R299" s="247"/>
      <c r="S299" s="5"/>
      <c r="T299" s="5"/>
      <c r="U299" s="5"/>
      <c r="V299" s="5"/>
      <c r="W299" s="5"/>
      <c r="X299" s="5"/>
      <c r="Y299" s="5"/>
      <c r="Z299" s="5"/>
      <c r="AA299" s="5"/>
      <c r="AB299" s="5"/>
      <c r="AC299" s="5"/>
      <c r="AD299" s="245"/>
      <c r="AE299" s="246"/>
      <c r="AF299" s="246"/>
      <c r="AG299" s="246"/>
      <c r="AH299" s="246"/>
      <c r="AI299" s="246"/>
      <c r="AJ299" s="246"/>
      <c r="AK299" s="246"/>
      <c r="AL299" s="246"/>
      <c r="AM299" s="246"/>
      <c r="AN299" s="246"/>
      <c r="AO299" s="246"/>
      <c r="AP299" s="246"/>
      <c r="AQ299" s="246"/>
      <c r="AR299" s="247"/>
      <c r="AS299" s="5"/>
      <c r="AT299" s="245"/>
      <c r="AU299" s="246"/>
      <c r="AV299" s="246"/>
      <c r="AW299" s="246"/>
      <c r="AX299" s="246"/>
      <c r="AY299" s="246"/>
      <c r="AZ299" s="246"/>
      <c r="BA299" s="246"/>
      <c r="BB299" s="246"/>
      <c r="BC299" s="246"/>
      <c r="BD299" s="246"/>
      <c r="BE299" s="246"/>
      <c r="BF299" s="246"/>
      <c r="BG299" s="246"/>
      <c r="BH299" s="246"/>
      <c r="BI299" s="246"/>
      <c r="BJ299" s="247"/>
      <c r="BK299" s="133"/>
      <c r="BL299" s="5"/>
      <c r="BM299" s="5"/>
      <c r="BP299" s="5"/>
      <c r="BQ299" s="47"/>
      <c r="BR299" s="245"/>
      <c r="BS299" s="262"/>
      <c r="BT299" s="262"/>
      <c r="BU299" s="262"/>
      <c r="BV299" s="262"/>
      <c r="BW299" s="262"/>
      <c r="BX299" s="262"/>
      <c r="BY299" s="262"/>
      <c r="BZ299" s="262"/>
      <c r="CA299" s="262"/>
      <c r="CB299" s="262"/>
      <c r="CC299" s="262"/>
      <c r="CD299" s="262"/>
      <c r="CE299" s="262"/>
      <c r="CF299" s="263"/>
      <c r="CG299" s="5"/>
      <c r="CH299" s="5"/>
      <c r="CI299" s="5"/>
      <c r="CJ299" s="5"/>
      <c r="CK299" s="5"/>
      <c r="CL299" s="5"/>
      <c r="CM299" s="5"/>
      <c r="CN299" s="5"/>
      <c r="CO299" s="5"/>
      <c r="CP299" s="5"/>
      <c r="CQ299" s="5"/>
      <c r="CR299" s="245"/>
      <c r="CS299" s="262"/>
      <c r="CT299" s="262"/>
      <c r="CU299" s="262"/>
      <c r="CV299" s="262"/>
      <c r="CW299" s="262"/>
      <c r="CX299" s="262"/>
      <c r="CY299" s="262"/>
      <c r="CZ299" s="262"/>
      <c r="DA299" s="262"/>
      <c r="DB299" s="262"/>
      <c r="DC299" s="262"/>
      <c r="DD299" s="262"/>
      <c r="DE299" s="262"/>
      <c r="DF299" s="263"/>
      <c r="DG299" s="5"/>
      <c r="DH299" s="245"/>
      <c r="DI299" s="262"/>
      <c r="DJ299" s="262"/>
      <c r="DK299" s="262"/>
      <c r="DL299" s="262"/>
      <c r="DM299" s="262"/>
      <c r="DN299" s="262"/>
      <c r="DO299" s="262"/>
      <c r="DP299" s="262"/>
      <c r="DQ299" s="262"/>
      <c r="DR299" s="262"/>
      <c r="DS299" s="262"/>
      <c r="DT299" s="262"/>
      <c r="DU299" s="262"/>
      <c r="DV299" s="262"/>
      <c r="DW299" s="262"/>
      <c r="DX299" s="263"/>
      <c r="DY299" s="133"/>
      <c r="DZ299" s="5"/>
      <c r="EA299" s="5"/>
    </row>
    <row r="300" spans="1:131" ht="15" customHeight="1" x14ac:dyDescent="0.55000000000000004">
      <c r="B300" s="5"/>
      <c r="C300" s="47"/>
      <c r="D300" s="255"/>
      <c r="E300" s="256"/>
      <c r="F300" s="256"/>
      <c r="G300" s="256"/>
      <c r="H300" s="256"/>
      <c r="I300" s="256"/>
      <c r="J300" s="256"/>
      <c r="K300" s="256"/>
      <c r="L300" s="256"/>
      <c r="M300" s="256"/>
      <c r="N300" s="256"/>
      <c r="O300" s="256"/>
      <c r="P300" s="256"/>
      <c r="Q300" s="256"/>
      <c r="R300" s="257"/>
      <c r="S300" s="5"/>
      <c r="T300" s="5"/>
      <c r="U300" s="5"/>
      <c r="V300" s="5"/>
      <c r="W300" s="5"/>
      <c r="X300" s="5"/>
      <c r="Y300" s="5"/>
      <c r="Z300" s="5"/>
      <c r="AA300" s="5"/>
      <c r="AB300" s="5"/>
      <c r="AC300" s="5"/>
      <c r="AD300" s="255"/>
      <c r="AE300" s="256"/>
      <c r="AF300" s="256"/>
      <c r="AG300" s="256"/>
      <c r="AH300" s="256"/>
      <c r="AI300" s="256"/>
      <c r="AJ300" s="256"/>
      <c r="AK300" s="256"/>
      <c r="AL300" s="256"/>
      <c r="AM300" s="256"/>
      <c r="AN300" s="256"/>
      <c r="AO300" s="256"/>
      <c r="AP300" s="256"/>
      <c r="AQ300" s="256"/>
      <c r="AR300" s="257"/>
      <c r="AS300" s="5"/>
      <c r="AT300" s="255"/>
      <c r="AU300" s="256"/>
      <c r="AV300" s="256"/>
      <c r="AW300" s="256"/>
      <c r="AX300" s="256"/>
      <c r="AY300" s="256"/>
      <c r="AZ300" s="256"/>
      <c r="BA300" s="256"/>
      <c r="BB300" s="256"/>
      <c r="BC300" s="256"/>
      <c r="BD300" s="256"/>
      <c r="BE300" s="256"/>
      <c r="BF300" s="256"/>
      <c r="BG300" s="256"/>
      <c r="BH300" s="256"/>
      <c r="BI300" s="256"/>
      <c r="BJ300" s="257"/>
      <c r="BK300" s="133"/>
      <c r="BL300" s="5"/>
      <c r="BM300" s="5"/>
      <c r="BP300" s="5"/>
      <c r="BQ300" s="47"/>
      <c r="BR300" s="255"/>
      <c r="BS300" s="285"/>
      <c r="BT300" s="285"/>
      <c r="BU300" s="285"/>
      <c r="BV300" s="285"/>
      <c r="BW300" s="285"/>
      <c r="BX300" s="285"/>
      <c r="BY300" s="285"/>
      <c r="BZ300" s="285"/>
      <c r="CA300" s="285"/>
      <c r="CB300" s="285"/>
      <c r="CC300" s="285"/>
      <c r="CD300" s="285"/>
      <c r="CE300" s="285"/>
      <c r="CF300" s="286"/>
      <c r="CG300" s="5"/>
      <c r="CH300" s="5"/>
      <c r="CI300" s="5"/>
      <c r="CJ300" s="5"/>
      <c r="CK300" s="5"/>
      <c r="CL300" s="5"/>
      <c r="CM300" s="5"/>
      <c r="CN300" s="5"/>
      <c r="CO300" s="5"/>
      <c r="CP300" s="5"/>
      <c r="CQ300" s="5"/>
      <c r="CR300" s="255"/>
      <c r="CS300" s="285"/>
      <c r="CT300" s="285"/>
      <c r="CU300" s="285"/>
      <c r="CV300" s="285"/>
      <c r="CW300" s="285"/>
      <c r="CX300" s="285"/>
      <c r="CY300" s="285"/>
      <c r="CZ300" s="285"/>
      <c r="DA300" s="285"/>
      <c r="DB300" s="285"/>
      <c r="DC300" s="285"/>
      <c r="DD300" s="285"/>
      <c r="DE300" s="285"/>
      <c r="DF300" s="286"/>
      <c r="DG300" s="5"/>
      <c r="DH300" s="255"/>
      <c r="DI300" s="285"/>
      <c r="DJ300" s="285"/>
      <c r="DK300" s="285"/>
      <c r="DL300" s="285"/>
      <c r="DM300" s="285"/>
      <c r="DN300" s="285"/>
      <c r="DO300" s="285"/>
      <c r="DP300" s="285"/>
      <c r="DQ300" s="285"/>
      <c r="DR300" s="285"/>
      <c r="DS300" s="285"/>
      <c r="DT300" s="285"/>
      <c r="DU300" s="285"/>
      <c r="DV300" s="285"/>
      <c r="DW300" s="285"/>
      <c r="DX300" s="286"/>
      <c r="DY300" s="133"/>
      <c r="DZ300" s="5"/>
      <c r="EA300" s="5"/>
    </row>
    <row r="301" spans="1:131" ht="18.75" customHeight="1" x14ac:dyDescent="0.55000000000000004">
      <c r="B301" s="5"/>
      <c r="C301" s="47"/>
      <c r="D301" s="56"/>
      <c r="E301" s="56"/>
      <c r="F301" s="56"/>
      <c r="G301" s="56"/>
      <c r="H301" s="56"/>
      <c r="I301" s="56"/>
      <c r="J301" s="56"/>
      <c r="K301" s="56"/>
      <c r="L301" s="56"/>
      <c r="M301" s="56"/>
      <c r="N301" s="56"/>
      <c r="O301" s="56"/>
      <c r="P301" s="56"/>
      <c r="Q301" s="56"/>
      <c r="R301" s="56"/>
      <c r="S301" s="5"/>
      <c r="T301" s="5"/>
      <c r="U301" s="5"/>
      <c r="V301" s="5"/>
      <c r="W301" s="5"/>
      <c r="X301" s="5"/>
      <c r="Y301" s="5"/>
      <c r="Z301" s="5"/>
      <c r="AA301" s="5"/>
      <c r="AB301" s="5"/>
      <c r="AC301" s="5"/>
      <c r="AD301" s="56"/>
      <c r="AE301" s="56"/>
      <c r="AF301" s="56"/>
      <c r="AG301" s="56"/>
      <c r="AH301" s="56"/>
      <c r="AI301" s="56"/>
      <c r="AJ301" s="56"/>
      <c r="AK301" s="56"/>
      <c r="AL301" s="56"/>
      <c r="AM301" s="56"/>
      <c r="AN301" s="56"/>
      <c r="AO301" s="56"/>
      <c r="AP301" s="56"/>
      <c r="AQ301" s="56"/>
      <c r="AR301" s="56"/>
      <c r="AS301" s="5"/>
      <c r="AT301" s="56"/>
      <c r="AU301" s="56"/>
      <c r="AV301" s="56"/>
      <c r="AW301" s="56"/>
      <c r="AX301" s="56"/>
      <c r="AY301" s="56"/>
      <c r="AZ301" s="56"/>
      <c r="BA301" s="56"/>
      <c r="BB301" s="56"/>
      <c r="BC301" s="56"/>
      <c r="BD301" s="56"/>
      <c r="BE301" s="56"/>
      <c r="BF301" s="56"/>
      <c r="BG301" s="56"/>
      <c r="BH301" s="56"/>
      <c r="BI301" s="56"/>
      <c r="BJ301" s="56"/>
      <c r="BK301" s="133"/>
      <c r="BL301" s="5"/>
      <c r="BM301" s="5"/>
      <c r="BP301" s="5"/>
      <c r="BQ301" s="47"/>
      <c r="BR301" s="56"/>
      <c r="BS301" s="56"/>
      <c r="BT301" s="56"/>
      <c r="BU301" s="56"/>
      <c r="BV301" s="56"/>
      <c r="BW301" s="56"/>
      <c r="BX301" s="56"/>
      <c r="BY301" s="56"/>
      <c r="BZ301" s="56"/>
      <c r="CA301" s="56"/>
      <c r="CB301" s="56"/>
      <c r="CC301" s="56"/>
      <c r="CD301" s="56"/>
      <c r="CE301" s="56"/>
      <c r="CF301" s="56"/>
      <c r="CG301" s="5"/>
      <c r="CH301" s="5"/>
      <c r="CI301" s="5"/>
      <c r="CJ301" s="5"/>
      <c r="CK301" s="5"/>
      <c r="CL301" s="5"/>
      <c r="CM301" s="5"/>
      <c r="CN301" s="5"/>
      <c r="CO301" s="5"/>
      <c r="CP301" s="5"/>
      <c r="CQ301" s="5"/>
      <c r="CR301" s="56"/>
      <c r="CS301" s="56"/>
      <c r="CT301" s="56"/>
      <c r="CU301" s="56"/>
      <c r="CV301" s="56"/>
      <c r="CW301" s="56"/>
      <c r="CX301" s="56"/>
      <c r="CY301" s="56"/>
      <c r="CZ301" s="56"/>
      <c r="DA301" s="56"/>
      <c r="DB301" s="56"/>
      <c r="DC301" s="56"/>
      <c r="DD301" s="56"/>
      <c r="DE301" s="56"/>
      <c r="DF301" s="56"/>
      <c r="DG301" s="5"/>
      <c r="DH301" s="56"/>
      <c r="DI301" s="56"/>
      <c r="DJ301" s="56"/>
      <c r="DK301" s="56"/>
      <c r="DL301" s="56"/>
      <c r="DM301" s="56"/>
      <c r="DN301" s="56"/>
      <c r="DO301" s="56"/>
      <c r="DP301" s="56"/>
      <c r="DQ301" s="56"/>
      <c r="DR301" s="56"/>
      <c r="DS301" s="56"/>
      <c r="DT301" s="56"/>
      <c r="DU301" s="56"/>
      <c r="DV301" s="56"/>
      <c r="DW301" s="56"/>
      <c r="DX301" s="56"/>
      <c r="DY301" s="133"/>
      <c r="DZ301" s="5"/>
      <c r="EA301" s="5"/>
    </row>
    <row r="302" spans="1:131" ht="15" customHeight="1" x14ac:dyDescent="0.55000000000000004">
      <c r="B302" s="5"/>
      <c r="C302" s="47"/>
      <c r="D302" s="242"/>
      <c r="E302" s="243"/>
      <c r="F302" s="243"/>
      <c r="G302" s="243"/>
      <c r="H302" s="243"/>
      <c r="I302" s="243"/>
      <c r="J302" s="243"/>
      <c r="K302" s="243"/>
      <c r="L302" s="243"/>
      <c r="M302" s="243"/>
      <c r="N302" s="243"/>
      <c r="O302" s="243"/>
      <c r="P302" s="243"/>
      <c r="Q302" s="243"/>
      <c r="R302" s="244"/>
      <c r="S302" s="5"/>
      <c r="T302" s="5"/>
      <c r="U302" s="5"/>
      <c r="V302" s="5"/>
      <c r="W302" s="5"/>
      <c r="X302" s="5"/>
      <c r="Y302" s="5"/>
      <c r="Z302" s="5"/>
      <c r="AA302" s="5"/>
      <c r="AB302" s="5"/>
      <c r="AC302" s="5"/>
      <c r="AD302" s="242"/>
      <c r="AE302" s="243"/>
      <c r="AF302" s="243"/>
      <c r="AG302" s="243"/>
      <c r="AH302" s="243"/>
      <c r="AI302" s="243"/>
      <c r="AJ302" s="243"/>
      <c r="AK302" s="243"/>
      <c r="AL302" s="243"/>
      <c r="AM302" s="243"/>
      <c r="AN302" s="243"/>
      <c r="AO302" s="243"/>
      <c r="AP302" s="243"/>
      <c r="AQ302" s="243"/>
      <c r="AR302" s="244"/>
      <c r="AS302" s="5"/>
      <c r="AT302" s="242"/>
      <c r="AU302" s="243"/>
      <c r="AV302" s="243"/>
      <c r="AW302" s="243"/>
      <c r="AX302" s="243"/>
      <c r="AY302" s="243"/>
      <c r="AZ302" s="243"/>
      <c r="BA302" s="243"/>
      <c r="BB302" s="243"/>
      <c r="BC302" s="243"/>
      <c r="BD302" s="243"/>
      <c r="BE302" s="243"/>
      <c r="BF302" s="243"/>
      <c r="BG302" s="243"/>
      <c r="BH302" s="243"/>
      <c r="BI302" s="243"/>
      <c r="BJ302" s="244"/>
      <c r="BK302" s="133"/>
      <c r="BL302" s="5"/>
      <c r="BM302" s="5"/>
      <c r="BP302" s="5"/>
      <c r="BQ302" s="47"/>
      <c r="BR302" s="242" t="s">
        <v>423</v>
      </c>
      <c r="BS302" s="243"/>
      <c r="BT302" s="243"/>
      <c r="BU302" s="243"/>
      <c r="BV302" s="243"/>
      <c r="BW302" s="243"/>
      <c r="BX302" s="243"/>
      <c r="BY302" s="243"/>
      <c r="BZ302" s="243"/>
      <c r="CA302" s="243"/>
      <c r="CB302" s="243"/>
      <c r="CC302" s="243"/>
      <c r="CD302" s="243"/>
      <c r="CE302" s="243"/>
      <c r="CF302" s="244"/>
      <c r="CG302" s="5"/>
      <c r="CH302" s="5"/>
      <c r="CI302" s="5"/>
      <c r="CJ302" s="5"/>
      <c r="CK302" s="5"/>
      <c r="CL302" s="5"/>
      <c r="CM302" s="5"/>
      <c r="CN302" s="5"/>
      <c r="CO302" s="5"/>
      <c r="CP302" s="5"/>
      <c r="CQ302" s="5"/>
      <c r="CR302" s="242" t="s">
        <v>454</v>
      </c>
      <c r="CS302" s="243"/>
      <c r="CT302" s="243"/>
      <c r="CU302" s="243"/>
      <c r="CV302" s="243"/>
      <c r="CW302" s="243"/>
      <c r="CX302" s="243"/>
      <c r="CY302" s="243"/>
      <c r="CZ302" s="243"/>
      <c r="DA302" s="243"/>
      <c r="DB302" s="243"/>
      <c r="DC302" s="243"/>
      <c r="DD302" s="243"/>
      <c r="DE302" s="243"/>
      <c r="DF302" s="244"/>
      <c r="DG302" s="5"/>
      <c r="DH302" s="242" t="s">
        <v>166</v>
      </c>
      <c r="DI302" s="243"/>
      <c r="DJ302" s="243"/>
      <c r="DK302" s="243"/>
      <c r="DL302" s="243"/>
      <c r="DM302" s="243"/>
      <c r="DN302" s="243"/>
      <c r="DO302" s="243"/>
      <c r="DP302" s="243"/>
      <c r="DQ302" s="243"/>
      <c r="DR302" s="243"/>
      <c r="DS302" s="243"/>
      <c r="DT302" s="243"/>
      <c r="DU302" s="243"/>
      <c r="DV302" s="243"/>
      <c r="DW302" s="243"/>
      <c r="DX302" s="244"/>
      <c r="DY302" s="133"/>
      <c r="DZ302" s="5"/>
      <c r="EA302" s="5"/>
    </row>
    <row r="303" spans="1:131" ht="15" customHeight="1" x14ac:dyDescent="0.55000000000000004">
      <c r="B303" s="5"/>
      <c r="C303" s="47"/>
      <c r="D303" s="245"/>
      <c r="E303" s="246"/>
      <c r="F303" s="246"/>
      <c r="G303" s="246"/>
      <c r="H303" s="246"/>
      <c r="I303" s="246"/>
      <c r="J303" s="246"/>
      <c r="K303" s="246"/>
      <c r="L303" s="246"/>
      <c r="M303" s="246"/>
      <c r="N303" s="246"/>
      <c r="O303" s="246"/>
      <c r="P303" s="246"/>
      <c r="Q303" s="246"/>
      <c r="R303" s="247"/>
      <c r="S303" s="5"/>
      <c r="T303" s="5"/>
      <c r="U303" s="5"/>
      <c r="V303" s="5"/>
      <c r="W303" s="5"/>
      <c r="X303" s="5"/>
      <c r="Y303" s="5"/>
      <c r="Z303" s="5"/>
      <c r="AA303" s="5"/>
      <c r="AB303" s="5"/>
      <c r="AC303" s="5"/>
      <c r="AD303" s="245"/>
      <c r="AE303" s="246"/>
      <c r="AF303" s="246"/>
      <c r="AG303" s="246"/>
      <c r="AH303" s="246"/>
      <c r="AI303" s="246"/>
      <c r="AJ303" s="246"/>
      <c r="AK303" s="246"/>
      <c r="AL303" s="246"/>
      <c r="AM303" s="246"/>
      <c r="AN303" s="246"/>
      <c r="AO303" s="246"/>
      <c r="AP303" s="246"/>
      <c r="AQ303" s="246"/>
      <c r="AR303" s="247"/>
      <c r="AS303" s="5"/>
      <c r="AT303" s="245"/>
      <c r="AU303" s="246"/>
      <c r="AV303" s="246"/>
      <c r="AW303" s="246"/>
      <c r="AX303" s="246"/>
      <c r="AY303" s="246"/>
      <c r="AZ303" s="246"/>
      <c r="BA303" s="246"/>
      <c r="BB303" s="246"/>
      <c r="BC303" s="246"/>
      <c r="BD303" s="246"/>
      <c r="BE303" s="246"/>
      <c r="BF303" s="246"/>
      <c r="BG303" s="246"/>
      <c r="BH303" s="246"/>
      <c r="BI303" s="246"/>
      <c r="BJ303" s="247"/>
      <c r="BK303" s="133"/>
      <c r="BL303" s="5"/>
      <c r="BM303" s="5"/>
      <c r="BP303" s="5"/>
      <c r="BQ303" s="47"/>
      <c r="BR303" s="245" t="s">
        <v>359</v>
      </c>
      <c r="BS303" s="262"/>
      <c r="BT303" s="262"/>
      <c r="BU303" s="262"/>
      <c r="BV303" s="262"/>
      <c r="BW303" s="262"/>
      <c r="BX303" s="262"/>
      <c r="BY303" s="262"/>
      <c r="BZ303" s="262"/>
      <c r="CA303" s="262"/>
      <c r="CB303" s="262"/>
      <c r="CC303" s="262"/>
      <c r="CD303" s="262"/>
      <c r="CE303" s="262"/>
      <c r="CF303" s="263"/>
      <c r="CG303" s="5"/>
      <c r="CH303" s="5"/>
      <c r="CI303" s="5"/>
      <c r="CJ303" s="5"/>
      <c r="CK303" s="5"/>
      <c r="CL303" s="5"/>
      <c r="CM303" s="5"/>
      <c r="CN303" s="5"/>
      <c r="CO303" s="5"/>
      <c r="CP303" s="5"/>
      <c r="CQ303" s="5"/>
      <c r="CR303" s="245" t="s">
        <v>85</v>
      </c>
      <c r="CS303" s="262"/>
      <c r="CT303" s="262"/>
      <c r="CU303" s="262"/>
      <c r="CV303" s="262"/>
      <c r="CW303" s="262"/>
      <c r="CX303" s="262"/>
      <c r="CY303" s="262"/>
      <c r="CZ303" s="262"/>
      <c r="DA303" s="262"/>
      <c r="DB303" s="262"/>
      <c r="DC303" s="262"/>
      <c r="DD303" s="262"/>
      <c r="DE303" s="262"/>
      <c r="DF303" s="263"/>
      <c r="DG303" s="5"/>
      <c r="DH303" s="245" t="s">
        <v>237</v>
      </c>
      <c r="DI303" s="262"/>
      <c r="DJ303" s="262"/>
      <c r="DK303" s="262"/>
      <c r="DL303" s="262"/>
      <c r="DM303" s="262"/>
      <c r="DN303" s="262"/>
      <c r="DO303" s="262"/>
      <c r="DP303" s="262"/>
      <c r="DQ303" s="262"/>
      <c r="DR303" s="262"/>
      <c r="DS303" s="262"/>
      <c r="DT303" s="262"/>
      <c r="DU303" s="262"/>
      <c r="DV303" s="262"/>
      <c r="DW303" s="262"/>
      <c r="DX303" s="263"/>
      <c r="DY303" s="133"/>
      <c r="DZ303" s="5"/>
      <c r="EA303" s="5"/>
    </row>
    <row r="304" spans="1:131" ht="15" customHeight="1" x14ac:dyDescent="0.55000000000000004">
      <c r="B304" s="5"/>
      <c r="C304" s="47"/>
      <c r="D304" s="245"/>
      <c r="E304" s="246"/>
      <c r="F304" s="246"/>
      <c r="G304" s="246"/>
      <c r="H304" s="246"/>
      <c r="I304" s="246"/>
      <c r="J304" s="246"/>
      <c r="K304" s="246"/>
      <c r="L304" s="246"/>
      <c r="M304" s="246"/>
      <c r="N304" s="246"/>
      <c r="O304" s="246"/>
      <c r="P304" s="246"/>
      <c r="Q304" s="246"/>
      <c r="R304" s="247"/>
      <c r="S304" s="5"/>
      <c r="T304" s="5"/>
      <c r="U304" s="5"/>
      <c r="V304" s="5"/>
      <c r="W304" s="5"/>
      <c r="X304" s="5"/>
      <c r="Y304" s="5"/>
      <c r="Z304" s="5"/>
      <c r="AA304" s="5"/>
      <c r="AB304" s="5"/>
      <c r="AC304" s="5"/>
      <c r="AD304" s="245"/>
      <c r="AE304" s="246"/>
      <c r="AF304" s="246"/>
      <c r="AG304" s="246"/>
      <c r="AH304" s="246"/>
      <c r="AI304" s="246"/>
      <c r="AJ304" s="246"/>
      <c r="AK304" s="246"/>
      <c r="AL304" s="246"/>
      <c r="AM304" s="246"/>
      <c r="AN304" s="246"/>
      <c r="AO304" s="246"/>
      <c r="AP304" s="246"/>
      <c r="AQ304" s="246"/>
      <c r="AR304" s="247"/>
      <c r="AS304" s="5"/>
      <c r="AT304" s="245"/>
      <c r="AU304" s="246"/>
      <c r="AV304" s="246"/>
      <c r="AW304" s="246"/>
      <c r="AX304" s="246"/>
      <c r="AY304" s="246"/>
      <c r="AZ304" s="246"/>
      <c r="BA304" s="246"/>
      <c r="BB304" s="246"/>
      <c r="BC304" s="246"/>
      <c r="BD304" s="246"/>
      <c r="BE304" s="246"/>
      <c r="BF304" s="246"/>
      <c r="BG304" s="246"/>
      <c r="BH304" s="246"/>
      <c r="BI304" s="246"/>
      <c r="BJ304" s="247"/>
      <c r="BK304" s="133"/>
      <c r="BL304" s="5"/>
      <c r="BM304" s="5"/>
      <c r="BP304" s="5"/>
      <c r="BQ304" s="47"/>
      <c r="BR304" s="245" t="s">
        <v>428</v>
      </c>
      <c r="BS304" s="262"/>
      <c r="BT304" s="262"/>
      <c r="BU304" s="262"/>
      <c r="BV304" s="262"/>
      <c r="BW304" s="262"/>
      <c r="BX304" s="262"/>
      <c r="BY304" s="262"/>
      <c r="BZ304" s="262"/>
      <c r="CA304" s="262"/>
      <c r="CB304" s="262"/>
      <c r="CC304" s="262"/>
      <c r="CD304" s="262"/>
      <c r="CE304" s="262"/>
      <c r="CF304" s="263"/>
      <c r="CG304" s="5"/>
      <c r="CH304" s="5"/>
      <c r="CI304" s="5"/>
      <c r="CJ304" s="5"/>
      <c r="CK304" s="5"/>
      <c r="CL304" s="5"/>
      <c r="CM304" s="5"/>
      <c r="CN304" s="5"/>
      <c r="CO304" s="5"/>
      <c r="CP304" s="5"/>
      <c r="CQ304" s="5"/>
      <c r="CR304" s="245" t="s">
        <v>130</v>
      </c>
      <c r="CS304" s="262"/>
      <c r="CT304" s="262"/>
      <c r="CU304" s="262"/>
      <c r="CV304" s="262"/>
      <c r="CW304" s="262"/>
      <c r="CX304" s="262"/>
      <c r="CY304" s="262"/>
      <c r="CZ304" s="262"/>
      <c r="DA304" s="262"/>
      <c r="DB304" s="262"/>
      <c r="DC304" s="262"/>
      <c r="DD304" s="262"/>
      <c r="DE304" s="262"/>
      <c r="DF304" s="263"/>
      <c r="DG304" s="5"/>
      <c r="DH304" s="245" t="s">
        <v>166</v>
      </c>
      <c r="DI304" s="262"/>
      <c r="DJ304" s="262"/>
      <c r="DK304" s="262"/>
      <c r="DL304" s="262"/>
      <c r="DM304" s="262"/>
      <c r="DN304" s="262"/>
      <c r="DO304" s="262"/>
      <c r="DP304" s="262"/>
      <c r="DQ304" s="262"/>
      <c r="DR304" s="262"/>
      <c r="DS304" s="262"/>
      <c r="DT304" s="262"/>
      <c r="DU304" s="262"/>
      <c r="DV304" s="262"/>
      <c r="DW304" s="262"/>
      <c r="DX304" s="263"/>
      <c r="DY304" s="133"/>
      <c r="DZ304" s="5"/>
      <c r="EA304" s="5"/>
    </row>
    <row r="305" spans="2:131" ht="15" customHeight="1" x14ac:dyDescent="0.55000000000000004">
      <c r="B305" s="5"/>
      <c r="C305" s="47"/>
      <c r="D305" s="245"/>
      <c r="E305" s="246"/>
      <c r="F305" s="246"/>
      <c r="G305" s="246"/>
      <c r="H305" s="246"/>
      <c r="I305" s="246"/>
      <c r="J305" s="246"/>
      <c r="K305" s="246"/>
      <c r="L305" s="246"/>
      <c r="M305" s="246"/>
      <c r="N305" s="246"/>
      <c r="O305" s="246"/>
      <c r="P305" s="246"/>
      <c r="Q305" s="246"/>
      <c r="R305" s="247"/>
      <c r="S305" s="5"/>
      <c r="T305" s="5"/>
      <c r="U305" s="5"/>
      <c r="V305" s="5"/>
      <c r="W305" s="5"/>
      <c r="X305" s="5"/>
      <c r="Y305" s="5"/>
      <c r="Z305" s="5"/>
      <c r="AA305" s="5"/>
      <c r="AB305" s="5"/>
      <c r="AC305" s="5"/>
      <c r="AD305" s="245"/>
      <c r="AE305" s="246"/>
      <c r="AF305" s="246"/>
      <c r="AG305" s="246"/>
      <c r="AH305" s="246"/>
      <c r="AI305" s="246"/>
      <c r="AJ305" s="246"/>
      <c r="AK305" s="246"/>
      <c r="AL305" s="246"/>
      <c r="AM305" s="246"/>
      <c r="AN305" s="246"/>
      <c r="AO305" s="246"/>
      <c r="AP305" s="246"/>
      <c r="AQ305" s="246"/>
      <c r="AR305" s="247"/>
      <c r="AS305" s="5"/>
      <c r="AT305" s="245"/>
      <c r="AU305" s="246"/>
      <c r="AV305" s="246"/>
      <c r="AW305" s="246"/>
      <c r="AX305" s="246"/>
      <c r="AY305" s="246"/>
      <c r="AZ305" s="246"/>
      <c r="BA305" s="246"/>
      <c r="BB305" s="246"/>
      <c r="BC305" s="246"/>
      <c r="BD305" s="246"/>
      <c r="BE305" s="246"/>
      <c r="BF305" s="246"/>
      <c r="BG305" s="246"/>
      <c r="BH305" s="246"/>
      <c r="BI305" s="246"/>
      <c r="BJ305" s="247"/>
      <c r="BK305" s="133"/>
      <c r="BL305" s="5"/>
      <c r="BM305" s="5"/>
      <c r="BP305" s="5"/>
      <c r="BQ305" s="47"/>
      <c r="BR305" s="245" t="s">
        <v>355</v>
      </c>
      <c r="BS305" s="262"/>
      <c r="BT305" s="262"/>
      <c r="BU305" s="262"/>
      <c r="BV305" s="262"/>
      <c r="BW305" s="262"/>
      <c r="BX305" s="262"/>
      <c r="BY305" s="262"/>
      <c r="BZ305" s="262"/>
      <c r="CA305" s="262"/>
      <c r="CB305" s="262"/>
      <c r="CC305" s="262"/>
      <c r="CD305" s="262"/>
      <c r="CE305" s="262"/>
      <c r="CF305" s="263"/>
      <c r="CG305" s="5"/>
      <c r="CH305" s="5"/>
      <c r="CI305" s="5"/>
      <c r="CJ305" s="5"/>
      <c r="CK305" s="5"/>
      <c r="CL305" s="5"/>
      <c r="CM305" s="5"/>
      <c r="CN305" s="5"/>
      <c r="CO305" s="5"/>
      <c r="CP305" s="5"/>
      <c r="CQ305" s="5"/>
      <c r="CR305" s="245" t="s">
        <v>164</v>
      </c>
      <c r="CS305" s="262"/>
      <c r="CT305" s="262"/>
      <c r="CU305" s="262"/>
      <c r="CV305" s="262"/>
      <c r="CW305" s="262"/>
      <c r="CX305" s="262"/>
      <c r="CY305" s="262"/>
      <c r="CZ305" s="262"/>
      <c r="DA305" s="262"/>
      <c r="DB305" s="262"/>
      <c r="DC305" s="262"/>
      <c r="DD305" s="262"/>
      <c r="DE305" s="262"/>
      <c r="DF305" s="263"/>
      <c r="DG305" s="5"/>
      <c r="DH305" s="245" t="s">
        <v>166</v>
      </c>
      <c r="DI305" s="262"/>
      <c r="DJ305" s="262"/>
      <c r="DK305" s="262"/>
      <c r="DL305" s="262"/>
      <c r="DM305" s="262"/>
      <c r="DN305" s="262"/>
      <c r="DO305" s="262"/>
      <c r="DP305" s="262"/>
      <c r="DQ305" s="262"/>
      <c r="DR305" s="262"/>
      <c r="DS305" s="262"/>
      <c r="DT305" s="262"/>
      <c r="DU305" s="262"/>
      <c r="DV305" s="262"/>
      <c r="DW305" s="262"/>
      <c r="DX305" s="263"/>
      <c r="DY305" s="133"/>
      <c r="DZ305" s="5"/>
      <c r="EA305" s="5"/>
    </row>
    <row r="306" spans="2:131" ht="15" customHeight="1" x14ac:dyDescent="0.55000000000000004">
      <c r="B306" s="5"/>
      <c r="C306" s="47"/>
      <c r="D306" s="245"/>
      <c r="E306" s="246"/>
      <c r="F306" s="246"/>
      <c r="G306" s="246"/>
      <c r="H306" s="246"/>
      <c r="I306" s="246"/>
      <c r="J306" s="246"/>
      <c r="K306" s="246"/>
      <c r="L306" s="246"/>
      <c r="M306" s="246"/>
      <c r="N306" s="246"/>
      <c r="O306" s="246"/>
      <c r="P306" s="246"/>
      <c r="Q306" s="246"/>
      <c r="R306" s="247"/>
      <c r="S306" s="5"/>
      <c r="T306" s="5"/>
      <c r="U306" s="5"/>
      <c r="V306" s="5"/>
      <c r="W306" s="5"/>
      <c r="X306" s="5"/>
      <c r="Y306" s="5"/>
      <c r="Z306" s="5"/>
      <c r="AA306" s="5"/>
      <c r="AB306" s="5"/>
      <c r="AC306" s="5"/>
      <c r="AD306" s="245"/>
      <c r="AE306" s="246"/>
      <c r="AF306" s="246"/>
      <c r="AG306" s="246"/>
      <c r="AH306" s="246"/>
      <c r="AI306" s="246"/>
      <c r="AJ306" s="246"/>
      <c r="AK306" s="246"/>
      <c r="AL306" s="246"/>
      <c r="AM306" s="246"/>
      <c r="AN306" s="246"/>
      <c r="AO306" s="246"/>
      <c r="AP306" s="246"/>
      <c r="AQ306" s="246"/>
      <c r="AR306" s="247"/>
      <c r="AS306" s="5"/>
      <c r="AT306" s="245"/>
      <c r="AU306" s="246"/>
      <c r="AV306" s="246"/>
      <c r="AW306" s="246"/>
      <c r="AX306" s="246"/>
      <c r="AY306" s="246"/>
      <c r="AZ306" s="246"/>
      <c r="BA306" s="246"/>
      <c r="BB306" s="246"/>
      <c r="BC306" s="246"/>
      <c r="BD306" s="246"/>
      <c r="BE306" s="246"/>
      <c r="BF306" s="246"/>
      <c r="BG306" s="246"/>
      <c r="BH306" s="246"/>
      <c r="BI306" s="246"/>
      <c r="BJ306" s="247"/>
      <c r="BK306" s="133"/>
      <c r="BL306" s="5"/>
      <c r="BM306" s="5"/>
      <c r="BP306" s="5"/>
      <c r="BQ306" s="47"/>
      <c r="BR306" s="245" t="s">
        <v>436</v>
      </c>
      <c r="BS306" s="262"/>
      <c r="BT306" s="262"/>
      <c r="BU306" s="262"/>
      <c r="BV306" s="262"/>
      <c r="BW306" s="262"/>
      <c r="BX306" s="262"/>
      <c r="BY306" s="262"/>
      <c r="BZ306" s="262"/>
      <c r="CA306" s="262"/>
      <c r="CB306" s="262"/>
      <c r="CC306" s="262"/>
      <c r="CD306" s="262"/>
      <c r="CE306" s="262"/>
      <c r="CF306" s="263"/>
      <c r="CG306" s="5"/>
      <c r="CH306" s="5"/>
      <c r="CI306" s="5"/>
      <c r="CJ306" s="5"/>
      <c r="CK306" s="5"/>
      <c r="CL306" s="5"/>
      <c r="CM306" s="5"/>
      <c r="CN306" s="5"/>
      <c r="CO306" s="5"/>
      <c r="CP306" s="5"/>
      <c r="CQ306" s="5"/>
      <c r="CR306" s="245" t="s">
        <v>432</v>
      </c>
      <c r="CS306" s="262"/>
      <c r="CT306" s="262"/>
      <c r="CU306" s="262"/>
      <c r="CV306" s="262"/>
      <c r="CW306" s="262"/>
      <c r="CX306" s="262"/>
      <c r="CY306" s="262"/>
      <c r="CZ306" s="262"/>
      <c r="DA306" s="262"/>
      <c r="DB306" s="262"/>
      <c r="DC306" s="262"/>
      <c r="DD306" s="262"/>
      <c r="DE306" s="262"/>
      <c r="DF306" s="263"/>
      <c r="DG306" s="5"/>
      <c r="DH306" s="245" t="s">
        <v>166</v>
      </c>
      <c r="DI306" s="262"/>
      <c r="DJ306" s="262"/>
      <c r="DK306" s="262"/>
      <c r="DL306" s="262"/>
      <c r="DM306" s="262"/>
      <c r="DN306" s="262"/>
      <c r="DO306" s="262"/>
      <c r="DP306" s="262"/>
      <c r="DQ306" s="262"/>
      <c r="DR306" s="262"/>
      <c r="DS306" s="262"/>
      <c r="DT306" s="262"/>
      <c r="DU306" s="262"/>
      <c r="DV306" s="262"/>
      <c r="DW306" s="262"/>
      <c r="DX306" s="263"/>
      <c r="DY306" s="133"/>
      <c r="DZ306" s="5"/>
      <c r="EA306" s="5"/>
    </row>
    <row r="307" spans="2:131" ht="15" customHeight="1" x14ac:dyDescent="0.55000000000000004">
      <c r="B307" s="5"/>
      <c r="C307" s="47"/>
      <c r="D307" s="245"/>
      <c r="E307" s="246"/>
      <c r="F307" s="246"/>
      <c r="G307" s="246"/>
      <c r="H307" s="246"/>
      <c r="I307" s="246"/>
      <c r="J307" s="246"/>
      <c r="K307" s="246"/>
      <c r="L307" s="246"/>
      <c r="M307" s="246"/>
      <c r="N307" s="246"/>
      <c r="O307" s="246"/>
      <c r="P307" s="246"/>
      <c r="Q307" s="246"/>
      <c r="R307" s="247"/>
      <c r="S307" s="5"/>
      <c r="T307" s="5"/>
      <c r="U307" s="5"/>
      <c r="V307" s="5"/>
      <c r="W307" s="5"/>
      <c r="X307" s="5"/>
      <c r="Y307" s="5"/>
      <c r="Z307" s="5"/>
      <c r="AA307" s="5"/>
      <c r="AB307" s="5"/>
      <c r="AC307" s="5"/>
      <c r="AD307" s="245"/>
      <c r="AE307" s="246"/>
      <c r="AF307" s="246"/>
      <c r="AG307" s="246"/>
      <c r="AH307" s="246"/>
      <c r="AI307" s="246"/>
      <c r="AJ307" s="246"/>
      <c r="AK307" s="246"/>
      <c r="AL307" s="246"/>
      <c r="AM307" s="246"/>
      <c r="AN307" s="246"/>
      <c r="AO307" s="246"/>
      <c r="AP307" s="246"/>
      <c r="AQ307" s="246"/>
      <c r="AR307" s="247"/>
      <c r="AS307" s="5"/>
      <c r="AT307" s="245"/>
      <c r="AU307" s="246"/>
      <c r="AV307" s="246"/>
      <c r="AW307" s="246"/>
      <c r="AX307" s="246"/>
      <c r="AY307" s="246"/>
      <c r="AZ307" s="246"/>
      <c r="BA307" s="246"/>
      <c r="BB307" s="246"/>
      <c r="BC307" s="246"/>
      <c r="BD307" s="246"/>
      <c r="BE307" s="246"/>
      <c r="BF307" s="246"/>
      <c r="BG307" s="246"/>
      <c r="BH307" s="246"/>
      <c r="BI307" s="246"/>
      <c r="BJ307" s="247"/>
      <c r="BK307" s="133"/>
      <c r="BL307" s="5"/>
      <c r="BM307" s="5"/>
      <c r="BP307" s="5"/>
      <c r="BQ307" s="47"/>
      <c r="BR307" s="245" t="s">
        <v>341</v>
      </c>
      <c r="BS307" s="262"/>
      <c r="BT307" s="262"/>
      <c r="BU307" s="262"/>
      <c r="BV307" s="262"/>
      <c r="BW307" s="262"/>
      <c r="BX307" s="262"/>
      <c r="BY307" s="262"/>
      <c r="BZ307" s="262"/>
      <c r="CA307" s="262"/>
      <c r="CB307" s="262"/>
      <c r="CC307" s="262"/>
      <c r="CD307" s="262"/>
      <c r="CE307" s="262"/>
      <c r="CF307" s="263"/>
      <c r="CG307" s="5"/>
      <c r="CH307" s="5"/>
      <c r="CI307" s="5"/>
      <c r="CJ307" s="5"/>
      <c r="CK307" s="5"/>
      <c r="CL307" s="5"/>
      <c r="CM307" s="5"/>
      <c r="CN307" s="5"/>
      <c r="CO307" s="5"/>
      <c r="CP307" s="5"/>
      <c r="CQ307" s="5"/>
      <c r="CR307" s="245" t="s">
        <v>434</v>
      </c>
      <c r="CS307" s="262"/>
      <c r="CT307" s="262"/>
      <c r="CU307" s="262"/>
      <c r="CV307" s="262"/>
      <c r="CW307" s="262"/>
      <c r="CX307" s="262"/>
      <c r="CY307" s="262"/>
      <c r="CZ307" s="262"/>
      <c r="DA307" s="262"/>
      <c r="DB307" s="262"/>
      <c r="DC307" s="262"/>
      <c r="DD307" s="262"/>
      <c r="DE307" s="262"/>
      <c r="DF307" s="263"/>
      <c r="DG307" s="5"/>
      <c r="DH307" s="245" t="s">
        <v>237</v>
      </c>
      <c r="DI307" s="262"/>
      <c r="DJ307" s="262"/>
      <c r="DK307" s="262"/>
      <c r="DL307" s="262"/>
      <c r="DM307" s="262"/>
      <c r="DN307" s="262"/>
      <c r="DO307" s="262"/>
      <c r="DP307" s="262"/>
      <c r="DQ307" s="262"/>
      <c r="DR307" s="262"/>
      <c r="DS307" s="262"/>
      <c r="DT307" s="262"/>
      <c r="DU307" s="262"/>
      <c r="DV307" s="262"/>
      <c r="DW307" s="262"/>
      <c r="DX307" s="263"/>
      <c r="DY307" s="133"/>
      <c r="DZ307" s="5"/>
      <c r="EA307" s="5"/>
    </row>
    <row r="308" spans="2:131" ht="15" customHeight="1" x14ac:dyDescent="0.55000000000000004">
      <c r="B308" s="5"/>
      <c r="C308" s="47"/>
      <c r="D308" s="245"/>
      <c r="E308" s="246"/>
      <c r="F308" s="246"/>
      <c r="G308" s="246"/>
      <c r="H308" s="246"/>
      <c r="I308" s="246"/>
      <c r="J308" s="246"/>
      <c r="K308" s="246"/>
      <c r="L308" s="246"/>
      <c r="M308" s="246"/>
      <c r="N308" s="246"/>
      <c r="O308" s="246"/>
      <c r="P308" s="246"/>
      <c r="Q308" s="246"/>
      <c r="R308" s="247"/>
      <c r="S308" s="5"/>
      <c r="T308" s="5"/>
      <c r="U308" s="5"/>
      <c r="V308" s="5"/>
      <c r="W308" s="5"/>
      <c r="X308" s="5"/>
      <c r="Y308" s="5"/>
      <c r="Z308" s="5"/>
      <c r="AA308" s="5"/>
      <c r="AB308" s="5"/>
      <c r="AC308" s="5"/>
      <c r="AD308" s="245"/>
      <c r="AE308" s="246"/>
      <c r="AF308" s="246"/>
      <c r="AG308" s="246"/>
      <c r="AH308" s="246"/>
      <c r="AI308" s="246"/>
      <c r="AJ308" s="246"/>
      <c r="AK308" s="246"/>
      <c r="AL308" s="246"/>
      <c r="AM308" s="246"/>
      <c r="AN308" s="246"/>
      <c r="AO308" s="246"/>
      <c r="AP308" s="246"/>
      <c r="AQ308" s="246"/>
      <c r="AR308" s="247"/>
      <c r="AS308" s="5"/>
      <c r="AT308" s="245"/>
      <c r="AU308" s="246"/>
      <c r="AV308" s="246"/>
      <c r="AW308" s="246"/>
      <c r="AX308" s="246"/>
      <c r="AY308" s="246"/>
      <c r="AZ308" s="246"/>
      <c r="BA308" s="246"/>
      <c r="BB308" s="246"/>
      <c r="BC308" s="246"/>
      <c r="BD308" s="246"/>
      <c r="BE308" s="246"/>
      <c r="BF308" s="246"/>
      <c r="BG308" s="246"/>
      <c r="BH308" s="246"/>
      <c r="BI308" s="246"/>
      <c r="BJ308" s="247"/>
      <c r="BK308" s="133"/>
      <c r="BL308" s="5"/>
      <c r="BM308" s="5"/>
      <c r="BP308" s="5"/>
      <c r="BQ308" s="47"/>
      <c r="BR308" s="245"/>
      <c r="BS308" s="262"/>
      <c r="BT308" s="262"/>
      <c r="BU308" s="262"/>
      <c r="BV308" s="262"/>
      <c r="BW308" s="262"/>
      <c r="BX308" s="262"/>
      <c r="BY308" s="262"/>
      <c r="BZ308" s="262"/>
      <c r="CA308" s="262"/>
      <c r="CB308" s="262"/>
      <c r="CC308" s="262"/>
      <c r="CD308" s="262"/>
      <c r="CE308" s="262"/>
      <c r="CF308" s="263"/>
      <c r="CG308" s="5"/>
      <c r="CH308" s="5"/>
      <c r="CI308" s="5"/>
      <c r="CJ308" s="5"/>
      <c r="CK308" s="5"/>
      <c r="CL308" s="5"/>
      <c r="CM308" s="5"/>
      <c r="CN308" s="5"/>
      <c r="CO308" s="5"/>
      <c r="CP308" s="5"/>
      <c r="CQ308" s="5"/>
      <c r="CR308" s="245"/>
      <c r="CS308" s="262"/>
      <c r="CT308" s="262"/>
      <c r="CU308" s="262"/>
      <c r="CV308" s="262"/>
      <c r="CW308" s="262"/>
      <c r="CX308" s="262"/>
      <c r="CY308" s="262"/>
      <c r="CZ308" s="262"/>
      <c r="DA308" s="262"/>
      <c r="DB308" s="262"/>
      <c r="DC308" s="262"/>
      <c r="DD308" s="262"/>
      <c r="DE308" s="262"/>
      <c r="DF308" s="263"/>
      <c r="DG308" s="5"/>
      <c r="DH308" s="245"/>
      <c r="DI308" s="262"/>
      <c r="DJ308" s="262"/>
      <c r="DK308" s="262"/>
      <c r="DL308" s="262"/>
      <c r="DM308" s="262"/>
      <c r="DN308" s="262"/>
      <c r="DO308" s="262"/>
      <c r="DP308" s="262"/>
      <c r="DQ308" s="262"/>
      <c r="DR308" s="262"/>
      <c r="DS308" s="262"/>
      <c r="DT308" s="262"/>
      <c r="DU308" s="262"/>
      <c r="DV308" s="262"/>
      <c r="DW308" s="262"/>
      <c r="DX308" s="263"/>
      <c r="DY308" s="133"/>
      <c r="DZ308" s="5"/>
      <c r="EA308" s="5"/>
    </row>
    <row r="309" spans="2:131" ht="15" customHeight="1" x14ac:dyDescent="0.55000000000000004">
      <c r="B309" s="5"/>
      <c r="C309" s="47"/>
      <c r="D309" s="255"/>
      <c r="E309" s="256"/>
      <c r="F309" s="256"/>
      <c r="G309" s="256"/>
      <c r="H309" s="256"/>
      <c r="I309" s="256"/>
      <c r="J309" s="256"/>
      <c r="K309" s="256"/>
      <c r="L309" s="256"/>
      <c r="M309" s="256"/>
      <c r="N309" s="256"/>
      <c r="O309" s="256"/>
      <c r="P309" s="256"/>
      <c r="Q309" s="256"/>
      <c r="R309" s="257"/>
      <c r="S309" s="5"/>
      <c r="T309" s="5"/>
      <c r="U309" s="5"/>
      <c r="V309" s="5"/>
      <c r="W309" s="5"/>
      <c r="X309" s="5"/>
      <c r="Y309" s="5"/>
      <c r="Z309" s="5"/>
      <c r="AA309" s="5"/>
      <c r="AB309" s="5"/>
      <c r="AC309" s="5"/>
      <c r="AD309" s="255"/>
      <c r="AE309" s="256"/>
      <c r="AF309" s="256"/>
      <c r="AG309" s="256"/>
      <c r="AH309" s="256"/>
      <c r="AI309" s="256"/>
      <c r="AJ309" s="256"/>
      <c r="AK309" s="256"/>
      <c r="AL309" s="256"/>
      <c r="AM309" s="256"/>
      <c r="AN309" s="256"/>
      <c r="AO309" s="256"/>
      <c r="AP309" s="256"/>
      <c r="AQ309" s="256"/>
      <c r="AR309" s="257"/>
      <c r="AS309" s="5"/>
      <c r="AT309" s="255"/>
      <c r="AU309" s="256"/>
      <c r="AV309" s="256"/>
      <c r="AW309" s="256"/>
      <c r="AX309" s="256"/>
      <c r="AY309" s="256"/>
      <c r="AZ309" s="256"/>
      <c r="BA309" s="256"/>
      <c r="BB309" s="256"/>
      <c r="BC309" s="256"/>
      <c r="BD309" s="256"/>
      <c r="BE309" s="256"/>
      <c r="BF309" s="256"/>
      <c r="BG309" s="256"/>
      <c r="BH309" s="256"/>
      <c r="BI309" s="256"/>
      <c r="BJ309" s="257"/>
      <c r="BK309" s="133"/>
      <c r="BL309" s="5"/>
      <c r="BM309" s="5"/>
      <c r="BP309" s="5"/>
      <c r="BQ309" s="47"/>
      <c r="BR309" s="255"/>
      <c r="BS309" s="285"/>
      <c r="BT309" s="285"/>
      <c r="BU309" s="285"/>
      <c r="BV309" s="285"/>
      <c r="BW309" s="285"/>
      <c r="BX309" s="285"/>
      <c r="BY309" s="285"/>
      <c r="BZ309" s="285"/>
      <c r="CA309" s="285"/>
      <c r="CB309" s="285"/>
      <c r="CC309" s="285"/>
      <c r="CD309" s="285"/>
      <c r="CE309" s="285"/>
      <c r="CF309" s="286"/>
      <c r="CG309" s="5"/>
      <c r="CH309" s="5"/>
      <c r="CI309" s="5"/>
      <c r="CJ309" s="5"/>
      <c r="CK309" s="5"/>
      <c r="CL309" s="5"/>
      <c r="CM309" s="5"/>
      <c r="CN309" s="5"/>
      <c r="CO309" s="5"/>
      <c r="CP309" s="5"/>
      <c r="CQ309" s="5"/>
      <c r="CR309" s="255"/>
      <c r="CS309" s="285"/>
      <c r="CT309" s="285"/>
      <c r="CU309" s="285"/>
      <c r="CV309" s="285"/>
      <c r="CW309" s="285"/>
      <c r="CX309" s="285"/>
      <c r="CY309" s="285"/>
      <c r="CZ309" s="285"/>
      <c r="DA309" s="285"/>
      <c r="DB309" s="285"/>
      <c r="DC309" s="285"/>
      <c r="DD309" s="285"/>
      <c r="DE309" s="285"/>
      <c r="DF309" s="286"/>
      <c r="DG309" s="5"/>
      <c r="DH309" s="255"/>
      <c r="DI309" s="285"/>
      <c r="DJ309" s="285"/>
      <c r="DK309" s="285"/>
      <c r="DL309" s="285"/>
      <c r="DM309" s="285"/>
      <c r="DN309" s="285"/>
      <c r="DO309" s="285"/>
      <c r="DP309" s="285"/>
      <c r="DQ309" s="285"/>
      <c r="DR309" s="285"/>
      <c r="DS309" s="285"/>
      <c r="DT309" s="285"/>
      <c r="DU309" s="285"/>
      <c r="DV309" s="285"/>
      <c r="DW309" s="285"/>
      <c r="DX309" s="286"/>
      <c r="DY309" s="133"/>
      <c r="DZ309" s="5"/>
      <c r="EA309" s="5"/>
    </row>
    <row r="310" spans="2:131" ht="18.75" customHeight="1" x14ac:dyDescent="0.55000000000000004">
      <c r="B310" s="5"/>
      <c r="C310" s="47"/>
      <c r="D310" s="56"/>
      <c r="E310" s="56"/>
      <c r="F310" s="56"/>
      <c r="G310" s="56"/>
      <c r="H310" s="56"/>
      <c r="I310" s="56"/>
      <c r="J310" s="56"/>
      <c r="K310" s="56"/>
      <c r="L310" s="56"/>
      <c r="M310" s="56"/>
      <c r="N310" s="56"/>
      <c r="O310" s="56"/>
      <c r="P310" s="56"/>
      <c r="Q310" s="56"/>
      <c r="R310" s="56"/>
      <c r="S310" s="5"/>
      <c r="T310" s="5"/>
      <c r="U310" s="5"/>
      <c r="V310" s="5"/>
      <c r="W310" s="5"/>
      <c r="X310" s="5"/>
      <c r="Y310" s="5"/>
      <c r="Z310" s="5"/>
      <c r="AA310" s="5"/>
      <c r="AB310" s="5"/>
      <c r="AC310" s="5"/>
      <c r="AD310" s="56"/>
      <c r="AE310" s="56"/>
      <c r="AF310" s="56"/>
      <c r="AG310" s="56"/>
      <c r="AH310" s="56"/>
      <c r="AI310" s="56"/>
      <c r="AJ310" s="56"/>
      <c r="AK310" s="56"/>
      <c r="AL310" s="56"/>
      <c r="AM310" s="56"/>
      <c r="AN310" s="56"/>
      <c r="AO310" s="56"/>
      <c r="AP310" s="56"/>
      <c r="AQ310" s="56"/>
      <c r="AR310" s="56"/>
      <c r="AS310" s="5"/>
      <c r="AT310" s="56"/>
      <c r="AU310" s="56"/>
      <c r="AV310" s="56"/>
      <c r="AW310" s="56"/>
      <c r="AX310" s="56"/>
      <c r="AY310" s="56"/>
      <c r="AZ310" s="56"/>
      <c r="BA310" s="56"/>
      <c r="BB310" s="56"/>
      <c r="BC310" s="56"/>
      <c r="BD310" s="56"/>
      <c r="BE310" s="56"/>
      <c r="BF310" s="56"/>
      <c r="BG310" s="56"/>
      <c r="BH310" s="56"/>
      <c r="BI310" s="56"/>
      <c r="BJ310" s="56"/>
      <c r="BK310" s="133"/>
      <c r="BL310" s="5"/>
      <c r="BM310" s="5"/>
      <c r="BP310" s="5"/>
      <c r="BQ310" s="47"/>
      <c r="BR310" s="56"/>
      <c r="BS310" s="56"/>
      <c r="BT310" s="56"/>
      <c r="BU310" s="56"/>
      <c r="BV310" s="56"/>
      <c r="BW310" s="56"/>
      <c r="BX310" s="56"/>
      <c r="BY310" s="56"/>
      <c r="BZ310" s="56"/>
      <c r="CA310" s="56"/>
      <c r="CB310" s="56"/>
      <c r="CC310" s="56"/>
      <c r="CD310" s="56"/>
      <c r="CE310" s="56"/>
      <c r="CF310" s="56"/>
      <c r="CG310" s="5"/>
      <c r="CH310" s="5"/>
      <c r="CI310" s="5"/>
      <c r="CJ310" s="5"/>
      <c r="CK310" s="5"/>
      <c r="CL310" s="5"/>
      <c r="CM310" s="5"/>
      <c r="CN310" s="5"/>
      <c r="CO310" s="5"/>
      <c r="CP310" s="5"/>
      <c r="CQ310" s="5"/>
      <c r="CR310" s="56"/>
      <c r="CS310" s="56"/>
      <c r="CT310" s="56"/>
      <c r="CU310" s="56"/>
      <c r="CV310" s="56"/>
      <c r="CW310" s="56"/>
      <c r="CX310" s="56"/>
      <c r="CY310" s="56"/>
      <c r="CZ310" s="56"/>
      <c r="DA310" s="56"/>
      <c r="DB310" s="56"/>
      <c r="DC310" s="56"/>
      <c r="DD310" s="56"/>
      <c r="DE310" s="56"/>
      <c r="DF310" s="56"/>
      <c r="DG310" s="5"/>
      <c r="DH310" s="56"/>
      <c r="DI310" s="56"/>
      <c r="DJ310" s="56"/>
      <c r="DK310" s="56"/>
      <c r="DL310" s="56"/>
      <c r="DM310" s="56"/>
      <c r="DN310" s="56"/>
      <c r="DO310" s="56"/>
      <c r="DP310" s="56"/>
      <c r="DQ310" s="56"/>
      <c r="DR310" s="56"/>
      <c r="DS310" s="56"/>
      <c r="DT310" s="56"/>
      <c r="DU310" s="56"/>
      <c r="DV310" s="56"/>
      <c r="DW310" s="56"/>
      <c r="DX310" s="56"/>
      <c r="DY310" s="133"/>
      <c r="DZ310" s="5"/>
      <c r="EA310" s="5"/>
    </row>
    <row r="311" spans="2:131" ht="15" customHeight="1" x14ac:dyDescent="0.55000000000000004">
      <c r="B311" s="5"/>
      <c r="C311" s="47"/>
      <c r="D311" s="242"/>
      <c r="E311" s="243"/>
      <c r="F311" s="243"/>
      <c r="G311" s="243"/>
      <c r="H311" s="243"/>
      <c r="I311" s="243"/>
      <c r="J311" s="243"/>
      <c r="K311" s="243"/>
      <c r="L311" s="243"/>
      <c r="M311" s="243"/>
      <c r="N311" s="243"/>
      <c r="O311" s="243"/>
      <c r="P311" s="243"/>
      <c r="Q311" s="243"/>
      <c r="R311" s="244"/>
      <c r="S311" s="5"/>
      <c r="T311" s="5"/>
      <c r="U311" s="5"/>
      <c r="V311" s="5"/>
      <c r="W311" s="5"/>
      <c r="X311" s="5"/>
      <c r="Y311" s="5"/>
      <c r="Z311" s="5"/>
      <c r="AA311" s="5"/>
      <c r="AB311" s="5"/>
      <c r="AC311" s="5"/>
      <c r="AD311" s="242"/>
      <c r="AE311" s="243"/>
      <c r="AF311" s="243"/>
      <c r="AG311" s="243"/>
      <c r="AH311" s="243"/>
      <c r="AI311" s="243"/>
      <c r="AJ311" s="243"/>
      <c r="AK311" s="243"/>
      <c r="AL311" s="243"/>
      <c r="AM311" s="243"/>
      <c r="AN311" s="243"/>
      <c r="AO311" s="243"/>
      <c r="AP311" s="243"/>
      <c r="AQ311" s="243"/>
      <c r="AR311" s="244"/>
      <c r="AS311" s="5"/>
      <c r="AT311" s="242"/>
      <c r="AU311" s="243"/>
      <c r="AV311" s="243"/>
      <c r="AW311" s="243"/>
      <c r="AX311" s="243"/>
      <c r="AY311" s="243"/>
      <c r="AZ311" s="243"/>
      <c r="BA311" s="243"/>
      <c r="BB311" s="243"/>
      <c r="BC311" s="243"/>
      <c r="BD311" s="243"/>
      <c r="BE311" s="243"/>
      <c r="BF311" s="243"/>
      <c r="BG311" s="243"/>
      <c r="BH311" s="243"/>
      <c r="BI311" s="243"/>
      <c r="BJ311" s="244"/>
      <c r="BK311" s="133"/>
      <c r="BL311" s="5"/>
      <c r="BM311" s="5"/>
      <c r="BP311" s="5"/>
      <c r="BQ311" s="47"/>
      <c r="BR311" s="242" t="s">
        <v>423</v>
      </c>
      <c r="BS311" s="243"/>
      <c r="BT311" s="243"/>
      <c r="BU311" s="243"/>
      <c r="BV311" s="243"/>
      <c r="BW311" s="243"/>
      <c r="BX311" s="243"/>
      <c r="BY311" s="243"/>
      <c r="BZ311" s="243"/>
      <c r="CA311" s="243"/>
      <c r="CB311" s="243"/>
      <c r="CC311" s="243"/>
      <c r="CD311" s="243"/>
      <c r="CE311" s="243"/>
      <c r="CF311" s="244"/>
      <c r="CG311" s="5"/>
      <c r="CH311" s="5"/>
      <c r="CI311" s="5"/>
      <c r="CJ311" s="5"/>
      <c r="CK311" s="5"/>
      <c r="CL311" s="5"/>
      <c r="CM311" s="5"/>
      <c r="CN311" s="5"/>
      <c r="CO311" s="5"/>
      <c r="CP311" s="5"/>
      <c r="CQ311" s="5"/>
      <c r="CR311" s="242" t="s">
        <v>49</v>
      </c>
      <c r="CS311" s="243"/>
      <c r="CT311" s="243"/>
      <c r="CU311" s="243"/>
      <c r="CV311" s="243"/>
      <c r="CW311" s="243"/>
      <c r="CX311" s="243"/>
      <c r="CY311" s="243"/>
      <c r="CZ311" s="243"/>
      <c r="DA311" s="243"/>
      <c r="DB311" s="243"/>
      <c r="DC311" s="243"/>
      <c r="DD311" s="243"/>
      <c r="DE311" s="243"/>
      <c r="DF311" s="244"/>
      <c r="DG311" s="5"/>
      <c r="DH311" s="242" t="s">
        <v>237</v>
      </c>
      <c r="DI311" s="243"/>
      <c r="DJ311" s="243"/>
      <c r="DK311" s="243"/>
      <c r="DL311" s="243"/>
      <c r="DM311" s="243"/>
      <c r="DN311" s="243"/>
      <c r="DO311" s="243"/>
      <c r="DP311" s="243"/>
      <c r="DQ311" s="243"/>
      <c r="DR311" s="243"/>
      <c r="DS311" s="243"/>
      <c r="DT311" s="243"/>
      <c r="DU311" s="243"/>
      <c r="DV311" s="243"/>
      <c r="DW311" s="243"/>
      <c r="DX311" s="244"/>
      <c r="DY311" s="133"/>
      <c r="DZ311" s="5"/>
      <c r="EA311" s="5"/>
    </row>
    <row r="312" spans="2:131" ht="15" customHeight="1" x14ac:dyDescent="0.55000000000000004">
      <c r="B312" s="5"/>
      <c r="C312" s="47"/>
      <c r="D312" s="245"/>
      <c r="E312" s="246"/>
      <c r="F312" s="246"/>
      <c r="G312" s="246"/>
      <c r="H312" s="246"/>
      <c r="I312" s="246"/>
      <c r="J312" s="246"/>
      <c r="K312" s="246"/>
      <c r="L312" s="246"/>
      <c r="M312" s="246"/>
      <c r="N312" s="246"/>
      <c r="O312" s="246"/>
      <c r="P312" s="246"/>
      <c r="Q312" s="246"/>
      <c r="R312" s="247"/>
      <c r="S312" s="5"/>
      <c r="T312" s="5"/>
      <c r="U312" s="5"/>
      <c r="V312" s="5"/>
      <c r="W312" s="5"/>
      <c r="X312" s="5"/>
      <c r="Y312" s="5"/>
      <c r="Z312" s="5"/>
      <c r="AA312" s="5"/>
      <c r="AB312" s="5"/>
      <c r="AC312" s="5"/>
      <c r="AD312" s="245"/>
      <c r="AE312" s="246"/>
      <c r="AF312" s="246"/>
      <c r="AG312" s="246"/>
      <c r="AH312" s="246"/>
      <c r="AI312" s="246"/>
      <c r="AJ312" s="246"/>
      <c r="AK312" s="246"/>
      <c r="AL312" s="246"/>
      <c r="AM312" s="246"/>
      <c r="AN312" s="246"/>
      <c r="AO312" s="246"/>
      <c r="AP312" s="246"/>
      <c r="AQ312" s="246"/>
      <c r="AR312" s="247"/>
      <c r="AS312" s="5"/>
      <c r="AT312" s="245"/>
      <c r="AU312" s="246"/>
      <c r="AV312" s="246"/>
      <c r="AW312" s="246"/>
      <c r="AX312" s="246"/>
      <c r="AY312" s="246"/>
      <c r="AZ312" s="246"/>
      <c r="BA312" s="246"/>
      <c r="BB312" s="246"/>
      <c r="BC312" s="246"/>
      <c r="BD312" s="246"/>
      <c r="BE312" s="246"/>
      <c r="BF312" s="246"/>
      <c r="BG312" s="246"/>
      <c r="BH312" s="246"/>
      <c r="BI312" s="246"/>
      <c r="BJ312" s="247"/>
      <c r="BK312" s="133"/>
      <c r="BL312" s="5"/>
      <c r="BM312" s="5"/>
      <c r="BP312" s="5"/>
      <c r="BQ312" s="47"/>
      <c r="BR312" s="245" t="s">
        <v>397</v>
      </c>
      <c r="BS312" s="262"/>
      <c r="BT312" s="262"/>
      <c r="BU312" s="262"/>
      <c r="BV312" s="262"/>
      <c r="BW312" s="262"/>
      <c r="BX312" s="262"/>
      <c r="BY312" s="262"/>
      <c r="BZ312" s="262"/>
      <c r="CA312" s="262"/>
      <c r="CB312" s="262"/>
      <c r="CC312" s="262"/>
      <c r="CD312" s="262"/>
      <c r="CE312" s="262"/>
      <c r="CF312" s="263"/>
      <c r="CG312" s="5"/>
      <c r="CH312" s="5"/>
      <c r="CI312" s="5"/>
      <c r="CJ312" s="5"/>
      <c r="CK312" s="5"/>
      <c r="CL312" s="5"/>
      <c r="CM312" s="5"/>
      <c r="CN312" s="5"/>
      <c r="CO312" s="5"/>
      <c r="CP312" s="5"/>
      <c r="CQ312" s="5"/>
      <c r="CR312" s="245"/>
      <c r="CS312" s="262"/>
      <c r="CT312" s="262"/>
      <c r="CU312" s="262"/>
      <c r="CV312" s="262"/>
      <c r="CW312" s="262"/>
      <c r="CX312" s="262"/>
      <c r="CY312" s="262"/>
      <c r="CZ312" s="262"/>
      <c r="DA312" s="262"/>
      <c r="DB312" s="262"/>
      <c r="DC312" s="262"/>
      <c r="DD312" s="262"/>
      <c r="DE312" s="262"/>
      <c r="DF312" s="263"/>
      <c r="DG312" s="5"/>
      <c r="DH312" s="245"/>
      <c r="DI312" s="262"/>
      <c r="DJ312" s="262"/>
      <c r="DK312" s="262"/>
      <c r="DL312" s="262"/>
      <c r="DM312" s="262"/>
      <c r="DN312" s="262"/>
      <c r="DO312" s="262"/>
      <c r="DP312" s="262"/>
      <c r="DQ312" s="262"/>
      <c r="DR312" s="262"/>
      <c r="DS312" s="262"/>
      <c r="DT312" s="262"/>
      <c r="DU312" s="262"/>
      <c r="DV312" s="262"/>
      <c r="DW312" s="262"/>
      <c r="DX312" s="263"/>
      <c r="DY312" s="133"/>
      <c r="DZ312" s="5"/>
      <c r="EA312" s="5"/>
    </row>
    <row r="313" spans="2:131" ht="15" customHeight="1" x14ac:dyDescent="0.55000000000000004">
      <c r="B313" s="5"/>
      <c r="C313" s="47"/>
      <c r="D313" s="245"/>
      <c r="E313" s="246"/>
      <c r="F313" s="246"/>
      <c r="G313" s="246"/>
      <c r="H313" s="246"/>
      <c r="I313" s="246"/>
      <c r="J313" s="246"/>
      <c r="K313" s="246"/>
      <c r="L313" s="246"/>
      <c r="M313" s="246"/>
      <c r="N313" s="246"/>
      <c r="O313" s="246"/>
      <c r="P313" s="246"/>
      <c r="Q313" s="246"/>
      <c r="R313" s="247"/>
      <c r="S313" s="5"/>
      <c r="T313" s="5"/>
      <c r="U313" s="5"/>
      <c r="V313" s="5"/>
      <c r="W313" s="5"/>
      <c r="X313" s="5"/>
      <c r="Y313" s="5"/>
      <c r="Z313" s="5"/>
      <c r="AA313" s="5"/>
      <c r="AB313" s="5"/>
      <c r="AC313" s="5"/>
      <c r="AD313" s="245"/>
      <c r="AE313" s="246"/>
      <c r="AF313" s="246"/>
      <c r="AG313" s="246"/>
      <c r="AH313" s="246"/>
      <c r="AI313" s="246"/>
      <c r="AJ313" s="246"/>
      <c r="AK313" s="246"/>
      <c r="AL313" s="246"/>
      <c r="AM313" s="246"/>
      <c r="AN313" s="246"/>
      <c r="AO313" s="246"/>
      <c r="AP313" s="246"/>
      <c r="AQ313" s="246"/>
      <c r="AR313" s="247"/>
      <c r="AS313" s="5"/>
      <c r="AT313" s="245"/>
      <c r="AU313" s="246"/>
      <c r="AV313" s="246"/>
      <c r="AW313" s="246"/>
      <c r="AX313" s="246"/>
      <c r="AY313" s="246"/>
      <c r="AZ313" s="246"/>
      <c r="BA313" s="246"/>
      <c r="BB313" s="246"/>
      <c r="BC313" s="246"/>
      <c r="BD313" s="246"/>
      <c r="BE313" s="246"/>
      <c r="BF313" s="246"/>
      <c r="BG313" s="246"/>
      <c r="BH313" s="246"/>
      <c r="BI313" s="246"/>
      <c r="BJ313" s="247"/>
      <c r="BK313" s="133"/>
      <c r="BL313" s="5"/>
      <c r="BM313" s="5"/>
      <c r="BP313" s="5"/>
      <c r="BQ313" s="47"/>
      <c r="BR313" s="245" t="s">
        <v>437</v>
      </c>
      <c r="BS313" s="262"/>
      <c r="BT313" s="262"/>
      <c r="BU313" s="262"/>
      <c r="BV313" s="262"/>
      <c r="BW313" s="262"/>
      <c r="BX313" s="262"/>
      <c r="BY313" s="262"/>
      <c r="BZ313" s="262"/>
      <c r="CA313" s="262"/>
      <c r="CB313" s="262"/>
      <c r="CC313" s="262"/>
      <c r="CD313" s="262"/>
      <c r="CE313" s="262"/>
      <c r="CF313" s="263"/>
      <c r="CG313" s="5"/>
      <c r="CH313" s="5"/>
      <c r="CI313" s="5"/>
      <c r="CJ313" s="5"/>
      <c r="CK313" s="5"/>
      <c r="CL313" s="5"/>
      <c r="CM313" s="5"/>
      <c r="CN313" s="5"/>
      <c r="CO313" s="5"/>
      <c r="CP313" s="5"/>
      <c r="CQ313" s="5"/>
      <c r="CR313" s="245"/>
      <c r="CS313" s="262"/>
      <c r="CT313" s="262"/>
      <c r="CU313" s="262"/>
      <c r="CV313" s="262"/>
      <c r="CW313" s="262"/>
      <c r="CX313" s="262"/>
      <c r="CY313" s="262"/>
      <c r="CZ313" s="262"/>
      <c r="DA313" s="262"/>
      <c r="DB313" s="262"/>
      <c r="DC313" s="262"/>
      <c r="DD313" s="262"/>
      <c r="DE313" s="262"/>
      <c r="DF313" s="263"/>
      <c r="DG313" s="5"/>
      <c r="DH313" s="245"/>
      <c r="DI313" s="262"/>
      <c r="DJ313" s="262"/>
      <c r="DK313" s="262"/>
      <c r="DL313" s="262"/>
      <c r="DM313" s="262"/>
      <c r="DN313" s="262"/>
      <c r="DO313" s="262"/>
      <c r="DP313" s="262"/>
      <c r="DQ313" s="262"/>
      <c r="DR313" s="262"/>
      <c r="DS313" s="262"/>
      <c r="DT313" s="262"/>
      <c r="DU313" s="262"/>
      <c r="DV313" s="262"/>
      <c r="DW313" s="262"/>
      <c r="DX313" s="263"/>
      <c r="DY313" s="133"/>
      <c r="DZ313" s="5"/>
      <c r="EA313" s="5"/>
    </row>
    <row r="314" spans="2:131" ht="15" customHeight="1" x14ac:dyDescent="0.55000000000000004">
      <c r="B314" s="5"/>
      <c r="C314" s="47"/>
      <c r="D314" s="245"/>
      <c r="E314" s="246"/>
      <c r="F314" s="246"/>
      <c r="G314" s="246"/>
      <c r="H314" s="246"/>
      <c r="I314" s="246"/>
      <c r="J314" s="246"/>
      <c r="K314" s="246"/>
      <c r="L314" s="246"/>
      <c r="M314" s="246"/>
      <c r="N314" s="246"/>
      <c r="O314" s="246"/>
      <c r="P314" s="246"/>
      <c r="Q314" s="246"/>
      <c r="R314" s="247"/>
      <c r="S314" s="5"/>
      <c r="T314" s="5"/>
      <c r="U314" s="5"/>
      <c r="V314" s="5"/>
      <c r="W314" s="5"/>
      <c r="X314" s="5"/>
      <c r="Y314" s="5"/>
      <c r="Z314" s="5"/>
      <c r="AA314" s="5"/>
      <c r="AB314" s="5"/>
      <c r="AC314" s="5"/>
      <c r="AD314" s="245"/>
      <c r="AE314" s="246"/>
      <c r="AF314" s="246"/>
      <c r="AG314" s="246"/>
      <c r="AH314" s="246"/>
      <c r="AI314" s="246"/>
      <c r="AJ314" s="246"/>
      <c r="AK314" s="246"/>
      <c r="AL314" s="246"/>
      <c r="AM314" s="246"/>
      <c r="AN314" s="246"/>
      <c r="AO314" s="246"/>
      <c r="AP314" s="246"/>
      <c r="AQ314" s="246"/>
      <c r="AR314" s="247"/>
      <c r="AS314" s="5"/>
      <c r="AT314" s="245"/>
      <c r="AU314" s="246"/>
      <c r="AV314" s="246"/>
      <c r="AW314" s="246"/>
      <c r="AX314" s="246"/>
      <c r="AY314" s="246"/>
      <c r="AZ314" s="246"/>
      <c r="BA314" s="246"/>
      <c r="BB314" s="246"/>
      <c r="BC314" s="246"/>
      <c r="BD314" s="246"/>
      <c r="BE314" s="246"/>
      <c r="BF314" s="246"/>
      <c r="BG314" s="246"/>
      <c r="BH314" s="246"/>
      <c r="BI314" s="246"/>
      <c r="BJ314" s="247"/>
      <c r="BK314" s="133"/>
      <c r="BL314" s="5"/>
      <c r="BM314" s="5"/>
      <c r="BP314" s="5"/>
      <c r="BQ314" s="47"/>
      <c r="BR314" s="245" t="s">
        <v>456</v>
      </c>
      <c r="BS314" s="262"/>
      <c r="BT314" s="262"/>
      <c r="BU314" s="262"/>
      <c r="BV314" s="262"/>
      <c r="BW314" s="262"/>
      <c r="BX314" s="262"/>
      <c r="BY314" s="262"/>
      <c r="BZ314" s="262"/>
      <c r="CA314" s="262"/>
      <c r="CB314" s="262"/>
      <c r="CC314" s="262"/>
      <c r="CD314" s="262"/>
      <c r="CE314" s="262"/>
      <c r="CF314" s="263"/>
      <c r="CG314" s="5"/>
      <c r="CH314" s="5"/>
      <c r="CI314" s="5"/>
      <c r="CJ314" s="5"/>
      <c r="CK314" s="5"/>
      <c r="CL314" s="5"/>
      <c r="CM314" s="5"/>
      <c r="CN314" s="5"/>
      <c r="CO314" s="5"/>
      <c r="CP314" s="5"/>
      <c r="CQ314" s="5"/>
      <c r="CR314" s="245"/>
      <c r="CS314" s="262"/>
      <c r="CT314" s="262"/>
      <c r="CU314" s="262"/>
      <c r="CV314" s="262"/>
      <c r="CW314" s="262"/>
      <c r="CX314" s="262"/>
      <c r="CY314" s="262"/>
      <c r="CZ314" s="262"/>
      <c r="DA314" s="262"/>
      <c r="DB314" s="262"/>
      <c r="DC314" s="262"/>
      <c r="DD314" s="262"/>
      <c r="DE314" s="262"/>
      <c r="DF314" s="263"/>
      <c r="DG314" s="5"/>
      <c r="DH314" s="245"/>
      <c r="DI314" s="262"/>
      <c r="DJ314" s="262"/>
      <c r="DK314" s="262"/>
      <c r="DL314" s="262"/>
      <c r="DM314" s="262"/>
      <c r="DN314" s="262"/>
      <c r="DO314" s="262"/>
      <c r="DP314" s="262"/>
      <c r="DQ314" s="262"/>
      <c r="DR314" s="262"/>
      <c r="DS314" s="262"/>
      <c r="DT314" s="262"/>
      <c r="DU314" s="262"/>
      <c r="DV314" s="262"/>
      <c r="DW314" s="262"/>
      <c r="DX314" s="263"/>
      <c r="DY314" s="133"/>
      <c r="DZ314" s="5"/>
      <c r="EA314" s="5"/>
    </row>
    <row r="315" spans="2:131" ht="15" customHeight="1" x14ac:dyDescent="0.55000000000000004">
      <c r="B315" s="5"/>
      <c r="C315" s="47"/>
      <c r="D315" s="245"/>
      <c r="E315" s="246"/>
      <c r="F315" s="246"/>
      <c r="G315" s="246"/>
      <c r="H315" s="246"/>
      <c r="I315" s="246"/>
      <c r="J315" s="246"/>
      <c r="K315" s="246"/>
      <c r="L315" s="246"/>
      <c r="M315" s="246"/>
      <c r="N315" s="246"/>
      <c r="O315" s="246"/>
      <c r="P315" s="246"/>
      <c r="Q315" s="246"/>
      <c r="R315" s="247"/>
      <c r="S315" s="5"/>
      <c r="T315" s="5"/>
      <c r="U315" s="5"/>
      <c r="V315" s="5"/>
      <c r="W315" s="5"/>
      <c r="X315" s="5"/>
      <c r="Y315" s="5"/>
      <c r="Z315" s="5"/>
      <c r="AA315" s="5"/>
      <c r="AB315" s="5"/>
      <c r="AC315" s="5"/>
      <c r="AD315" s="245"/>
      <c r="AE315" s="246"/>
      <c r="AF315" s="246"/>
      <c r="AG315" s="246"/>
      <c r="AH315" s="246"/>
      <c r="AI315" s="246"/>
      <c r="AJ315" s="246"/>
      <c r="AK315" s="246"/>
      <c r="AL315" s="246"/>
      <c r="AM315" s="246"/>
      <c r="AN315" s="246"/>
      <c r="AO315" s="246"/>
      <c r="AP315" s="246"/>
      <c r="AQ315" s="246"/>
      <c r="AR315" s="247"/>
      <c r="AS315" s="5"/>
      <c r="AT315" s="245"/>
      <c r="AU315" s="246"/>
      <c r="AV315" s="246"/>
      <c r="AW315" s="246"/>
      <c r="AX315" s="246"/>
      <c r="AY315" s="246"/>
      <c r="AZ315" s="246"/>
      <c r="BA315" s="246"/>
      <c r="BB315" s="246"/>
      <c r="BC315" s="246"/>
      <c r="BD315" s="246"/>
      <c r="BE315" s="246"/>
      <c r="BF315" s="246"/>
      <c r="BG315" s="246"/>
      <c r="BH315" s="246"/>
      <c r="BI315" s="246"/>
      <c r="BJ315" s="247"/>
      <c r="BK315" s="133"/>
      <c r="BL315" s="5"/>
      <c r="BM315" s="5"/>
      <c r="BP315" s="5"/>
      <c r="BQ315" s="47"/>
      <c r="BR315" s="245" t="s">
        <v>457</v>
      </c>
      <c r="BS315" s="262"/>
      <c r="BT315" s="262"/>
      <c r="BU315" s="262"/>
      <c r="BV315" s="262"/>
      <c r="BW315" s="262"/>
      <c r="BX315" s="262"/>
      <c r="BY315" s="262"/>
      <c r="BZ315" s="262"/>
      <c r="CA315" s="262"/>
      <c r="CB315" s="262"/>
      <c r="CC315" s="262"/>
      <c r="CD315" s="262"/>
      <c r="CE315" s="262"/>
      <c r="CF315" s="263"/>
      <c r="CG315" s="5"/>
      <c r="CH315" s="5"/>
      <c r="CI315" s="5"/>
      <c r="CJ315" s="5"/>
      <c r="CK315" s="5"/>
      <c r="CL315" s="5"/>
      <c r="CM315" s="5"/>
      <c r="CN315" s="5"/>
      <c r="CO315" s="5"/>
      <c r="CP315" s="5"/>
      <c r="CQ315" s="5"/>
      <c r="CR315" s="245"/>
      <c r="CS315" s="262"/>
      <c r="CT315" s="262"/>
      <c r="CU315" s="262"/>
      <c r="CV315" s="262"/>
      <c r="CW315" s="262"/>
      <c r="CX315" s="262"/>
      <c r="CY315" s="262"/>
      <c r="CZ315" s="262"/>
      <c r="DA315" s="262"/>
      <c r="DB315" s="262"/>
      <c r="DC315" s="262"/>
      <c r="DD315" s="262"/>
      <c r="DE315" s="262"/>
      <c r="DF315" s="263"/>
      <c r="DG315" s="5"/>
      <c r="DH315" s="245"/>
      <c r="DI315" s="262"/>
      <c r="DJ315" s="262"/>
      <c r="DK315" s="262"/>
      <c r="DL315" s="262"/>
      <c r="DM315" s="262"/>
      <c r="DN315" s="262"/>
      <c r="DO315" s="262"/>
      <c r="DP315" s="262"/>
      <c r="DQ315" s="262"/>
      <c r="DR315" s="262"/>
      <c r="DS315" s="262"/>
      <c r="DT315" s="262"/>
      <c r="DU315" s="262"/>
      <c r="DV315" s="262"/>
      <c r="DW315" s="262"/>
      <c r="DX315" s="263"/>
      <c r="DY315" s="133"/>
      <c r="DZ315" s="5"/>
      <c r="EA315" s="5"/>
    </row>
    <row r="316" spans="2:131" ht="15" customHeight="1" x14ac:dyDescent="0.55000000000000004">
      <c r="B316" s="5"/>
      <c r="C316" s="47"/>
      <c r="D316" s="245"/>
      <c r="E316" s="246"/>
      <c r="F316" s="246"/>
      <c r="G316" s="246"/>
      <c r="H316" s="246"/>
      <c r="I316" s="246"/>
      <c r="J316" s="246"/>
      <c r="K316" s="246"/>
      <c r="L316" s="246"/>
      <c r="M316" s="246"/>
      <c r="N316" s="246"/>
      <c r="O316" s="246"/>
      <c r="P316" s="246"/>
      <c r="Q316" s="246"/>
      <c r="R316" s="247"/>
      <c r="S316" s="5"/>
      <c r="T316" s="5"/>
      <c r="U316" s="5"/>
      <c r="V316" s="5"/>
      <c r="W316" s="5"/>
      <c r="X316" s="5"/>
      <c r="Y316" s="5"/>
      <c r="Z316" s="5"/>
      <c r="AA316" s="5"/>
      <c r="AB316" s="5"/>
      <c r="AC316" s="5"/>
      <c r="AD316" s="245"/>
      <c r="AE316" s="246"/>
      <c r="AF316" s="246"/>
      <c r="AG316" s="246"/>
      <c r="AH316" s="246"/>
      <c r="AI316" s="246"/>
      <c r="AJ316" s="246"/>
      <c r="AK316" s="246"/>
      <c r="AL316" s="246"/>
      <c r="AM316" s="246"/>
      <c r="AN316" s="246"/>
      <c r="AO316" s="246"/>
      <c r="AP316" s="246"/>
      <c r="AQ316" s="246"/>
      <c r="AR316" s="247"/>
      <c r="AS316" s="5"/>
      <c r="AT316" s="245"/>
      <c r="AU316" s="246"/>
      <c r="AV316" s="246"/>
      <c r="AW316" s="246"/>
      <c r="AX316" s="246"/>
      <c r="AY316" s="246"/>
      <c r="AZ316" s="246"/>
      <c r="BA316" s="246"/>
      <c r="BB316" s="246"/>
      <c r="BC316" s="246"/>
      <c r="BD316" s="246"/>
      <c r="BE316" s="246"/>
      <c r="BF316" s="246"/>
      <c r="BG316" s="246"/>
      <c r="BH316" s="246"/>
      <c r="BI316" s="246"/>
      <c r="BJ316" s="247"/>
      <c r="BK316" s="133"/>
      <c r="BL316" s="5"/>
      <c r="BM316" s="5"/>
      <c r="BP316" s="5"/>
      <c r="BQ316" s="47"/>
      <c r="BR316" s="245" t="s">
        <v>459</v>
      </c>
      <c r="BS316" s="262"/>
      <c r="BT316" s="262"/>
      <c r="BU316" s="262"/>
      <c r="BV316" s="262"/>
      <c r="BW316" s="262"/>
      <c r="BX316" s="262"/>
      <c r="BY316" s="262"/>
      <c r="BZ316" s="262"/>
      <c r="CA316" s="262"/>
      <c r="CB316" s="262"/>
      <c r="CC316" s="262"/>
      <c r="CD316" s="262"/>
      <c r="CE316" s="262"/>
      <c r="CF316" s="263"/>
      <c r="CG316" s="5"/>
      <c r="CH316" s="5"/>
      <c r="CI316" s="5"/>
      <c r="CJ316" s="5"/>
      <c r="CK316" s="5"/>
      <c r="CL316" s="5"/>
      <c r="CM316" s="5"/>
      <c r="CN316" s="5"/>
      <c r="CO316" s="5"/>
      <c r="CP316" s="5"/>
      <c r="CQ316" s="5"/>
      <c r="CR316" s="245"/>
      <c r="CS316" s="262"/>
      <c r="CT316" s="262"/>
      <c r="CU316" s="262"/>
      <c r="CV316" s="262"/>
      <c r="CW316" s="262"/>
      <c r="CX316" s="262"/>
      <c r="CY316" s="262"/>
      <c r="CZ316" s="262"/>
      <c r="DA316" s="262"/>
      <c r="DB316" s="262"/>
      <c r="DC316" s="262"/>
      <c r="DD316" s="262"/>
      <c r="DE316" s="262"/>
      <c r="DF316" s="263"/>
      <c r="DG316" s="5"/>
      <c r="DH316" s="245"/>
      <c r="DI316" s="262"/>
      <c r="DJ316" s="262"/>
      <c r="DK316" s="262"/>
      <c r="DL316" s="262"/>
      <c r="DM316" s="262"/>
      <c r="DN316" s="262"/>
      <c r="DO316" s="262"/>
      <c r="DP316" s="262"/>
      <c r="DQ316" s="262"/>
      <c r="DR316" s="262"/>
      <c r="DS316" s="262"/>
      <c r="DT316" s="262"/>
      <c r="DU316" s="262"/>
      <c r="DV316" s="262"/>
      <c r="DW316" s="262"/>
      <c r="DX316" s="263"/>
      <c r="DY316" s="133"/>
      <c r="DZ316" s="5"/>
      <c r="EA316" s="5"/>
    </row>
    <row r="317" spans="2:131" ht="15" customHeight="1" x14ac:dyDescent="0.55000000000000004">
      <c r="B317" s="5"/>
      <c r="C317" s="47"/>
      <c r="D317" s="245"/>
      <c r="E317" s="246"/>
      <c r="F317" s="246"/>
      <c r="G317" s="246"/>
      <c r="H317" s="246"/>
      <c r="I317" s="246"/>
      <c r="J317" s="246"/>
      <c r="K317" s="246"/>
      <c r="L317" s="246"/>
      <c r="M317" s="246"/>
      <c r="N317" s="246"/>
      <c r="O317" s="246"/>
      <c r="P317" s="246"/>
      <c r="Q317" s="246"/>
      <c r="R317" s="247"/>
      <c r="S317" s="5"/>
      <c r="T317" s="5"/>
      <c r="U317" s="5"/>
      <c r="V317" s="5"/>
      <c r="W317" s="5"/>
      <c r="X317" s="5"/>
      <c r="Y317" s="5"/>
      <c r="Z317" s="5"/>
      <c r="AA317" s="5"/>
      <c r="AB317" s="5"/>
      <c r="AC317" s="5"/>
      <c r="AD317" s="245"/>
      <c r="AE317" s="246"/>
      <c r="AF317" s="246"/>
      <c r="AG317" s="246"/>
      <c r="AH317" s="246"/>
      <c r="AI317" s="246"/>
      <c r="AJ317" s="246"/>
      <c r="AK317" s="246"/>
      <c r="AL317" s="246"/>
      <c r="AM317" s="246"/>
      <c r="AN317" s="246"/>
      <c r="AO317" s="246"/>
      <c r="AP317" s="246"/>
      <c r="AQ317" s="246"/>
      <c r="AR317" s="247"/>
      <c r="AS317" s="5"/>
      <c r="AT317" s="245"/>
      <c r="AU317" s="246"/>
      <c r="AV317" s="246"/>
      <c r="AW317" s="246"/>
      <c r="AX317" s="246"/>
      <c r="AY317" s="246"/>
      <c r="AZ317" s="246"/>
      <c r="BA317" s="246"/>
      <c r="BB317" s="246"/>
      <c r="BC317" s="246"/>
      <c r="BD317" s="246"/>
      <c r="BE317" s="246"/>
      <c r="BF317" s="246"/>
      <c r="BG317" s="246"/>
      <c r="BH317" s="246"/>
      <c r="BI317" s="246"/>
      <c r="BJ317" s="247"/>
      <c r="BK317" s="133"/>
      <c r="BL317" s="5"/>
      <c r="BM317" s="5"/>
      <c r="BP317" s="5"/>
      <c r="BQ317" s="47"/>
      <c r="BR317" s="245" t="s">
        <v>461</v>
      </c>
      <c r="BS317" s="262"/>
      <c r="BT317" s="262"/>
      <c r="BU317" s="262"/>
      <c r="BV317" s="262"/>
      <c r="BW317" s="262"/>
      <c r="BX317" s="262"/>
      <c r="BY317" s="262"/>
      <c r="BZ317" s="262"/>
      <c r="CA317" s="262"/>
      <c r="CB317" s="262"/>
      <c r="CC317" s="262"/>
      <c r="CD317" s="262"/>
      <c r="CE317" s="262"/>
      <c r="CF317" s="263"/>
      <c r="CG317" s="5"/>
      <c r="CH317" s="5"/>
      <c r="CI317" s="5"/>
      <c r="CJ317" s="5"/>
      <c r="CK317" s="5"/>
      <c r="CL317" s="5"/>
      <c r="CM317" s="5"/>
      <c r="CN317" s="5"/>
      <c r="CO317" s="5"/>
      <c r="CP317" s="5"/>
      <c r="CQ317" s="5"/>
      <c r="CR317" s="245"/>
      <c r="CS317" s="262"/>
      <c r="CT317" s="262"/>
      <c r="CU317" s="262"/>
      <c r="CV317" s="262"/>
      <c r="CW317" s="262"/>
      <c r="CX317" s="262"/>
      <c r="CY317" s="262"/>
      <c r="CZ317" s="262"/>
      <c r="DA317" s="262"/>
      <c r="DB317" s="262"/>
      <c r="DC317" s="262"/>
      <c r="DD317" s="262"/>
      <c r="DE317" s="262"/>
      <c r="DF317" s="263"/>
      <c r="DG317" s="5"/>
      <c r="DH317" s="245"/>
      <c r="DI317" s="262"/>
      <c r="DJ317" s="262"/>
      <c r="DK317" s="262"/>
      <c r="DL317" s="262"/>
      <c r="DM317" s="262"/>
      <c r="DN317" s="262"/>
      <c r="DO317" s="262"/>
      <c r="DP317" s="262"/>
      <c r="DQ317" s="262"/>
      <c r="DR317" s="262"/>
      <c r="DS317" s="262"/>
      <c r="DT317" s="262"/>
      <c r="DU317" s="262"/>
      <c r="DV317" s="262"/>
      <c r="DW317" s="262"/>
      <c r="DX317" s="263"/>
      <c r="DY317" s="133"/>
      <c r="DZ317" s="5"/>
      <c r="EA317" s="5"/>
    </row>
    <row r="318" spans="2:131" ht="15" customHeight="1" x14ac:dyDescent="0.55000000000000004">
      <c r="B318" s="5"/>
      <c r="C318" s="47"/>
      <c r="D318" s="245"/>
      <c r="E318" s="246"/>
      <c r="F318" s="246"/>
      <c r="G318" s="246"/>
      <c r="H318" s="246"/>
      <c r="I318" s="246"/>
      <c r="J318" s="246"/>
      <c r="K318" s="246"/>
      <c r="L318" s="246"/>
      <c r="M318" s="246"/>
      <c r="N318" s="246"/>
      <c r="O318" s="246"/>
      <c r="P318" s="246"/>
      <c r="Q318" s="246"/>
      <c r="R318" s="247"/>
      <c r="S318" s="5"/>
      <c r="T318" s="5"/>
      <c r="U318" s="5"/>
      <c r="V318" s="5"/>
      <c r="W318" s="5"/>
      <c r="X318" s="5"/>
      <c r="Y318" s="5"/>
      <c r="Z318" s="5"/>
      <c r="AA318" s="5"/>
      <c r="AB318" s="5"/>
      <c r="AC318" s="5"/>
      <c r="AD318" s="245"/>
      <c r="AE318" s="246"/>
      <c r="AF318" s="246"/>
      <c r="AG318" s="246"/>
      <c r="AH318" s="246"/>
      <c r="AI318" s="246"/>
      <c r="AJ318" s="246"/>
      <c r="AK318" s="246"/>
      <c r="AL318" s="246"/>
      <c r="AM318" s="246"/>
      <c r="AN318" s="246"/>
      <c r="AO318" s="246"/>
      <c r="AP318" s="246"/>
      <c r="AQ318" s="246"/>
      <c r="AR318" s="247"/>
      <c r="AS318" s="5"/>
      <c r="AT318" s="245"/>
      <c r="AU318" s="246"/>
      <c r="AV318" s="246"/>
      <c r="AW318" s="246"/>
      <c r="AX318" s="246"/>
      <c r="AY318" s="246"/>
      <c r="AZ318" s="246"/>
      <c r="BA318" s="246"/>
      <c r="BB318" s="246"/>
      <c r="BC318" s="246"/>
      <c r="BD318" s="246"/>
      <c r="BE318" s="246"/>
      <c r="BF318" s="246"/>
      <c r="BG318" s="246"/>
      <c r="BH318" s="246"/>
      <c r="BI318" s="246"/>
      <c r="BJ318" s="247"/>
      <c r="BK318" s="133"/>
      <c r="BL318" s="5"/>
      <c r="BM318" s="5"/>
      <c r="BP318" s="5"/>
      <c r="BQ318" s="47"/>
      <c r="BR318" s="245" t="s">
        <v>62</v>
      </c>
      <c r="BS318" s="262"/>
      <c r="BT318" s="262"/>
      <c r="BU318" s="262"/>
      <c r="BV318" s="262"/>
      <c r="BW318" s="262"/>
      <c r="BX318" s="262"/>
      <c r="BY318" s="262"/>
      <c r="BZ318" s="262"/>
      <c r="CA318" s="262"/>
      <c r="CB318" s="262"/>
      <c r="CC318" s="262"/>
      <c r="CD318" s="262"/>
      <c r="CE318" s="262"/>
      <c r="CF318" s="263"/>
      <c r="CG318" s="5"/>
      <c r="CH318" s="5"/>
      <c r="CI318" s="5"/>
      <c r="CJ318" s="5"/>
      <c r="CK318" s="5"/>
      <c r="CL318" s="5"/>
      <c r="CM318" s="5"/>
      <c r="CN318" s="5"/>
      <c r="CO318" s="5"/>
      <c r="CP318" s="5"/>
      <c r="CQ318" s="5"/>
      <c r="CR318" s="245"/>
      <c r="CS318" s="287"/>
      <c r="CT318" s="287"/>
      <c r="CU318" s="287"/>
      <c r="CV318" s="287"/>
      <c r="CW318" s="287"/>
      <c r="CX318" s="287"/>
      <c r="CY318" s="287"/>
      <c r="CZ318" s="287"/>
      <c r="DA318" s="287"/>
      <c r="DB318" s="287"/>
      <c r="DC318" s="287"/>
      <c r="DD318" s="287"/>
      <c r="DE318" s="287"/>
      <c r="DF318" s="247"/>
      <c r="DG318" s="5"/>
      <c r="DH318" s="245"/>
      <c r="DI318" s="287"/>
      <c r="DJ318" s="287"/>
      <c r="DK318" s="287"/>
      <c r="DL318" s="287"/>
      <c r="DM318" s="287"/>
      <c r="DN318" s="287"/>
      <c r="DO318" s="287"/>
      <c r="DP318" s="287"/>
      <c r="DQ318" s="287"/>
      <c r="DR318" s="287"/>
      <c r="DS318" s="287"/>
      <c r="DT318" s="287"/>
      <c r="DU318" s="287"/>
      <c r="DV318" s="287"/>
      <c r="DW318" s="287"/>
      <c r="DX318" s="247"/>
      <c r="DY318" s="133"/>
      <c r="DZ318" s="5"/>
      <c r="EA318" s="5"/>
    </row>
    <row r="319" spans="2:131" ht="15" customHeight="1" x14ac:dyDescent="0.55000000000000004">
      <c r="B319" s="5"/>
      <c r="C319" s="47"/>
      <c r="D319" s="255"/>
      <c r="E319" s="285"/>
      <c r="F319" s="285"/>
      <c r="G319" s="285"/>
      <c r="H319" s="285"/>
      <c r="I319" s="285"/>
      <c r="J319" s="285"/>
      <c r="K319" s="285"/>
      <c r="L319" s="285"/>
      <c r="M319" s="285"/>
      <c r="N319" s="285"/>
      <c r="O319" s="285"/>
      <c r="P319" s="285"/>
      <c r="Q319" s="285"/>
      <c r="R319" s="286"/>
      <c r="S319" s="5"/>
      <c r="T319" s="5"/>
      <c r="U319" s="5"/>
      <c r="V319" s="5"/>
      <c r="W319" s="5"/>
      <c r="X319" s="5"/>
      <c r="Y319" s="5"/>
      <c r="Z319" s="5"/>
      <c r="AA319" s="5"/>
      <c r="AB319" s="5"/>
      <c r="AC319" s="5"/>
      <c r="AD319" s="255"/>
      <c r="AE319" s="285"/>
      <c r="AF319" s="285"/>
      <c r="AG319" s="285"/>
      <c r="AH319" s="285"/>
      <c r="AI319" s="285"/>
      <c r="AJ319" s="285"/>
      <c r="AK319" s="285"/>
      <c r="AL319" s="285"/>
      <c r="AM319" s="285"/>
      <c r="AN319" s="285"/>
      <c r="AO319" s="285"/>
      <c r="AP319" s="285"/>
      <c r="AQ319" s="285"/>
      <c r="AR319" s="286"/>
      <c r="AS319" s="5"/>
      <c r="AT319" s="255"/>
      <c r="AU319" s="285"/>
      <c r="AV319" s="285"/>
      <c r="AW319" s="285"/>
      <c r="AX319" s="285"/>
      <c r="AY319" s="285"/>
      <c r="AZ319" s="285"/>
      <c r="BA319" s="285"/>
      <c r="BB319" s="285"/>
      <c r="BC319" s="285"/>
      <c r="BD319" s="285"/>
      <c r="BE319" s="285"/>
      <c r="BF319" s="285"/>
      <c r="BG319" s="285"/>
      <c r="BH319" s="285"/>
      <c r="BI319" s="285"/>
      <c r="BJ319" s="286"/>
      <c r="BK319" s="133"/>
      <c r="BL319" s="5"/>
      <c r="BM319" s="5"/>
      <c r="BP319" s="5"/>
      <c r="BQ319" s="47"/>
      <c r="BR319" s="255" t="s">
        <v>412</v>
      </c>
      <c r="BS319" s="285"/>
      <c r="BT319" s="285"/>
      <c r="BU319" s="285"/>
      <c r="BV319" s="285"/>
      <c r="BW319" s="285"/>
      <c r="BX319" s="285"/>
      <c r="BY319" s="285"/>
      <c r="BZ319" s="285"/>
      <c r="CA319" s="285"/>
      <c r="CB319" s="285"/>
      <c r="CC319" s="285"/>
      <c r="CD319" s="285"/>
      <c r="CE319" s="285"/>
      <c r="CF319" s="286"/>
      <c r="CG319" s="5"/>
      <c r="CH319" s="5"/>
      <c r="CI319" s="5"/>
      <c r="CJ319" s="5"/>
      <c r="CK319" s="5"/>
      <c r="CL319" s="5"/>
      <c r="CM319" s="5"/>
      <c r="CN319" s="5"/>
      <c r="CO319" s="5"/>
      <c r="CP319" s="5"/>
      <c r="CQ319" s="5"/>
      <c r="CR319" s="255"/>
      <c r="CS319" s="285"/>
      <c r="CT319" s="285"/>
      <c r="CU319" s="285"/>
      <c r="CV319" s="285"/>
      <c r="CW319" s="285"/>
      <c r="CX319" s="285"/>
      <c r="CY319" s="285"/>
      <c r="CZ319" s="285"/>
      <c r="DA319" s="285"/>
      <c r="DB319" s="285"/>
      <c r="DC319" s="285"/>
      <c r="DD319" s="285"/>
      <c r="DE319" s="285"/>
      <c r="DF319" s="286"/>
      <c r="DG319" s="5"/>
      <c r="DH319" s="255"/>
      <c r="DI319" s="285"/>
      <c r="DJ319" s="285"/>
      <c r="DK319" s="285"/>
      <c r="DL319" s="285"/>
      <c r="DM319" s="285"/>
      <c r="DN319" s="285"/>
      <c r="DO319" s="285"/>
      <c r="DP319" s="285"/>
      <c r="DQ319" s="285"/>
      <c r="DR319" s="285"/>
      <c r="DS319" s="285"/>
      <c r="DT319" s="285"/>
      <c r="DU319" s="285"/>
      <c r="DV319" s="285"/>
      <c r="DW319" s="285"/>
      <c r="DX319" s="286"/>
      <c r="DY319" s="133"/>
      <c r="DZ319" s="5"/>
      <c r="EA319" s="5"/>
    </row>
    <row r="320" spans="2:131" ht="18.75" customHeight="1" x14ac:dyDescent="0.55000000000000004">
      <c r="B320" s="5"/>
      <c r="C320" s="48"/>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134"/>
      <c r="BL320" s="5"/>
      <c r="BM320" s="5"/>
      <c r="BP320" s="5"/>
      <c r="BQ320" s="48"/>
      <c r="BR320" s="57"/>
      <c r="BS320" s="57"/>
      <c r="BT320" s="57"/>
      <c r="BU320" s="57"/>
      <c r="BV320" s="57"/>
      <c r="BW320" s="57"/>
      <c r="BX320" s="57"/>
      <c r="BY320" s="57"/>
      <c r="BZ320" s="57"/>
      <c r="CA320" s="57"/>
      <c r="CB320" s="57"/>
      <c r="CC320" s="57"/>
      <c r="CD320" s="57"/>
      <c r="CE320" s="57"/>
      <c r="CF320" s="57"/>
      <c r="CG320" s="57"/>
      <c r="CH320" s="57"/>
      <c r="CI320" s="57"/>
      <c r="CJ320" s="57"/>
      <c r="CK320" s="57"/>
      <c r="CL320" s="57"/>
      <c r="CM320" s="57"/>
      <c r="CN320" s="57"/>
      <c r="CO320" s="57"/>
      <c r="CP320" s="57"/>
      <c r="CQ320" s="57"/>
      <c r="CR320" s="57"/>
      <c r="CS320" s="57"/>
      <c r="CT320" s="57"/>
      <c r="CU320" s="57"/>
      <c r="CV320" s="57"/>
      <c r="CW320" s="57"/>
      <c r="CX320" s="57"/>
      <c r="CY320" s="57"/>
      <c r="CZ320" s="57"/>
      <c r="DA320" s="57"/>
      <c r="DB320" s="57"/>
      <c r="DC320" s="57"/>
      <c r="DD320" s="57"/>
      <c r="DE320" s="57"/>
      <c r="DF320" s="57"/>
      <c r="DG320" s="57"/>
      <c r="DH320" s="57"/>
      <c r="DI320" s="57"/>
      <c r="DJ320" s="57"/>
      <c r="DK320" s="57"/>
      <c r="DL320" s="57"/>
      <c r="DM320" s="57"/>
      <c r="DN320" s="57"/>
      <c r="DO320" s="57"/>
      <c r="DP320" s="57"/>
      <c r="DQ320" s="57"/>
      <c r="DR320" s="57"/>
      <c r="DS320" s="57"/>
      <c r="DT320" s="57"/>
      <c r="DU320" s="57"/>
      <c r="DV320" s="57"/>
      <c r="DW320" s="57"/>
      <c r="DX320" s="57"/>
      <c r="DY320" s="134"/>
      <c r="DZ320" s="5"/>
      <c r="EA320" s="5"/>
    </row>
    <row r="321" spans="1:163" ht="18.75" customHeight="1" x14ac:dyDescent="0.55000000000000004">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row>
    <row r="322" spans="1:163" ht="18.75" customHeight="1" x14ac:dyDescent="0.55000000000000004">
      <c r="B322" s="5"/>
      <c r="C322" s="5"/>
      <c r="D322" s="258" t="s">
        <v>500</v>
      </c>
      <c r="E322" s="258"/>
      <c r="F322" s="258"/>
      <c r="G322" s="258"/>
      <c r="H322" s="258"/>
      <c r="I322" s="258"/>
      <c r="J322" s="258"/>
      <c r="K322" s="258"/>
      <c r="L322" s="258"/>
      <c r="M322" s="258"/>
      <c r="N322" s="258"/>
      <c r="O322" s="258"/>
      <c r="P322" s="258"/>
      <c r="Q322" s="258"/>
      <c r="R322" s="258"/>
      <c r="S322" s="258"/>
      <c r="T322" s="258"/>
      <c r="U322" s="258"/>
      <c r="V322" s="258"/>
      <c r="AC322" s="264" t="s">
        <v>462</v>
      </c>
      <c r="AD322" s="264"/>
      <c r="AE322" s="264"/>
      <c r="AF322" s="264"/>
      <c r="AG322" s="264"/>
      <c r="AH322" s="264"/>
      <c r="AI322" s="264"/>
      <c r="AJ322" s="264"/>
      <c r="AK322" s="264"/>
      <c r="AL322" s="264"/>
      <c r="AM322" s="264"/>
      <c r="AN322" s="264"/>
      <c r="AO322" s="264"/>
      <c r="AP322" s="264"/>
      <c r="AQ322" s="264"/>
      <c r="AR322" s="264"/>
      <c r="AS322" s="264"/>
      <c r="AT322" s="264"/>
      <c r="AU322" s="264"/>
      <c r="AV322" s="264"/>
      <c r="AW322" s="264"/>
      <c r="AX322" s="264"/>
      <c r="AY322" s="264"/>
      <c r="AZ322" s="264"/>
      <c r="BA322" s="264"/>
      <c r="BB322" s="264"/>
      <c r="BC322" s="264"/>
      <c r="BD322" s="264"/>
      <c r="BE322" s="264"/>
      <c r="BF322" s="264"/>
      <c r="BG322" s="264"/>
      <c r="BH322" s="264"/>
      <c r="BI322" s="264"/>
      <c r="BJ322" s="264"/>
      <c r="BK322" s="264"/>
      <c r="BP322" s="5"/>
      <c r="BQ322" s="5"/>
      <c r="BR322" s="258" t="s">
        <v>500</v>
      </c>
      <c r="BS322" s="258"/>
      <c r="BT322" s="258"/>
      <c r="BU322" s="258"/>
      <c r="BV322" s="258"/>
      <c r="BW322" s="258"/>
      <c r="BX322" s="258"/>
      <c r="BY322" s="258"/>
      <c r="BZ322" s="258"/>
      <c r="CA322" s="258"/>
      <c r="CB322" s="258"/>
      <c r="CC322" s="258"/>
      <c r="CD322" s="258"/>
      <c r="CE322" s="258"/>
      <c r="CF322" s="258"/>
      <c r="CG322" s="258"/>
      <c r="CH322" s="258"/>
      <c r="CI322" s="258"/>
      <c r="CJ322" s="258"/>
      <c r="CQ322" s="264" t="s">
        <v>462</v>
      </c>
      <c r="CR322" s="264"/>
      <c r="CS322" s="264"/>
      <c r="CT322" s="264"/>
      <c r="CU322" s="264"/>
      <c r="CV322" s="264"/>
      <c r="CW322" s="264"/>
      <c r="CX322" s="264"/>
      <c r="CY322" s="264"/>
      <c r="CZ322" s="264"/>
      <c r="DA322" s="264"/>
      <c r="DB322" s="264"/>
      <c r="DC322" s="264"/>
      <c r="DD322" s="264"/>
      <c r="DE322" s="264"/>
      <c r="DF322" s="264"/>
      <c r="DG322" s="264"/>
      <c r="DH322" s="264"/>
      <c r="DI322" s="264"/>
      <c r="DJ322" s="264"/>
      <c r="DK322" s="264"/>
      <c r="DL322" s="264"/>
      <c r="DM322" s="264"/>
      <c r="DN322" s="264"/>
      <c r="DO322" s="264"/>
      <c r="DP322" s="264"/>
      <c r="DQ322" s="264"/>
      <c r="DR322" s="264"/>
      <c r="DS322" s="264"/>
      <c r="DT322" s="264"/>
      <c r="DU322" s="264"/>
      <c r="DV322" s="264"/>
      <c r="DW322" s="264"/>
      <c r="DX322" s="264"/>
      <c r="DY322" s="264"/>
      <c r="ED322" s="17"/>
      <c r="EE322" s="17"/>
      <c r="EF322" s="17"/>
      <c r="EG322" s="17"/>
      <c r="EH322" s="17"/>
      <c r="EI322" s="15"/>
      <c r="EJ322" s="15"/>
      <c r="EK322" s="15"/>
      <c r="EL322" s="15"/>
      <c r="EM322" s="15"/>
      <c r="EN322" s="17"/>
      <c r="EO322" s="15"/>
      <c r="EP322" s="15"/>
      <c r="EQ322" s="15"/>
      <c r="ER322" s="15"/>
      <c r="ES322" s="15"/>
      <c r="ET322" s="15"/>
      <c r="EU322" s="15"/>
      <c r="EV322" s="15"/>
      <c r="EW322" s="15"/>
      <c r="EX322" s="15"/>
      <c r="EY322" s="15"/>
      <c r="EZ322" s="15"/>
      <c r="FA322" s="15"/>
      <c r="FB322" s="15"/>
      <c r="FC322" s="15"/>
      <c r="FD322" s="15"/>
      <c r="FE322" s="15"/>
      <c r="FF322" s="15"/>
      <c r="FG322" s="15"/>
    </row>
    <row r="323" spans="1:163" ht="18.75" customHeight="1" x14ac:dyDescent="0.55000000000000004">
      <c r="B323" s="5"/>
      <c r="C323" s="5"/>
      <c r="D323" s="265" t="s">
        <v>284</v>
      </c>
      <c r="E323" s="265"/>
      <c r="F323" s="265"/>
      <c r="G323" s="265"/>
      <c r="H323" s="265"/>
      <c r="I323" s="265"/>
      <c r="J323" s="265"/>
      <c r="K323" s="265"/>
      <c r="L323" s="265"/>
      <c r="M323" s="265"/>
      <c r="N323" s="265"/>
      <c r="O323" s="265"/>
      <c r="P323" s="265"/>
      <c r="Q323" s="265"/>
      <c r="R323" s="265"/>
      <c r="S323" s="265"/>
      <c r="T323" s="265"/>
      <c r="U323" s="265"/>
      <c r="V323" s="265"/>
      <c r="AC323" s="264"/>
      <c r="AD323" s="264"/>
      <c r="AE323" s="264"/>
      <c r="AF323" s="264"/>
      <c r="AG323" s="264"/>
      <c r="AH323" s="264"/>
      <c r="AI323" s="264"/>
      <c r="AJ323" s="264"/>
      <c r="AK323" s="264"/>
      <c r="AL323" s="264"/>
      <c r="AM323" s="264"/>
      <c r="AN323" s="264"/>
      <c r="AO323" s="264"/>
      <c r="AP323" s="264"/>
      <c r="AQ323" s="264"/>
      <c r="AR323" s="264"/>
      <c r="AS323" s="264"/>
      <c r="AT323" s="264"/>
      <c r="AU323" s="264"/>
      <c r="AV323" s="264"/>
      <c r="AW323" s="264"/>
      <c r="AX323" s="264"/>
      <c r="AY323" s="264"/>
      <c r="AZ323" s="264"/>
      <c r="BA323" s="264"/>
      <c r="BB323" s="264"/>
      <c r="BC323" s="264"/>
      <c r="BD323" s="264"/>
      <c r="BE323" s="264"/>
      <c r="BF323" s="264"/>
      <c r="BG323" s="264"/>
      <c r="BH323" s="264"/>
      <c r="BI323" s="264"/>
      <c r="BJ323" s="264"/>
      <c r="BK323" s="264"/>
      <c r="BP323" s="5"/>
      <c r="BQ323" s="5"/>
      <c r="BR323" s="265" t="s">
        <v>284</v>
      </c>
      <c r="BS323" s="265"/>
      <c r="BT323" s="265"/>
      <c r="BU323" s="265"/>
      <c r="BV323" s="265"/>
      <c r="BW323" s="265"/>
      <c r="BX323" s="265"/>
      <c r="BY323" s="265"/>
      <c r="BZ323" s="265"/>
      <c r="CA323" s="265"/>
      <c r="CB323" s="265"/>
      <c r="CC323" s="265"/>
      <c r="CD323" s="265"/>
      <c r="CE323" s="265"/>
      <c r="CF323" s="265"/>
      <c r="CG323" s="265"/>
      <c r="CH323" s="265"/>
      <c r="CI323" s="265"/>
      <c r="CJ323" s="265"/>
      <c r="CQ323" s="264"/>
      <c r="CR323" s="264"/>
      <c r="CS323" s="264"/>
      <c r="CT323" s="264"/>
      <c r="CU323" s="264"/>
      <c r="CV323" s="264"/>
      <c r="CW323" s="264"/>
      <c r="CX323" s="264"/>
      <c r="CY323" s="264"/>
      <c r="CZ323" s="264"/>
      <c r="DA323" s="264"/>
      <c r="DB323" s="264"/>
      <c r="DC323" s="264"/>
      <c r="DD323" s="264"/>
      <c r="DE323" s="264"/>
      <c r="DF323" s="264"/>
      <c r="DG323" s="264"/>
      <c r="DH323" s="264"/>
      <c r="DI323" s="264"/>
      <c r="DJ323" s="264"/>
      <c r="DK323" s="264"/>
      <c r="DL323" s="264"/>
      <c r="DM323" s="264"/>
      <c r="DN323" s="264"/>
      <c r="DO323" s="264"/>
      <c r="DP323" s="264"/>
      <c r="DQ323" s="264"/>
      <c r="DR323" s="264"/>
      <c r="DS323" s="264"/>
      <c r="DT323" s="264"/>
      <c r="DU323" s="264"/>
      <c r="DV323" s="264"/>
      <c r="DW323" s="264"/>
      <c r="DX323" s="264"/>
      <c r="DY323" s="264"/>
      <c r="ED323" s="182"/>
      <c r="EE323" s="186"/>
      <c r="EF323" s="15"/>
      <c r="EG323" s="15"/>
      <c r="EH323" s="15"/>
      <c r="EI323" s="15"/>
      <c r="EJ323" s="15"/>
      <c r="EK323" s="15"/>
      <c r="EL323" s="15"/>
      <c r="EM323" s="15"/>
      <c r="EN323" s="17"/>
      <c r="EO323" s="15"/>
      <c r="EP323" s="15"/>
      <c r="EQ323" s="15"/>
      <c r="ER323" s="15"/>
      <c r="ES323" s="15"/>
      <c r="ET323" s="15"/>
      <c r="EU323" s="15"/>
      <c r="EV323" s="15"/>
      <c r="EW323" s="15"/>
      <c r="EX323" s="15"/>
      <c r="EY323" s="15"/>
      <c r="EZ323" s="15"/>
      <c r="FA323" s="15"/>
      <c r="FB323" s="15"/>
      <c r="FC323" s="15"/>
      <c r="FD323" s="15"/>
      <c r="FE323" s="15"/>
      <c r="FF323" s="15"/>
      <c r="FG323" s="15"/>
    </row>
    <row r="324" spans="1:163" ht="18.75" customHeight="1" x14ac:dyDescent="0.55000000000000004">
      <c r="B324" s="5"/>
      <c r="C324" s="5"/>
      <c r="D324" s="265"/>
      <c r="E324" s="265"/>
      <c r="F324" s="265"/>
      <c r="G324" s="265"/>
      <c r="H324" s="265"/>
      <c r="I324" s="265"/>
      <c r="J324" s="265"/>
      <c r="K324" s="265"/>
      <c r="L324" s="265"/>
      <c r="M324" s="265"/>
      <c r="N324" s="265"/>
      <c r="O324" s="265"/>
      <c r="P324" s="265"/>
      <c r="Q324" s="265"/>
      <c r="R324" s="265"/>
      <c r="S324" s="265"/>
      <c r="T324" s="265"/>
      <c r="U324" s="265"/>
      <c r="V324" s="265"/>
      <c r="AC324" s="264"/>
      <c r="AD324" s="264"/>
      <c r="AE324" s="264"/>
      <c r="AF324" s="264"/>
      <c r="AG324" s="264"/>
      <c r="AH324" s="264"/>
      <c r="AI324" s="264"/>
      <c r="AJ324" s="264"/>
      <c r="AK324" s="264"/>
      <c r="AL324" s="264"/>
      <c r="AM324" s="264"/>
      <c r="AN324" s="264"/>
      <c r="AO324" s="264"/>
      <c r="AP324" s="264"/>
      <c r="AQ324" s="264"/>
      <c r="AR324" s="264"/>
      <c r="AS324" s="264"/>
      <c r="AT324" s="264"/>
      <c r="AU324" s="264"/>
      <c r="AV324" s="264"/>
      <c r="AW324" s="264"/>
      <c r="AX324" s="264"/>
      <c r="AY324" s="264"/>
      <c r="AZ324" s="264"/>
      <c r="BA324" s="264"/>
      <c r="BB324" s="264"/>
      <c r="BC324" s="264"/>
      <c r="BD324" s="264"/>
      <c r="BE324" s="264"/>
      <c r="BF324" s="264"/>
      <c r="BG324" s="264"/>
      <c r="BH324" s="264"/>
      <c r="BI324" s="264"/>
      <c r="BJ324" s="264"/>
      <c r="BK324" s="264"/>
      <c r="BP324" s="5"/>
      <c r="BQ324" s="5"/>
      <c r="BR324" s="265"/>
      <c r="BS324" s="265"/>
      <c r="BT324" s="265"/>
      <c r="BU324" s="265"/>
      <c r="BV324" s="265"/>
      <c r="BW324" s="265"/>
      <c r="BX324" s="265"/>
      <c r="BY324" s="265"/>
      <c r="BZ324" s="265"/>
      <c r="CA324" s="265"/>
      <c r="CB324" s="265"/>
      <c r="CC324" s="265"/>
      <c r="CD324" s="265"/>
      <c r="CE324" s="265"/>
      <c r="CF324" s="265"/>
      <c r="CG324" s="265"/>
      <c r="CH324" s="265"/>
      <c r="CI324" s="265"/>
      <c r="CJ324" s="265"/>
      <c r="CQ324" s="264"/>
      <c r="CR324" s="264"/>
      <c r="CS324" s="264"/>
      <c r="CT324" s="264"/>
      <c r="CU324" s="264"/>
      <c r="CV324" s="264"/>
      <c r="CW324" s="264"/>
      <c r="CX324" s="264"/>
      <c r="CY324" s="264"/>
      <c r="CZ324" s="264"/>
      <c r="DA324" s="264"/>
      <c r="DB324" s="264"/>
      <c r="DC324" s="264"/>
      <c r="DD324" s="264"/>
      <c r="DE324" s="264"/>
      <c r="DF324" s="264"/>
      <c r="DG324" s="264"/>
      <c r="DH324" s="264"/>
      <c r="DI324" s="264"/>
      <c r="DJ324" s="264"/>
      <c r="DK324" s="264"/>
      <c r="DL324" s="264"/>
      <c r="DM324" s="264"/>
      <c r="DN324" s="264"/>
      <c r="DO324" s="264"/>
      <c r="DP324" s="264"/>
      <c r="DQ324" s="264"/>
      <c r="DR324" s="264"/>
      <c r="DS324" s="264"/>
      <c r="DT324" s="264"/>
      <c r="DU324" s="264"/>
      <c r="DV324" s="264"/>
      <c r="DW324" s="264"/>
      <c r="DX324" s="264"/>
      <c r="DY324" s="264"/>
      <c r="ED324" s="182"/>
      <c r="EE324" s="186"/>
      <c r="EF324" s="15"/>
      <c r="EG324" s="15"/>
      <c r="EH324" s="15"/>
      <c r="EI324" s="15"/>
      <c r="EJ324" s="15"/>
      <c r="EK324" s="15"/>
      <c r="EL324" s="15"/>
      <c r="EM324" s="15"/>
      <c r="EN324" s="17"/>
      <c r="EO324" s="15"/>
      <c r="EP324" s="15"/>
      <c r="EQ324" s="15"/>
      <c r="ER324" s="15"/>
      <c r="ES324" s="15"/>
      <c r="ET324" s="15"/>
      <c r="EU324" s="15"/>
      <c r="EV324" s="15"/>
      <c r="EW324" s="15"/>
      <c r="EX324" s="15"/>
      <c r="EY324" s="15"/>
      <c r="EZ324" s="15"/>
      <c r="FA324" s="15"/>
      <c r="FB324" s="15"/>
      <c r="FC324" s="15"/>
      <c r="FD324" s="15"/>
      <c r="FE324" s="15"/>
      <c r="FF324" s="15"/>
      <c r="FG324" s="15"/>
    </row>
    <row r="325" spans="1:163" ht="18.75" customHeight="1" x14ac:dyDescent="0.55000000000000004">
      <c r="B325" s="5"/>
      <c r="C325" s="5"/>
      <c r="D325" s="58"/>
      <c r="E325" s="58"/>
      <c r="F325" s="58"/>
      <c r="G325" s="58"/>
      <c r="I325" s="58"/>
      <c r="J325" s="58"/>
      <c r="K325" s="58"/>
      <c r="L325" s="5"/>
      <c r="M325" s="53" t="s">
        <v>180</v>
      </c>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P325" s="5"/>
      <c r="BQ325" s="5"/>
      <c r="BR325" s="58"/>
      <c r="BS325" s="58"/>
      <c r="BT325" s="58"/>
      <c r="BU325" s="58"/>
      <c r="BW325" s="58"/>
      <c r="BX325" s="58"/>
      <c r="BY325" s="58"/>
      <c r="BZ325" s="5"/>
      <c r="CA325" s="53" t="s">
        <v>180</v>
      </c>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ED325" s="182"/>
      <c r="EE325" s="186"/>
      <c r="EF325" s="15"/>
      <c r="EG325" s="15"/>
      <c r="EH325" s="15"/>
      <c r="EI325" s="15"/>
      <c r="EJ325" s="15"/>
      <c r="EK325" s="15"/>
      <c r="EL325" s="15"/>
      <c r="EM325" s="15"/>
      <c r="EN325" s="17"/>
      <c r="EO325" s="15"/>
      <c r="EP325" s="15"/>
      <c r="EQ325" s="15"/>
      <c r="ER325" s="15"/>
      <c r="ES325" s="15"/>
      <c r="ET325" s="15"/>
      <c r="EU325" s="15"/>
      <c r="EV325" s="15"/>
      <c r="EW325" s="15"/>
      <c r="EX325" s="15"/>
      <c r="EY325" s="15"/>
      <c r="EZ325" s="15"/>
      <c r="FA325" s="15"/>
      <c r="FB325" s="15"/>
      <c r="FC325" s="15"/>
      <c r="FD325" s="15"/>
      <c r="FE325" s="15"/>
      <c r="FF325" s="15"/>
      <c r="FG325" s="15"/>
    </row>
    <row r="326" spans="1:163" ht="18.75" customHeight="1" x14ac:dyDescent="0.55000000000000004">
      <c r="B326" s="5"/>
      <c r="C326" s="5"/>
      <c r="D326" s="259" t="s">
        <v>244</v>
      </c>
      <c r="E326" s="259"/>
      <c r="F326" s="259"/>
      <c r="G326" s="259"/>
      <c r="H326" s="259"/>
      <c r="I326" s="259"/>
      <c r="J326" s="259"/>
      <c r="K326" s="259"/>
      <c r="L326" s="259"/>
      <c r="M326" s="259"/>
      <c r="N326" s="259"/>
      <c r="O326" s="259"/>
      <c r="P326" s="259"/>
      <c r="Q326" s="259"/>
      <c r="R326" s="259"/>
      <c r="S326" s="259"/>
      <c r="T326" s="259"/>
      <c r="U326" s="259"/>
      <c r="V326" s="259"/>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P326" s="5"/>
      <c r="BQ326" s="5"/>
      <c r="BR326" s="259" t="s">
        <v>244</v>
      </c>
      <c r="BS326" s="259"/>
      <c r="BT326" s="259"/>
      <c r="BU326" s="259"/>
      <c r="BV326" s="259"/>
      <c r="BW326" s="259"/>
      <c r="BX326" s="259"/>
      <c r="BY326" s="259"/>
      <c r="BZ326" s="259"/>
      <c r="CA326" s="259"/>
      <c r="CB326" s="259"/>
      <c r="CC326" s="259"/>
      <c r="CD326" s="259"/>
      <c r="CE326" s="259"/>
      <c r="CF326" s="259"/>
      <c r="CG326" s="259"/>
      <c r="CH326" s="259"/>
      <c r="CI326" s="259"/>
      <c r="CJ326" s="259"/>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ED326" s="184"/>
      <c r="EE326" s="187"/>
      <c r="EF326" s="17"/>
      <c r="EG326" s="17"/>
      <c r="EH326" s="17"/>
      <c r="EI326" s="17"/>
      <c r="EJ326" s="17"/>
      <c r="EK326" s="17"/>
      <c r="EL326" s="17"/>
      <c r="EM326" s="17"/>
      <c r="EN326" s="17"/>
      <c r="EO326" s="15"/>
      <c r="EP326" s="15"/>
      <c r="EQ326" s="15"/>
      <c r="ER326" s="15"/>
      <c r="ES326" s="15"/>
      <c r="ET326" s="15"/>
      <c r="EU326" s="15"/>
      <c r="EV326" s="15"/>
      <c r="EW326" s="15"/>
      <c r="EX326" s="15"/>
      <c r="EY326" s="15"/>
      <c r="EZ326" s="15"/>
      <c r="FA326" s="15"/>
      <c r="FB326" s="15"/>
      <c r="FC326" s="15"/>
      <c r="FD326" s="15"/>
      <c r="FE326" s="15"/>
      <c r="FF326" s="15"/>
      <c r="FG326" s="15"/>
    </row>
    <row r="327" spans="1:163" ht="18.75" customHeight="1" x14ac:dyDescent="0.55000000000000004">
      <c r="B327" s="5"/>
      <c r="C327" s="5"/>
      <c r="D327" s="265" t="s">
        <v>441</v>
      </c>
      <c r="E327" s="265"/>
      <c r="F327" s="265"/>
      <c r="G327" s="265"/>
      <c r="H327" s="265"/>
      <c r="I327" s="265"/>
      <c r="J327" s="265"/>
      <c r="K327" s="265"/>
      <c r="L327" s="265"/>
      <c r="M327" s="265"/>
      <c r="N327" s="265"/>
      <c r="O327" s="265"/>
      <c r="P327" s="265"/>
      <c r="Q327" s="265"/>
      <c r="R327" s="265"/>
      <c r="S327" s="265"/>
      <c r="T327" s="265"/>
      <c r="U327" s="265"/>
      <c r="V327" s="265"/>
      <c r="AC327" s="127"/>
      <c r="AD327" s="127"/>
      <c r="AE327" s="127"/>
      <c r="AF327" s="127"/>
      <c r="AG327" s="127"/>
      <c r="AH327" s="127"/>
      <c r="AI327" s="127"/>
      <c r="AJ327" s="127"/>
      <c r="AK327" s="135"/>
      <c r="AL327" s="135"/>
      <c r="AM327" s="135"/>
      <c r="AN327" s="135"/>
      <c r="AO327" s="135"/>
      <c r="AP327" s="135"/>
      <c r="AQ327" s="135"/>
      <c r="AR327" s="135"/>
      <c r="AS327" s="135"/>
      <c r="AT327" s="135"/>
      <c r="AU327" s="135"/>
      <c r="AV327" s="135"/>
      <c r="AW327" s="135"/>
      <c r="AX327" s="135"/>
      <c r="AY327" s="135"/>
      <c r="AZ327" s="135"/>
      <c r="BA327" s="135"/>
      <c r="BB327" s="135"/>
      <c r="BC327" s="135"/>
      <c r="BD327" s="127"/>
      <c r="BE327" s="127"/>
      <c r="BF327" s="127"/>
      <c r="BG327" s="127"/>
      <c r="BH327" s="127"/>
      <c r="BI327" s="127"/>
      <c r="BP327" s="5"/>
      <c r="BQ327" s="5"/>
      <c r="BR327" s="265" t="s">
        <v>441</v>
      </c>
      <c r="BS327" s="265"/>
      <c r="BT327" s="265"/>
      <c r="BU327" s="265"/>
      <c r="BV327" s="265"/>
      <c r="BW327" s="265"/>
      <c r="BX327" s="265"/>
      <c r="BY327" s="265"/>
      <c r="BZ327" s="265"/>
      <c r="CA327" s="265"/>
      <c r="CB327" s="265"/>
      <c r="CC327" s="265"/>
      <c r="CD327" s="265"/>
      <c r="CE327" s="265"/>
      <c r="CF327" s="265"/>
      <c r="CG327" s="265"/>
      <c r="CH327" s="265"/>
      <c r="CI327" s="265"/>
      <c r="CJ327" s="265"/>
      <c r="CQ327" s="127"/>
      <c r="CR327" s="127"/>
      <c r="CS327" s="127"/>
      <c r="CT327" s="127"/>
      <c r="CU327" s="127"/>
      <c r="CV327" s="127"/>
      <c r="CW327" s="127"/>
      <c r="CX327" s="127"/>
      <c r="CY327" s="135"/>
      <c r="CZ327" s="135"/>
      <c r="DA327" s="135"/>
      <c r="DB327" s="135"/>
      <c r="DC327" s="135"/>
      <c r="DD327" s="135"/>
      <c r="DE327" s="135"/>
      <c r="DF327" s="135"/>
      <c r="DG327" s="135"/>
      <c r="DH327" s="135"/>
      <c r="DI327" s="135"/>
      <c r="DJ327" s="135"/>
      <c r="DK327" s="135"/>
      <c r="DL327" s="135"/>
      <c r="DM327" s="135"/>
      <c r="DN327" s="135"/>
      <c r="DO327" s="135"/>
      <c r="DP327" s="135"/>
      <c r="DQ327" s="135"/>
      <c r="DR327" s="127"/>
      <c r="DS327" s="127"/>
      <c r="DT327" s="127"/>
      <c r="DU327" s="127"/>
      <c r="DV327" s="127"/>
      <c r="DW327" s="127"/>
      <c r="ED327" s="17"/>
      <c r="EE327" s="17"/>
      <c r="EF327" s="17"/>
      <c r="EG327" s="17"/>
      <c r="EH327" s="17"/>
      <c r="EI327" s="17"/>
      <c r="EJ327" s="17"/>
      <c r="EK327" s="17"/>
      <c r="EL327" s="17"/>
      <c r="EM327" s="17"/>
      <c r="EN327" s="17"/>
      <c r="EO327" s="15"/>
      <c r="EP327" s="15"/>
      <c r="EQ327" s="15"/>
      <c r="ER327" s="15"/>
      <c r="ES327" s="15"/>
      <c r="ET327" s="15"/>
      <c r="EU327" s="15"/>
      <c r="EV327" s="15"/>
      <c r="EW327" s="15"/>
      <c r="EX327" s="15"/>
      <c r="EY327" s="15"/>
      <c r="EZ327" s="15"/>
      <c r="FA327" s="15"/>
      <c r="FB327" s="15"/>
      <c r="FC327" s="15"/>
      <c r="FD327" s="15"/>
      <c r="FE327" s="15"/>
      <c r="FF327" s="15"/>
      <c r="FG327" s="15"/>
    </row>
    <row r="328" spans="1:163" ht="18.75" customHeight="1" x14ac:dyDescent="0.55000000000000004">
      <c r="B328" s="5"/>
      <c r="C328" s="5"/>
      <c r="D328" s="265"/>
      <c r="E328" s="265"/>
      <c r="F328" s="265"/>
      <c r="G328" s="265"/>
      <c r="H328" s="265"/>
      <c r="I328" s="265"/>
      <c r="J328" s="265"/>
      <c r="K328" s="265"/>
      <c r="L328" s="265"/>
      <c r="M328" s="265"/>
      <c r="N328" s="265"/>
      <c r="O328" s="265"/>
      <c r="P328" s="265"/>
      <c r="Q328" s="265"/>
      <c r="R328" s="265"/>
      <c r="S328" s="265"/>
      <c r="T328" s="265"/>
      <c r="U328" s="265"/>
      <c r="V328" s="265"/>
      <c r="AC328" s="264" t="s">
        <v>442</v>
      </c>
      <c r="AD328" s="264"/>
      <c r="AE328" s="264"/>
      <c r="AF328" s="264"/>
      <c r="AG328" s="264"/>
      <c r="AH328" s="264"/>
      <c r="AI328" s="264"/>
      <c r="AJ328" s="264"/>
      <c r="AK328" s="264"/>
      <c r="AL328" s="264"/>
      <c r="AM328" s="264"/>
      <c r="AN328" s="264"/>
      <c r="AO328" s="264"/>
      <c r="AP328" s="264"/>
      <c r="AQ328" s="264"/>
      <c r="AR328" s="264"/>
      <c r="AS328" s="264"/>
      <c r="AT328" s="264"/>
      <c r="AU328" s="264"/>
      <c r="AV328" s="264"/>
      <c r="AW328" s="264"/>
      <c r="AX328" s="264"/>
      <c r="AY328" s="264"/>
      <c r="AZ328" s="264"/>
      <c r="BA328" s="264"/>
      <c r="BB328" s="264"/>
      <c r="BC328" s="264"/>
      <c r="BD328" s="264"/>
      <c r="BE328" s="264"/>
      <c r="BF328" s="264"/>
      <c r="BG328" s="264"/>
      <c r="BH328" s="264"/>
      <c r="BI328" s="264"/>
      <c r="BJ328" s="264"/>
      <c r="BK328" s="264"/>
      <c r="BP328" s="5"/>
      <c r="BQ328" s="5"/>
      <c r="BR328" s="265"/>
      <c r="BS328" s="265"/>
      <c r="BT328" s="265"/>
      <c r="BU328" s="265"/>
      <c r="BV328" s="265"/>
      <c r="BW328" s="265"/>
      <c r="BX328" s="265"/>
      <c r="BY328" s="265"/>
      <c r="BZ328" s="265"/>
      <c r="CA328" s="265"/>
      <c r="CB328" s="265"/>
      <c r="CC328" s="265"/>
      <c r="CD328" s="265"/>
      <c r="CE328" s="265"/>
      <c r="CF328" s="265"/>
      <c r="CG328" s="265"/>
      <c r="CH328" s="265"/>
      <c r="CI328" s="265"/>
      <c r="CJ328" s="265"/>
      <c r="CQ328" s="264" t="s">
        <v>442</v>
      </c>
      <c r="CR328" s="264"/>
      <c r="CS328" s="264"/>
      <c r="CT328" s="264"/>
      <c r="CU328" s="264"/>
      <c r="CV328" s="264"/>
      <c r="CW328" s="264"/>
      <c r="CX328" s="264"/>
      <c r="CY328" s="264"/>
      <c r="CZ328" s="264"/>
      <c r="DA328" s="264"/>
      <c r="DB328" s="264"/>
      <c r="DC328" s="264"/>
      <c r="DD328" s="264"/>
      <c r="DE328" s="264"/>
      <c r="DF328" s="264"/>
      <c r="DG328" s="264"/>
      <c r="DH328" s="264"/>
      <c r="DI328" s="264"/>
      <c r="DJ328" s="264"/>
      <c r="DK328" s="264"/>
      <c r="DL328" s="264"/>
      <c r="DM328" s="264"/>
      <c r="DN328" s="264"/>
      <c r="DO328" s="264"/>
      <c r="DP328" s="264"/>
      <c r="DQ328" s="264"/>
      <c r="DR328" s="264"/>
      <c r="DS328" s="264"/>
      <c r="DT328" s="264"/>
      <c r="DU328" s="264"/>
      <c r="DV328" s="264"/>
      <c r="DW328" s="264"/>
      <c r="DX328" s="264"/>
      <c r="DY328" s="264"/>
      <c r="ED328" s="182"/>
      <c r="EE328" s="186"/>
      <c r="EF328" s="15"/>
      <c r="EG328" s="15"/>
      <c r="EH328" s="15"/>
      <c r="EI328" s="15"/>
      <c r="EJ328" s="15"/>
      <c r="EK328" s="15"/>
      <c r="EL328" s="15"/>
      <c r="EM328" s="15"/>
      <c r="EN328" s="17"/>
      <c r="EO328" s="17"/>
      <c r="EP328" s="17"/>
      <c r="EQ328" s="17"/>
      <c r="ER328" s="17"/>
      <c r="ES328" s="17"/>
      <c r="ET328" s="17"/>
      <c r="EU328" s="17"/>
      <c r="EV328" s="17"/>
      <c r="EW328" s="17"/>
      <c r="EX328" s="17"/>
      <c r="EY328" s="17"/>
      <c r="EZ328" s="17"/>
      <c r="FA328" s="17"/>
      <c r="FB328" s="17"/>
      <c r="FC328" s="17"/>
      <c r="FD328" s="17"/>
      <c r="FE328" s="17"/>
      <c r="FF328" s="17"/>
      <c r="FG328" s="17"/>
    </row>
    <row r="329" spans="1:163" ht="18.75" customHeight="1" x14ac:dyDescent="0.55000000000000004">
      <c r="B329" s="5"/>
      <c r="C329" s="5"/>
      <c r="D329" s="260"/>
      <c r="E329" s="260"/>
      <c r="F329" s="260"/>
      <c r="G329" s="58"/>
      <c r="I329" s="58"/>
      <c r="J329" s="58"/>
      <c r="K329" s="58"/>
      <c r="L329" s="5"/>
      <c r="M329" s="53" t="s">
        <v>180</v>
      </c>
      <c r="AC329" s="264"/>
      <c r="AD329" s="264"/>
      <c r="AE329" s="264"/>
      <c r="AF329" s="264"/>
      <c r="AG329" s="264"/>
      <c r="AH329" s="264"/>
      <c r="AI329" s="264"/>
      <c r="AJ329" s="264"/>
      <c r="AK329" s="264"/>
      <c r="AL329" s="264"/>
      <c r="AM329" s="264"/>
      <c r="AN329" s="264"/>
      <c r="AO329" s="264"/>
      <c r="AP329" s="264"/>
      <c r="AQ329" s="264"/>
      <c r="AR329" s="264"/>
      <c r="AS329" s="264"/>
      <c r="AT329" s="264"/>
      <c r="AU329" s="264"/>
      <c r="AV329" s="264"/>
      <c r="AW329" s="264"/>
      <c r="AX329" s="264"/>
      <c r="AY329" s="264"/>
      <c r="AZ329" s="264"/>
      <c r="BA329" s="264"/>
      <c r="BB329" s="264"/>
      <c r="BC329" s="264"/>
      <c r="BD329" s="264"/>
      <c r="BE329" s="264"/>
      <c r="BF329" s="264"/>
      <c r="BG329" s="264"/>
      <c r="BH329" s="264"/>
      <c r="BI329" s="264"/>
      <c r="BJ329" s="264"/>
      <c r="BK329" s="264"/>
      <c r="BP329" s="5"/>
      <c r="BQ329" s="5"/>
      <c r="BR329" s="260"/>
      <c r="BS329" s="260"/>
      <c r="BT329" s="260"/>
      <c r="BU329" s="58"/>
      <c r="BW329" s="58"/>
      <c r="BX329" s="58"/>
      <c r="BY329" s="58"/>
      <c r="BZ329" s="5"/>
      <c r="CA329" s="53" t="s">
        <v>180</v>
      </c>
      <c r="CQ329" s="264"/>
      <c r="CR329" s="264"/>
      <c r="CS329" s="264"/>
      <c r="CT329" s="264"/>
      <c r="CU329" s="264"/>
      <c r="CV329" s="264"/>
      <c r="CW329" s="264"/>
      <c r="CX329" s="264"/>
      <c r="CY329" s="264"/>
      <c r="CZ329" s="264"/>
      <c r="DA329" s="264"/>
      <c r="DB329" s="264"/>
      <c r="DC329" s="264"/>
      <c r="DD329" s="264"/>
      <c r="DE329" s="264"/>
      <c r="DF329" s="264"/>
      <c r="DG329" s="264"/>
      <c r="DH329" s="264"/>
      <c r="DI329" s="264"/>
      <c r="DJ329" s="264"/>
      <c r="DK329" s="264"/>
      <c r="DL329" s="264"/>
      <c r="DM329" s="264"/>
      <c r="DN329" s="264"/>
      <c r="DO329" s="264"/>
      <c r="DP329" s="264"/>
      <c r="DQ329" s="264"/>
      <c r="DR329" s="264"/>
      <c r="DS329" s="264"/>
      <c r="DT329" s="264"/>
      <c r="DU329" s="264"/>
      <c r="DV329" s="264"/>
      <c r="DW329" s="264"/>
      <c r="DX329" s="264"/>
      <c r="DY329" s="264"/>
      <c r="ED329" s="182"/>
      <c r="EE329" s="186"/>
      <c r="EF329" s="15"/>
      <c r="EG329" s="15"/>
      <c r="EH329" s="15"/>
      <c r="EI329" s="15"/>
      <c r="EJ329" s="15"/>
      <c r="EK329" s="15"/>
      <c r="EL329" s="15"/>
      <c r="EM329" s="15"/>
      <c r="EN329" s="17"/>
      <c r="EO329" s="15"/>
      <c r="EP329" s="15"/>
      <c r="EQ329" s="15"/>
      <c r="ER329" s="15"/>
      <c r="ES329" s="15"/>
      <c r="ET329" s="15"/>
      <c r="EU329" s="15"/>
      <c r="EV329" s="15"/>
      <c r="EW329" s="15"/>
      <c r="EX329" s="15"/>
      <c r="EY329" s="15"/>
      <c r="EZ329" s="15"/>
      <c r="FA329" s="15"/>
      <c r="FB329" s="15"/>
      <c r="FC329" s="15"/>
      <c r="FD329" s="15"/>
      <c r="FE329" s="15"/>
      <c r="FF329" s="15"/>
      <c r="FG329" s="15"/>
    </row>
    <row r="330" spans="1:163" ht="18.75" customHeight="1" x14ac:dyDescent="0.55000000000000004">
      <c r="B330" s="5"/>
      <c r="C330" s="5"/>
      <c r="D330" s="261" t="s">
        <v>5</v>
      </c>
      <c r="E330" s="261"/>
      <c r="F330" s="261"/>
      <c r="G330" s="261"/>
      <c r="H330" s="261"/>
      <c r="I330" s="261"/>
      <c r="J330" s="261"/>
      <c r="K330" s="261"/>
      <c r="L330" s="261"/>
      <c r="M330" s="261"/>
      <c r="N330" s="261"/>
      <c r="O330" s="261"/>
      <c r="P330" s="261"/>
      <c r="Q330" s="261"/>
      <c r="R330" s="261"/>
      <c r="S330" s="261"/>
      <c r="T330" s="261"/>
      <c r="U330" s="261"/>
      <c r="V330" s="261"/>
      <c r="AC330" s="264"/>
      <c r="AD330" s="264"/>
      <c r="AE330" s="264"/>
      <c r="AF330" s="264"/>
      <c r="AG330" s="264"/>
      <c r="AH330" s="264"/>
      <c r="AI330" s="264"/>
      <c r="AJ330" s="264"/>
      <c r="AK330" s="264"/>
      <c r="AL330" s="264"/>
      <c r="AM330" s="264"/>
      <c r="AN330" s="264"/>
      <c r="AO330" s="264"/>
      <c r="AP330" s="264"/>
      <c r="AQ330" s="264"/>
      <c r="AR330" s="264"/>
      <c r="AS330" s="264"/>
      <c r="AT330" s="264"/>
      <c r="AU330" s="264"/>
      <c r="AV330" s="264"/>
      <c r="AW330" s="264"/>
      <c r="AX330" s="264"/>
      <c r="AY330" s="264"/>
      <c r="AZ330" s="264"/>
      <c r="BA330" s="264"/>
      <c r="BB330" s="264"/>
      <c r="BC330" s="264"/>
      <c r="BD330" s="264"/>
      <c r="BE330" s="264"/>
      <c r="BF330" s="264"/>
      <c r="BG330" s="264"/>
      <c r="BH330" s="264"/>
      <c r="BI330" s="264"/>
      <c r="BJ330" s="264"/>
      <c r="BK330" s="264"/>
      <c r="BP330" s="5"/>
      <c r="BQ330" s="5"/>
      <c r="BR330" s="261" t="s">
        <v>5</v>
      </c>
      <c r="BS330" s="261"/>
      <c r="BT330" s="261"/>
      <c r="BU330" s="261"/>
      <c r="BV330" s="261"/>
      <c r="BW330" s="261"/>
      <c r="BX330" s="261"/>
      <c r="BY330" s="261"/>
      <c r="BZ330" s="261"/>
      <c r="CA330" s="261"/>
      <c r="CB330" s="261"/>
      <c r="CC330" s="261"/>
      <c r="CD330" s="261"/>
      <c r="CE330" s="261"/>
      <c r="CF330" s="261"/>
      <c r="CG330" s="261"/>
      <c r="CH330" s="261"/>
      <c r="CI330" s="261"/>
      <c r="CJ330" s="261"/>
      <c r="CQ330" s="264"/>
      <c r="CR330" s="264"/>
      <c r="CS330" s="264"/>
      <c r="CT330" s="264"/>
      <c r="CU330" s="264"/>
      <c r="CV330" s="264"/>
      <c r="CW330" s="264"/>
      <c r="CX330" s="264"/>
      <c r="CY330" s="264"/>
      <c r="CZ330" s="264"/>
      <c r="DA330" s="264"/>
      <c r="DB330" s="264"/>
      <c r="DC330" s="264"/>
      <c r="DD330" s="264"/>
      <c r="DE330" s="264"/>
      <c r="DF330" s="264"/>
      <c r="DG330" s="264"/>
      <c r="DH330" s="264"/>
      <c r="DI330" s="264"/>
      <c r="DJ330" s="264"/>
      <c r="DK330" s="264"/>
      <c r="DL330" s="264"/>
      <c r="DM330" s="264"/>
      <c r="DN330" s="264"/>
      <c r="DO330" s="264"/>
      <c r="DP330" s="264"/>
      <c r="DQ330" s="264"/>
      <c r="DR330" s="264"/>
      <c r="DS330" s="264"/>
      <c r="DT330" s="264"/>
      <c r="DU330" s="264"/>
      <c r="DV330" s="264"/>
      <c r="DW330" s="264"/>
      <c r="DX330" s="264"/>
      <c r="DY330" s="264"/>
      <c r="ED330" s="182"/>
      <c r="EE330" s="186"/>
      <c r="EF330" s="15"/>
      <c r="EG330" s="15"/>
      <c r="EH330" s="15"/>
      <c r="EI330" s="15"/>
      <c r="EJ330" s="15"/>
      <c r="EK330" s="15"/>
      <c r="EL330" s="15"/>
      <c r="EM330" s="15"/>
      <c r="EN330" s="17"/>
      <c r="EO330" s="15"/>
      <c r="EP330" s="15"/>
      <c r="EQ330" s="15"/>
      <c r="ER330" s="15"/>
      <c r="ES330" s="15"/>
      <c r="ET330" s="15"/>
      <c r="EU330" s="15"/>
      <c r="EV330" s="15"/>
      <c r="EW330" s="15"/>
      <c r="EX330" s="15"/>
      <c r="EY330" s="15"/>
      <c r="EZ330" s="15"/>
      <c r="FA330" s="15"/>
      <c r="FB330" s="15"/>
      <c r="FC330" s="15"/>
      <c r="FD330" s="15"/>
      <c r="FE330" s="15"/>
      <c r="FF330" s="15"/>
      <c r="FG330" s="15"/>
    </row>
    <row r="331" spans="1:163" ht="18.75" customHeight="1" x14ac:dyDescent="0.55000000000000004">
      <c r="B331" s="5"/>
      <c r="C331" s="5"/>
      <c r="D331" s="265" t="s">
        <v>443</v>
      </c>
      <c r="E331" s="265"/>
      <c r="F331" s="265"/>
      <c r="G331" s="265"/>
      <c r="H331" s="265"/>
      <c r="I331" s="265"/>
      <c r="J331" s="265"/>
      <c r="K331" s="265"/>
      <c r="L331" s="265"/>
      <c r="M331" s="265"/>
      <c r="N331" s="265"/>
      <c r="O331" s="265"/>
      <c r="P331" s="265"/>
      <c r="Q331" s="265"/>
      <c r="R331" s="265"/>
      <c r="S331" s="265"/>
      <c r="T331" s="265"/>
      <c r="U331" s="265"/>
      <c r="V331" s="265"/>
      <c r="W331" s="5"/>
      <c r="X331" s="5"/>
      <c r="Y331" s="5"/>
      <c r="Z331" s="5"/>
      <c r="AA331" s="5"/>
      <c r="AB331" s="5"/>
      <c r="AC331" s="5"/>
      <c r="AD331" s="5"/>
      <c r="AE331" s="5"/>
      <c r="BP331" s="5"/>
      <c r="BQ331" s="5"/>
      <c r="BR331" s="265" t="s">
        <v>443</v>
      </c>
      <c r="BS331" s="265"/>
      <c r="BT331" s="265"/>
      <c r="BU331" s="265"/>
      <c r="BV331" s="265"/>
      <c r="BW331" s="265"/>
      <c r="BX331" s="265"/>
      <c r="BY331" s="265"/>
      <c r="BZ331" s="265"/>
      <c r="CA331" s="265"/>
      <c r="CB331" s="265"/>
      <c r="CC331" s="265"/>
      <c r="CD331" s="265"/>
      <c r="CE331" s="265"/>
      <c r="CF331" s="265"/>
      <c r="CG331" s="265"/>
      <c r="CH331" s="265"/>
      <c r="CI331" s="265"/>
      <c r="CJ331" s="265"/>
      <c r="CK331" s="5"/>
      <c r="CL331" s="5"/>
      <c r="CM331" s="5"/>
      <c r="CN331" s="5"/>
      <c r="CO331" s="5"/>
      <c r="CP331" s="5"/>
      <c r="CQ331" s="5"/>
      <c r="CR331" s="5"/>
      <c r="CS331" s="5"/>
      <c r="ED331" s="182"/>
      <c r="EE331" s="186"/>
      <c r="EF331" s="15"/>
      <c r="EG331" s="15"/>
      <c r="EH331" s="15"/>
      <c r="EI331" s="15"/>
      <c r="EJ331" s="15"/>
      <c r="EK331" s="15"/>
      <c r="EL331" s="15"/>
      <c r="EM331" s="15"/>
      <c r="EN331" s="17"/>
      <c r="EO331" s="15"/>
      <c r="EP331" s="15"/>
      <c r="EQ331" s="15"/>
      <c r="ER331" s="15"/>
      <c r="ES331" s="15"/>
      <c r="ET331" s="15"/>
      <c r="EU331" s="15"/>
      <c r="EV331" s="15"/>
      <c r="EW331" s="15"/>
      <c r="EX331" s="15"/>
      <c r="EY331" s="15"/>
      <c r="EZ331" s="15"/>
      <c r="FA331" s="15"/>
      <c r="FB331" s="15"/>
      <c r="FC331" s="15"/>
      <c r="FD331" s="15"/>
      <c r="FE331" s="15"/>
      <c r="FF331" s="15"/>
      <c r="FG331" s="15"/>
    </row>
    <row r="332" spans="1:163" ht="18.75" customHeight="1" x14ac:dyDescent="0.55000000000000004">
      <c r="B332" s="5"/>
      <c r="C332" s="5"/>
      <c r="D332" s="265"/>
      <c r="E332" s="265"/>
      <c r="F332" s="265"/>
      <c r="G332" s="265"/>
      <c r="H332" s="265"/>
      <c r="I332" s="265"/>
      <c r="J332" s="265"/>
      <c r="K332" s="265"/>
      <c r="L332" s="265"/>
      <c r="M332" s="265"/>
      <c r="N332" s="265"/>
      <c r="O332" s="265"/>
      <c r="P332" s="265"/>
      <c r="Q332" s="265"/>
      <c r="R332" s="265"/>
      <c r="S332" s="265"/>
      <c r="T332" s="265"/>
      <c r="U332" s="265"/>
      <c r="V332" s="265"/>
      <c r="W332" s="5"/>
      <c r="X332" s="5"/>
      <c r="Y332" s="5"/>
      <c r="Z332" s="5"/>
      <c r="AA332" s="5"/>
      <c r="AB332" s="5"/>
      <c r="AC332" s="5"/>
      <c r="AD332" s="5"/>
      <c r="AE332" s="5"/>
      <c r="BP332" s="5"/>
      <c r="BQ332" s="5"/>
      <c r="BR332" s="265"/>
      <c r="BS332" s="265"/>
      <c r="BT332" s="265"/>
      <c r="BU332" s="265"/>
      <c r="BV332" s="265"/>
      <c r="BW332" s="265"/>
      <c r="BX332" s="265"/>
      <c r="BY332" s="265"/>
      <c r="BZ332" s="265"/>
      <c r="CA332" s="265"/>
      <c r="CB332" s="265"/>
      <c r="CC332" s="265"/>
      <c r="CD332" s="265"/>
      <c r="CE332" s="265"/>
      <c r="CF332" s="265"/>
      <c r="CG332" s="265"/>
      <c r="CH332" s="265"/>
      <c r="CI332" s="265"/>
      <c r="CJ332" s="265"/>
      <c r="CK332" s="5"/>
      <c r="CL332" s="5"/>
      <c r="CM332" s="5"/>
      <c r="CN332" s="5"/>
      <c r="CO332" s="5"/>
      <c r="CP332" s="5"/>
      <c r="CQ332" s="5"/>
      <c r="CR332" s="5"/>
      <c r="CS332" s="5"/>
      <c r="ED332" s="17"/>
      <c r="EE332" s="17"/>
      <c r="EF332" s="17"/>
      <c r="EG332" s="17"/>
      <c r="EH332" s="17"/>
      <c r="EI332" s="17"/>
      <c r="EJ332" s="17"/>
      <c r="EK332" s="17"/>
      <c r="EL332" s="17"/>
      <c r="EM332" s="17"/>
      <c r="EN332" s="17"/>
      <c r="EO332" s="15"/>
      <c r="EP332" s="15"/>
      <c r="EQ332" s="15"/>
      <c r="ER332" s="15"/>
      <c r="ES332" s="15"/>
      <c r="ET332" s="15"/>
      <c r="EU332" s="15"/>
      <c r="EV332" s="15"/>
      <c r="EW332" s="15"/>
      <c r="EX332" s="15"/>
      <c r="EY332" s="15"/>
      <c r="EZ332" s="15"/>
      <c r="FA332" s="15"/>
      <c r="FB332" s="15"/>
      <c r="FC332" s="15"/>
      <c r="FD332" s="15"/>
      <c r="FE332" s="15"/>
      <c r="FF332" s="15"/>
      <c r="FG332" s="15"/>
    </row>
    <row r="333" spans="1:163" s="10" customFormat="1" ht="13" x14ac:dyDescent="0.55000000000000004">
      <c r="A333" s="25"/>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c r="CF333" s="25"/>
      <c r="CG333" s="25"/>
      <c r="CH333" s="25"/>
      <c r="CI333" s="25"/>
      <c r="CJ333" s="25"/>
      <c r="CK333" s="25"/>
      <c r="CL333" s="25"/>
      <c r="CM333" s="25"/>
      <c r="CN333" s="25"/>
      <c r="CO333" s="25"/>
      <c r="CP333" s="25"/>
      <c r="CQ333" s="25"/>
      <c r="CR333" s="25"/>
      <c r="CS333" s="25"/>
      <c r="CT333" s="25"/>
      <c r="CU333" s="25"/>
      <c r="CV333" s="25"/>
      <c r="CW333" s="25"/>
      <c r="CX333" s="25"/>
      <c r="CY333" s="25"/>
      <c r="CZ333" s="25"/>
      <c r="DA333" s="25"/>
      <c r="DB333" s="25"/>
      <c r="DC333" s="25"/>
      <c r="DD333" s="25"/>
      <c r="DE333" s="25"/>
      <c r="DF333" s="25"/>
      <c r="DG333" s="25"/>
      <c r="DH333" s="25"/>
      <c r="DI333" s="25"/>
      <c r="DJ333" s="25"/>
      <c r="DK333" s="25"/>
      <c r="DL333" s="25"/>
      <c r="DM333" s="25"/>
      <c r="DN333" s="25"/>
      <c r="DO333" s="25"/>
      <c r="DP333" s="25"/>
      <c r="DQ333" s="25"/>
      <c r="DR333" s="25"/>
      <c r="DS333" s="25"/>
      <c r="DT333" s="25"/>
      <c r="DU333" s="25"/>
      <c r="DV333" s="25"/>
      <c r="DW333" s="25"/>
      <c r="DX333" s="25"/>
      <c r="DY333" s="25"/>
      <c r="DZ333" s="25"/>
      <c r="EA333" s="25"/>
      <c r="EB333" s="25"/>
      <c r="EC333" s="25"/>
      <c r="ED333" s="17"/>
      <c r="EE333" s="17"/>
      <c r="EF333" s="17"/>
      <c r="EG333" s="17"/>
      <c r="EH333" s="17"/>
      <c r="EI333" s="15"/>
      <c r="EJ333" s="15"/>
      <c r="EK333" s="15"/>
      <c r="EL333" s="15"/>
      <c r="EM333" s="15"/>
      <c r="EN333" s="17"/>
      <c r="EO333" s="15"/>
      <c r="EP333" s="15"/>
      <c r="EQ333" s="15"/>
      <c r="ER333" s="15"/>
      <c r="ES333" s="15"/>
      <c r="ET333" s="15"/>
      <c r="EU333" s="15"/>
      <c r="EV333" s="15"/>
      <c r="EW333" s="15"/>
      <c r="EX333" s="15"/>
      <c r="EY333" s="15"/>
      <c r="EZ333" s="15"/>
      <c r="FA333" s="15"/>
      <c r="FB333" s="15"/>
      <c r="FC333" s="15"/>
      <c r="FD333" s="15"/>
      <c r="FE333" s="15"/>
      <c r="FF333" s="15"/>
      <c r="FG333" s="15"/>
    </row>
    <row r="334" spans="1:163" s="1" customFormat="1" ht="16.5" x14ac:dyDescent="0.55000000000000004">
      <c r="A334" s="18"/>
      <c r="B334" s="5"/>
      <c r="C334" s="5"/>
      <c r="D334" s="59" t="s">
        <v>501</v>
      </c>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18"/>
      <c r="BG334" s="18"/>
      <c r="BH334" s="18"/>
      <c r="BI334" s="18"/>
      <c r="BJ334" s="18"/>
      <c r="BK334" s="18"/>
      <c r="BL334" s="18"/>
      <c r="BM334" s="18"/>
      <c r="BN334" s="18"/>
      <c r="BO334" s="18"/>
      <c r="BP334" s="18"/>
      <c r="BQ334" s="18"/>
      <c r="BR334" s="59" t="s">
        <v>501</v>
      </c>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c r="DZ334" s="18"/>
      <c r="EA334" s="18"/>
      <c r="EB334" s="18"/>
      <c r="EC334" s="18"/>
      <c r="ED334" s="182"/>
      <c r="EE334" s="183"/>
    </row>
    <row r="335" spans="1:163" s="1" customFormat="1" ht="18.75" customHeight="1" x14ac:dyDescent="0.55000000000000004">
      <c r="A335" s="5"/>
      <c r="B335" s="5"/>
      <c r="C335" s="5"/>
      <c r="D335" s="267"/>
      <c r="E335" s="268"/>
      <c r="F335" s="268"/>
      <c r="G335" s="268"/>
      <c r="H335" s="268"/>
      <c r="I335" s="268"/>
      <c r="J335" s="268"/>
      <c r="K335" s="268"/>
      <c r="L335" s="268"/>
      <c r="M335" s="268"/>
      <c r="N335" s="268"/>
      <c r="O335" s="268"/>
      <c r="P335" s="268"/>
      <c r="Q335" s="268"/>
      <c r="R335" s="268"/>
      <c r="S335" s="268"/>
      <c r="T335" s="268"/>
      <c r="U335" s="268"/>
      <c r="V335" s="268"/>
      <c r="W335" s="268"/>
      <c r="X335" s="268"/>
      <c r="Y335" s="268"/>
      <c r="Z335" s="268"/>
      <c r="AA335" s="268"/>
      <c r="AB335" s="268"/>
      <c r="AC335" s="268"/>
      <c r="AD335" s="268"/>
      <c r="AE335" s="268"/>
      <c r="AF335" s="268"/>
      <c r="AG335" s="268"/>
      <c r="AH335" s="268"/>
      <c r="AI335" s="268"/>
      <c r="AJ335" s="268"/>
      <c r="AK335" s="268"/>
      <c r="AL335" s="268"/>
      <c r="AM335" s="268"/>
      <c r="AN335" s="268"/>
      <c r="AO335" s="268"/>
      <c r="AP335" s="268"/>
      <c r="AQ335" s="268"/>
      <c r="AR335" s="268"/>
      <c r="AS335" s="268"/>
      <c r="AT335" s="268"/>
      <c r="AU335" s="268"/>
      <c r="AV335" s="268"/>
      <c r="AW335" s="268"/>
      <c r="AX335" s="268"/>
      <c r="AY335" s="268"/>
      <c r="AZ335" s="268"/>
      <c r="BA335" s="268"/>
      <c r="BB335" s="268"/>
      <c r="BC335" s="268"/>
      <c r="BD335" s="268"/>
      <c r="BE335" s="268"/>
      <c r="BF335" s="268"/>
      <c r="BG335" s="268"/>
      <c r="BH335" s="268"/>
      <c r="BI335" s="268"/>
      <c r="BJ335" s="268"/>
      <c r="BK335" s="269"/>
      <c r="BL335" s="18"/>
      <c r="BM335" s="18"/>
      <c r="BN335" s="18"/>
      <c r="BO335" s="18"/>
      <c r="BP335" s="18"/>
      <c r="BQ335" s="18"/>
      <c r="BR335" s="276" t="s">
        <v>249</v>
      </c>
      <c r="BS335" s="277"/>
      <c r="BT335" s="277"/>
      <c r="BU335" s="277"/>
      <c r="BV335" s="277"/>
      <c r="BW335" s="277"/>
      <c r="BX335" s="277"/>
      <c r="BY335" s="277"/>
      <c r="BZ335" s="277"/>
      <c r="CA335" s="277"/>
      <c r="CB335" s="277"/>
      <c r="CC335" s="277"/>
      <c r="CD335" s="277"/>
      <c r="CE335" s="277"/>
      <c r="CF335" s="277"/>
      <c r="CG335" s="277"/>
      <c r="CH335" s="277"/>
      <c r="CI335" s="277"/>
      <c r="CJ335" s="277"/>
      <c r="CK335" s="277"/>
      <c r="CL335" s="277"/>
      <c r="CM335" s="277"/>
      <c r="CN335" s="277"/>
      <c r="CO335" s="277"/>
      <c r="CP335" s="277"/>
      <c r="CQ335" s="277"/>
      <c r="CR335" s="277"/>
      <c r="CS335" s="277"/>
      <c r="CT335" s="277"/>
      <c r="CU335" s="277"/>
      <c r="CV335" s="277"/>
      <c r="CW335" s="277"/>
      <c r="CX335" s="277"/>
      <c r="CY335" s="277"/>
      <c r="CZ335" s="277"/>
      <c r="DA335" s="277"/>
      <c r="DB335" s="277"/>
      <c r="DC335" s="277"/>
      <c r="DD335" s="277"/>
      <c r="DE335" s="277"/>
      <c r="DF335" s="277"/>
      <c r="DG335" s="277"/>
      <c r="DH335" s="277"/>
      <c r="DI335" s="277"/>
      <c r="DJ335" s="277"/>
      <c r="DK335" s="277"/>
      <c r="DL335" s="277"/>
      <c r="DM335" s="277"/>
      <c r="DN335" s="277"/>
      <c r="DO335" s="277"/>
      <c r="DP335" s="277"/>
      <c r="DQ335" s="277"/>
      <c r="DR335" s="277"/>
      <c r="DS335" s="277"/>
      <c r="DT335" s="277"/>
      <c r="DU335" s="277"/>
      <c r="DV335" s="277"/>
      <c r="DW335" s="277"/>
      <c r="DX335" s="277"/>
      <c r="DY335" s="278"/>
      <c r="DZ335" s="18"/>
      <c r="EA335" s="18"/>
      <c r="EB335" s="18"/>
      <c r="EC335" s="18"/>
      <c r="ED335" s="182"/>
      <c r="EE335" s="183"/>
    </row>
    <row r="336" spans="1:163" s="1" customFormat="1" ht="13" x14ac:dyDescent="0.55000000000000004">
      <c r="A336" s="5"/>
      <c r="B336" s="5"/>
      <c r="C336" s="5"/>
      <c r="D336" s="270"/>
      <c r="E336" s="271"/>
      <c r="F336" s="271"/>
      <c r="G336" s="271"/>
      <c r="H336" s="271"/>
      <c r="I336" s="271"/>
      <c r="J336" s="271"/>
      <c r="K336" s="271"/>
      <c r="L336" s="271"/>
      <c r="M336" s="271"/>
      <c r="N336" s="271"/>
      <c r="O336" s="271"/>
      <c r="P336" s="271"/>
      <c r="Q336" s="271"/>
      <c r="R336" s="271"/>
      <c r="S336" s="271"/>
      <c r="T336" s="271"/>
      <c r="U336" s="271"/>
      <c r="V336" s="271"/>
      <c r="W336" s="271"/>
      <c r="X336" s="271"/>
      <c r="Y336" s="271"/>
      <c r="Z336" s="271"/>
      <c r="AA336" s="271"/>
      <c r="AB336" s="271"/>
      <c r="AC336" s="271"/>
      <c r="AD336" s="271"/>
      <c r="AE336" s="271"/>
      <c r="AF336" s="271"/>
      <c r="AG336" s="271"/>
      <c r="AH336" s="271"/>
      <c r="AI336" s="271"/>
      <c r="AJ336" s="271"/>
      <c r="AK336" s="271"/>
      <c r="AL336" s="271"/>
      <c r="AM336" s="271"/>
      <c r="AN336" s="271"/>
      <c r="AO336" s="271"/>
      <c r="AP336" s="271"/>
      <c r="AQ336" s="271"/>
      <c r="AR336" s="271"/>
      <c r="AS336" s="271"/>
      <c r="AT336" s="271"/>
      <c r="AU336" s="271"/>
      <c r="AV336" s="271"/>
      <c r="AW336" s="271"/>
      <c r="AX336" s="271"/>
      <c r="AY336" s="271"/>
      <c r="AZ336" s="271"/>
      <c r="BA336" s="271"/>
      <c r="BB336" s="271"/>
      <c r="BC336" s="271"/>
      <c r="BD336" s="271"/>
      <c r="BE336" s="271"/>
      <c r="BF336" s="271"/>
      <c r="BG336" s="271"/>
      <c r="BH336" s="271"/>
      <c r="BI336" s="271"/>
      <c r="BJ336" s="271"/>
      <c r="BK336" s="272"/>
      <c r="BL336" s="18"/>
      <c r="BM336" s="18"/>
      <c r="BN336" s="18"/>
      <c r="BO336" s="18"/>
      <c r="BP336" s="18"/>
      <c r="BQ336" s="18"/>
      <c r="BR336" s="279"/>
      <c r="BS336" s="280"/>
      <c r="BT336" s="280"/>
      <c r="BU336" s="280"/>
      <c r="BV336" s="280"/>
      <c r="BW336" s="280"/>
      <c r="BX336" s="280"/>
      <c r="BY336" s="280"/>
      <c r="BZ336" s="280"/>
      <c r="CA336" s="280"/>
      <c r="CB336" s="280"/>
      <c r="CC336" s="280"/>
      <c r="CD336" s="280"/>
      <c r="CE336" s="280"/>
      <c r="CF336" s="280"/>
      <c r="CG336" s="280"/>
      <c r="CH336" s="280"/>
      <c r="CI336" s="280"/>
      <c r="CJ336" s="280"/>
      <c r="CK336" s="280"/>
      <c r="CL336" s="280"/>
      <c r="CM336" s="280"/>
      <c r="CN336" s="280"/>
      <c r="CO336" s="280"/>
      <c r="CP336" s="280"/>
      <c r="CQ336" s="280"/>
      <c r="CR336" s="280"/>
      <c r="CS336" s="280"/>
      <c r="CT336" s="280"/>
      <c r="CU336" s="280"/>
      <c r="CV336" s="280"/>
      <c r="CW336" s="280"/>
      <c r="CX336" s="280"/>
      <c r="CY336" s="280"/>
      <c r="CZ336" s="280"/>
      <c r="DA336" s="280"/>
      <c r="DB336" s="280"/>
      <c r="DC336" s="280"/>
      <c r="DD336" s="280"/>
      <c r="DE336" s="280"/>
      <c r="DF336" s="280"/>
      <c r="DG336" s="280"/>
      <c r="DH336" s="280"/>
      <c r="DI336" s="280"/>
      <c r="DJ336" s="280"/>
      <c r="DK336" s="280"/>
      <c r="DL336" s="280"/>
      <c r="DM336" s="280"/>
      <c r="DN336" s="280"/>
      <c r="DO336" s="280"/>
      <c r="DP336" s="280"/>
      <c r="DQ336" s="280"/>
      <c r="DR336" s="280"/>
      <c r="DS336" s="280"/>
      <c r="DT336" s="280"/>
      <c r="DU336" s="280"/>
      <c r="DV336" s="280"/>
      <c r="DW336" s="280"/>
      <c r="DX336" s="280"/>
      <c r="DY336" s="281"/>
      <c r="DZ336" s="18"/>
      <c r="EA336" s="18"/>
      <c r="EB336" s="18"/>
      <c r="EC336" s="18"/>
      <c r="ED336" s="25"/>
      <c r="EE336" s="183"/>
    </row>
    <row r="337" spans="1:135" s="1" customFormat="1" ht="18.75" customHeight="1" x14ac:dyDescent="0.55000000000000004">
      <c r="A337" s="5"/>
      <c r="B337" s="5"/>
      <c r="C337" s="5"/>
      <c r="D337" s="270"/>
      <c r="E337" s="271"/>
      <c r="F337" s="271"/>
      <c r="G337" s="271"/>
      <c r="H337" s="271"/>
      <c r="I337" s="271"/>
      <c r="J337" s="271"/>
      <c r="K337" s="271"/>
      <c r="L337" s="271"/>
      <c r="M337" s="271"/>
      <c r="N337" s="271"/>
      <c r="O337" s="271"/>
      <c r="P337" s="271"/>
      <c r="Q337" s="271"/>
      <c r="R337" s="271"/>
      <c r="S337" s="271"/>
      <c r="T337" s="271"/>
      <c r="U337" s="271"/>
      <c r="V337" s="271"/>
      <c r="W337" s="271"/>
      <c r="X337" s="271"/>
      <c r="Y337" s="271"/>
      <c r="Z337" s="271"/>
      <c r="AA337" s="271"/>
      <c r="AB337" s="271"/>
      <c r="AC337" s="271"/>
      <c r="AD337" s="271"/>
      <c r="AE337" s="271"/>
      <c r="AF337" s="271"/>
      <c r="AG337" s="271"/>
      <c r="AH337" s="271"/>
      <c r="AI337" s="271"/>
      <c r="AJ337" s="271"/>
      <c r="AK337" s="271"/>
      <c r="AL337" s="271"/>
      <c r="AM337" s="271"/>
      <c r="AN337" s="271"/>
      <c r="AO337" s="271"/>
      <c r="AP337" s="271"/>
      <c r="AQ337" s="271"/>
      <c r="AR337" s="271"/>
      <c r="AS337" s="271"/>
      <c r="AT337" s="271"/>
      <c r="AU337" s="271"/>
      <c r="AV337" s="271"/>
      <c r="AW337" s="271"/>
      <c r="AX337" s="271"/>
      <c r="AY337" s="271"/>
      <c r="AZ337" s="271"/>
      <c r="BA337" s="271"/>
      <c r="BB337" s="271"/>
      <c r="BC337" s="271"/>
      <c r="BD337" s="271"/>
      <c r="BE337" s="271"/>
      <c r="BF337" s="271"/>
      <c r="BG337" s="271"/>
      <c r="BH337" s="271"/>
      <c r="BI337" s="271"/>
      <c r="BJ337" s="271"/>
      <c r="BK337" s="272"/>
      <c r="BL337" s="18"/>
      <c r="BM337" s="18"/>
      <c r="BN337" s="18"/>
      <c r="BO337" s="18"/>
      <c r="BP337" s="18"/>
      <c r="BQ337" s="18"/>
      <c r="BR337" s="279"/>
      <c r="BS337" s="280"/>
      <c r="BT337" s="280"/>
      <c r="BU337" s="280"/>
      <c r="BV337" s="280"/>
      <c r="BW337" s="280"/>
      <c r="BX337" s="280"/>
      <c r="BY337" s="280"/>
      <c r="BZ337" s="280"/>
      <c r="CA337" s="280"/>
      <c r="CB337" s="280"/>
      <c r="CC337" s="280"/>
      <c r="CD337" s="280"/>
      <c r="CE337" s="280"/>
      <c r="CF337" s="280"/>
      <c r="CG337" s="280"/>
      <c r="CH337" s="280"/>
      <c r="CI337" s="280"/>
      <c r="CJ337" s="280"/>
      <c r="CK337" s="280"/>
      <c r="CL337" s="280"/>
      <c r="CM337" s="280"/>
      <c r="CN337" s="280"/>
      <c r="CO337" s="280"/>
      <c r="CP337" s="280"/>
      <c r="CQ337" s="280"/>
      <c r="CR337" s="280"/>
      <c r="CS337" s="280"/>
      <c r="CT337" s="280"/>
      <c r="CU337" s="280"/>
      <c r="CV337" s="280"/>
      <c r="CW337" s="280"/>
      <c r="CX337" s="280"/>
      <c r="CY337" s="280"/>
      <c r="CZ337" s="280"/>
      <c r="DA337" s="280"/>
      <c r="DB337" s="280"/>
      <c r="DC337" s="280"/>
      <c r="DD337" s="280"/>
      <c r="DE337" s="280"/>
      <c r="DF337" s="280"/>
      <c r="DG337" s="280"/>
      <c r="DH337" s="280"/>
      <c r="DI337" s="280"/>
      <c r="DJ337" s="280"/>
      <c r="DK337" s="280"/>
      <c r="DL337" s="280"/>
      <c r="DM337" s="280"/>
      <c r="DN337" s="280"/>
      <c r="DO337" s="280"/>
      <c r="DP337" s="280"/>
      <c r="DQ337" s="280"/>
      <c r="DR337" s="280"/>
      <c r="DS337" s="280"/>
      <c r="DT337" s="280"/>
      <c r="DU337" s="280"/>
      <c r="DV337" s="280"/>
      <c r="DW337" s="280"/>
      <c r="DX337" s="280"/>
      <c r="DY337" s="281"/>
      <c r="DZ337" s="18"/>
      <c r="EA337" s="18"/>
      <c r="EB337" s="18"/>
      <c r="EC337" s="18"/>
      <c r="ED337" s="25"/>
      <c r="EE337" s="183"/>
    </row>
    <row r="338" spans="1:135" s="1" customFormat="1" ht="14.25" customHeight="1" x14ac:dyDescent="0.55000000000000004">
      <c r="A338" s="5"/>
      <c r="B338" s="5"/>
      <c r="C338" s="5"/>
      <c r="D338" s="273"/>
      <c r="E338" s="274"/>
      <c r="F338" s="274"/>
      <c r="G338" s="274"/>
      <c r="H338" s="274"/>
      <c r="I338" s="274"/>
      <c r="J338" s="274"/>
      <c r="K338" s="274"/>
      <c r="L338" s="274"/>
      <c r="M338" s="274"/>
      <c r="N338" s="274"/>
      <c r="O338" s="274"/>
      <c r="P338" s="274"/>
      <c r="Q338" s="274"/>
      <c r="R338" s="274"/>
      <c r="S338" s="274"/>
      <c r="T338" s="274"/>
      <c r="U338" s="274"/>
      <c r="V338" s="274"/>
      <c r="W338" s="274"/>
      <c r="X338" s="274"/>
      <c r="Y338" s="274"/>
      <c r="Z338" s="274"/>
      <c r="AA338" s="274"/>
      <c r="AB338" s="274"/>
      <c r="AC338" s="274"/>
      <c r="AD338" s="274"/>
      <c r="AE338" s="274"/>
      <c r="AF338" s="274"/>
      <c r="AG338" s="274"/>
      <c r="AH338" s="274"/>
      <c r="AI338" s="274"/>
      <c r="AJ338" s="274"/>
      <c r="AK338" s="274"/>
      <c r="AL338" s="274"/>
      <c r="AM338" s="274"/>
      <c r="AN338" s="274"/>
      <c r="AO338" s="274"/>
      <c r="AP338" s="274"/>
      <c r="AQ338" s="274"/>
      <c r="AR338" s="274"/>
      <c r="AS338" s="274"/>
      <c r="AT338" s="274"/>
      <c r="AU338" s="274"/>
      <c r="AV338" s="274"/>
      <c r="AW338" s="274"/>
      <c r="AX338" s="274"/>
      <c r="AY338" s="274"/>
      <c r="AZ338" s="274"/>
      <c r="BA338" s="274"/>
      <c r="BB338" s="274"/>
      <c r="BC338" s="274"/>
      <c r="BD338" s="274"/>
      <c r="BE338" s="274"/>
      <c r="BF338" s="274"/>
      <c r="BG338" s="274"/>
      <c r="BH338" s="274"/>
      <c r="BI338" s="274"/>
      <c r="BJ338" s="274"/>
      <c r="BK338" s="275"/>
      <c r="BL338" s="18"/>
      <c r="BM338" s="18"/>
      <c r="BN338" s="18"/>
      <c r="BO338" s="18"/>
      <c r="BP338" s="18"/>
      <c r="BQ338" s="18"/>
      <c r="BR338" s="282"/>
      <c r="BS338" s="283"/>
      <c r="BT338" s="283"/>
      <c r="BU338" s="283"/>
      <c r="BV338" s="283"/>
      <c r="BW338" s="283"/>
      <c r="BX338" s="283"/>
      <c r="BY338" s="283"/>
      <c r="BZ338" s="283"/>
      <c r="CA338" s="283"/>
      <c r="CB338" s="283"/>
      <c r="CC338" s="283"/>
      <c r="CD338" s="283"/>
      <c r="CE338" s="283"/>
      <c r="CF338" s="283"/>
      <c r="CG338" s="283"/>
      <c r="CH338" s="283"/>
      <c r="CI338" s="283"/>
      <c r="CJ338" s="283"/>
      <c r="CK338" s="283"/>
      <c r="CL338" s="283"/>
      <c r="CM338" s="283"/>
      <c r="CN338" s="283"/>
      <c r="CO338" s="283"/>
      <c r="CP338" s="283"/>
      <c r="CQ338" s="283"/>
      <c r="CR338" s="283"/>
      <c r="CS338" s="283"/>
      <c r="CT338" s="283"/>
      <c r="CU338" s="283"/>
      <c r="CV338" s="283"/>
      <c r="CW338" s="283"/>
      <c r="CX338" s="283"/>
      <c r="CY338" s="283"/>
      <c r="CZ338" s="283"/>
      <c r="DA338" s="283"/>
      <c r="DB338" s="283"/>
      <c r="DC338" s="283"/>
      <c r="DD338" s="283"/>
      <c r="DE338" s="283"/>
      <c r="DF338" s="283"/>
      <c r="DG338" s="283"/>
      <c r="DH338" s="283"/>
      <c r="DI338" s="283"/>
      <c r="DJ338" s="283"/>
      <c r="DK338" s="283"/>
      <c r="DL338" s="283"/>
      <c r="DM338" s="283"/>
      <c r="DN338" s="283"/>
      <c r="DO338" s="283"/>
      <c r="DP338" s="283"/>
      <c r="DQ338" s="283"/>
      <c r="DR338" s="283"/>
      <c r="DS338" s="283"/>
      <c r="DT338" s="283"/>
      <c r="DU338" s="283"/>
      <c r="DV338" s="283"/>
      <c r="DW338" s="283"/>
      <c r="DX338" s="283"/>
      <c r="DY338" s="284"/>
      <c r="DZ338" s="18"/>
      <c r="EA338" s="18"/>
      <c r="EB338" s="18"/>
      <c r="EC338" s="18"/>
      <c r="ED338" s="25"/>
      <c r="EE338" s="183"/>
    </row>
    <row r="339" spans="1:135" s="1" customFormat="1" ht="14.25" customHeight="1" x14ac:dyDescent="0.55000000000000004">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25"/>
      <c r="EE339" s="183"/>
    </row>
    <row r="340" spans="1:135" s="1" customFormat="1" ht="16.5" x14ac:dyDescent="0.55000000000000004">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18"/>
      <c r="BG340" s="18"/>
      <c r="BH340" s="18"/>
      <c r="BI340" s="18"/>
      <c r="BJ340" s="18"/>
      <c r="BK340" s="18"/>
      <c r="BL340" s="18"/>
      <c r="BM340" s="18"/>
      <c r="BN340" s="18"/>
      <c r="BO340" s="18"/>
      <c r="BP340" s="18"/>
      <c r="BQ340" s="18"/>
      <c r="BR340" s="59" t="s">
        <v>502</v>
      </c>
      <c r="BS340" s="18"/>
      <c r="BT340" s="18"/>
      <c r="BU340" s="18"/>
      <c r="BV340" s="18"/>
      <c r="BW340" s="18"/>
      <c r="BX340" s="18"/>
      <c r="BY340" s="18"/>
      <c r="BZ340" s="18"/>
      <c r="CA340" s="18"/>
      <c r="CB340" s="18"/>
      <c r="CC340" s="26"/>
      <c r="CD340" s="26"/>
      <c r="CE340" s="26"/>
      <c r="CF340" s="26"/>
      <c r="CG340" s="26"/>
      <c r="CH340" s="26"/>
      <c r="CI340" s="26"/>
      <c r="CJ340" s="26"/>
      <c r="CK340" s="26"/>
      <c r="CL340" s="26"/>
      <c r="CM340" s="26"/>
      <c r="CN340" s="18"/>
      <c r="CO340" s="18"/>
      <c r="CP340" s="18"/>
      <c r="CQ340" s="18"/>
      <c r="CR340" s="18"/>
      <c r="CS340" s="18"/>
      <c r="CT340" s="18"/>
      <c r="CU340" s="18"/>
      <c r="CV340" s="18"/>
      <c r="CW340" s="18"/>
      <c r="CX340" s="18"/>
      <c r="CY340" s="18"/>
      <c r="CZ340" s="18"/>
      <c r="DA340" s="18"/>
      <c r="DB340" s="18"/>
      <c r="DC340" s="18"/>
      <c r="DD340" s="18"/>
      <c r="DE340" s="18"/>
      <c r="DF340" s="18"/>
      <c r="DG340" s="18"/>
      <c r="DH340" s="18"/>
      <c r="DI340" s="18"/>
      <c r="DJ340" s="18"/>
      <c r="DK340" s="26"/>
      <c r="DL340" s="26"/>
      <c r="DM340" s="26"/>
      <c r="DN340" s="26"/>
      <c r="DO340" s="26"/>
      <c r="DP340" s="26"/>
      <c r="DQ340" s="26"/>
      <c r="DR340" s="26"/>
      <c r="DS340" s="26"/>
      <c r="DT340" s="26"/>
      <c r="DU340" s="26"/>
      <c r="DV340" s="18"/>
      <c r="DW340" s="18"/>
      <c r="DX340" s="18"/>
      <c r="DY340" s="18"/>
      <c r="DZ340" s="18"/>
      <c r="EA340" s="18"/>
      <c r="EB340" s="18"/>
      <c r="EC340" s="18"/>
      <c r="ED340" s="25"/>
      <c r="EE340" s="183"/>
    </row>
    <row r="341" spans="1:135" s="10" customFormat="1" ht="14.25" customHeight="1" x14ac:dyDescent="0.55000000000000004">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174"/>
      <c r="CD341" s="174"/>
      <c r="CE341" s="174"/>
      <c r="CF341" s="174"/>
      <c r="CG341" s="174"/>
      <c r="CH341" s="174"/>
      <c r="CI341" s="174"/>
      <c r="CJ341" s="174"/>
      <c r="CK341" s="174"/>
      <c r="CL341" s="174"/>
      <c r="CM341" s="174"/>
      <c r="CN341" s="25"/>
      <c r="CO341" s="25"/>
      <c r="CP341" s="25"/>
      <c r="CQ341" s="25"/>
      <c r="CR341" s="25"/>
      <c r="CS341" s="25"/>
      <c r="CT341" s="25"/>
      <c r="CU341" s="25"/>
      <c r="CV341" s="25"/>
      <c r="CW341" s="25"/>
      <c r="CX341" s="25"/>
      <c r="CY341" s="25"/>
      <c r="CZ341" s="25"/>
      <c r="DA341" s="25"/>
      <c r="DB341" s="25"/>
      <c r="DC341" s="25"/>
      <c r="DD341" s="25"/>
      <c r="DE341" s="25"/>
      <c r="DF341" s="25"/>
      <c r="DG341" s="25"/>
      <c r="DH341" s="25"/>
      <c r="DI341" s="25"/>
      <c r="DJ341" s="25"/>
      <c r="DK341" s="174"/>
      <c r="DL341" s="174"/>
      <c r="DM341" s="174"/>
      <c r="DN341" s="174"/>
      <c r="DO341" s="174"/>
      <c r="DP341" s="174"/>
      <c r="DQ341" s="174"/>
      <c r="DR341" s="174"/>
      <c r="DS341" s="174"/>
      <c r="DT341" s="174"/>
      <c r="DU341" s="174"/>
      <c r="DV341" s="25"/>
      <c r="DW341" s="25"/>
      <c r="DX341" s="25"/>
      <c r="DY341" s="25"/>
      <c r="DZ341" s="25"/>
      <c r="EA341" s="25"/>
      <c r="EB341" s="25"/>
      <c r="EC341" s="25"/>
      <c r="ED341" s="25"/>
      <c r="EE341" s="13"/>
    </row>
    <row r="342" spans="1:135" s="10" customFormat="1" ht="14.25" customHeight="1" x14ac:dyDescent="0.55000000000000004">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c r="CC342" s="25"/>
      <c r="CD342" s="25"/>
      <c r="CE342" s="25"/>
      <c r="CF342" s="25"/>
      <c r="CG342" s="25"/>
      <c r="CH342" s="25"/>
      <c r="CI342" s="25"/>
      <c r="CJ342" s="25"/>
      <c r="CK342" s="25"/>
      <c r="CL342" s="25"/>
      <c r="CM342" s="25"/>
      <c r="CN342" s="25"/>
      <c r="CO342" s="25"/>
      <c r="CP342" s="25"/>
      <c r="CQ342" s="25"/>
      <c r="CR342" s="25"/>
      <c r="CS342" s="25"/>
      <c r="CT342" s="25"/>
      <c r="CU342" s="25"/>
      <c r="CV342" s="25"/>
      <c r="CW342" s="25"/>
      <c r="CX342" s="25"/>
      <c r="CY342" s="25"/>
      <c r="CZ342" s="25"/>
      <c r="DA342" s="25"/>
      <c r="DB342" s="25"/>
      <c r="DC342" s="25"/>
      <c r="DD342" s="25"/>
      <c r="DE342" s="25"/>
      <c r="DF342" s="25"/>
      <c r="DG342" s="25"/>
      <c r="DH342" s="25"/>
      <c r="DI342" s="25"/>
      <c r="DJ342" s="25"/>
      <c r="DK342" s="25"/>
      <c r="DL342" s="25"/>
      <c r="DM342" s="25"/>
      <c r="DN342" s="25"/>
      <c r="DO342" s="25"/>
      <c r="DP342" s="25"/>
      <c r="DQ342" s="25"/>
      <c r="DR342" s="25"/>
      <c r="DS342" s="25"/>
      <c r="DT342" s="25"/>
      <c r="DU342" s="25"/>
      <c r="DV342" s="25"/>
      <c r="DW342" s="25"/>
      <c r="DX342" s="25"/>
      <c r="DY342" s="25"/>
      <c r="DZ342" s="25"/>
      <c r="EA342" s="25"/>
      <c r="EB342" s="25"/>
      <c r="EC342" s="25"/>
      <c r="ED342" s="25"/>
      <c r="EE342" s="13"/>
    </row>
    <row r="343" spans="1:135" ht="17.25" customHeight="1" x14ac:dyDescent="0.55000000000000004">
      <c r="A343" s="5"/>
      <c r="B343" s="5"/>
      <c r="C343" s="5"/>
      <c r="D343" s="5"/>
      <c r="E343" s="5"/>
      <c r="F343" s="5"/>
      <c r="G343" s="5"/>
      <c r="H343" s="5"/>
      <c r="I343" s="5"/>
      <c r="J343" s="5"/>
      <c r="K343" s="5"/>
      <c r="L343" s="5"/>
      <c r="M343" s="5"/>
      <c r="N343" s="5"/>
      <c r="O343" s="5"/>
      <c r="P343" s="5"/>
      <c r="Q343" s="5"/>
      <c r="R343" s="5"/>
      <c r="S343" s="5"/>
      <c r="T343" s="5"/>
      <c r="U343" s="5"/>
      <c r="V343" s="5"/>
      <c r="W343" s="5"/>
      <c r="X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row>
    <row r="344" spans="1:135" ht="17.25" customHeight="1" x14ac:dyDescent="0.55000000000000004">
      <c r="A344" s="5"/>
      <c r="B344" s="5"/>
      <c r="C344" s="44" t="s">
        <v>463</v>
      </c>
      <c r="D344" s="54"/>
      <c r="E344" s="54"/>
      <c r="F344" s="54"/>
      <c r="G344" s="54"/>
      <c r="H344" s="54"/>
      <c r="I344" s="54"/>
      <c r="J344" s="54"/>
      <c r="K344" s="54"/>
      <c r="L344" s="54"/>
      <c r="M344" s="54"/>
      <c r="N344" s="54"/>
      <c r="O344" s="54"/>
      <c r="P344" s="54"/>
      <c r="Q344" s="54"/>
      <c r="R344" s="54"/>
      <c r="S344" s="54"/>
      <c r="T344" s="54"/>
      <c r="U344" s="54"/>
      <c r="V344" s="54"/>
      <c r="W344" s="54"/>
      <c r="X344" s="5"/>
      <c r="Y344" s="5"/>
      <c r="Z344" s="5"/>
      <c r="AA344" s="5"/>
      <c r="AB344" s="5"/>
      <c r="AC344" s="5"/>
      <c r="AD344" s="5"/>
      <c r="BE344" s="248" t="s">
        <v>42</v>
      </c>
      <c r="BF344" s="249"/>
      <c r="BG344" s="249"/>
      <c r="BH344" s="249"/>
      <c r="BI344" s="249"/>
      <c r="BJ344" s="249"/>
      <c r="BK344" s="249"/>
      <c r="BL344" s="250"/>
      <c r="BO344" s="5"/>
      <c r="BP344" s="5"/>
      <c r="BQ344" s="44" t="s">
        <v>463</v>
      </c>
      <c r="BR344" s="54"/>
      <c r="BS344" s="54"/>
      <c r="BT344" s="54"/>
      <c r="BU344" s="54"/>
      <c r="BV344" s="54"/>
      <c r="BW344" s="54"/>
      <c r="BX344" s="54"/>
      <c r="BY344" s="54"/>
      <c r="BZ344" s="54"/>
      <c r="CA344" s="54"/>
      <c r="CB344" s="54"/>
      <c r="CC344" s="54"/>
      <c r="CD344" s="54"/>
      <c r="CE344" s="54"/>
      <c r="CF344" s="54"/>
      <c r="CG344" s="54"/>
      <c r="CH344" s="54"/>
      <c r="CI344" s="54"/>
      <c r="CJ344" s="54"/>
      <c r="CK344" s="54"/>
      <c r="CL344" s="5"/>
      <c r="CM344" s="5"/>
      <c r="CN344" s="5"/>
      <c r="CO344" s="5"/>
      <c r="CP344" s="5"/>
      <c r="CQ344" s="5"/>
      <c r="CR344" s="5"/>
      <c r="DS344" s="248" t="s">
        <v>346</v>
      </c>
      <c r="DT344" s="249"/>
      <c r="DU344" s="249"/>
      <c r="DV344" s="249"/>
      <c r="DW344" s="249"/>
      <c r="DX344" s="249"/>
      <c r="DY344" s="249"/>
      <c r="DZ344" s="250"/>
    </row>
    <row r="345" spans="1:135" ht="17.25" customHeight="1" x14ac:dyDescent="0.55000000000000004">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BE345" s="251"/>
      <c r="BF345" s="252"/>
      <c r="BG345" s="252"/>
      <c r="BH345" s="252"/>
      <c r="BI345" s="252"/>
      <c r="BJ345" s="252"/>
      <c r="BK345" s="252"/>
      <c r="BL345" s="253"/>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DS345" s="251"/>
      <c r="DT345" s="252"/>
      <c r="DU345" s="252"/>
      <c r="DV345" s="252"/>
      <c r="DW345" s="252"/>
      <c r="DX345" s="252"/>
      <c r="DY345" s="252"/>
      <c r="DZ345" s="253"/>
    </row>
    <row r="346" spans="1:135" ht="17.25" customHeight="1" x14ac:dyDescent="0.55000000000000004">
      <c r="A346" s="5"/>
      <c r="B346" s="5"/>
      <c r="C346" s="28" t="s">
        <v>14</v>
      </c>
      <c r="D346" s="28"/>
      <c r="E346" s="28"/>
      <c r="F346" s="28"/>
      <c r="G346" s="28"/>
      <c r="H346" s="28"/>
      <c r="I346" s="28"/>
      <c r="J346" s="28"/>
      <c r="K346" s="28"/>
      <c r="L346" s="28"/>
      <c r="M346" s="5"/>
      <c r="N346" s="28"/>
      <c r="O346" s="28"/>
      <c r="P346" s="28"/>
      <c r="Q346" s="28"/>
      <c r="R346" s="28"/>
      <c r="S346" s="5"/>
      <c r="T346" s="5"/>
      <c r="U346" s="5"/>
      <c r="V346" s="5"/>
      <c r="W346" s="5"/>
      <c r="X346" s="5"/>
      <c r="Y346" s="5"/>
      <c r="Z346" s="5"/>
      <c r="AA346" s="5"/>
      <c r="AB346" s="5"/>
      <c r="AC346" s="5"/>
      <c r="AD346" s="5"/>
      <c r="BO346" s="5"/>
      <c r="BP346" s="5"/>
      <c r="BQ346" s="28" t="s">
        <v>14</v>
      </c>
      <c r="BR346" s="28"/>
      <c r="BS346" s="28"/>
      <c r="BT346" s="28"/>
      <c r="BU346" s="28"/>
      <c r="BV346" s="28"/>
      <c r="BW346" s="28"/>
      <c r="BX346" s="28"/>
      <c r="BY346" s="28"/>
      <c r="BZ346" s="28"/>
      <c r="CA346" s="5"/>
      <c r="CB346" s="28"/>
      <c r="CC346" s="28"/>
      <c r="CD346" s="28"/>
      <c r="CE346" s="28"/>
      <c r="CF346" s="28"/>
      <c r="CG346" s="5"/>
      <c r="CH346" s="5"/>
      <c r="CI346" s="5"/>
      <c r="CJ346" s="5"/>
      <c r="CK346" s="5"/>
      <c r="CL346" s="5"/>
      <c r="CM346" s="5"/>
      <c r="CN346" s="5"/>
      <c r="CO346" s="5"/>
      <c r="CP346" s="5"/>
      <c r="CQ346" s="5"/>
      <c r="CR346" s="5"/>
    </row>
    <row r="347" spans="1:135" ht="17.25" customHeight="1" x14ac:dyDescent="0.55000000000000004">
      <c r="A347" s="5"/>
      <c r="B347" s="5"/>
      <c r="C347" s="28"/>
      <c r="D347" s="28"/>
      <c r="E347" s="28"/>
      <c r="F347" s="28"/>
      <c r="G347" s="28"/>
      <c r="H347" s="28"/>
      <c r="I347" s="28"/>
      <c r="J347" s="28"/>
      <c r="K347" s="28"/>
      <c r="L347" s="28"/>
      <c r="M347" s="5"/>
      <c r="N347" s="28"/>
      <c r="O347" s="28"/>
      <c r="P347" s="28"/>
      <c r="Q347" s="28"/>
      <c r="R347" s="28"/>
      <c r="S347" s="5"/>
      <c r="T347" s="5"/>
      <c r="U347" s="5"/>
      <c r="V347" s="5"/>
      <c r="W347" s="5"/>
      <c r="X347" s="5"/>
      <c r="Y347" s="5"/>
      <c r="Z347" s="5"/>
      <c r="AA347" s="5"/>
      <c r="AB347" s="5"/>
      <c r="AC347" s="5"/>
      <c r="AD347" s="5"/>
      <c r="BO347" s="5"/>
      <c r="BP347" s="5"/>
      <c r="BQ347" s="28"/>
      <c r="BR347" s="28"/>
      <c r="BS347" s="28"/>
      <c r="BT347" s="28"/>
      <c r="BU347" s="28"/>
      <c r="BV347" s="28"/>
      <c r="BW347" s="28"/>
      <c r="BX347" s="28"/>
      <c r="BY347" s="28"/>
      <c r="BZ347" s="28"/>
      <c r="CA347" s="5"/>
      <c r="CB347" s="28"/>
      <c r="CC347" s="28"/>
      <c r="CD347" s="28"/>
      <c r="CE347" s="28"/>
      <c r="CF347" s="28"/>
      <c r="CG347" s="5"/>
      <c r="CH347" s="5"/>
      <c r="CI347" s="5"/>
      <c r="CJ347" s="5"/>
      <c r="CK347" s="5"/>
      <c r="CL347" s="5"/>
      <c r="CM347" s="5"/>
      <c r="CN347" s="5"/>
      <c r="CO347" s="5"/>
      <c r="CP347" s="5"/>
      <c r="CQ347" s="5"/>
      <c r="CR347" s="5"/>
    </row>
    <row r="348" spans="1:135" ht="17.25" customHeight="1" x14ac:dyDescent="0.55000000000000004">
      <c r="A348" s="5"/>
      <c r="B348" s="5"/>
      <c r="C348" s="2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48" s="254"/>
      <c r="E348" s="254"/>
      <c r="F348" s="254"/>
      <c r="G348" s="254"/>
      <c r="H348" s="254"/>
      <c r="I348" s="254"/>
      <c r="J348" s="254"/>
      <c r="K348" s="254"/>
      <c r="L348" s="254"/>
      <c r="M348" s="254"/>
      <c r="N348" s="254"/>
      <c r="O348" s="254"/>
      <c r="P348" s="254"/>
      <c r="Q348" s="254"/>
      <c r="R348" s="254"/>
      <c r="S348" s="254"/>
      <c r="T348" s="254"/>
      <c r="U348" s="254"/>
      <c r="V348" s="254"/>
      <c r="W348" s="254"/>
      <c r="X348" s="254"/>
      <c r="Y348" s="254"/>
      <c r="Z348" s="254"/>
      <c r="AA348" s="254"/>
      <c r="AB348" s="254"/>
      <c r="AC348" s="254"/>
      <c r="AD348" s="254"/>
      <c r="AE348" s="254"/>
      <c r="AF348" s="254"/>
      <c r="AG348" s="254"/>
      <c r="AH348" s="254"/>
      <c r="AI348" s="254"/>
      <c r="AJ348" s="254"/>
      <c r="AK348" s="254"/>
      <c r="AL348" s="254"/>
      <c r="AM348" s="254"/>
      <c r="AN348" s="254"/>
      <c r="AO348" s="254"/>
      <c r="AP348" s="254"/>
      <c r="AQ348" s="254"/>
      <c r="AR348" s="254"/>
      <c r="AS348" s="254"/>
      <c r="AT348" s="254"/>
      <c r="AU348" s="254"/>
      <c r="AV348" s="254"/>
      <c r="AW348" s="254"/>
      <c r="AX348" s="254"/>
      <c r="AY348" s="254"/>
      <c r="AZ348" s="254"/>
      <c r="BA348" s="254"/>
      <c r="BB348" s="254"/>
      <c r="BC348" s="254"/>
      <c r="BD348" s="254"/>
      <c r="BE348" s="254"/>
      <c r="BF348" s="254"/>
      <c r="BG348" s="254"/>
      <c r="BH348" s="254"/>
      <c r="BI348" s="254"/>
      <c r="BJ348" s="254"/>
      <c r="BK348" s="254"/>
      <c r="BL348" s="35"/>
      <c r="BO348" s="5"/>
      <c r="BP348" s="5"/>
      <c r="BQ348" s="254" t="s">
        <v>420</v>
      </c>
      <c r="BR348" s="254"/>
      <c r="BS348" s="254"/>
      <c r="BT348" s="254"/>
      <c r="BU348" s="254"/>
      <c r="BV348" s="254"/>
      <c r="BW348" s="254"/>
      <c r="BX348" s="254"/>
      <c r="BY348" s="254"/>
      <c r="BZ348" s="254"/>
      <c r="CA348" s="254"/>
      <c r="CB348" s="254"/>
      <c r="CC348" s="254"/>
      <c r="CD348" s="254"/>
      <c r="CE348" s="254"/>
      <c r="CF348" s="254"/>
      <c r="CG348" s="254"/>
      <c r="CH348" s="254"/>
      <c r="CI348" s="254"/>
      <c r="CJ348" s="254"/>
      <c r="CK348" s="254"/>
      <c r="CL348" s="254"/>
      <c r="CM348" s="254"/>
      <c r="CN348" s="254"/>
      <c r="CO348" s="254"/>
      <c r="CP348" s="254"/>
      <c r="CQ348" s="254"/>
      <c r="CR348" s="254"/>
      <c r="CS348" s="254"/>
      <c r="CT348" s="254"/>
      <c r="CU348" s="254"/>
      <c r="CV348" s="254"/>
      <c r="CW348" s="254"/>
      <c r="CX348" s="254"/>
      <c r="CY348" s="254"/>
      <c r="CZ348" s="254"/>
      <c r="DA348" s="254"/>
      <c r="DB348" s="254"/>
      <c r="DC348" s="254"/>
      <c r="DD348" s="254"/>
      <c r="DE348" s="254"/>
      <c r="DF348" s="254"/>
      <c r="DG348" s="254"/>
      <c r="DH348" s="254"/>
      <c r="DI348" s="254"/>
      <c r="DJ348" s="254"/>
      <c r="DK348" s="254"/>
      <c r="DL348" s="254"/>
      <c r="DM348" s="254"/>
      <c r="DN348" s="254"/>
      <c r="DO348" s="254"/>
      <c r="DP348" s="254"/>
      <c r="DQ348" s="254"/>
      <c r="DR348" s="254"/>
      <c r="DS348" s="254"/>
      <c r="DT348" s="254"/>
      <c r="DU348" s="254"/>
      <c r="DV348" s="254"/>
      <c r="DW348" s="254"/>
      <c r="DX348" s="254"/>
      <c r="DY348" s="254"/>
      <c r="DZ348" s="254"/>
    </row>
    <row r="349" spans="1:135" ht="17.25" customHeight="1" x14ac:dyDescent="0.55000000000000004">
      <c r="A349" s="5"/>
      <c r="B349" s="28"/>
      <c r="C349" s="254"/>
      <c r="D349" s="254"/>
      <c r="E349" s="254"/>
      <c r="F349" s="254"/>
      <c r="G349" s="254"/>
      <c r="H349" s="254"/>
      <c r="I349" s="254"/>
      <c r="J349" s="254"/>
      <c r="K349" s="254"/>
      <c r="L349" s="254"/>
      <c r="M349" s="254"/>
      <c r="N349" s="254"/>
      <c r="O349" s="254"/>
      <c r="P349" s="254"/>
      <c r="Q349" s="254"/>
      <c r="R349" s="254"/>
      <c r="S349" s="254"/>
      <c r="T349" s="254"/>
      <c r="U349" s="254"/>
      <c r="V349" s="254"/>
      <c r="W349" s="254"/>
      <c r="X349" s="254"/>
      <c r="Y349" s="254"/>
      <c r="Z349" s="254"/>
      <c r="AA349" s="254"/>
      <c r="AB349" s="254"/>
      <c r="AC349" s="254"/>
      <c r="AD349" s="254"/>
      <c r="AE349" s="254"/>
      <c r="AF349" s="254"/>
      <c r="AG349" s="254"/>
      <c r="AH349" s="254"/>
      <c r="AI349" s="254"/>
      <c r="AJ349" s="254"/>
      <c r="AK349" s="254"/>
      <c r="AL349" s="254"/>
      <c r="AM349" s="254"/>
      <c r="AN349" s="254"/>
      <c r="AO349" s="254"/>
      <c r="AP349" s="254"/>
      <c r="AQ349" s="254"/>
      <c r="AR349" s="254"/>
      <c r="AS349" s="254"/>
      <c r="AT349" s="254"/>
      <c r="AU349" s="254"/>
      <c r="AV349" s="254"/>
      <c r="AW349" s="254"/>
      <c r="AX349" s="254"/>
      <c r="AY349" s="254"/>
      <c r="AZ349" s="254"/>
      <c r="BA349" s="254"/>
      <c r="BB349" s="254"/>
      <c r="BC349" s="254"/>
      <c r="BD349" s="254"/>
      <c r="BE349" s="254"/>
      <c r="BF349" s="254"/>
      <c r="BG349" s="254"/>
      <c r="BH349" s="254"/>
      <c r="BI349" s="254"/>
      <c r="BJ349" s="254"/>
      <c r="BK349" s="254"/>
      <c r="BL349" s="35"/>
      <c r="BO349" s="5"/>
      <c r="BP349" s="28"/>
      <c r="BQ349" s="254"/>
      <c r="BR349" s="254"/>
      <c r="BS349" s="254"/>
      <c r="BT349" s="254"/>
      <c r="BU349" s="254"/>
      <c r="BV349" s="254"/>
      <c r="BW349" s="254"/>
      <c r="BX349" s="254"/>
      <c r="BY349" s="254"/>
      <c r="BZ349" s="254"/>
      <c r="CA349" s="254"/>
      <c r="CB349" s="254"/>
      <c r="CC349" s="254"/>
      <c r="CD349" s="254"/>
      <c r="CE349" s="254"/>
      <c r="CF349" s="254"/>
      <c r="CG349" s="254"/>
      <c r="CH349" s="254"/>
      <c r="CI349" s="254"/>
      <c r="CJ349" s="254"/>
      <c r="CK349" s="254"/>
      <c r="CL349" s="254"/>
      <c r="CM349" s="254"/>
      <c r="CN349" s="254"/>
      <c r="CO349" s="254"/>
      <c r="CP349" s="254"/>
      <c r="CQ349" s="254"/>
      <c r="CR349" s="254"/>
      <c r="CS349" s="254"/>
      <c r="CT349" s="254"/>
      <c r="CU349" s="254"/>
      <c r="CV349" s="254"/>
      <c r="CW349" s="254"/>
      <c r="CX349" s="254"/>
      <c r="CY349" s="254"/>
      <c r="CZ349" s="254"/>
      <c r="DA349" s="254"/>
      <c r="DB349" s="254"/>
      <c r="DC349" s="254"/>
      <c r="DD349" s="254"/>
      <c r="DE349" s="254"/>
      <c r="DF349" s="254"/>
      <c r="DG349" s="254"/>
      <c r="DH349" s="254"/>
      <c r="DI349" s="254"/>
      <c r="DJ349" s="254"/>
      <c r="DK349" s="254"/>
      <c r="DL349" s="254"/>
      <c r="DM349" s="254"/>
      <c r="DN349" s="254"/>
      <c r="DO349" s="254"/>
      <c r="DP349" s="254"/>
      <c r="DQ349" s="254"/>
      <c r="DR349" s="254"/>
      <c r="DS349" s="254"/>
      <c r="DT349" s="254"/>
      <c r="DU349" s="254"/>
      <c r="DV349" s="254"/>
      <c r="DW349" s="254"/>
      <c r="DX349" s="254"/>
      <c r="DY349" s="254"/>
      <c r="DZ349" s="254"/>
    </row>
    <row r="350" spans="1:135" ht="17.25" customHeight="1" x14ac:dyDescent="0.55000000000000004">
      <c r="A350" s="5"/>
      <c r="B350" s="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c r="AS350" s="35"/>
      <c r="AT350" s="35"/>
      <c r="AU350" s="35"/>
      <c r="AV350" s="35"/>
      <c r="AW350" s="35"/>
      <c r="AX350" s="35"/>
      <c r="AY350" s="35"/>
      <c r="AZ350" s="35"/>
      <c r="BA350" s="35"/>
      <c r="BB350" s="35"/>
      <c r="BC350" s="35"/>
      <c r="BD350" s="35"/>
      <c r="BE350" s="35"/>
      <c r="BF350" s="35"/>
      <c r="BG350" s="35"/>
      <c r="BH350" s="35"/>
      <c r="BI350" s="35"/>
      <c r="BJ350" s="35"/>
      <c r="BK350" s="35"/>
      <c r="BL350" s="35"/>
      <c r="BO350" s="5"/>
      <c r="BP350" s="5"/>
      <c r="BQ350" s="254"/>
      <c r="BR350" s="254"/>
      <c r="BS350" s="254"/>
      <c r="BT350" s="254"/>
      <c r="BU350" s="254"/>
      <c r="BV350" s="254"/>
      <c r="BW350" s="254"/>
      <c r="BX350" s="254"/>
      <c r="BY350" s="254"/>
      <c r="BZ350" s="254"/>
      <c r="CA350" s="254"/>
      <c r="CB350" s="254"/>
      <c r="CC350" s="254"/>
      <c r="CD350" s="254"/>
      <c r="CE350" s="254"/>
      <c r="CF350" s="254"/>
      <c r="CG350" s="254"/>
      <c r="CH350" s="254"/>
      <c r="CI350" s="254"/>
      <c r="CJ350" s="254"/>
      <c r="CK350" s="254"/>
      <c r="CL350" s="254"/>
      <c r="CM350" s="254"/>
      <c r="CN350" s="254"/>
      <c r="CO350" s="254"/>
      <c r="CP350" s="254"/>
      <c r="CQ350" s="254"/>
      <c r="CR350" s="254"/>
      <c r="CS350" s="254"/>
      <c r="CT350" s="254"/>
      <c r="CU350" s="254"/>
      <c r="CV350" s="254"/>
      <c r="CW350" s="254"/>
      <c r="CX350" s="254"/>
      <c r="CY350" s="254"/>
      <c r="CZ350" s="254"/>
      <c r="DA350" s="254"/>
      <c r="DB350" s="254"/>
      <c r="DC350" s="254"/>
      <c r="DD350" s="254"/>
      <c r="DE350" s="254"/>
      <c r="DF350" s="254"/>
      <c r="DG350" s="254"/>
      <c r="DH350" s="254"/>
      <c r="DI350" s="254"/>
      <c r="DJ350" s="254"/>
      <c r="DK350" s="254"/>
      <c r="DL350" s="254"/>
      <c r="DM350" s="254"/>
      <c r="DN350" s="254"/>
      <c r="DO350" s="254"/>
      <c r="DP350" s="254"/>
      <c r="DQ350" s="254"/>
      <c r="DR350" s="254"/>
      <c r="DS350" s="254"/>
      <c r="DT350" s="254"/>
      <c r="DU350" s="254"/>
      <c r="DV350" s="254"/>
      <c r="DW350" s="254"/>
      <c r="DX350" s="254"/>
      <c r="DY350" s="254"/>
      <c r="DZ350" s="254"/>
    </row>
    <row r="351" spans="1:135" ht="17.25" customHeight="1" x14ac:dyDescent="0.55000000000000004">
      <c r="A351" s="5"/>
      <c r="B351" s="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O351" s="5"/>
      <c r="BP351" s="5"/>
      <c r="BQ351" s="254"/>
      <c r="BR351" s="254"/>
      <c r="BS351" s="254"/>
      <c r="BT351" s="254"/>
      <c r="BU351" s="254"/>
      <c r="BV351" s="254"/>
      <c r="BW351" s="254"/>
      <c r="BX351" s="254"/>
      <c r="BY351" s="254"/>
      <c r="BZ351" s="254"/>
      <c r="CA351" s="254"/>
      <c r="CB351" s="254"/>
      <c r="CC351" s="254"/>
      <c r="CD351" s="254"/>
      <c r="CE351" s="254"/>
      <c r="CF351" s="254"/>
      <c r="CG351" s="254"/>
      <c r="CH351" s="254"/>
      <c r="CI351" s="254"/>
      <c r="CJ351" s="254"/>
      <c r="CK351" s="254"/>
      <c r="CL351" s="254"/>
      <c r="CM351" s="254"/>
      <c r="CN351" s="254"/>
      <c r="CO351" s="254"/>
      <c r="CP351" s="254"/>
      <c r="CQ351" s="254"/>
      <c r="CR351" s="254"/>
      <c r="CS351" s="254"/>
      <c r="CT351" s="254"/>
      <c r="CU351" s="254"/>
      <c r="CV351" s="254"/>
      <c r="CW351" s="254"/>
      <c r="CX351" s="254"/>
      <c r="CY351" s="254"/>
      <c r="CZ351" s="254"/>
      <c r="DA351" s="254"/>
      <c r="DB351" s="254"/>
      <c r="DC351" s="254"/>
      <c r="DD351" s="254"/>
      <c r="DE351" s="254"/>
      <c r="DF351" s="254"/>
      <c r="DG351" s="254"/>
      <c r="DH351" s="254"/>
      <c r="DI351" s="254"/>
      <c r="DJ351" s="254"/>
      <c r="DK351" s="254"/>
      <c r="DL351" s="254"/>
      <c r="DM351" s="254"/>
      <c r="DN351" s="254"/>
      <c r="DO351" s="254"/>
      <c r="DP351" s="254"/>
      <c r="DQ351" s="254"/>
      <c r="DR351" s="254"/>
      <c r="DS351" s="254"/>
      <c r="DT351" s="254"/>
      <c r="DU351" s="254"/>
      <c r="DV351" s="254"/>
      <c r="DW351" s="254"/>
      <c r="DX351" s="254"/>
      <c r="DY351" s="254"/>
      <c r="DZ351" s="254"/>
    </row>
    <row r="352" spans="1:135" ht="17.25" customHeight="1" x14ac:dyDescent="0.55000000000000004">
      <c r="A352" s="5"/>
      <c r="B352" s="28"/>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c r="AS352" s="35"/>
      <c r="AT352" s="35"/>
      <c r="AU352" s="35"/>
      <c r="AV352" s="35"/>
      <c r="AW352" s="35"/>
      <c r="AX352" s="35"/>
      <c r="AY352" s="35"/>
      <c r="AZ352" s="35"/>
      <c r="BA352" s="35"/>
      <c r="BB352" s="35"/>
      <c r="BC352" s="35"/>
      <c r="BD352" s="35"/>
      <c r="BE352" s="35"/>
      <c r="BF352" s="35"/>
      <c r="BG352" s="35"/>
      <c r="BH352" s="35"/>
      <c r="BI352" s="35"/>
      <c r="BJ352" s="35"/>
      <c r="BK352" s="35"/>
      <c r="BL352" s="35"/>
      <c r="BO352" s="5"/>
      <c r="BP352" s="28"/>
      <c r="BQ352" s="254"/>
      <c r="BR352" s="254"/>
      <c r="BS352" s="254"/>
      <c r="BT352" s="254"/>
      <c r="BU352" s="254"/>
      <c r="BV352" s="254"/>
      <c r="BW352" s="254"/>
      <c r="BX352" s="254"/>
      <c r="BY352" s="254"/>
      <c r="BZ352" s="254"/>
      <c r="CA352" s="254"/>
      <c r="CB352" s="254"/>
      <c r="CC352" s="254"/>
      <c r="CD352" s="254"/>
      <c r="CE352" s="254"/>
      <c r="CF352" s="254"/>
      <c r="CG352" s="254"/>
      <c r="CH352" s="254"/>
      <c r="CI352" s="254"/>
      <c r="CJ352" s="254"/>
      <c r="CK352" s="254"/>
      <c r="CL352" s="254"/>
      <c r="CM352" s="254"/>
      <c r="CN352" s="254"/>
      <c r="CO352" s="254"/>
      <c r="CP352" s="254"/>
      <c r="CQ352" s="254"/>
      <c r="CR352" s="254"/>
      <c r="CS352" s="254"/>
      <c r="CT352" s="254"/>
      <c r="CU352" s="254"/>
      <c r="CV352" s="254"/>
      <c r="CW352" s="254"/>
      <c r="CX352" s="254"/>
      <c r="CY352" s="254"/>
      <c r="CZ352" s="254"/>
      <c r="DA352" s="254"/>
      <c r="DB352" s="254"/>
      <c r="DC352" s="254"/>
      <c r="DD352" s="254"/>
      <c r="DE352" s="254"/>
      <c r="DF352" s="254"/>
      <c r="DG352" s="254"/>
      <c r="DH352" s="254"/>
      <c r="DI352" s="254"/>
      <c r="DJ352" s="254"/>
      <c r="DK352" s="254"/>
      <c r="DL352" s="254"/>
      <c r="DM352" s="254"/>
      <c r="DN352" s="254"/>
      <c r="DO352" s="254"/>
      <c r="DP352" s="254"/>
      <c r="DQ352" s="254"/>
      <c r="DR352" s="254"/>
      <c r="DS352" s="254"/>
      <c r="DT352" s="254"/>
      <c r="DU352" s="254"/>
      <c r="DV352" s="254"/>
      <c r="DW352" s="254"/>
      <c r="DX352" s="254"/>
      <c r="DY352" s="254"/>
      <c r="DZ352" s="254"/>
    </row>
    <row r="353" spans="1:131" ht="17.25" customHeight="1" x14ac:dyDescent="0.55000000000000004">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row>
    <row r="354" spans="1:131" ht="18.75" customHeight="1" x14ac:dyDescent="0.55000000000000004">
      <c r="A354" s="5"/>
      <c r="B354" s="5"/>
      <c r="C354" s="32" t="s">
        <v>99</v>
      </c>
      <c r="D354" s="5"/>
      <c r="E354" s="5"/>
      <c r="F354" s="5"/>
      <c r="G354" s="5"/>
      <c r="H354" s="5"/>
      <c r="I354" s="5"/>
      <c r="J354" s="5"/>
      <c r="K354" s="5"/>
      <c r="L354" s="5"/>
      <c r="M354" s="5"/>
      <c r="N354" s="5"/>
      <c r="O354" s="5"/>
      <c r="P354" s="5"/>
      <c r="Q354" s="5"/>
      <c r="R354" s="60"/>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60"/>
      <c r="BE354" s="5"/>
      <c r="BF354" s="5"/>
      <c r="BG354" s="5"/>
      <c r="BH354" s="5"/>
      <c r="BI354" s="5"/>
      <c r="BJ354" s="152"/>
      <c r="BK354" s="152"/>
      <c r="BO354" s="5"/>
      <c r="BP354" s="5"/>
      <c r="BQ354" s="32" t="s">
        <v>99</v>
      </c>
      <c r="BR354" s="5"/>
      <c r="BS354" s="5"/>
      <c r="BT354" s="5"/>
      <c r="BU354" s="5"/>
      <c r="BV354" s="5"/>
      <c r="BW354" s="5"/>
      <c r="BX354" s="5"/>
      <c r="BY354" s="5"/>
      <c r="BZ354" s="5"/>
      <c r="CA354" s="5"/>
      <c r="CB354" s="5"/>
      <c r="CC354" s="5"/>
      <c r="CD354" s="5"/>
      <c r="CE354" s="5"/>
      <c r="CF354" s="60"/>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60"/>
      <c r="DS354" s="5"/>
      <c r="DT354" s="5"/>
      <c r="DU354" s="5"/>
      <c r="DV354" s="5"/>
      <c r="DW354" s="5"/>
      <c r="DY354" s="152"/>
    </row>
    <row r="355" spans="1:131" ht="18.75" customHeight="1" x14ac:dyDescent="0.55000000000000004">
      <c r="B355" s="5"/>
      <c r="C355" s="46"/>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149"/>
      <c r="BL355" s="5"/>
      <c r="BM355" s="5"/>
      <c r="BP355" s="5"/>
      <c r="BQ355" s="46"/>
      <c r="BR355" s="55"/>
      <c r="BS355" s="55"/>
      <c r="BT355" s="55"/>
      <c r="BU355" s="55"/>
      <c r="BV355" s="55"/>
      <c r="BW355" s="55"/>
      <c r="BX355" s="55"/>
      <c r="BY355" s="55"/>
      <c r="BZ355" s="55"/>
      <c r="CA355" s="55"/>
      <c r="CB355" s="55"/>
      <c r="CC355" s="55"/>
      <c r="CD355" s="55"/>
      <c r="CE355" s="55"/>
      <c r="CF355" s="55"/>
      <c r="CG355" s="55"/>
      <c r="CH355" s="55"/>
      <c r="CI355" s="55"/>
      <c r="CJ355" s="55"/>
      <c r="CK355" s="55"/>
      <c r="CL355" s="55"/>
      <c r="CM355" s="55"/>
      <c r="CN355" s="55"/>
      <c r="CO355" s="55"/>
      <c r="CP355" s="55"/>
      <c r="CQ355" s="55"/>
      <c r="CR355" s="55"/>
      <c r="CS355" s="55"/>
      <c r="CT355" s="55"/>
      <c r="CU355" s="55"/>
      <c r="CV355" s="55"/>
      <c r="CW355" s="55"/>
      <c r="CX355" s="55"/>
      <c r="CY355" s="55"/>
      <c r="CZ355" s="55"/>
      <c r="DA355" s="55"/>
      <c r="DB355" s="55"/>
      <c r="DC355" s="55"/>
      <c r="DD355" s="55"/>
      <c r="DE355" s="55"/>
      <c r="DF355" s="55"/>
      <c r="DG355" s="55"/>
      <c r="DH355" s="55"/>
      <c r="DI355" s="55"/>
      <c r="DJ355" s="55"/>
      <c r="DK355" s="55"/>
      <c r="DL355" s="55"/>
      <c r="DM355" s="55"/>
      <c r="DN355" s="55"/>
      <c r="DO355" s="55"/>
      <c r="DP355" s="55"/>
      <c r="DQ355" s="55"/>
      <c r="DR355" s="55"/>
      <c r="DS355" s="55"/>
      <c r="DT355" s="55"/>
      <c r="DU355" s="55"/>
      <c r="DV355" s="55"/>
      <c r="DW355" s="55"/>
      <c r="DX355" s="55"/>
      <c r="DY355" s="149"/>
      <c r="DZ355" s="5"/>
      <c r="EA355" s="5"/>
    </row>
    <row r="356" spans="1:131" ht="18.75" customHeight="1" x14ac:dyDescent="0.55000000000000004">
      <c r="B356" s="5"/>
      <c r="C356" s="47"/>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133"/>
      <c r="BL356" s="5"/>
      <c r="BM356" s="5"/>
      <c r="BP356" s="5"/>
      <c r="BQ356" s="47"/>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133"/>
      <c r="DZ356" s="5"/>
      <c r="EA356" s="5"/>
    </row>
    <row r="357" spans="1:131" ht="15" customHeight="1" x14ac:dyDescent="0.55000000000000004">
      <c r="B357" s="5"/>
      <c r="C357" s="47"/>
      <c r="D357" s="242"/>
      <c r="E357" s="243"/>
      <c r="F357" s="243"/>
      <c r="G357" s="243"/>
      <c r="H357" s="243"/>
      <c r="I357" s="243"/>
      <c r="J357" s="243"/>
      <c r="K357" s="243"/>
      <c r="L357" s="243"/>
      <c r="M357" s="243"/>
      <c r="N357" s="243"/>
      <c r="O357" s="243"/>
      <c r="P357" s="243"/>
      <c r="Q357" s="243"/>
      <c r="R357" s="244"/>
      <c r="S357" s="5"/>
      <c r="T357" s="5"/>
      <c r="U357" s="5"/>
      <c r="V357" s="5"/>
      <c r="W357" s="5"/>
      <c r="X357" s="5"/>
      <c r="Y357" s="5"/>
      <c r="Z357" s="5"/>
      <c r="AA357" s="5"/>
      <c r="AB357" s="5"/>
      <c r="AC357" s="5"/>
      <c r="AD357" s="242"/>
      <c r="AE357" s="243"/>
      <c r="AF357" s="243"/>
      <c r="AG357" s="243"/>
      <c r="AH357" s="243"/>
      <c r="AI357" s="243"/>
      <c r="AJ357" s="243"/>
      <c r="AK357" s="243"/>
      <c r="AL357" s="243"/>
      <c r="AM357" s="243"/>
      <c r="AN357" s="243"/>
      <c r="AO357" s="243"/>
      <c r="AP357" s="243"/>
      <c r="AQ357" s="243"/>
      <c r="AR357" s="244"/>
      <c r="AS357" s="5"/>
      <c r="AT357" s="242"/>
      <c r="AU357" s="243"/>
      <c r="AV357" s="243"/>
      <c r="AW357" s="243"/>
      <c r="AX357" s="243"/>
      <c r="AY357" s="243"/>
      <c r="AZ357" s="243"/>
      <c r="BA357" s="243"/>
      <c r="BB357" s="243"/>
      <c r="BC357" s="243"/>
      <c r="BD357" s="243"/>
      <c r="BE357" s="243"/>
      <c r="BF357" s="243"/>
      <c r="BG357" s="243"/>
      <c r="BH357" s="243"/>
      <c r="BI357" s="243"/>
      <c r="BJ357" s="244"/>
      <c r="BK357" s="133"/>
      <c r="BL357" s="5"/>
      <c r="BM357" s="5"/>
      <c r="BP357" s="5"/>
      <c r="BQ357" s="47"/>
      <c r="BR357" s="242" t="s">
        <v>464</v>
      </c>
      <c r="BS357" s="243"/>
      <c r="BT357" s="243"/>
      <c r="BU357" s="243"/>
      <c r="BV357" s="243"/>
      <c r="BW357" s="243"/>
      <c r="BX357" s="243"/>
      <c r="BY357" s="243"/>
      <c r="BZ357" s="243"/>
      <c r="CA357" s="243"/>
      <c r="CB357" s="243"/>
      <c r="CC357" s="243"/>
      <c r="CD357" s="243"/>
      <c r="CE357" s="243"/>
      <c r="CF357" s="244"/>
      <c r="CG357" s="5"/>
      <c r="CH357" s="5"/>
      <c r="CI357" s="5"/>
      <c r="CJ357" s="5"/>
      <c r="CK357" s="5"/>
      <c r="CL357" s="5"/>
      <c r="CM357" s="5"/>
      <c r="CN357" s="5"/>
      <c r="CO357" s="5"/>
      <c r="CP357" s="5"/>
      <c r="CQ357" s="5"/>
      <c r="CR357" s="242" t="s">
        <v>254</v>
      </c>
      <c r="CS357" s="243"/>
      <c r="CT357" s="243"/>
      <c r="CU357" s="243"/>
      <c r="CV357" s="243"/>
      <c r="CW357" s="243"/>
      <c r="CX357" s="243"/>
      <c r="CY357" s="243"/>
      <c r="CZ357" s="243"/>
      <c r="DA357" s="243"/>
      <c r="DB357" s="243"/>
      <c r="DC357" s="243"/>
      <c r="DD357" s="243"/>
      <c r="DE357" s="243"/>
      <c r="DF357" s="244"/>
      <c r="DG357" s="5"/>
      <c r="DH357" s="242" t="s">
        <v>166</v>
      </c>
      <c r="DI357" s="243"/>
      <c r="DJ357" s="243"/>
      <c r="DK357" s="243"/>
      <c r="DL357" s="243"/>
      <c r="DM357" s="243"/>
      <c r="DN357" s="243"/>
      <c r="DO357" s="243"/>
      <c r="DP357" s="243"/>
      <c r="DQ357" s="243"/>
      <c r="DR357" s="243"/>
      <c r="DS357" s="243"/>
      <c r="DT357" s="243"/>
      <c r="DU357" s="243"/>
      <c r="DV357" s="243"/>
      <c r="DW357" s="243"/>
      <c r="DX357" s="244"/>
      <c r="DY357" s="133"/>
      <c r="DZ357" s="5"/>
      <c r="EA357" s="5"/>
    </row>
    <row r="358" spans="1:131" ht="15" customHeight="1" x14ac:dyDescent="0.55000000000000004">
      <c r="B358" s="5"/>
      <c r="C358" s="47"/>
      <c r="D358" s="245"/>
      <c r="E358" s="262"/>
      <c r="F358" s="262"/>
      <c r="G358" s="262"/>
      <c r="H358" s="262"/>
      <c r="I358" s="262"/>
      <c r="J358" s="262"/>
      <c r="K358" s="262"/>
      <c r="L358" s="262"/>
      <c r="M358" s="262"/>
      <c r="N358" s="262"/>
      <c r="O358" s="262"/>
      <c r="P358" s="262"/>
      <c r="Q358" s="262"/>
      <c r="R358" s="263"/>
      <c r="S358" s="5"/>
      <c r="T358" s="5"/>
      <c r="U358" s="5"/>
      <c r="V358" s="5"/>
      <c r="W358" s="5"/>
      <c r="X358" s="5"/>
      <c r="Y358" s="5"/>
      <c r="Z358" s="5"/>
      <c r="AA358" s="5"/>
      <c r="AB358" s="5"/>
      <c r="AC358" s="5"/>
      <c r="AD358" s="245"/>
      <c r="AE358" s="262"/>
      <c r="AF358" s="262"/>
      <c r="AG358" s="262"/>
      <c r="AH358" s="262"/>
      <c r="AI358" s="262"/>
      <c r="AJ358" s="262"/>
      <c r="AK358" s="262"/>
      <c r="AL358" s="262"/>
      <c r="AM358" s="262"/>
      <c r="AN358" s="262"/>
      <c r="AO358" s="262"/>
      <c r="AP358" s="262"/>
      <c r="AQ358" s="262"/>
      <c r="AR358" s="263"/>
      <c r="AS358" s="5"/>
      <c r="AT358" s="245"/>
      <c r="AU358" s="262"/>
      <c r="AV358" s="262"/>
      <c r="AW358" s="262"/>
      <c r="AX358" s="262"/>
      <c r="AY358" s="262"/>
      <c r="AZ358" s="262"/>
      <c r="BA358" s="262"/>
      <c r="BB358" s="262"/>
      <c r="BC358" s="262"/>
      <c r="BD358" s="262"/>
      <c r="BE358" s="262"/>
      <c r="BF358" s="262"/>
      <c r="BG358" s="262"/>
      <c r="BH358" s="262"/>
      <c r="BI358" s="262"/>
      <c r="BJ358" s="263"/>
      <c r="BK358" s="133"/>
      <c r="BL358" s="5"/>
      <c r="BM358" s="5"/>
      <c r="BP358" s="5"/>
      <c r="BQ358" s="47"/>
      <c r="BR358" s="245"/>
      <c r="BS358" s="262"/>
      <c r="BT358" s="262"/>
      <c r="BU358" s="262"/>
      <c r="BV358" s="262"/>
      <c r="BW358" s="262"/>
      <c r="BX358" s="262"/>
      <c r="BY358" s="262"/>
      <c r="BZ358" s="262"/>
      <c r="CA358" s="262"/>
      <c r="CB358" s="262"/>
      <c r="CC358" s="262"/>
      <c r="CD358" s="262"/>
      <c r="CE358" s="262"/>
      <c r="CF358" s="263"/>
      <c r="CG358" s="5"/>
      <c r="CH358" s="5"/>
      <c r="CI358" s="5"/>
      <c r="CJ358" s="5"/>
      <c r="CK358" s="5"/>
      <c r="CL358" s="5"/>
      <c r="CM358" s="5"/>
      <c r="CN358" s="5"/>
      <c r="CO358" s="5"/>
      <c r="CP358" s="5"/>
      <c r="CQ358" s="5"/>
      <c r="CR358" s="245"/>
      <c r="CS358" s="262"/>
      <c r="CT358" s="262"/>
      <c r="CU358" s="262"/>
      <c r="CV358" s="262"/>
      <c r="CW358" s="262"/>
      <c r="CX358" s="262"/>
      <c r="CY358" s="262"/>
      <c r="CZ358" s="262"/>
      <c r="DA358" s="262"/>
      <c r="DB358" s="262"/>
      <c r="DC358" s="262"/>
      <c r="DD358" s="262"/>
      <c r="DE358" s="262"/>
      <c r="DF358" s="263"/>
      <c r="DG358" s="5"/>
      <c r="DH358" s="245"/>
      <c r="DI358" s="262"/>
      <c r="DJ358" s="262"/>
      <c r="DK358" s="262"/>
      <c r="DL358" s="262"/>
      <c r="DM358" s="262"/>
      <c r="DN358" s="262"/>
      <c r="DO358" s="262"/>
      <c r="DP358" s="262"/>
      <c r="DQ358" s="262"/>
      <c r="DR358" s="262"/>
      <c r="DS358" s="262"/>
      <c r="DT358" s="262"/>
      <c r="DU358" s="262"/>
      <c r="DV358" s="262"/>
      <c r="DW358" s="262"/>
      <c r="DX358" s="263"/>
      <c r="DY358" s="133"/>
      <c r="DZ358" s="5"/>
      <c r="EA358" s="5"/>
    </row>
    <row r="359" spans="1:131" ht="15" customHeight="1" x14ac:dyDescent="0.55000000000000004">
      <c r="B359" s="5"/>
      <c r="C359" s="47"/>
      <c r="D359" s="245"/>
      <c r="E359" s="262"/>
      <c r="F359" s="262"/>
      <c r="G359" s="262"/>
      <c r="H359" s="262"/>
      <c r="I359" s="262"/>
      <c r="J359" s="262"/>
      <c r="K359" s="262"/>
      <c r="L359" s="262"/>
      <c r="M359" s="262"/>
      <c r="N359" s="262"/>
      <c r="O359" s="262"/>
      <c r="P359" s="262"/>
      <c r="Q359" s="262"/>
      <c r="R359" s="263"/>
      <c r="S359" s="5"/>
      <c r="T359" s="5"/>
      <c r="U359" s="5"/>
      <c r="V359" s="5"/>
      <c r="W359" s="5"/>
      <c r="X359" s="5"/>
      <c r="Y359" s="5"/>
      <c r="Z359" s="5"/>
      <c r="AA359" s="5"/>
      <c r="AB359" s="5"/>
      <c r="AC359" s="5"/>
      <c r="AD359" s="245"/>
      <c r="AE359" s="262"/>
      <c r="AF359" s="262"/>
      <c r="AG359" s="262"/>
      <c r="AH359" s="262"/>
      <c r="AI359" s="262"/>
      <c r="AJ359" s="262"/>
      <c r="AK359" s="262"/>
      <c r="AL359" s="262"/>
      <c r="AM359" s="262"/>
      <c r="AN359" s="262"/>
      <c r="AO359" s="262"/>
      <c r="AP359" s="262"/>
      <c r="AQ359" s="262"/>
      <c r="AR359" s="263"/>
      <c r="AS359" s="5"/>
      <c r="AT359" s="245"/>
      <c r="AU359" s="262"/>
      <c r="AV359" s="262"/>
      <c r="AW359" s="262"/>
      <c r="AX359" s="262"/>
      <c r="AY359" s="262"/>
      <c r="AZ359" s="262"/>
      <c r="BA359" s="262"/>
      <c r="BB359" s="262"/>
      <c r="BC359" s="262"/>
      <c r="BD359" s="262"/>
      <c r="BE359" s="262"/>
      <c r="BF359" s="262"/>
      <c r="BG359" s="262"/>
      <c r="BH359" s="262"/>
      <c r="BI359" s="262"/>
      <c r="BJ359" s="263"/>
      <c r="BK359" s="133"/>
      <c r="BL359" s="5"/>
      <c r="BM359" s="5"/>
      <c r="BP359" s="5"/>
      <c r="BQ359" s="47"/>
      <c r="BR359" s="245"/>
      <c r="BS359" s="262"/>
      <c r="BT359" s="262"/>
      <c r="BU359" s="262"/>
      <c r="BV359" s="262"/>
      <c r="BW359" s="262"/>
      <c r="BX359" s="262"/>
      <c r="BY359" s="262"/>
      <c r="BZ359" s="262"/>
      <c r="CA359" s="262"/>
      <c r="CB359" s="262"/>
      <c r="CC359" s="262"/>
      <c r="CD359" s="262"/>
      <c r="CE359" s="262"/>
      <c r="CF359" s="263"/>
      <c r="CG359" s="5"/>
      <c r="CH359" s="5"/>
      <c r="CI359" s="5"/>
      <c r="CJ359" s="5"/>
      <c r="CK359" s="5"/>
      <c r="CL359" s="5"/>
      <c r="CM359" s="5"/>
      <c r="CN359" s="5"/>
      <c r="CO359" s="5"/>
      <c r="CP359" s="5"/>
      <c r="CQ359" s="5"/>
      <c r="CR359" s="245"/>
      <c r="CS359" s="262"/>
      <c r="CT359" s="262"/>
      <c r="CU359" s="262"/>
      <c r="CV359" s="262"/>
      <c r="CW359" s="262"/>
      <c r="CX359" s="262"/>
      <c r="CY359" s="262"/>
      <c r="CZ359" s="262"/>
      <c r="DA359" s="262"/>
      <c r="DB359" s="262"/>
      <c r="DC359" s="262"/>
      <c r="DD359" s="262"/>
      <c r="DE359" s="262"/>
      <c r="DF359" s="263"/>
      <c r="DG359" s="5"/>
      <c r="DH359" s="245"/>
      <c r="DI359" s="262"/>
      <c r="DJ359" s="262"/>
      <c r="DK359" s="262"/>
      <c r="DL359" s="262"/>
      <c r="DM359" s="262"/>
      <c r="DN359" s="262"/>
      <c r="DO359" s="262"/>
      <c r="DP359" s="262"/>
      <c r="DQ359" s="262"/>
      <c r="DR359" s="262"/>
      <c r="DS359" s="262"/>
      <c r="DT359" s="262"/>
      <c r="DU359" s="262"/>
      <c r="DV359" s="262"/>
      <c r="DW359" s="262"/>
      <c r="DX359" s="263"/>
      <c r="DY359" s="133"/>
      <c r="DZ359" s="5"/>
      <c r="EA359" s="5"/>
    </row>
    <row r="360" spans="1:131" ht="15" customHeight="1" x14ac:dyDescent="0.55000000000000004">
      <c r="B360" s="5"/>
      <c r="C360" s="47"/>
      <c r="D360" s="245"/>
      <c r="E360" s="262"/>
      <c r="F360" s="262"/>
      <c r="G360" s="262"/>
      <c r="H360" s="262"/>
      <c r="I360" s="262"/>
      <c r="J360" s="262"/>
      <c r="K360" s="262"/>
      <c r="L360" s="262"/>
      <c r="M360" s="262"/>
      <c r="N360" s="262"/>
      <c r="O360" s="262"/>
      <c r="P360" s="262"/>
      <c r="Q360" s="262"/>
      <c r="R360" s="263"/>
      <c r="S360" s="5"/>
      <c r="T360" s="5"/>
      <c r="U360" s="5"/>
      <c r="V360" s="5"/>
      <c r="W360" s="5"/>
      <c r="X360" s="5"/>
      <c r="Y360" s="5"/>
      <c r="Z360" s="5"/>
      <c r="AA360" s="5"/>
      <c r="AB360" s="5"/>
      <c r="AC360" s="5"/>
      <c r="AD360" s="245"/>
      <c r="AE360" s="262"/>
      <c r="AF360" s="262"/>
      <c r="AG360" s="262"/>
      <c r="AH360" s="262"/>
      <c r="AI360" s="262"/>
      <c r="AJ360" s="262"/>
      <c r="AK360" s="262"/>
      <c r="AL360" s="262"/>
      <c r="AM360" s="262"/>
      <c r="AN360" s="262"/>
      <c r="AO360" s="262"/>
      <c r="AP360" s="262"/>
      <c r="AQ360" s="262"/>
      <c r="AR360" s="263"/>
      <c r="AS360" s="5"/>
      <c r="AT360" s="245"/>
      <c r="AU360" s="262"/>
      <c r="AV360" s="262"/>
      <c r="AW360" s="262"/>
      <c r="AX360" s="262"/>
      <c r="AY360" s="262"/>
      <c r="AZ360" s="262"/>
      <c r="BA360" s="262"/>
      <c r="BB360" s="262"/>
      <c r="BC360" s="262"/>
      <c r="BD360" s="262"/>
      <c r="BE360" s="262"/>
      <c r="BF360" s="262"/>
      <c r="BG360" s="262"/>
      <c r="BH360" s="262"/>
      <c r="BI360" s="262"/>
      <c r="BJ360" s="263"/>
      <c r="BK360" s="133"/>
      <c r="BL360" s="5"/>
      <c r="BM360" s="5"/>
      <c r="BP360" s="5"/>
      <c r="BQ360" s="47"/>
      <c r="BR360" s="245"/>
      <c r="BS360" s="262"/>
      <c r="BT360" s="262"/>
      <c r="BU360" s="262"/>
      <c r="BV360" s="262"/>
      <c r="BW360" s="262"/>
      <c r="BX360" s="262"/>
      <c r="BY360" s="262"/>
      <c r="BZ360" s="262"/>
      <c r="CA360" s="262"/>
      <c r="CB360" s="262"/>
      <c r="CC360" s="262"/>
      <c r="CD360" s="262"/>
      <c r="CE360" s="262"/>
      <c r="CF360" s="263"/>
      <c r="CG360" s="5"/>
      <c r="CH360" s="5"/>
      <c r="CI360" s="5"/>
      <c r="CJ360" s="5"/>
      <c r="CK360" s="5"/>
      <c r="CL360" s="5"/>
      <c r="CM360" s="5"/>
      <c r="CN360" s="5"/>
      <c r="CO360" s="5"/>
      <c r="CP360" s="5"/>
      <c r="CQ360" s="5"/>
      <c r="CR360" s="245"/>
      <c r="CS360" s="262"/>
      <c r="CT360" s="262"/>
      <c r="CU360" s="262"/>
      <c r="CV360" s="262"/>
      <c r="CW360" s="262"/>
      <c r="CX360" s="262"/>
      <c r="CY360" s="262"/>
      <c r="CZ360" s="262"/>
      <c r="DA360" s="262"/>
      <c r="DB360" s="262"/>
      <c r="DC360" s="262"/>
      <c r="DD360" s="262"/>
      <c r="DE360" s="262"/>
      <c r="DF360" s="263"/>
      <c r="DG360" s="5"/>
      <c r="DH360" s="245"/>
      <c r="DI360" s="262"/>
      <c r="DJ360" s="262"/>
      <c r="DK360" s="262"/>
      <c r="DL360" s="262"/>
      <c r="DM360" s="262"/>
      <c r="DN360" s="262"/>
      <c r="DO360" s="262"/>
      <c r="DP360" s="262"/>
      <c r="DQ360" s="262"/>
      <c r="DR360" s="262"/>
      <c r="DS360" s="262"/>
      <c r="DT360" s="262"/>
      <c r="DU360" s="262"/>
      <c r="DV360" s="262"/>
      <c r="DW360" s="262"/>
      <c r="DX360" s="263"/>
      <c r="DY360" s="133"/>
      <c r="DZ360" s="5"/>
      <c r="EA360" s="5"/>
    </row>
    <row r="361" spans="1:131" ht="15" customHeight="1" x14ac:dyDescent="0.55000000000000004">
      <c r="B361" s="5"/>
      <c r="C361" s="47"/>
      <c r="D361" s="245"/>
      <c r="E361" s="262"/>
      <c r="F361" s="262"/>
      <c r="G361" s="262"/>
      <c r="H361" s="262"/>
      <c r="I361" s="262"/>
      <c r="J361" s="262"/>
      <c r="K361" s="262"/>
      <c r="L361" s="262"/>
      <c r="M361" s="262"/>
      <c r="N361" s="262"/>
      <c r="O361" s="262"/>
      <c r="P361" s="262"/>
      <c r="Q361" s="262"/>
      <c r="R361" s="263"/>
      <c r="S361" s="5"/>
      <c r="T361" s="5"/>
      <c r="U361" s="5"/>
      <c r="V361" s="5"/>
      <c r="W361" s="5"/>
      <c r="X361" s="5"/>
      <c r="Y361" s="5"/>
      <c r="Z361" s="5"/>
      <c r="AA361" s="5"/>
      <c r="AB361" s="5"/>
      <c r="AC361" s="5"/>
      <c r="AD361" s="245"/>
      <c r="AE361" s="262"/>
      <c r="AF361" s="262"/>
      <c r="AG361" s="262"/>
      <c r="AH361" s="262"/>
      <c r="AI361" s="262"/>
      <c r="AJ361" s="262"/>
      <c r="AK361" s="262"/>
      <c r="AL361" s="262"/>
      <c r="AM361" s="262"/>
      <c r="AN361" s="262"/>
      <c r="AO361" s="262"/>
      <c r="AP361" s="262"/>
      <c r="AQ361" s="262"/>
      <c r="AR361" s="263"/>
      <c r="AS361" s="5"/>
      <c r="AT361" s="245"/>
      <c r="AU361" s="262"/>
      <c r="AV361" s="262"/>
      <c r="AW361" s="262"/>
      <c r="AX361" s="262"/>
      <c r="AY361" s="262"/>
      <c r="AZ361" s="262"/>
      <c r="BA361" s="262"/>
      <c r="BB361" s="262"/>
      <c r="BC361" s="262"/>
      <c r="BD361" s="262"/>
      <c r="BE361" s="262"/>
      <c r="BF361" s="262"/>
      <c r="BG361" s="262"/>
      <c r="BH361" s="262"/>
      <c r="BI361" s="262"/>
      <c r="BJ361" s="263"/>
      <c r="BK361" s="133"/>
      <c r="BL361" s="5"/>
      <c r="BM361" s="5"/>
      <c r="BP361" s="5"/>
      <c r="BQ361" s="47"/>
      <c r="BR361" s="245"/>
      <c r="BS361" s="262"/>
      <c r="BT361" s="262"/>
      <c r="BU361" s="262"/>
      <c r="BV361" s="262"/>
      <c r="BW361" s="262"/>
      <c r="BX361" s="262"/>
      <c r="BY361" s="262"/>
      <c r="BZ361" s="262"/>
      <c r="CA361" s="262"/>
      <c r="CB361" s="262"/>
      <c r="CC361" s="262"/>
      <c r="CD361" s="262"/>
      <c r="CE361" s="262"/>
      <c r="CF361" s="263"/>
      <c r="CG361" s="5"/>
      <c r="CH361" s="5"/>
      <c r="CI361" s="5"/>
      <c r="CJ361" s="5"/>
      <c r="CK361" s="5"/>
      <c r="CL361" s="5"/>
      <c r="CM361" s="5"/>
      <c r="CN361" s="5"/>
      <c r="CO361" s="5"/>
      <c r="CP361" s="5"/>
      <c r="CQ361" s="5"/>
      <c r="CR361" s="245"/>
      <c r="CS361" s="262"/>
      <c r="CT361" s="262"/>
      <c r="CU361" s="262"/>
      <c r="CV361" s="262"/>
      <c r="CW361" s="262"/>
      <c r="CX361" s="262"/>
      <c r="CY361" s="262"/>
      <c r="CZ361" s="262"/>
      <c r="DA361" s="262"/>
      <c r="DB361" s="262"/>
      <c r="DC361" s="262"/>
      <c r="DD361" s="262"/>
      <c r="DE361" s="262"/>
      <c r="DF361" s="263"/>
      <c r="DG361" s="5"/>
      <c r="DH361" s="245"/>
      <c r="DI361" s="262"/>
      <c r="DJ361" s="262"/>
      <c r="DK361" s="262"/>
      <c r="DL361" s="262"/>
      <c r="DM361" s="262"/>
      <c r="DN361" s="262"/>
      <c r="DO361" s="262"/>
      <c r="DP361" s="262"/>
      <c r="DQ361" s="262"/>
      <c r="DR361" s="262"/>
      <c r="DS361" s="262"/>
      <c r="DT361" s="262"/>
      <c r="DU361" s="262"/>
      <c r="DV361" s="262"/>
      <c r="DW361" s="262"/>
      <c r="DX361" s="263"/>
      <c r="DY361" s="133"/>
      <c r="DZ361" s="5"/>
      <c r="EA361" s="5"/>
    </row>
    <row r="362" spans="1:131" ht="15" customHeight="1" x14ac:dyDescent="0.55000000000000004">
      <c r="B362" s="5"/>
      <c r="C362" s="47"/>
      <c r="D362" s="245"/>
      <c r="E362" s="262"/>
      <c r="F362" s="262"/>
      <c r="G362" s="262"/>
      <c r="H362" s="262"/>
      <c r="I362" s="262"/>
      <c r="J362" s="262"/>
      <c r="K362" s="262"/>
      <c r="L362" s="262"/>
      <c r="M362" s="262"/>
      <c r="N362" s="262"/>
      <c r="O362" s="262"/>
      <c r="P362" s="262"/>
      <c r="Q362" s="262"/>
      <c r="R362" s="263"/>
      <c r="S362" s="5"/>
      <c r="T362" s="5"/>
      <c r="U362" s="5"/>
      <c r="V362" s="5"/>
      <c r="W362" s="5"/>
      <c r="X362" s="5"/>
      <c r="Y362" s="5"/>
      <c r="Z362" s="5"/>
      <c r="AA362" s="5"/>
      <c r="AB362" s="5"/>
      <c r="AC362" s="5"/>
      <c r="AD362" s="245"/>
      <c r="AE362" s="262"/>
      <c r="AF362" s="262"/>
      <c r="AG362" s="262"/>
      <c r="AH362" s="262"/>
      <c r="AI362" s="262"/>
      <c r="AJ362" s="262"/>
      <c r="AK362" s="262"/>
      <c r="AL362" s="262"/>
      <c r="AM362" s="262"/>
      <c r="AN362" s="262"/>
      <c r="AO362" s="262"/>
      <c r="AP362" s="262"/>
      <c r="AQ362" s="262"/>
      <c r="AR362" s="263"/>
      <c r="AS362" s="5"/>
      <c r="AT362" s="245"/>
      <c r="AU362" s="262"/>
      <c r="AV362" s="262"/>
      <c r="AW362" s="262"/>
      <c r="AX362" s="262"/>
      <c r="AY362" s="262"/>
      <c r="AZ362" s="262"/>
      <c r="BA362" s="262"/>
      <c r="BB362" s="262"/>
      <c r="BC362" s="262"/>
      <c r="BD362" s="262"/>
      <c r="BE362" s="262"/>
      <c r="BF362" s="262"/>
      <c r="BG362" s="262"/>
      <c r="BH362" s="262"/>
      <c r="BI362" s="262"/>
      <c r="BJ362" s="263"/>
      <c r="BK362" s="133"/>
      <c r="BL362" s="5"/>
      <c r="BM362" s="5"/>
      <c r="BP362" s="5"/>
      <c r="BQ362" s="47"/>
      <c r="BR362" s="245"/>
      <c r="BS362" s="262"/>
      <c r="BT362" s="262"/>
      <c r="BU362" s="262"/>
      <c r="BV362" s="262"/>
      <c r="BW362" s="262"/>
      <c r="BX362" s="262"/>
      <c r="BY362" s="262"/>
      <c r="BZ362" s="262"/>
      <c r="CA362" s="262"/>
      <c r="CB362" s="262"/>
      <c r="CC362" s="262"/>
      <c r="CD362" s="262"/>
      <c r="CE362" s="262"/>
      <c r="CF362" s="263"/>
      <c r="CG362" s="5"/>
      <c r="CH362" s="5"/>
      <c r="CI362" s="5"/>
      <c r="CJ362" s="5"/>
      <c r="CK362" s="5"/>
      <c r="CL362" s="5"/>
      <c r="CM362" s="5"/>
      <c r="CN362" s="5"/>
      <c r="CO362" s="5"/>
      <c r="CP362" s="5"/>
      <c r="CQ362" s="5"/>
      <c r="CR362" s="245"/>
      <c r="CS362" s="262"/>
      <c r="CT362" s="262"/>
      <c r="CU362" s="262"/>
      <c r="CV362" s="262"/>
      <c r="CW362" s="262"/>
      <c r="CX362" s="262"/>
      <c r="CY362" s="262"/>
      <c r="CZ362" s="262"/>
      <c r="DA362" s="262"/>
      <c r="DB362" s="262"/>
      <c r="DC362" s="262"/>
      <c r="DD362" s="262"/>
      <c r="DE362" s="262"/>
      <c r="DF362" s="263"/>
      <c r="DG362" s="5"/>
      <c r="DH362" s="245"/>
      <c r="DI362" s="262"/>
      <c r="DJ362" s="262"/>
      <c r="DK362" s="262"/>
      <c r="DL362" s="262"/>
      <c r="DM362" s="262"/>
      <c r="DN362" s="262"/>
      <c r="DO362" s="262"/>
      <c r="DP362" s="262"/>
      <c r="DQ362" s="262"/>
      <c r="DR362" s="262"/>
      <c r="DS362" s="262"/>
      <c r="DT362" s="262"/>
      <c r="DU362" s="262"/>
      <c r="DV362" s="262"/>
      <c r="DW362" s="262"/>
      <c r="DX362" s="263"/>
      <c r="DY362" s="133"/>
      <c r="DZ362" s="5"/>
      <c r="EA362" s="5"/>
    </row>
    <row r="363" spans="1:131" ht="15" customHeight="1" x14ac:dyDescent="0.55000000000000004">
      <c r="B363" s="5"/>
      <c r="C363" s="47"/>
      <c r="D363" s="245"/>
      <c r="E363" s="262"/>
      <c r="F363" s="262"/>
      <c r="G363" s="262"/>
      <c r="H363" s="262"/>
      <c r="I363" s="262"/>
      <c r="J363" s="262"/>
      <c r="K363" s="262"/>
      <c r="L363" s="262"/>
      <c r="M363" s="262"/>
      <c r="N363" s="262"/>
      <c r="O363" s="262"/>
      <c r="P363" s="262"/>
      <c r="Q363" s="262"/>
      <c r="R363" s="263"/>
      <c r="S363" s="5"/>
      <c r="T363" s="5"/>
      <c r="U363" s="5"/>
      <c r="V363" s="5"/>
      <c r="W363" s="5"/>
      <c r="X363" s="5"/>
      <c r="Y363" s="5"/>
      <c r="Z363" s="5"/>
      <c r="AA363" s="5"/>
      <c r="AB363" s="5"/>
      <c r="AC363" s="5"/>
      <c r="AD363" s="245"/>
      <c r="AE363" s="262"/>
      <c r="AF363" s="262"/>
      <c r="AG363" s="262"/>
      <c r="AH363" s="262"/>
      <c r="AI363" s="262"/>
      <c r="AJ363" s="262"/>
      <c r="AK363" s="262"/>
      <c r="AL363" s="262"/>
      <c r="AM363" s="262"/>
      <c r="AN363" s="262"/>
      <c r="AO363" s="262"/>
      <c r="AP363" s="262"/>
      <c r="AQ363" s="262"/>
      <c r="AR363" s="263"/>
      <c r="AS363" s="5"/>
      <c r="AT363" s="245"/>
      <c r="AU363" s="262"/>
      <c r="AV363" s="262"/>
      <c r="AW363" s="262"/>
      <c r="AX363" s="262"/>
      <c r="AY363" s="262"/>
      <c r="AZ363" s="262"/>
      <c r="BA363" s="262"/>
      <c r="BB363" s="262"/>
      <c r="BC363" s="262"/>
      <c r="BD363" s="262"/>
      <c r="BE363" s="262"/>
      <c r="BF363" s="262"/>
      <c r="BG363" s="262"/>
      <c r="BH363" s="262"/>
      <c r="BI363" s="262"/>
      <c r="BJ363" s="263"/>
      <c r="BK363" s="133"/>
      <c r="BL363" s="5"/>
      <c r="BM363" s="5"/>
      <c r="BP363" s="5"/>
      <c r="BQ363" s="47"/>
      <c r="BR363" s="245"/>
      <c r="BS363" s="262"/>
      <c r="BT363" s="262"/>
      <c r="BU363" s="262"/>
      <c r="BV363" s="262"/>
      <c r="BW363" s="262"/>
      <c r="BX363" s="262"/>
      <c r="BY363" s="262"/>
      <c r="BZ363" s="262"/>
      <c r="CA363" s="262"/>
      <c r="CB363" s="262"/>
      <c r="CC363" s="262"/>
      <c r="CD363" s="262"/>
      <c r="CE363" s="262"/>
      <c r="CF363" s="263"/>
      <c r="CG363" s="5"/>
      <c r="CH363" s="5"/>
      <c r="CI363" s="5"/>
      <c r="CJ363" s="5"/>
      <c r="CK363" s="5"/>
      <c r="CL363" s="5"/>
      <c r="CM363" s="5"/>
      <c r="CN363" s="5"/>
      <c r="CO363" s="5"/>
      <c r="CP363" s="5"/>
      <c r="CQ363" s="5"/>
      <c r="CR363" s="245"/>
      <c r="CS363" s="262"/>
      <c r="CT363" s="262"/>
      <c r="CU363" s="262"/>
      <c r="CV363" s="262"/>
      <c r="CW363" s="262"/>
      <c r="CX363" s="262"/>
      <c r="CY363" s="262"/>
      <c r="CZ363" s="262"/>
      <c r="DA363" s="262"/>
      <c r="DB363" s="262"/>
      <c r="DC363" s="262"/>
      <c r="DD363" s="262"/>
      <c r="DE363" s="262"/>
      <c r="DF363" s="263"/>
      <c r="DG363" s="5"/>
      <c r="DH363" s="245"/>
      <c r="DI363" s="262"/>
      <c r="DJ363" s="262"/>
      <c r="DK363" s="262"/>
      <c r="DL363" s="262"/>
      <c r="DM363" s="262"/>
      <c r="DN363" s="262"/>
      <c r="DO363" s="262"/>
      <c r="DP363" s="262"/>
      <c r="DQ363" s="262"/>
      <c r="DR363" s="262"/>
      <c r="DS363" s="262"/>
      <c r="DT363" s="262"/>
      <c r="DU363" s="262"/>
      <c r="DV363" s="262"/>
      <c r="DW363" s="262"/>
      <c r="DX363" s="263"/>
      <c r="DY363" s="133"/>
      <c r="DZ363" s="5"/>
      <c r="EA363" s="5"/>
    </row>
    <row r="364" spans="1:131" ht="15" customHeight="1" x14ac:dyDescent="0.55000000000000004">
      <c r="B364" s="5"/>
      <c r="C364" s="47"/>
      <c r="D364" s="255"/>
      <c r="E364" s="285"/>
      <c r="F364" s="285"/>
      <c r="G364" s="285"/>
      <c r="H364" s="285"/>
      <c r="I364" s="285"/>
      <c r="J364" s="285"/>
      <c r="K364" s="285"/>
      <c r="L364" s="285"/>
      <c r="M364" s="285"/>
      <c r="N364" s="285"/>
      <c r="O364" s="285"/>
      <c r="P364" s="285"/>
      <c r="Q364" s="285"/>
      <c r="R364" s="286"/>
      <c r="S364" s="5"/>
      <c r="T364" s="5"/>
      <c r="U364" s="5"/>
      <c r="V364" s="5"/>
      <c r="W364" s="5"/>
      <c r="X364" s="5"/>
      <c r="Y364" s="5"/>
      <c r="Z364" s="5"/>
      <c r="AA364" s="5"/>
      <c r="AB364" s="5"/>
      <c r="AC364" s="5"/>
      <c r="AD364" s="255"/>
      <c r="AE364" s="285"/>
      <c r="AF364" s="285"/>
      <c r="AG364" s="285"/>
      <c r="AH364" s="285"/>
      <c r="AI364" s="285"/>
      <c r="AJ364" s="285"/>
      <c r="AK364" s="285"/>
      <c r="AL364" s="285"/>
      <c r="AM364" s="285"/>
      <c r="AN364" s="285"/>
      <c r="AO364" s="285"/>
      <c r="AP364" s="285"/>
      <c r="AQ364" s="285"/>
      <c r="AR364" s="286"/>
      <c r="AS364" s="5"/>
      <c r="AT364" s="255"/>
      <c r="AU364" s="285"/>
      <c r="AV364" s="285"/>
      <c r="AW364" s="285"/>
      <c r="AX364" s="285"/>
      <c r="AY364" s="285"/>
      <c r="AZ364" s="285"/>
      <c r="BA364" s="285"/>
      <c r="BB364" s="285"/>
      <c r="BC364" s="285"/>
      <c r="BD364" s="285"/>
      <c r="BE364" s="285"/>
      <c r="BF364" s="285"/>
      <c r="BG364" s="285"/>
      <c r="BH364" s="285"/>
      <c r="BI364" s="285"/>
      <c r="BJ364" s="286"/>
      <c r="BK364" s="133"/>
      <c r="BL364" s="5"/>
      <c r="BM364" s="5"/>
      <c r="BP364" s="5"/>
      <c r="BQ364" s="47"/>
      <c r="BR364" s="255"/>
      <c r="BS364" s="285"/>
      <c r="BT364" s="285"/>
      <c r="BU364" s="285"/>
      <c r="BV364" s="285"/>
      <c r="BW364" s="285"/>
      <c r="BX364" s="285"/>
      <c r="BY364" s="285"/>
      <c r="BZ364" s="285"/>
      <c r="CA364" s="285"/>
      <c r="CB364" s="285"/>
      <c r="CC364" s="285"/>
      <c r="CD364" s="285"/>
      <c r="CE364" s="285"/>
      <c r="CF364" s="286"/>
      <c r="CG364" s="5"/>
      <c r="CH364" s="5"/>
      <c r="CI364" s="5"/>
      <c r="CJ364" s="5"/>
      <c r="CK364" s="5"/>
      <c r="CL364" s="5"/>
      <c r="CM364" s="5"/>
      <c r="CN364" s="5"/>
      <c r="CO364" s="5"/>
      <c r="CP364" s="5"/>
      <c r="CQ364" s="5"/>
      <c r="CR364" s="255"/>
      <c r="CS364" s="285"/>
      <c r="CT364" s="285"/>
      <c r="CU364" s="285"/>
      <c r="CV364" s="285"/>
      <c r="CW364" s="285"/>
      <c r="CX364" s="285"/>
      <c r="CY364" s="285"/>
      <c r="CZ364" s="285"/>
      <c r="DA364" s="285"/>
      <c r="DB364" s="285"/>
      <c r="DC364" s="285"/>
      <c r="DD364" s="285"/>
      <c r="DE364" s="285"/>
      <c r="DF364" s="286"/>
      <c r="DG364" s="5"/>
      <c r="DH364" s="255"/>
      <c r="DI364" s="285"/>
      <c r="DJ364" s="285"/>
      <c r="DK364" s="285"/>
      <c r="DL364" s="285"/>
      <c r="DM364" s="285"/>
      <c r="DN364" s="285"/>
      <c r="DO364" s="285"/>
      <c r="DP364" s="285"/>
      <c r="DQ364" s="285"/>
      <c r="DR364" s="285"/>
      <c r="DS364" s="285"/>
      <c r="DT364" s="285"/>
      <c r="DU364" s="285"/>
      <c r="DV364" s="285"/>
      <c r="DW364" s="285"/>
      <c r="DX364" s="286"/>
      <c r="DY364" s="133"/>
      <c r="DZ364" s="5"/>
      <c r="EA364" s="5"/>
    </row>
    <row r="365" spans="1:131" ht="18.75" customHeight="1" x14ac:dyDescent="0.55000000000000004">
      <c r="B365" s="5"/>
      <c r="C365" s="47"/>
      <c r="D365" s="56"/>
      <c r="E365" s="56"/>
      <c r="F365" s="56"/>
      <c r="G365" s="56"/>
      <c r="H365" s="56"/>
      <c r="I365" s="56"/>
      <c r="J365" s="56"/>
      <c r="K365" s="56"/>
      <c r="L365" s="56"/>
      <c r="M365" s="56"/>
      <c r="N365" s="56"/>
      <c r="O365" s="56"/>
      <c r="P365" s="56"/>
      <c r="Q365" s="56"/>
      <c r="R365" s="56"/>
      <c r="S365" s="5"/>
      <c r="T365" s="5"/>
      <c r="U365" s="5"/>
      <c r="V365" s="5"/>
      <c r="W365" s="5"/>
      <c r="X365" s="5"/>
      <c r="Y365" s="5"/>
      <c r="Z365" s="5"/>
      <c r="AA365" s="5"/>
      <c r="AB365" s="5"/>
      <c r="AC365" s="5"/>
      <c r="AD365" s="56"/>
      <c r="AE365" s="56"/>
      <c r="AF365" s="56"/>
      <c r="AG365" s="56"/>
      <c r="AH365" s="56"/>
      <c r="AI365" s="56"/>
      <c r="AJ365" s="56"/>
      <c r="AK365" s="56"/>
      <c r="AL365" s="56"/>
      <c r="AM365" s="56"/>
      <c r="AN365" s="56"/>
      <c r="AO365" s="56"/>
      <c r="AP365" s="56"/>
      <c r="AQ365" s="56"/>
      <c r="AR365" s="56"/>
      <c r="AS365" s="5"/>
      <c r="AT365" s="56"/>
      <c r="AU365" s="56"/>
      <c r="AV365" s="56"/>
      <c r="AW365" s="56"/>
      <c r="AX365" s="56"/>
      <c r="AY365" s="56"/>
      <c r="AZ365" s="56"/>
      <c r="BA365" s="56"/>
      <c r="BB365" s="56"/>
      <c r="BC365" s="56"/>
      <c r="BD365" s="56"/>
      <c r="BE365" s="56"/>
      <c r="BF365" s="56"/>
      <c r="BG365" s="56"/>
      <c r="BH365" s="56"/>
      <c r="BI365" s="56"/>
      <c r="BJ365" s="56"/>
      <c r="BK365" s="133"/>
      <c r="BL365" s="5"/>
      <c r="BM365" s="5"/>
      <c r="BP365" s="5"/>
      <c r="BQ365" s="47"/>
      <c r="BR365" s="56"/>
      <c r="BS365" s="56"/>
      <c r="BT365" s="56"/>
      <c r="BU365" s="56"/>
      <c r="BV365" s="56"/>
      <c r="BW365" s="56"/>
      <c r="BX365" s="56"/>
      <c r="BY365" s="56"/>
      <c r="BZ365" s="56"/>
      <c r="CA365" s="56"/>
      <c r="CB365" s="56"/>
      <c r="CC365" s="56"/>
      <c r="CD365" s="56"/>
      <c r="CE365" s="56"/>
      <c r="CF365" s="56"/>
      <c r="CG365" s="5"/>
      <c r="CH365" s="5"/>
      <c r="CI365" s="5"/>
      <c r="CJ365" s="5"/>
      <c r="CK365" s="5"/>
      <c r="CL365" s="5"/>
      <c r="CM365" s="5"/>
      <c r="CN365" s="5"/>
      <c r="CO365" s="5"/>
      <c r="CP365" s="5"/>
      <c r="CQ365" s="5"/>
      <c r="CR365" s="56"/>
      <c r="CS365" s="56"/>
      <c r="CT365" s="56"/>
      <c r="CU365" s="56"/>
      <c r="CV365" s="56"/>
      <c r="CW365" s="56"/>
      <c r="CX365" s="56"/>
      <c r="CY365" s="56"/>
      <c r="CZ365" s="56"/>
      <c r="DA365" s="56"/>
      <c r="DB365" s="56"/>
      <c r="DC365" s="56"/>
      <c r="DD365" s="56"/>
      <c r="DE365" s="56"/>
      <c r="DF365" s="56"/>
      <c r="DG365" s="5"/>
      <c r="DH365" s="56"/>
      <c r="DI365" s="56"/>
      <c r="DJ365" s="56"/>
      <c r="DK365" s="56"/>
      <c r="DL365" s="56"/>
      <c r="DM365" s="56"/>
      <c r="DN365" s="56"/>
      <c r="DO365" s="56"/>
      <c r="DP365" s="56"/>
      <c r="DQ365" s="56"/>
      <c r="DR365" s="56"/>
      <c r="DS365" s="56"/>
      <c r="DT365" s="56"/>
      <c r="DU365" s="56"/>
      <c r="DV365" s="56"/>
      <c r="DW365" s="56"/>
      <c r="DX365" s="56"/>
      <c r="DY365" s="133"/>
      <c r="DZ365" s="5"/>
      <c r="EA365" s="5"/>
    </row>
    <row r="366" spans="1:131" ht="15" customHeight="1" x14ac:dyDescent="0.55000000000000004">
      <c r="B366" s="5"/>
      <c r="C366" s="47"/>
      <c r="D366" s="242"/>
      <c r="E366" s="243"/>
      <c r="F366" s="243"/>
      <c r="G366" s="243"/>
      <c r="H366" s="243"/>
      <c r="I366" s="243"/>
      <c r="J366" s="243"/>
      <c r="K366" s="243"/>
      <c r="L366" s="243"/>
      <c r="M366" s="243"/>
      <c r="N366" s="243"/>
      <c r="O366" s="243"/>
      <c r="P366" s="243"/>
      <c r="Q366" s="243"/>
      <c r="R366" s="244"/>
      <c r="S366" s="5"/>
      <c r="T366" s="5"/>
      <c r="U366" s="5"/>
      <c r="V366" s="5"/>
      <c r="W366" s="5"/>
      <c r="X366" s="5"/>
      <c r="Y366" s="5"/>
      <c r="Z366" s="5"/>
      <c r="AA366" s="5"/>
      <c r="AB366" s="5"/>
      <c r="AC366" s="5"/>
      <c r="AD366" s="242"/>
      <c r="AE366" s="243"/>
      <c r="AF366" s="243"/>
      <c r="AG366" s="243"/>
      <c r="AH366" s="243"/>
      <c r="AI366" s="243"/>
      <c r="AJ366" s="243"/>
      <c r="AK366" s="243"/>
      <c r="AL366" s="243"/>
      <c r="AM366" s="243"/>
      <c r="AN366" s="243"/>
      <c r="AO366" s="243"/>
      <c r="AP366" s="243"/>
      <c r="AQ366" s="243"/>
      <c r="AR366" s="244"/>
      <c r="AS366" s="5"/>
      <c r="AT366" s="242"/>
      <c r="AU366" s="243"/>
      <c r="AV366" s="243"/>
      <c r="AW366" s="243"/>
      <c r="AX366" s="243"/>
      <c r="AY366" s="243"/>
      <c r="AZ366" s="243"/>
      <c r="BA366" s="243"/>
      <c r="BB366" s="243"/>
      <c r="BC366" s="243"/>
      <c r="BD366" s="243"/>
      <c r="BE366" s="243"/>
      <c r="BF366" s="243"/>
      <c r="BG366" s="243"/>
      <c r="BH366" s="243"/>
      <c r="BI366" s="243"/>
      <c r="BJ366" s="244"/>
      <c r="BK366" s="133"/>
      <c r="BL366" s="5"/>
      <c r="BM366" s="5"/>
      <c r="BP366" s="5"/>
      <c r="BQ366" s="47"/>
      <c r="BR366" s="242" t="s">
        <v>60</v>
      </c>
      <c r="BS366" s="243"/>
      <c r="BT366" s="243"/>
      <c r="BU366" s="243"/>
      <c r="BV366" s="243"/>
      <c r="BW366" s="243"/>
      <c r="BX366" s="243"/>
      <c r="BY366" s="243"/>
      <c r="BZ366" s="243"/>
      <c r="CA366" s="243"/>
      <c r="CB366" s="243"/>
      <c r="CC366" s="243"/>
      <c r="CD366" s="243"/>
      <c r="CE366" s="243"/>
      <c r="CF366" s="244"/>
      <c r="CG366" s="5"/>
      <c r="CH366" s="5"/>
      <c r="CI366" s="5"/>
      <c r="CJ366" s="5"/>
      <c r="CK366" s="5"/>
      <c r="CL366" s="5"/>
      <c r="CM366" s="5"/>
      <c r="CN366" s="5"/>
      <c r="CO366" s="5"/>
      <c r="CP366" s="5"/>
      <c r="CQ366" s="5"/>
      <c r="CR366" s="242" t="s">
        <v>254</v>
      </c>
      <c r="CS366" s="243"/>
      <c r="CT366" s="243"/>
      <c r="CU366" s="243"/>
      <c r="CV366" s="243"/>
      <c r="CW366" s="243"/>
      <c r="CX366" s="243"/>
      <c r="CY366" s="243"/>
      <c r="CZ366" s="243"/>
      <c r="DA366" s="243"/>
      <c r="DB366" s="243"/>
      <c r="DC366" s="243"/>
      <c r="DD366" s="243"/>
      <c r="DE366" s="243"/>
      <c r="DF366" s="244"/>
      <c r="DG366" s="5"/>
      <c r="DH366" s="242" t="s">
        <v>166</v>
      </c>
      <c r="DI366" s="243"/>
      <c r="DJ366" s="243"/>
      <c r="DK366" s="243"/>
      <c r="DL366" s="243"/>
      <c r="DM366" s="243"/>
      <c r="DN366" s="243"/>
      <c r="DO366" s="243"/>
      <c r="DP366" s="243"/>
      <c r="DQ366" s="243"/>
      <c r="DR366" s="243"/>
      <c r="DS366" s="243"/>
      <c r="DT366" s="243"/>
      <c r="DU366" s="243"/>
      <c r="DV366" s="243"/>
      <c r="DW366" s="243"/>
      <c r="DX366" s="244"/>
      <c r="DY366" s="133"/>
      <c r="DZ366" s="5"/>
      <c r="EA366" s="5"/>
    </row>
    <row r="367" spans="1:131" ht="15" customHeight="1" x14ac:dyDescent="0.55000000000000004">
      <c r="B367" s="5"/>
      <c r="C367" s="47"/>
      <c r="D367" s="245"/>
      <c r="E367" s="262"/>
      <c r="F367" s="262"/>
      <c r="G367" s="262"/>
      <c r="H367" s="262"/>
      <c r="I367" s="262"/>
      <c r="J367" s="262"/>
      <c r="K367" s="262"/>
      <c r="L367" s="262"/>
      <c r="M367" s="262"/>
      <c r="N367" s="262"/>
      <c r="O367" s="262"/>
      <c r="P367" s="262"/>
      <c r="Q367" s="262"/>
      <c r="R367" s="263"/>
      <c r="S367" s="5"/>
      <c r="T367" s="5"/>
      <c r="U367" s="5"/>
      <c r="V367" s="5"/>
      <c r="W367" s="5"/>
      <c r="X367" s="5"/>
      <c r="Y367" s="5"/>
      <c r="Z367" s="5"/>
      <c r="AA367" s="5"/>
      <c r="AB367" s="5"/>
      <c r="AC367" s="5"/>
      <c r="AD367" s="245"/>
      <c r="AE367" s="262"/>
      <c r="AF367" s="262"/>
      <c r="AG367" s="262"/>
      <c r="AH367" s="262"/>
      <c r="AI367" s="262"/>
      <c r="AJ367" s="262"/>
      <c r="AK367" s="262"/>
      <c r="AL367" s="262"/>
      <c r="AM367" s="262"/>
      <c r="AN367" s="262"/>
      <c r="AO367" s="262"/>
      <c r="AP367" s="262"/>
      <c r="AQ367" s="262"/>
      <c r="AR367" s="263"/>
      <c r="AS367" s="5"/>
      <c r="AT367" s="245"/>
      <c r="AU367" s="262"/>
      <c r="AV367" s="262"/>
      <c r="AW367" s="262"/>
      <c r="AX367" s="262"/>
      <c r="AY367" s="262"/>
      <c r="AZ367" s="262"/>
      <c r="BA367" s="262"/>
      <c r="BB367" s="262"/>
      <c r="BC367" s="262"/>
      <c r="BD367" s="262"/>
      <c r="BE367" s="262"/>
      <c r="BF367" s="262"/>
      <c r="BG367" s="262"/>
      <c r="BH367" s="262"/>
      <c r="BI367" s="262"/>
      <c r="BJ367" s="263"/>
      <c r="BK367" s="133"/>
      <c r="BL367" s="5"/>
      <c r="BM367" s="5"/>
      <c r="BP367" s="5"/>
      <c r="BQ367" s="47"/>
      <c r="BR367" s="245"/>
      <c r="BS367" s="262"/>
      <c r="BT367" s="262"/>
      <c r="BU367" s="262"/>
      <c r="BV367" s="262"/>
      <c r="BW367" s="262"/>
      <c r="BX367" s="262"/>
      <c r="BY367" s="262"/>
      <c r="BZ367" s="262"/>
      <c r="CA367" s="262"/>
      <c r="CB367" s="262"/>
      <c r="CC367" s="262"/>
      <c r="CD367" s="262"/>
      <c r="CE367" s="262"/>
      <c r="CF367" s="263"/>
      <c r="CG367" s="5"/>
      <c r="CH367" s="5"/>
      <c r="CI367" s="5"/>
      <c r="CJ367" s="5"/>
      <c r="CK367" s="5"/>
      <c r="CL367" s="5"/>
      <c r="CM367" s="5"/>
      <c r="CN367" s="5"/>
      <c r="CO367" s="5"/>
      <c r="CP367" s="5"/>
      <c r="CQ367" s="5"/>
      <c r="CR367" s="245" t="s">
        <v>85</v>
      </c>
      <c r="CS367" s="262"/>
      <c r="CT367" s="262"/>
      <c r="CU367" s="262"/>
      <c r="CV367" s="262"/>
      <c r="CW367" s="262"/>
      <c r="CX367" s="262"/>
      <c r="CY367" s="262"/>
      <c r="CZ367" s="262"/>
      <c r="DA367" s="262"/>
      <c r="DB367" s="262"/>
      <c r="DC367" s="262"/>
      <c r="DD367" s="262"/>
      <c r="DE367" s="262"/>
      <c r="DF367" s="263"/>
      <c r="DG367" s="5"/>
      <c r="DH367" s="245" t="s">
        <v>237</v>
      </c>
      <c r="DI367" s="262"/>
      <c r="DJ367" s="262"/>
      <c r="DK367" s="262"/>
      <c r="DL367" s="262"/>
      <c r="DM367" s="262"/>
      <c r="DN367" s="262"/>
      <c r="DO367" s="262"/>
      <c r="DP367" s="262"/>
      <c r="DQ367" s="262"/>
      <c r="DR367" s="262"/>
      <c r="DS367" s="262"/>
      <c r="DT367" s="262"/>
      <c r="DU367" s="262"/>
      <c r="DV367" s="262"/>
      <c r="DW367" s="262"/>
      <c r="DX367" s="263"/>
      <c r="DY367" s="133"/>
      <c r="DZ367" s="5"/>
      <c r="EA367" s="5"/>
    </row>
    <row r="368" spans="1:131" ht="15" customHeight="1" x14ac:dyDescent="0.55000000000000004">
      <c r="B368" s="5"/>
      <c r="C368" s="47"/>
      <c r="D368" s="245"/>
      <c r="E368" s="262"/>
      <c r="F368" s="262"/>
      <c r="G368" s="262"/>
      <c r="H368" s="262"/>
      <c r="I368" s="262"/>
      <c r="J368" s="262"/>
      <c r="K368" s="262"/>
      <c r="L368" s="262"/>
      <c r="M368" s="262"/>
      <c r="N368" s="262"/>
      <c r="O368" s="262"/>
      <c r="P368" s="262"/>
      <c r="Q368" s="262"/>
      <c r="R368" s="263"/>
      <c r="S368" s="5"/>
      <c r="T368" s="5"/>
      <c r="U368" s="5"/>
      <c r="V368" s="5"/>
      <c r="W368" s="5"/>
      <c r="X368" s="5"/>
      <c r="Y368" s="5"/>
      <c r="Z368" s="5"/>
      <c r="AA368" s="5"/>
      <c r="AB368" s="5"/>
      <c r="AC368" s="5"/>
      <c r="AD368" s="245"/>
      <c r="AE368" s="262"/>
      <c r="AF368" s="262"/>
      <c r="AG368" s="262"/>
      <c r="AH368" s="262"/>
      <c r="AI368" s="262"/>
      <c r="AJ368" s="262"/>
      <c r="AK368" s="262"/>
      <c r="AL368" s="262"/>
      <c r="AM368" s="262"/>
      <c r="AN368" s="262"/>
      <c r="AO368" s="262"/>
      <c r="AP368" s="262"/>
      <c r="AQ368" s="262"/>
      <c r="AR368" s="263"/>
      <c r="AS368" s="5"/>
      <c r="AT368" s="245"/>
      <c r="AU368" s="262"/>
      <c r="AV368" s="262"/>
      <c r="AW368" s="262"/>
      <c r="AX368" s="262"/>
      <c r="AY368" s="262"/>
      <c r="AZ368" s="262"/>
      <c r="BA368" s="262"/>
      <c r="BB368" s="262"/>
      <c r="BC368" s="262"/>
      <c r="BD368" s="262"/>
      <c r="BE368" s="262"/>
      <c r="BF368" s="262"/>
      <c r="BG368" s="262"/>
      <c r="BH368" s="262"/>
      <c r="BI368" s="262"/>
      <c r="BJ368" s="263"/>
      <c r="BK368" s="133"/>
      <c r="BL368" s="5"/>
      <c r="BM368" s="5"/>
      <c r="BP368" s="5"/>
      <c r="BQ368" s="47"/>
      <c r="BR368" s="245"/>
      <c r="BS368" s="262"/>
      <c r="BT368" s="262"/>
      <c r="BU368" s="262"/>
      <c r="BV368" s="262"/>
      <c r="BW368" s="262"/>
      <c r="BX368" s="262"/>
      <c r="BY368" s="262"/>
      <c r="BZ368" s="262"/>
      <c r="CA368" s="262"/>
      <c r="CB368" s="262"/>
      <c r="CC368" s="262"/>
      <c r="CD368" s="262"/>
      <c r="CE368" s="262"/>
      <c r="CF368" s="263"/>
      <c r="CG368" s="5"/>
      <c r="CH368" s="5"/>
      <c r="CI368" s="5"/>
      <c r="CJ368" s="5"/>
      <c r="CK368" s="5"/>
      <c r="CL368" s="5"/>
      <c r="CM368" s="5"/>
      <c r="CN368" s="5"/>
      <c r="CO368" s="5"/>
      <c r="CP368" s="5"/>
      <c r="CQ368" s="5"/>
      <c r="CR368" s="245" t="s">
        <v>130</v>
      </c>
      <c r="CS368" s="262"/>
      <c r="CT368" s="262"/>
      <c r="CU368" s="262"/>
      <c r="CV368" s="262"/>
      <c r="CW368" s="262"/>
      <c r="CX368" s="262"/>
      <c r="CY368" s="262"/>
      <c r="CZ368" s="262"/>
      <c r="DA368" s="262"/>
      <c r="DB368" s="262"/>
      <c r="DC368" s="262"/>
      <c r="DD368" s="262"/>
      <c r="DE368" s="262"/>
      <c r="DF368" s="263"/>
      <c r="DG368" s="5"/>
      <c r="DH368" s="245" t="s">
        <v>166</v>
      </c>
      <c r="DI368" s="262"/>
      <c r="DJ368" s="262"/>
      <c r="DK368" s="262"/>
      <c r="DL368" s="262"/>
      <c r="DM368" s="262"/>
      <c r="DN368" s="262"/>
      <c r="DO368" s="262"/>
      <c r="DP368" s="262"/>
      <c r="DQ368" s="262"/>
      <c r="DR368" s="262"/>
      <c r="DS368" s="262"/>
      <c r="DT368" s="262"/>
      <c r="DU368" s="262"/>
      <c r="DV368" s="262"/>
      <c r="DW368" s="262"/>
      <c r="DX368" s="263"/>
      <c r="DY368" s="133"/>
      <c r="DZ368" s="5"/>
      <c r="EA368" s="5"/>
    </row>
    <row r="369" spans="2:131" ht="15" customHeight="1" x14ac:dyDescent="0.55000000000000004">
      <c r="B369" s="5"/>
      <c r="C369" s="47"/>
      <c r="D369" s="245"/>
      <c r="E369" s="262"/>
      <c r="F369" s="262"/>
      <c r="G369" s="262"/>
      <c r="H369" s="262"/>
      <c r="I369" s="262"/>
      <c r="J369" s="262"/>
      <c r="K369" s="262"/>
      <c r="L369" s="262"/>
      <c r="M369" s="262"/>
      <c r="N369" s="262"/>
      <c r="O369" s="262"/>
      <c r="P369" s="262"/>
      <c r="Q369" s="262"/>
      <c r="R369" s="263"/>
      <c r="S369" s="5"/>
      <c r="T369" s="5"/>
      <c r="U369" s="5"/>
      <c r="V369" s="5"/>
      <c r="W369" s="5"/>
      <c r="X369" s="5"/>
      <c r="Y369" s="5"/>
      <c r="Z369" s="5"/>
      <c r="AA369" s="5"/>
      <c r="AB369" s="5"/>
      <c r="AC369" s="5"/>
      <c r="AD369" s="245"/>
      <c r="AE369" s="262"/>
      <c r="AF369" s="262"/>
      <c r="AG369" s="262"/>
      <c r="AH369" s="262"/>
      <c r="AI369" s="262"/>
      <c r="AJ369" s="262"/>
      <c r="AK369" s="262"/>
      <c r="AL369" s="262"/>
      <c r="AM369" s="262"/>
      <c r="AN369" s="262"/>
      <c r="AO369" s="262"/>
      <c r="AP369" s="262"/>
      <c r="AQ369" s="262"/>
      <c r="AR369" s="263"/>
      <c r="AS369" s="5"/>
      <c r="AT369" s="245"/>
      <c r="AU369" s="262"/>
      <c r="AV369" s="262"/>
      <c r="AW369" s="262"/>
      <c r="AX369" s="262"/>
      <c r="AY369" s="262"/>
      <c r="AZ369" s="262"/>
      <c r="BA369" s="262"/>
      <c r="BB369" s="262"/>
      <c r="BC369" s="262"/>
      <c r="BD369" s="262"/>
      <c r="BE369" s="262"/>
      <c r="BF369" s="262"/>
      <c r="BG369" s="262"/>
      <c r="BH369" s="262"/>
      <c r="BI369" s="262"/>
      <c r="BJ369" s="263"/>
      <c r="BK369" s="133"/>
      <c r="BL369" s="5"/>
      <c r="BM369" s="5"/>
      <c r="BP369" s="5"/>
      <c r="BQ369" s="47"/>
      <c r="BR369" s="245"/>
      <c r="BS369" s="262"/>
      <c r="BT369" s="262"/>
      <c r="BU369" s="262"/>
      <c r="BV369" s="262"/>
      <c r="BW369" s="262"/>
      <c r="BX369" s="262"/>
      <c r="BY369" s="262"/>
      <c r="BZ369" s="262"/>
      <c r="CA369" s="262"/>
      <c r="CB369" s="262"/>
      <c r="CC369" s="262"/>
      <c r="CD369" s="262"/>
      <c r="CE369" s="262"/>
      <c r="CF369" s="263"/>
      <c r="CG369" s="5"/>
      <c r="CH369" s="5"/>
      <c r="CI369" s="5"/>
      <c r="CJ369" s="5"/>
      <c r="CK369" s="5"/>
      <c r="CL369" s="5"/>
      <c r="CM369" s="5"/>
      <c r="CN369" s="5"/>
      <c r="CO369" s="5"/>
      <c r="CP369" s="5"/>
      <c r="CQ369" s="5"/>
      <c r="CR369" s="245" t="s">
        <v>432</v>
      </c>
      <c r="CS369" s="262"/>
      <c r="CT369" s="262"/>
      <c r="CU369" s="262"/>
      <c r="CV369" s="262"/>
      <c r="CW369" s="262"/>
      <c r="CX369" s="262"/>
      <c r="CY369" s="262"/>
      <c r="CZ369" s="262"/>
      <c r="DA369" s="262"/>
      <c r="DB369" s="262"/>
      <c r="DC369" s="262"/>
      <c r="DD369" s="262"/>
      <c r="DE369" s="262"/>
      <c r="DF369" s="263"/>
      <c r="DG369" s="5"/>
      <c r="DH369" s="245" t="s">
        <v>166</v>
      </c>
      <c r="DI369" s="262"/>
      <c r="DJ369" s="262"/>
      <c r="DK369" s="262"/>
      <c r="DL369" s="262"/>
      <c r="DM369" s="262"/>
      <c r="DN369" s="262"/>
      <c r="DO369" s="262"/>
      <c r="DP369" s="262"/>
      <c r="DQ369" s="262"/>
      <c r="DR369" s="262"/>
      <c r="DS369" s="262"/>
      <c r="DT369" s="262"/>
      <c r="DU369" s="262"/>
      <c r="DV369" s="262"/>
      <c r="DW369" s="262"/>
      <c r="DX369" s="263"/>
      <c r="DY369" s="133"/>
      <c r="DZ369" s="5"/>
      <c r="EA369" s="5"/>
    </row>
    <row r="370" spans="2:131" ht="15" customHeight="1" x14ac:dyDescent="0.55000000000000004">
      <c r="B370" s="5"/>
      <c r="C370" s="47"/>
      <c r="D370" s="245"/>
      <c r="E370" s="262"/>
      <c r="F370" s="262"/>
      <c r="G370" s="262"/>
      <c r="H370" s="262"/>
      <c r="I370" s="262"/>
      <c r="J370" s="262"/>
      <c r="K370" s="262"/>
      <c r="L370" s="262"/>
      <c r="M370" s="262"/>
      <c r="N370" s="262"/>
      <c r="O370" s="262"/>
      <c r="P370" s="262"/>
      <c r="Q370" s="262"/>
      <c r="R370" s="263"/>
      <c r="S370" s="5"/>
      <c r="T370" s="5"/>
      <c r="U370" s="5"/>
      <c r="V370" s="5"/>
      <c r="W370" s="5"/>
      <c r="X370" s="5"/>
      <c r="Y370" s="5"/>
      <c r="Z370" s="5"/>
      <c r="AA370" s="5"/>
      <c r="AB370" s="5"/>
      <c r="AC370" s="5"/>
      <c r="AD370" s="245"/>
      <c r="AE370" s="262"/>
      <c r="AF370" s="262"/>
      <c r="AG370" s="262"/>
      <c r="AH370" s="262"/>
      <c r="AI370" s="262"/>
      <c r="AJ370" s="262"/>
      <c r="AK370" s="262"/>
      <c r="AL370" s="262"/>
      <c r="AM370" s="262"/>
      <c r="AN370" s="262"/>
      <c r="AO370" s="262"/>
      <c r="AP370" s="262"/>
      <c r="AQ370" s="262"/>
      <c r="AR370" s="263"/>
      <c r="AS370" s="5"/>
      <c r="AT370" s="245"/>
      <c r="AU370" s="262"/>
      <c r="AV370" s="262"/>
      <c r="AW370" s="262"/>
      <c r="AX370" s="262"/>
      <c r="AY370" s="262"/>
      <c r="AZ370" s="262"/>
      <c r="BA370" s="262"/>
      <c r="BB370" s="262"/>
      <c r="BC370" s="262"/>
      <c r="BD370" s="262"/>
      <c r="BE370" s="262"/>
      <c r="BF370" s="262"/>
      <c r="BG370" s="262"/>
      <c r="BH370" s="262"/>
      <c r="BI370" s="262"/>
      <c r="BJ370" s="263"/>
      <c r="BK370" s="133"/>
      <c r="BL370" s="5"/>
      <c r="BM370" s="5"/>
      <c r="BP370" s="5"/>
      <c r="BQ370" s="47"/>
      <c r="BR370" s="245"/>
      <c r="BS370" s="262"/>
      <c r="BT370" s="262"/>
      <c r="BU370" s="262"/>
      <c r="BV370" s="262"/>
      <c r="BW370" s="262"/>
      <c r="BX370" s="262"/>
      <c r="BY370" s="262"/>
      <c r="BZ370" s="262"/>
      <c r="CA370" s="262"/>
      <c r="CB370" s="262"/>
      <c r="CC370" s="262"/>
      <c r="CD370" s="262"/>
      <c r="CE370" s="262"/>
      <c r="CF370" s="263"/>
      <c r="CG370" s="5"/>
      <c r="CH370" s="5"/>
      <c r="CI370" s="5"/>
      <c r="CJ370" s="5"/>
      <c r="CK370" s="5"/>
      <c r="CL370" s="5"/>
      <c r="CM370" s="5"/>
      <c r="CN370" s="5"/>
      <c r="CO370" s="5"/>
      <c r="CP370" s="5"/>
      <c r="CQ370" s="5"/>
      <c r="CR370" s="245"/>
      <c r="CS370" s="262"/>
      <c r="CT370" s="262"/>
      <c r="CU370" s="262"/>
      <c r="CV370" s="262"/>
      <c r="CW370" s="262"/>
      <c r="CX370" s="262"/>
      <c r="CY370" s="262"/>
      <c r="CZ370" s="262"/>
      <c r="DA370" s="262"/>
      <c r="DB370" s="262"/>
      <c r="DC370" s="262"/>
      <c r="DD370" s="262"/>
      <c r="DE370" s="262"/>
      <c r="DF370" s="263"/>
      <c r="DG370" s="5"/>
      <c r="DH370" s="245"/>
      <c r="DI370" s="262"/>
      <c r="DJ370" s="262"/>
      <c r="DK370" s="262"/>
      <c r="DL370" s="262"/>
      <c r="DM370" s="262"/>
      <c r="DN370" s="262"/>
      <c r="DO370" s="262"/>
      <c r="DP370" s="262"/>
      <c r="DQ370" s="262"/>
      <c r="DR370" s="262"/>
      <c r="DS370" s="262"/>
      <c r="DT370" s="262"/>
      <c r="DU370" s="262"/>
      <c r="DV370" s="262"/>
      <c r="DW370" s="262"/>
      <c r="DX370" s="263"/>
      <c r="DY370" s="133"/>
      <c r="DZ370" s="5"/>
      <c r="EA370" s="5"/>
    </row>
    <row r="371" spans="2:131" ht="15" customHeight="1" x14ac:dyDescent="0.55000000000000004">
      <c r="B371" s="5"/>
      <c r="C371" s="47"/>
      <c r="D371" s="245"/>
      <c r="E371" s="262"/>
      <c r="F371" s="262"/>
      <c r="G371" s="262"/>
      <c r="H371" s="262"/>
      <c r="I371" s="262"/>
      <c r="J371" s="262"/>
      <c r="K371" s="262"/>
      <c r="L371" s="262"/>
      <c r="M371" s="262"/>
      <c r="N371" s="262"/>
      <c r="O371" s="262"/>
      <c r="P371" s="262"/>
      <c r="Q371" s="262"/>
      <c r="R371" s="263"/>
      <c r="S371" s="5"/>
      <c r="T371" s="5"/>
      <c r="U371" s="5"/>
      <c r="V371" s="5"/>
      <c r="W371" s="5"/>
      <c r="X371" s="5"/>
      <c r="Y371" s="5"/>
      <c r="Z371" s="5"/>
      <c r="AA371" s="5"/>
      <c r="AB371" s="5"/>
      <c r="AC371" s="5"/>
      <c r="AD371" s="245"/>
      <c r="AE371" s="262"/>
      <c r="AF371" s="262"/>
      <c r="AG371" s="262"/>
      <c r="AH371" s="262"/>
      <c r="AI371" s="262"/>
      <c r="AJ371" s="262"/>
      <c r="AK371" s="262"/>
      <c r="AL371" s="262"/>
      <c r="AM371" s="262"/>
      <c r="AN371" s="262"/>
      <c r="AO371" s="262"/>
      <c r="AP371" s="262"/>
      <c r="AQ371" s="262"/>
      <c r="AR371" s="263"/>
      <c r="AS371" s="5"/>
      <c r="AT371" s="245"/>
      <c r="AU371" s="262"/>
      <c r="AV371" s="262"/>
      <c r="AW371" s="262"/>
      <c r="AX371" s="262"/>
      <c r="AY371" s="262"/>
      <c r="AZ371" s="262"/>
      <c r="BA371" s="262"/>
      <c r="BB371" s="262"/>
      <c r="BC371" s="262"/>
      <c r="BD371" s="262"/>
      <c r="BE371" s="262"/>
      <c r="BF371" s="262"/>
      <c r="BG371" s="262"/>
      <c r="BH371" s="262"/>
      <c r="BI371" s="262"/>
      <c r="BJ371" s="263"/>
      <c r="BK371" s="133"/>
      <c r="BL371" s="5"/>
      <c r="BM371" s="5"/>
      <c r="BP371" s="5"/>
      <c r="BQ371" s="47"/>
      <c r="BR371" s="245"/>
      <c r="BS371" s="262"/>
      <c r="BT371" s="262"/>
      <c r="BU371" s="262"/>
      <c r="BV371" s="262"/>
      <c r="BW371" s="262"/>
      <c r="BX371" s="262"/>
      <c r="BY371" s="262"/>
      <c r="BZ371" s="262"/>
      <c r="CA371" s="262"/>
      <c r="CB371" s="262"/>
      <c r="CC371" s="262"/>
      <c r="CD371" s="262"/>
      <c r="CE371" s="262"/>
      <c r="CF371" s="263"/>
      <c r="CG371" s="5"/>
      <c r="CH371" s="5"/>
      <c r="CI371" s="5"/>
      <c r="CJ371" s="5"/>
      <c r="CK371" s="5"/>
      <c r="CL371" s="5"/>
      <c r="CM371" s="5"/>
      <c r="CN371" s="5"/>
      <c r="CO371" s="5"/>
      <c r="CP371" s="5"/>
      <c r="CQ371" s="5"/>
      <c r="CR371" s="245"/>
      <c r="CS371" s="262"/>
      <c r="CT371" s="262"/>
      <c r="CU371" s="262"/>
      <c r="CV371" s="262"/>
      <c r="CW371" s="262"/>
      <c r="CX371" s="262"/>
      <c r="CY371" s="262"/>
      <c r="CZ371" s="262"/>
      <c r="DA371" s="262"/>
      <c r="DB371" s="262"/>
      <c r="DC371" s="262"/>
      <c r="DD371" s="262"/>
      <c r="DE371" s="262"/>
      <c r="DF371" s="263"/>
      <c r="DG371" s="5"/>
      <c r="DH371" s="245"/>
      <c r="DI371" s="262"/>
      <c r="DJ371" s="262"/>
      <c r="DK371" s="262"/>
      <c r="DL371" s="262"/>
      <c r="DM371" s="262"/>
      <c r="DN371" s="262"/>
      <c r="DO371" s="262"/>
      <c r="DP371" s="262"/>
      <c r="DQ371" s="262"/>
      <c r="DR371" s="262"/>
      <c r="DS371" s="262"/>
      <c r="DT371" s="262"/>
      <c r="DU371" s="262"/>
      <c r="DV371" s="262"/>
      <c r="DW371" s="262"/>
      <c r="DX371" s="263"/>
      <c r="DY371" s="133"/>
      <c r="DZ371" s="5"/>
      <c r="EA371" s="5"/>
    </row>
    <row r="372" spans="2:131" ht="15" customHeight="1" x14ac:dyDescent="0.55000000000000004">
      <c r="B372" s="5"/>
      <c r="C372" s="47"/>
      <c r="D372" s="245"/>
      <c r="E372" s="262"/>
      <c r="F372" s="262"/>
      <c r="G372" s="262"/>
      <c r="H372" s="262"/>
      <c r="I372" s="262"/>
      <c r="J372" s="262"/>
      <c r="K372" s="262"/>
      <c r="L372" s="262"/>
      <c r="M372" s="262"/>
      <c r="N372" s="262"/>
      <c r="O372" s="262"/>
      <c r="P372" s="262"/>
      <c r="Q372" s="262"/>
      <c r="R372" s="263"/>
      <c r="S372" s="5"/>
      <c r="T372" s="5"/>
      <c r="U372" s="5"/>
      <c r="V372" s="5"/>
      <c r="W372" s="5"/>
      <c r="X372" s="5"/>
      <c r="Y372" s="5"/>
      <c r="Z372" s="5"/>
      <c r="AA372" s="5"/>
      <c r="AB372" s="5"/>
      <c r="AC372" s="5"/>
      <c r="AD372" s="245"/>
      <c r="AE372" s="262"/>
      <c r="AF372" s="262"/>
      <c r="AG372" s="262"/>
      <c r="AH372" s="262"/>
      <c r="AI372" s="262"/>
      <c r="AJ372" s="262"/>
      <c r="AK372" s="262"/>
      <c r="AL372" s="262"/>
      <c r="AM372" s="262"/>
      <c r="AN372" s="262"/>
      <c r="AO372" s="262"/>
      <c r="AP372" s="262"/>
      <c r="AQ372" s="262"/>
      <c r="AR372" s="263"/>
      <c r="AS372" s="5"/>
      <c r="AT372" s="245"/>
      <c r="AU372" s="262"/>
      <c r="AV372" s="262"/>
      <c r="AW372" s="262"/>
      <c r="AX372" s="262"/>
      <c r="AY372" s="262"/>
      <c r="AZ372" s="262"/>
      <c r="BA372" s="262"/>
      <c r="BB372" s="262"/>
      <c r="BC372" s="262"/>
      <c r="BD372" s="262"/>
      <c r="BE372" s="262"/>
      <c r="BF372" s="262"/>
      <c r="BG372" s="262"/>
      <c r="BH372" s="262"/>
      <c r="BI372" s="262"/>
      <c r="BJ372" s="263"/>
      <c r="BK372" s="133"/>
      <c r="BL372" s="5"/>
      <c r="BM372" s="5"/>
      <c r="BP372" s="5"/>
      <c r="BQ372" s="47"/>
      <c r="BR372" s="245"/>
      <c r="BS372" s="262"/>
      <c r="BT372" s="262"/>
      <c r="BU372" s="262"/>
      <c r="BV372" s="262"/>
      <c r="BW372" s="262"/>
      <c r="BX372" s="262"/>
      <c r="BY372" s="262"/>
      <c r="BZ372" s="262"/>
      <c r="CA372" s="262"/>
      <c r="CB372" s="262"/>
      <c r="CC372" s="262"/>
      <c r="CD372" s="262"/>
      <c r="CE372" s="262"/>
      <c r="CF372" s="263"/>
      <c r="CG372" s="5"/>
      <c r="CH372" s="5"/>
      <c r="CI372" s="5"/>
      <c r="CJ372" s="5"/>
      <c r="CK372" s="5"/>
      <c r="CL372" s="5"/>
      <c r="CM372" s="5"/>
      <c r="CN372" s="5"/>
      <c r="CO372" s="5"/>
      <c r="CP372" s="5"/>
      <c r="CQ372" s="5"/>
      <c r="CR372" s="245"/>
      <c r="CS372" s="262"/>
      <c r="CT372" s="262"/>
      <c r="CU372" s="262"/>
      <c r="CV372" s="262"/>
      <c r="CW372" s="262"/>
      <c r="CX372" s="262"/>
      <c r="CY372" s="262"/>
      <c r="CZ372" s="262"/>
      <c r="DA372" s="262"/>
      <c r="DB372" s="262"/>
      <c r="DC372" s="262"/>
      <c r="DD372" s="262"/>
      <c r="DE372" s="262"/>
      <c r="DF372" s="263"/>
      <c r="DG372" s="5"/>
      <c r="DH372" s="245"/>
      <c r="DI372" s="262"/>
      <c r="DJ372" s="262"/>
      <c r="DK372" s="262"/>
      <c r="DL372" s="262"/>
      <c r="DM372" s="262"/>
      <c r="DN372" s="262"/>
      <c r="DO372" s="262"/>
      <c r="DP372" s="262"/>
      <c r="DQ372" s="262"/>
      <c r="DR372" s="262"/>
      <c r="DS372" s="262"/>
      <c r="DT372" s="262"/>
      <c r="DU372" s="262"/>
      <c r="DV372" s="262"/>
      <c r="DW372" s="262"/>
      <c r="DX372" s="263"/>
      <c r="DY372" s="133"/>
      <c r="DZ372" s="5"/>
      <c r="EA372" s="5"/>
    </row>
    <row r="373" spans="2:131" ht="15" customHeight="1" x14ac:dyDescent="0.55000000000000004">
      <c r="B373" s="5"/>
      <c r="C373" s="47"/>
      <c r="D373" s="255"/>
      <c r="E373" s="285"/>
      <c r="F373" s="285"/>
      <c r="G373" s="285"/>
      <c r="H373" s="285"/>
      <c r="I373" s="285"/>
      <c r="J373" s="285"/>
      <c r="K373" s="285"/>
      <c r="L373" s="285"/>
      <c r="M373" s="285"/>
      <c r="N373" s="285"/>
      <c r="O373" s="285"/>
      <c r="P373" s="285"/>
      <c r="Q373" s="285"/>
      <c r="R373" s="286"/>
      <c r="S373" s="5"/>
      <c r="T373" s="5"/>
      <c r="U373" s="5"/>
      <c r="V373" s="5"/>
      <c r="W373" s="5"/>
      <c r="X373" s="5"/>
      <c r="Y373" s="5"/>
      <c r="Z373" s="5"/>
      <c r="AA373" s="5"/>
      <c r="AB373" s="5"/>
      <c r="AC373" s="5"/>
      <c r="AD373" s="255"/>
      <c r="AE373" s="285"/>
      <c r="AF373" s="285"/>
      <c r="AG373" s="285"/>
      <c r="AH373" s="285"/>
      <c r="AI373" s="285"/>
      <c r="AJ373" s="285"/>
      <c r="AK373" s="285"/>
      <c r="AL373" s="285"/>
      <c r="AM373" s="285"/>
      <c r="AN373" s="285"/>
      <c r="AO373" s="285"/>
      <c r="AP373" s="285"/>
      <c r="AQ373" s="285"/>
      <c r="AR373" s="286"/>
      <c r="AS373" s="5"/>
      <c r="AT373" s="255"/>
      <c r="AU373" s="285"/>
      <c r="AV373" s="285"/>
      <c r="AW373" s="285"/>
      <c r="AX373" s="285"/>
      <c r="AY373" s="285"/>
      <c r="AZ373" s="285"/>
      <c r="BA373" s="285"/>
      <c r="BB373" s="285"/>
      <c r="BC373" s="285"/>
      <c r="BD373" s="285"/>
      <c r="BE373" s="285"/>
      <c r="BF373" s="285"/>
      <c r="BG373" s="285"/>
      <c r="BH373" s="285"/>
      <c r="BI373" s="285"/>
      <c r="BJ373" s="286"/>
      <c r="BK373" s="133"/>
      <c r="BL373" s="5"/>
      <c r="BM373" s="5"/>
      <c r="BP373" s="5"/>
      <c r="BQ373" s="47"/>
      <c r="BR373" s="255"/>
      <c r="BS373" s="285"/>
      <c r="BT373" s="285"/>
      <c r="BU373" s="285"/>
      <c r="BV373" s="285"/>
      <c r="BW373" s="285"/>
      <c r="BX373" s="285"/>
      <c r="BY373" s="285"/>
      <c r="BZ373" s="285"/>
      <c r="CA373" s="285"/>
      <c r="CB373" s="285"/>
      <c r="CC373" s="285"/>
      <c r="CD373" s="285"/>
      <c r="CE373" s="285"/>
      <c r="CF373" s="286"/>
      <c r="CG373" s="5"/>
      <c r="CH373" s="5"/>
      <c r="CI373" s="5"/>
      <c r="CJ373" s="5"/>
      <c r="CK373" s="5"/>
      <c r="CL373" s="5"/>
      <c r="CM373" s="5"/>
      <c r="CN373" s="5"/>
      <c r="CO373" s="5"/>
      <c r="CP373" s="5"/>
      <c r="CQ373" s="5"/>
      <c r="CR373" s="255"/>
      <c r="CS373" s="285"/>
      <c r="CT373" s="285"/>
      <c r="CU373" s="285"/>
      <c r="CV373" s="285"/>
      <c r="CW373" s="285"/>
      <c r="CX373" s="285"/>
      <c r="CY373" s="285"/>
      <c r="CZ373" s="285"/>
      <c r="DA373" s="285"/>
      <c r="DB373" s="285"/>
      <c r="DC373" s="285"/>
      <c r="DD373" s="285"/>
      <c r="DE373" s="285"/>
      <c r="DF373" s="286"/>
      <c r="DG373" s="5"/>
      <c r="DH373" s="255"/>
      <c r="DI373" s="285"/>
      <c r="DJ373" s="285"/>
      <c r="DK373" s="285"/>
      <c r="DL373" s="285"/>
      <c r="DM373" s="285"/>
      <c r="DN373" s="285"/>
      <c r="DO373" s="285"/>
      <c r="DP373" s="285"/>
      <c r="DQ373" s="285"/>
      <c r="DR373" s="285"/>
      <c r="DS373" s="285"/>
      <c r="DT373" s="285"/>
      <c r="DU373" s="285"/>
      <c r="DV373" s="285"/>
      <c r="DW373" s="285"/>
      <c r="DX373" s="286"/>
      <c r="DY373" s="133"/>
      <c r="DZ373" s="5"/>
      <c r="EA373" s="5"/>
    </row>
    <row r="374" spans="2:131" ht="18.75" customHeight="1" x14ac:dyDescent="0.55000000000000004">
      <c r="B374" s="5"/>
      <c r="C374" s="47"/>
      <c r="D374" s="56"/>
      <c r="E374" s="56"/>
      <c r="F374" s="56"/>
      <c r="G374" s="56"/>
      <c r="H374" s="56"/>
      <c r="I374" s="56"/>
      <c r="J374" s="56"/>
      <c r="K374" s="56"/>
      <c r="L374" s="56"/>
      <c r="M374" s="56"/>
      <c r="N374" s="56"/>
      <c r="O374" s="56"/>
      <c r="P374" s="56"/>
      <c r="Q374" s="56"/>
      <c r="R374" s="56"/>
      <c r="S374" s="5"/>
      <c r="T374" s="5"/>
      <c r="U374" s="5"/>
      <c r="V374" s="5"/>
      <c r="W374" s="5"/>
      <c r="X374" s="5"/>
      <c r="Y374" s="5"/>
      <c r="Z374" s="5"/>
      <c r="AA374" s="5"/>
      <c r="AB374" s="5"/>
      <c r="AC374" s="5"/>
      <c r="AD374" s="56"/>
      <c r="AE374" s="56"/>
      <c r="AF374" s="56"/>
      <c r="AG374" s="56"/>
      <c r="AH374" s="56"/>
      <c r="AI374" s="56"/>
      <c r="AJ374" s="56"/>
      <c r="AK374" s="56"/>
      <c r="AL374" s="56"/>
      <c r="AM374" s="56"/>
      <c r="AN374" s="56"/>
      <c r="AO374" s="56"/>
      <c r="AP374" s="56"/>
      <c r="AQ374" s="56"/>
      <c r="AR374" s="56"/>
      <c r="AS374" s="5"/>
      <c r="AT374" s="56"/>
      <c r="AU374" s="56"/>
      <c r="AV374" s="56"/>
      <c r="AW374" s="56"/>
      <c r="AX374" s="56"/>
      <c r="AY374" s="56"/>
      <c r="AZ374" s="56"/>
      <c r="BA374" s="56"/>
      <c r="BB374" s="56"/>
      <c r="BC374" s="56"/>
      <c r="BD374" s="56"/>
      <c r="BE374" s="56"/>
      <c r="BF374" s="56"/>
      <c r="BG374" s="56"/>
      <c r="BH374" s="56"/>
      <c r="BI374" s="56"/>
      <c r="BJ374" s="56"/>
      <c r="BK374" s="133"/>
      <c r="BL374" s="5"/>
      <c r="BM374" s="5"/>
      <c r="BP374" s="5"/>
      <c r="BQ374" s="47"/>
      <c r="BR374" s="56"/>
      <c r="BS374" s="56"/>
      <c r="BT374" s="56"/>
      <c r="BU374" s="56"/>
      <c r="BV374" s="56"/>
      <c r="BW374" s="56"/>
      <c r="BX374" s="56"/>
      <c r="BY374" s="56"/>
      <c r="BZ374" s="56"/>
      <c r="CA374" s="56"/>
      <c r="CB374" s="56"/>
      <c r="CC374" s="56"/>
      <c r="CD374" s="56"/>
      <c r="CE374" s="56"/>
      <c r="CF374" s="56"/>
      <c r="CG374" s="5"/>
      <c r="CH374" s="5"/>
      <c r="CI374" s="5"/>
      <c r="CJ374" s="5"/>
      <c r="CK374" s="5"/>
      <c r="CL374" s="5"/>
      <c r="CM374" s="5"/>
      <c r="CN374" s="5"/>
      <c r="CO374" s="5"/>
      <c r="CP374" s="5"/>
      <c r="CQ374" s="5"/>
      <c r="CR374" s="56"/>
      <c r="CS374" s="56"/>
      <c r="CT374" s="56"/>
      <c r="CU374" s="56"/>
      <c r="CV374" s="56"/>
      <c r="CW374" s="56"/>
      <c r="CX374" s="56"/>
      <c r="CY374" s="56"/>
      <c r="CZ374" s="56"/>
      <c r="DA374" s="56"/>
      <c r="DB374" s="56"/>
      <c r="DC374" s="56"/>
      <c r="DD374" s="56"/>
      <c r="DE374" s="56"/>
      <c r="DF374" s="56"/>
      <c r="DG374" s="5"/>
      <c r="DH374" s="56"/>
      <c r="DI374" s="56"/>
      <c r="DJ374" s="56"/>
      <c r="DK374" s="56"/>
      <c r="DL374" s="56"/>
      <c r="DM374" s="56"/>
      <c r="DN374" s="56"/>
      <c r="DO374" s="56"/>
      <c r="DP374" s="56"/>
      <c r="DQ374" s="56"/>
      <c r="DR374" s="56"/>
      <c r="DS374" s="56"/>
      <c r="DT374" s="56"/>
      <c r="DU374" s="56"/>
      <c r="DV374" s="56"/>
      <c r="DW374" s="56"/>
      <c r="DX374" s="56"/>
      <c r="DY374" s="133"/>
      <c r="DZ374" s="5"/>
      <c r="EA374" s="5"/>
    </row>
    <row r="375" spans="2:131" ht="15" customHeight="1" x14ac:dyDescent="0.55000000000000004">
      <c r="B375" s="5"/>
      <c r="C375" s="47"/>
      <c r="D375" s="242"/>
      <c r="E375" s="243"/>
      <c r="F375" s="243"/>
      <c r="G375" s="243"/>
      <c r="H375" s="243"/>
      <c r="I375" s="243"/>
      <c r="J375" s="243"/>
      <c r="K375" s="243"/>
      <c r="L375" s="243"/>
      <c r="M375" s="243"/>
      <c r="N375" s="243"/>
      <c r="O375" s="243"/>
      <c r="P375" s="243"/>
      <c r="Q375" s="243"/>
      <c r="R375" s="244"/>
      <c r="S375" s="5"/>
      <c r="T375" s="5"/>
      <c r="U375" s="5"/>
      <c r="V375" s="5"/>
      <c r="W375" s="5"/>
      <c r="X375" s="5"/>
      <c r="Y375" s="5"/>
      <c r="Z375" s="5"/>
      <c r="AA375" s="5"/>
      <c r="AB375" s="5"/>
      <c r="AC375" s="5"/>
      <c r="AD375" s="242"/>
      <c r="AE375" s="243"/>
      <c r="AF375" s="243"/>
      <c r="AG375" s="243"/>
      <c r="AH375" s="243"/>
      <c r="AI375" s="243"/>
      <c r="AJ375" s="243"/>
      <c r="AK375" s="243"/>
      <c r="AL375" s="243"/>
      <c r="AM375" s="243"/>
      <c r="AN375" s="243"/>
      <c r="AO375" s="243"/>
      <c r="AP375" s="243"/>
      <c r="AQ375" s="243"/>
      <c r="AR375" s="244"/>
      <c r="AS375" s="5"/>
      <c r="AT375" s="242"/>
      <c r="AU375" s="243"/>
      <c r="AV375" s="243"/>
      <c r="AW375" s="243"/>
      <c r="AX375" s="243"/>
      <c r="AY375" s="243"/>
      <c r="AZ375" s="243"/>
      <c r="BA375" s="243"/>
      <c r="BB375" s="243"/>
      <c r="BC375" s="243"/>
      <c r="BD375" s="243"/>
      <c r="BE375" s="243"/>
      <c r="BF375" s="243"/>
      <c r="BG375" s="243"/>
      <c r="BH375" s="243"/>
      <c r="BI375" s="243"/>
      <c r="BJ375" s="244"/>
      <c r="BK375" s="133"/>
      <c r="BL375" s="5"/>
      <c r="BM375" s="5"/>
      <c r="BP375" s="5"/>
      <c r="BQ375" s="47"/>
      <c r="BR375" s="242" t="s">
        <v>146</v>
      </c>
      <c r="BS375" s="243"/>
      <c r="BT375" s="243"/>
      <c r="BU375" s="243"/>
      <c r="BV375" s="243"/>
      <c r="BW375" s="243"/>
      <c r="BX375" s="243"/>
      <c r="BY375" s="243"/>
      <c r="BZ375" s="243"/>
      <c r="CA375" s="243"/>
      <c r="CB375" s="243"/>
      <c r="CC375" s="243"/>
      <c r="CD375" s="243"/>
      <c r="CE375" s="243"/>
      <c r="CF375" s="244"/>
      <c r="CG375" s="5"/>
      <c r="CH375" s="5"/>
      <c r="CI375" s="5"/>
      <c r="CJ375" s="5"/>
      <c r="CK375" s="5"/>
      <c r="CL375" s="5"/>
      <c r="CM375" s="5"/>
      <c r="CN375" s="5"/>
      <c r="CO375" s="5"/>
      <c r="CP375" s="5"/>
      <c r="CQ375" s="5"/>
      <c r="CR375" s="242" t="s">
        <v>47</v>
      </c>
      <c r="CS375" s="243"/>
      <c r="CT375" s="243"/>
      <c r="CU375" s="243"/>
      <c r="CV375" s="243"/>
      <c r="CW375" s="243"/>
      <c r="CX375" s="243"/>
      <c r="CY375" s="243"/>
      <c r="CZ375" s="243"/>
      <c r="DA375" s="243"/>
      <c r="DB375" s="243"/>
      <c r="DC375" s="243"/>
      <c r="DD375" s="243"/>
      <c r="DE375" s="243"/>
      <c r="DF375" s="244"/>
      <c r="DG375" s="5"/>
      <c r="DH375" s="242" t="s">
        <v>237</v>
      </c>
      <c r="DI375" s="243"/>
      <c r="DJ375" s="243"/>
      <c r="DK375" s="243"/>
      <c r="DL375" s="243"/>
      <c r="DM375" s="243"/>
      <c r="DN375" s="243"/>
      <c r="DO375" s="243"/>
      <c r="DP375" s="243"/>
      <c r="DQ375" s="243"/>
      <c r="DR375" s="243"/>
      <c r="DS375" s="243"/>
      <c r="DT375" s="243"/>
      <c r="DU375" s="243"/>
      <c r="DV375" s="243"/>
      <c r="DW375" s="243"/>
      <c r="DX375" s="244"/>
      <c r="DY375" s="133"/>
      <c r="DZ375" s="5"/>
      <c r="EA375" s="5"/>
    </row>
    <row r="376" spans="2:131" ht="15" customHeight="1" x14ac:dyDescent="0.55000000000000004">
      <c r="B376" s="5"/>
      <c r="C376" s="47"/>
      <c r="D376" s="245"/>
      <c r="E376" s="262"/>
      <c r="F376" s="262"/>
      <c r="G376" s="262"/>
      <c r="H376" s="262"/>
      <c r="I376" s="262"/>
      <c r="J376" s="262"/>
      <c r="K376" s="262"/>
      <c r="L376" s="262"/>
      <c r="M376" s="262"/>
      <c r="N376" s="262"/>
      <c r="O376" s="262"/>
      <c r="P376" s="262"/>
      <c r="Q376" s="262"/>
      <c r="R376" s="263"/>
      <c r="S376" s="5"/>
      <c r="T376" s="5"/>
      <c r="U376" s="5"/>
      <c r="V376" s="5"/>
      <c r="W376" s="5"/>
      <c r="X376" s="5"/>
      <c r="Y376" s="5"/>
      <c r="Z376" s="5"/>
      <c r="AA376" s="5"/>
      <c r="AB376" s="5"/>
      <c r="AC376" s="5"/>
      <c r="AD376" s="245"/>
      <c r="AE376" s="262"/>
      <c r="AF376" s="262"/>
      <c r="AG376" s="262"/>
      <c r="AH376" s="262"/>
      <c r="AI376" s="262"/>
      <c r="AJ376" s="262"/>
      <c r="AK376" s="262"/>
      <c r="AL376" s="262"/>
      <c r="AM376" s="262"/>
      <c r="AN376" s="262"/>
      <c r="AO376" s="262"/>
      <c r="AP376" s="262"/>
      <c r="AQ376" s="262"/>
      <c r="AR376" s="263"/>
      <c r="AS376" s="5"/>
      <c r="AT376" s="245"/>
      <c r="AU376" s="262"/>
      <c r="AV376" s="262"/>
      <c r="AW376" s="262"/>
      <c r="AX376" s="262"/>
      <c r="AY376" s="262"/>
      <c r="AZ376" s="262"/>
      <c r="BA376" s="262"/>
      <c r="BB376" s="262"/>
      <c r="BC376" s="262"/>
      <c r="BD376" s="262"/>
      <c r="BE376" s="262"/>
      <c r="BF376" s="262"/>
      <c r="BG376" s="262"/>
      <c r="BH376" s="262"/>
      <c r="BI376" s="262"/>
      <c r="BJ376" s="263"/>
      <c r="BK376" s="133"/>
      <c r="BL376" s="5"/>
      <c r="BM376" s="5"/>
      <c r="BP376" s="5"/>
      <c r="BQ376" s="47"/>
      <c r="BR376" s="245" t="s">
        <v>465</v>
      </c>
      <c r="BS376" s="262"/>
      <c r="BT376" s="262"/>
      <c r="BU376" s="262"/>
      <c r="BV376" s="262"/>
      <c r="BW376" s="262"/>
      <c r="BX376" s="262"/>
      <c r="BY376" s="262"/>
      <c r="BZ376" s="262"/>
      <c r="CA376" s="262"/>
      <c r="CB376" s="262"/>
      <c r="CC376" s="262"/>
      <c r="CD376" s="262"/>
      <c r="CE376" s="262"/>
      <c r="CF376" s="263"/>
      <c r="CG376" s="5"/>
      <c r="CH376" s="5"/>
      <c r="CI376" s="5"/>
      <c r="CJ376" s="5"/>
      <c r="CK376" s="5"/>
      <c r="CL376" s="5"/>
      <c r="CM376" s="5"/>
      <c r="CN376" s="5"/>
      <c r="CO376" s="5"/>
      <c r="CP376" s="5"/>
      <c r="CQ376" s="5"/>
      <c r="CR376" s="245"/>
      <c r="CS376" s="262"/>
      <c r="CT376" s="262"/>
      <c r="CU376" s="262"/>
      <c r="CV376" s="262"/>
      <c r="CW376" s="262"/>
      <c r="CX376" s="262"/>
      <c r="CY376" s="262"/>
      <c r="CZ376" s="262"/>
      <c r="DA376" s="262"/>
      <c r="DB376" s="262"/>
      <c r="DC376" s="262"/>
      <c r="DD376" s="262"/>
      <c r="DE376" s="262"/>
      <c r="DF376" s="263"/>
      <c r="DG376" s="5"/>
      <c r="DH376" s="245"/>
      <c r="DI376" s="262"/>
      <c r="DJ376" s="262"/>
      <c r="DK376" s="262"/>
      <c r="DL376" s="262"/>
      <c r="DM376" s="262"/>
      <c r="DN376" s="262"/>
      <c r="DO376" s="262"/>
      <c r="DP376" s="262"/>
      <c r="DQ376" s="262"/>
      <c r="DR376" s="262"/>
      <c r="DS376" s="262"/>
      <c r="DT376" s="262"/>
      <c r="DU376" s="262"/>
      <c r="DV376" s="262"/>
      <c r="DW376" s="262"/>
      <c r="DX376" s="263"/>
      <c r="DY376" s="133"/>
      <c r="DZ376" s="5"/>
      <c r="EA376" s="5"/>
    </row>
    <row r="377" spans="2:131" ht="15" customHeight="1" x14ac:dyDescent="0.55000000000000004">
      <c r="B377" s="5"/>
      <c r="C377" s="47"/>
      <c r="D377" s="245"/>
      <c r="E377" s="262"/>
      <c r="F377" s="262"/>
      <c r="G377" s="262"/>
      <c r="H377" s="262"/>
      <c r="I377" s="262"/>
      <c r="J377" s="262"/>
      <c r="K377" s="262"/>
      <c r="L377" s="262"/>
      <c r="M377" s="262"/>
      <c r="N377" s="262"/>
      <c r="O377" s="262"/>
      <c r="P377" s="262"/>
      <c r="Q377" s="262"/>
      <c r="R377" s="263"/>
      <c r="S377" s="5"/>
      <c r="T377" s="5"/>
      <c r="U377" s="5"/>
      <c r="V377" s="5"/>
      <c r="W377" s="5"/>
      <c r="X377" s="5"/>
      <c r="Y377" s="5"/>
      <c r="Z377" s="5"/>
      <c r="AA377" s="5"/>
      <c r="AB377" s="5"/>
      <c r="AC377" s="5"/>
      <c r="AD377" s="245"/>
      <c r="AE377" s="262"/>
      <c r="AF377" s="262"/>
      <c r="AG377" s="262"/>
      <c r="AH377" s="262"/>
      <c r="AI377" s="262"/>
      <c r="AJ377" s="262"/>
      <c r="AK377" s="262"/>
      <c r="AL377" s="262"/>
      <c r="AM377" s="262"/>
      <c r="AN377" s="262"/>
      <c r="AO377" s="262"/>
      <c r="AP377" s="262"/>
      <c r="AQ377" s="262"/>
      <c r="AR377" s="263"/>
      <c r="AS377" s="5"/>
      <c r="AT377" s="245"/>
      <c r="AU377" s="262"/>
      <c r="AV377" s="262"/>
      <c r="AW377" s="262"/>
      <c r="AX377" s="262"/>
      <c r="AY377" s="262"/>
      <c r="AZ377" s="262"/>
      <c r="BA377" s="262"/>
      <c r="BB377" s="262"/>
      <c r="BC377" s="262"/>
      <c r="BD377" s="262"/>
      <c r="BE377" s="262"/>
      <c r="BF377" s="262"/>
      <c r="BG377" s="262"/>
      <c r="BH377" s="262"/>
      <c r="BI377" s="262"/>
      <c r="BJ377" s="263"/>
      <c r="BK377" s="133"/>
      <c r="BL377" s="5"/>
      <c r="BM377" s="5"/>
      <c r="BP377" s="5"/>
      <c r="BQ377" s="47"/>
      <c r="BR377" s="245" t="s">
        <v>452</v>
      </c>
      <c r="BS377" s="262"/>
      <c r="BT377" s="262"/>
      <c r="BU377" s="262"/>
      <c r="BV377" s="262"/>
      <c r="BW377" s="262"/>
      <c r="BX377" s="262"/>
      <c r="BY377" s="262"/>
      <c r="BZ377" s="262"/>
      <c r="CA377" s="262"/>
      <c r="CB377" s="262"/>
      <c r="CC377" s="262"/>
      <c r="CD377" s="262"/>
      <c r="CE377" s="262"/>
      <c r="CF377" s="263"/>
      <c r="CG377" s="5"/>
      <c r="CH377" s="5"/>
      <c r="CI377" s="5"/>
      <c r="CJ377" s="5"/>
      <c r="CK377" s="5"/>
      <c r="CL377" s="5"/>
      <c r="CM377" s="5"/>
      <c r="CN377" s="5"/>
      <c r="CO377" s="5"/>
      <c r="CP377" s="5"/>
      <c r="CQ377" s="5"/>
      <c r="CR377" s="245"/>
      <c r="CS377" s="262"/>
      <c r="CT377" s="262"/>
      <c r="CU377" s="262"/>
      <c r="CV377" s="262"/>
      <c r="CW377" s="262"/>
      <c r="CX377" s="262"/>
      <c r="CY377" s="262"/>
      <c r="CZ377" s="262"/>
      <c r="DA377" s="262"/>
      <c r="DB377" s="262"/>
      <c r="DC377" s="262"/>
      <c r="DD377" s="262"/>
      <c r="DE377" s="262"/>
      <c r="DF377" s="263"/>
      <c r="DG377" s="5"/>
      <c r="DH377" s="245"/>
      <c r="DI377" s="262"/>
      <c r="DJ377" s="262"/>
      <c r="DK377" s="262"/>
      <c r="DL377" s="262"/>
      <c r="DM377" s="262"/>
      <c r="DN377" s="262"/>
      <c r="DO377" s="262"/>
      <c r="DP377" s="262"/>
      <c r="DQ377" s="262"/>
      <c r="DR377" s="262"/>
      <c r="DS377" s="262"/>
      <c r="DT377" s="262"/>
      <c r="DU377" s="262"/>
      <c r="DV377" s="262"/>
      <c r="DW377" s="262"/>
      <c r="DX377" s="263"/>
      <c r="DY377" s="133"/>
      <c r="DZ377" s="5"/>
      <c r="EA377" s="5"/>
    </row>
    <row r="378" spans="2:131" ht="15" customHeight="1" x14ac:dyDescent="0.55000000000000004">
      <c r="B378" s="5"/>
      <c r="C378" s="47"/>
      <c r="D378" s="245"/>
      <c r="E378" s="262"/>
      <c r="F378" s="262"/>
      <c r="G378" s="262"/>
      <c r="H378" s="262"/>
      <c r="I378" s="262"/>
      <c r="J378" s="262"/>
      <c r="K378" s="262"/>
      <c r="L378" s="262"/>
      <c r="M378" s="262"/>
      <c r="N378" s="262"/>
      <c r="O378" s="262"/>
      <c r="P378" s="262"/>
      <c r="Q378" s="262"/>
      <c r="R378" s="263"/>
      <c r="S378" s="5"/>
      <c r="T378" s="5"/>
      <c r="U378" s="5"/>
      <c r="V378" s="5"/>
      <c r="W378" s="5"/>
      <c r="X378" s="5"/>
      <c r="Y378" s="5"/>
      <c r="Z378" s="5"/>
      <c r="AA378" s="5"/>
      <c r="AB378" s="5"/>
      <c r="AC378" s="5"/>
      <c r="AD378" s="245"/>
      <c r="AE378" s="262"/>
      <c r="AF378" s="262"/>
      <c r="AG378" s="262"/>
      <c r="AH378" s="262"/>
      <c r="AI378" s="262"/>
      <c r="AJ378" s="262"/>
      <c r="AK378" s="262"/>
      <c r="AL378" s="262"/>
      <c r="AM378" s="262"/>
      <c r="AN378" s="262"/>
      <c r="AO378" s="262"/>
      <c r="AP378" s="262"/>
      <c r="AQ378" s="262"/>
      <c r="AR378" s="263"/>
      <c r="AS378" s="5"/>
      <c r="AT378" s="245"/>
      <c r="AU378" s="262"/>
      <c r="AV378" s="262"/>
      <c r="AW378" s="262"/>
      <c r="AX378" s="262"/>
      <c r="AY378" s="262"/>
      <c r="AZ378" s="262"/>
      <c r="BA378" s="262"/>
      <c r="BB378" s="262"/>
      <c r="BC378" s="262"/>
      <c r="BD378" s="262"/>
      <c r="BE378" s="262"/>
      <c r="BF378" s="262"/>
      <c r="BG378" s="262"/>
      <c r="BH378" s="262"/>
      <c r="BI378" s="262"/>
      <c r="BJ378" s="263"/>
      <c r="BK378" s="133"/>
      <c r="BL378" s="5"/>
      <c r="BM378" s="5"/>
      <c r="BP378" s="5"/>
      <c r="BQ378" s="47"/>
      <c r="BR378" s="245" t="s">
        <v>349</v>
      </c>
      <c r="BS378" s="262"/>
      <c r="BT378" s="262"/>
      <c r="BU378" s="262"/>
      <c r="BV378" s="262"/>
      <c r="BW378" s="262"/>
      <c r="BX378" s="262"/>
      <c r="BY378" s="262"/>
      <c r="BZ378" s="262"/>
      <c r="CA378" s="262"/>
      <c r="CB378" s="262"/>
      <c r="CC378" s="262"/>
      <c r="CD378" s="262"/>
      <c r="CE378" s="262"/>
      <c r="CF378" s="263"/>
      <c r="CG378" s="5"/>
      <c r="CH378" s="5"/>
      <c r="CI378" s="5"/>
      <c r="CJ378" s="5"/>
      <c r="CK378" s="5"/>
      <c r="CL378" s="5"/>
      <c r="CM378" s="5"/>
      <c r="CN378" s="5"/>
      <c r="CO378" s="5"/>
      <c r="CP378" s="5"/>
      <c r="CQ378" s="5"/>
      <c r="CR378" s="245"/>
      <c r="CS378" s="262"/>
      <c r="CT378" s="262"/>
      <c r="CU378" s="262"/>
      <c r="CV378" s="262"/>
      <c r="CW378" s="262"/>
      <c r="CX378" s="262"/>
      <c r="CY378" s="262"/>
      <c r="CZ378" s="262"/>
      <c r="DA378" s="262"/>
      <c r="DB378" s="262"/>
      <c r="DC378" s="262"/>
      <c r="DD378" s="262"/>
      <c r="DE378" s="262"/>
      <c r="DF378" s="263"/>
      <c r="DG378" s="5"/>
      <c r="DH378" s="245"/>
      <c r="DI378" s="262"/>
      <c r="DJ378" s="262"/>
      <c r="DK378" s="262"/>
      <c r="DL378" s="262"/>
      <c r="DM378" s="262"/>
      <c r="DN378" s="262"/>
      <c r="DO378" s="262"/>
      <c r="DP378" s="262"/>
      <c r="DQ378" s="262"/>
      <c r="DR378" s="262"/>
      <c r="DS378" s="262"/>
      <c r="DT378" s="262"/>
      <c r="DU378" s="262"/>
      <c r="DV378" s="262"/>
      <c r="DW378" s="262"/>
      <c r="DX378" s="263"/>
      <c r="DY378" s="133"/>
      <c r="DZ378" s="5"/>
      <c r="EA378" s="5"/>
    </row>
    <row r="379" spans="2:131" ht="15" customHeight="1" x14ac:dyDescent="0.55000000000000004">
      <c r="B379" s="5"/>
      <c r="C379" s="47"/>
      <c r="D379" s="245"/>
      <c r="E379" s="262"/>
      <c r="F379" s="262"/>
      <c r="G379" s="262"/>
      <c r="H379" s="262"/>
      <c r="I379" s="262"/>
      <c r="J379" s="262"/>
      <c r="K379" s="262"/>
      <c r="L379" s="262"/>
      <c r="M379" s="262"/>
      <c r="N379" s="262"/>
      <c r="O379" s="262"/>
      <c r="P379" s="262"/>
      <c r="Q379" s="262"/>
      <c r="R379" s="263"/>
      <c r="S379" s="5"/>
      <c r="T379" s="5"/>
      <c r="U379" s="5"/>
      <c r="V379" s="5"/>
      <c r="W379" s="5"/>
      <c r="X379" s="5"/>
      <c r="Y379" s="5"/>
      <c r="Z379" s="5"/>
      <c r="AA379" s="5"/>
      <c r="AB379" s="5"/>
      <c r="AC379" s="5"/>
      <c r="AD379" s="245"/>
      <c r="AE379" s="262"/>
      <c r="AF379" s="262"/>
      <c r="AG379" s="262"/>
      <c r="AH379" s="262"/>
      <c r="AI379" s="262"/>
      <c r="AJ379" s="262"/>
      <c r="AK379" s="262"/>
      <c r="AL379" s="262"/>
      <c r="AM379" s="262"/>
      <c r="AN379" s="262"/>
      <c r="AO379" s="262"/>
      <c r="AP379" s="262"/>
      <c r="AQ379" s="262"/>
      <c r="AR379" s="263"/>
      <c r="AS379" s="5"/>
      <c r="AT379" s="245"/>
      <c r="AU379" s="262"/>
      <c r="AV379" s="262"/>
      <c r="AW379" s="262"/>
      <c r="AX379" s="262"/>
      <c r="AY379" s="262"/>
      <c r="AZ379" s="262"/>
      <c r="BA379" s="262"/>
      <c r="BB379" s="262"/>
      <c r="BC379" s="262"/>
      <c r="BD379" s="262"/>
      <c r="BE379" s="262"/>
      <c r="BF379" s="262"/>
      <c r="BG379" s="262"/>
      <c r="BH379" s="262"/>
      <c r="BI379" s="262"/>
      <c r="BJ379" s="263"/>
      <c r="BK379" s="133"/>
      <c r="BL379" s="5"/>
      <c r="BM379" s="5"/>
      <c r="BP379" s="5"/>
      <c r="BQ379" s="47"/>
      <c r="BR379" s="245"/>
      <c r="BS379" s="262"/>
      <c r="BT379" s="262"/>
      <c r="BU379" s="262"/>
      <c r="BV379" s="262"/>
      <c r="BW379" s="262"/>
      <c r="BX379" s="262"/>
      <c r="BY379" s="262"/>
      <c r="BZ379" s="262"/>
      <c r="CA379" s="262"/>
      <c r="CB379" s="262"/>
      <c r="CC379" s="262"/>
      <c r="CD379" s="262"/>
      <c r="CE379" s="262"/>
      <c r="CF379" s="263"/>
      <c r="CG379" s="5"/>
      <c r="CH379" s="5"/>
      <c r="CI379" s="5"/>
      <c r="CJ379" s="5"/>
      <c r="CK379" s="5"/>
      <c r="CL379" s="5"/>
      <c r="CM379" s="5"/>
      <c r="CN379" s="5"/>
      <c r="CO379" s="5"/>
      <c r="CP379" s="5"/>
      <c r="CQ379" s="5"/>
      <c r="CR379" s="245"/>
      <c r="CS379" s="262"/>
      <c r="CT379" s="262"/>
      <c r="CU379" s="262"/>
      <c r="CV379" s="262"/>
      <c r="CW379" s="262"/>
      <c r="CX379" s="262"/>
      <c r="CY379" s="262"/>
      <c r="CZ379" s="262"/>
      <c r="DA379" s="262"/>
      <c r="DB379" s="262"/>
      <c r="DC379" s="262"/>
      <c r="DD379" s="262"/>
      <c r="DE379" s="262"/>
      <c r="DF379" s="263"/>
      <c r="DG379" s="5"/>
      <c r="DH379" s="245"/>
      <c r="DI379" s="262"/>
      <c r="DJ379" s="262"/>
      <c r="DK379" s="262"/>
      <c r="DL379" s="262"/>
      <c r="DM379" s="262"/>
      <c r="DN379" s="262"/>
      <c r="DO379" s="262"/>
      <c r="DP379" s="262"/>
      <c r="DQ379" s="262"/>
      <c r="DR379" s="262"/>
      <c r="DS379" s="262"/>
      <c r="DT379" s="262"/>
      <c r="DU379" s="262"/>
      <c r="DV379" s="262"/>
      <c r="DW379" s="262"/>
      <c r="DX379" s="263"/>
      <c r="DY379" s="133"/>
      <c r="DZ379" s="5"/>
      <c r="EA379" s="5"/>
    </row>
    <row r="380" spans="2:131" ht="15" customHeight="1" x14ac:dyDescent="0.55000000000000004">
      <c r="B380" s="5"/>
      <c r="C380" s="47"/>
      <c r="D380" s="245"/>
      <c r="E380" s="262"/>
      <c r="F380" s="262"/>
      <c r="G380" s="262"/>
      <c r="H380" s="262"/>
      <c r="I380" s="262"/>
      <c r="J380" s="262"/>
      <c r="K380" s="262"/>
      <c r="L380" s="262"/>
      <c r="M380" s="262"/>
      <c r="N380" s="262"/>
      <c r="O380" s="262"/>
      <c r="P380" s="262"/>
      <c r="Q380" s="262"/>
      <c r="R380" s="263"/>
      <c r="S380" s="5"/>
      <c r="T380" s="5"/>
      <c r="U380" s="5"/>
      <c r="V380" s="5"/>
      <c r="W380" s="5"/>
      <c r="X380" s="5"/>
      <c r="Y380" s="5"/>
      <c r="Z380" s="5"/>
      <c r="AA380" s="5"/>
      <c r="AB380" s="5"/>
      <c r="AC380" s="5"/>
      <c r="AD380" s="245"/>
      <c r="AE380" s="262"/>
      <c r="AF380" s="262"/>
      <c r="AG380" s="262"/>
      <c r="AH380" s="262"/>
      <c r="AI380" s="262"/>
      <c r="AJ380" s="262"/>
      <c r="AK380" s="262"/>
      <c r="AL380" s="262"/>
      <c r="AM380" s="262"/>
      <c r="AN380" s="262"/>
      <c r="AO380" s="262"/>
      <c r="AP380" s="262"/>
      <c r="AQ380" s="262"/>
      <c r="AR380" s="263"/>
      <c r="AS380" s="5"/>
      <c r="AT380" s="245"/>
      <c r="AU380" s="262"/>
      <c r="AV380" s="262"/>
      <c r="AW380" s="262"/>
      <c r="AX380" s="262"/>
      <c r="AY380" s="262"/>
      <c r="AZ380" s="262"/>
      <c r="BA380" s="262"/>
      <c r="BB380" s="262"/>
      <c r="BC380" s="262"/>
      <c r="BD380" s="262"/>
      <c r="BE380" s="262"/>
      <c r="BF380" s="262"/>
      <c r="BG380" s="262"/>
      <c r="BH380" s="262"/>
      <c r="BI380" s="262"/>
      <c r="BJ380" s="263"/>
      <c r="BK380" s="133"/>
      <c r="BL380" s="5"/>
      <c r="BM380" s="5"/>
      <c r="BP380" s="5"/>
      <c r="BQ380" s="47"/>
      <c r="BR380" s="245"/>
      <c r="BS380" s="262"/>
      <c r="BT380" s="262"/>
      <c r="BU380" s="262"/>
      <c r="BV380" s="262"/>
      <c r="BW380" s="262"/>
      <c r="BX380" s="262"/>
      <c r="BY380" s="262"/>
      <c r="BZ380" s="262"/>
      <c r="CA380" s="262"/>
      <c r="CB380" s="262"/>
      <c r="CC380" s="262"/>
      <c r="CD380" s="262"/>
      <c r="CE380" s="262"/>
      <c r="CF380" s="263"/>
      <c r="CG380" s="5"/>
      <c r="CH380" s="5"/>
      <c r="CI380" s="5"/>
      <c r="CJ380" s="5"/>
      <c r="CK380" s="5"/>
      <c r="CL380" s="5"/>
      <c r="CM380" s="5"/>
      <c r="CN380" s="5"/>
      <c r="CO380" s="5"/>
      <c r="CP380" s="5"/>
      <c r="CQ380" s="5"/>
      <c r="CR380" s="245"/>
      <c r="CS380" s="262"/>
      <c r="CT380" s="262"/>
      <c r="CU380" s="262"/>
      <c r="CV380" s="262"/>
      <c r="CW380" s="262"/>
      <c r="CX380" s="262"/>
      <c r="CY380" s="262"/>
      <c r="CZ380" s="262"/>
      <c r="DA380" s="262"/>
      <c r="DB380" s="262"/>
      <c r="DC380" s="262"/>
      <c r="DD380" s="262"/>
      <c r="DE380" s="262"/>
      <c r="DF380" s="263"/>
      <c r="DG380" s="5"/>
      <c r="DH380" s="245"/>
      <c r="DI380" s="262"/>
      <c r="DJ380" s="262"/>
      <c r="DK380" s="262"/>
      <c r="DL380" s="262"/>
      <c r="DM380" s="262"/>
      <c r="DN380" s="262"/>
      <c r="DO380" s="262"/>
      <c r="DP380" s="262"/>
      <c r="DQ380" s="262"/>
      <c r="DR380" s="262"/>
      <c r="DS380" s="262"/>
      <c r="DT380" s="262"/>
      <c r="DU380" s="262"/>
      <c r="DV380" s="262"/>
      <c r="DW380" s="262"/>
      <c r="DX380" s="263"/>
      <c r="DY380" s="133"/>
      <c r="DZ380" s="5"/>
      <c r="EA380" s="5"/>
    </row>
    <row r="381" spans="2:131" ht="15" customHeight="1" x14ac:dyDescent="0.55000000000000004">
      <c r="B381" s="5"/>
      <c r="C381" s="47"/>
      <c r="D381" s="245"/>
      <c r="E381" s="262"/>
      <c r="F381" s="262"/>
      <c r="G381" s="262"/>
      <c r="H381" s="262"/>
      <c r="I381" s="262"/>
      <c r="J381" s="262"/>
      <c r="K381" s="262"/>
      <c r="L381" s="262"/>
      <c r="M381" s="262"/>
      <c r="N381" s="262"/>
      <c r="O381" s="262"/>
      <c r="P381" s="262"/>
      <c r="Q381" s="262"/>
      <c r="R381" s="263"/>
      <c r="S381" s="5"/>
      <c r="T381" s="5"/>
      <c r="U381" s="5"/>
      <c r="V381" s="5"/>
      <c r="W381" s="5"/>
      <c r="X381" s="5"/>
      <c r="Y381" s="5"/>
      <c r="Z381" s="5"/>
      <c r="AA381" s="5"/>
      <c r="AB381" s="5"/>
      <c r="AC381" s="5"/>
      <c r="AD381" s="245"/>
      <c r="AE381" s="262"/>
      <c r="AF381" s="262"/>
      <c r="AG381" s="262"/>
      <c r="AH381" s="262"/>
      <c r="AI381" s="262"/>
      <c r="AJ381" s="262"/>
      <c r="AK381" s="262"/>
      <c r="AL381" s="262"/>
      <c r="AM381" s="262"/>
      <c r="AN381" s="262"/>
      <c r="AO381" s="262"/>
      <c r="AP381" s="262"/>
      <c r="AQ381" s="262"/>
      <c r="AR381" s="263"/>
      <c r="AS381" s="5"/>
      <c r="AT381" s="245"/>
      <c r="AU381" s="262"/>
      <c r="AV381" s="262"/>
      <c r="AW381" s="262"/>
      <c r="AX381" s="262"/>
      <c r="AY381" s="262"/>
      <c r="AZ381" s="262"/>
      <c r="BA381" s="262"/>
      <c r="BB381" s="262"/>
      <c r="BC381" s="262"/>
      <c r="BD381" s="262"/>
      <c r="BE381" s="262"/>
      <c r="BF381" s="262"/>
      <c r="BG381" s="262"/>
      <c r="BH381" s="262"/>
      <c r="BI381" s="262"/>
      <c r="BJ381" s="263"/>
      <c r="BK381" s="133"/>
      <c r="BL381" s="5"/>
      <c r="BM381" s="5"/>
      <c r="BP381" s="5"/>
      <c r="BQ381" s="47"/>
      <c r="BR381" s="245"/>
      <c r="BS381" s="262"/>
      <c r="BT381" s="262"/>
      <c r="BU381" s="262"/>
      <c r="BV381" s="262"/>
      <c r="BW381" s="262"/>
      <c r="BX381" s="262"/>
      <c r="BY381" s="262"/>
      <c r="BZ381" s="262"/>
      <c r="CA381" s="262"/>
      <c r="CB381" s="262"/>
      <c r="CC381" s="262"/>
      <c r="CD381" s="262"/>
      <c r="CE381" s="262"/>
      <c r="CF381" s="263"/>
      <c r="CG381" s="5"/>
      <c r="CH381" s="5"/>
      <c r="CI381" s="5"/>
      <c r="CJ381" s="5"/>
      <c r="CK381" s="5"/>
      <c r="CL381" s="5"/>
      <c r="CM381" s="5"/>
      <c r="CN381" s="5"/>
      <c r="CO381" s="5"/>
      <c r="CP381" s="5"/>
      <c r="CQ381" s="5"/>
      <c r="CR381" s="245"/>
      <c r="CS381" s="262"/>
      <c r="CT381" s="262"/>
      <c r="CU381" s="262"/>
      <c r="CV381" s="262"/>
      <c r="CW381" s="262"/>
      <c r="CX381" s="262"/>
      <c r="CY381" s="262"/>
      <c r="CZ381" s="262"/>
      <c r="DA381" s="262"/>
      <c r="DB381" s="262"/>
      <c r="DC381" s="262"/>
      <c r="DD381" s="262"/>
      <c r="DE381" s="262"/>
      <c r="DF381" s="263"/>
      <c r="DG381" s="5"/>
      <c r="DH381" s="245"/>
      <c r="DI381" s="262"/>
      <c r="DJ381" s="262"/>
      <c r="DK381" s="262"/>
      <c r="DL381" s="262"/>
      <c r="DM381" s="262"/>
      <c r="DN381" s="262"/>
      <c r="DO381" s="262"/>
      <c r="DP381" s="262"/>
      <c r="DQ381" s="262"/>
      <c r="DR381" s="262"/>
      <c r="DS381" s="262"/>
      <c r="DT381" s="262"/>
      <c r="DU381" s="262"/>
      <c r="DV381" s="262"/>
      <c r="DW381" s="262"/>
      <c r="DX381" s="263"/>
      <c r="DY381" s="133"/>
      <c r="DZ381" s="5"/>
      <c r="EA381" s="5"/>
    </row>
    <row r="382" spans="2:131" ht="15" customHeight="1" x14ac:dyDescent="0.55000000000000004">
      <c r="B382" s="5"/>
      <c r="C382" s="47"/>
      <c r="D382" s="255"/>
      <c r="E382" s="285"/>
      <c r="F382" s="285"/>
      <c r="G382" s="285"/>
      <c r="H382" s="285"/>
      <c r="I382" s="285"/>
      <c r="J382" s="285"/>
      <c r="K382" s="285"/>
      <c r="L382" s="285"/>
      <c r="M382" s="285"/>
      <c r="N382" s="285"/>
      <c r="O382" s="285"/>
      <c r="P382" s="285"/>
      <c r="Q382" s="285"/>
      <c r="R382" s="286"/>
      <c r="S382" s="5"/>
      <c r="T382" s="5"/>
      <c r="U382" s="5"/>
      <c r="V382" s="5"/>
      <c r="W382" s="5"/>
      <c r="X382" s="5"/>
      <c r="Y382" s="5"/>
      <c r="Z382" s="5"/>
      <c r="AA382" s="5"/>
      <c r="AB382" s="5"/>
      <c r="AC382" s="5"/>
      <c r="AD382" s="255"/>
      <c r="AE382" s="285"/>
      <c r="AF382" s="285"/>
      <c r="AG382" s="285"/>
      <c r="AH382" s="285"/>
      <c r="AI382" s="285"/>
      <c r="AJ382" s="285"/>
      <c r="AK382" s="285"/>
      <c r="AL382" s="285"/>
      <c r="AM382" s="285"/>
      <c r="AN382" s="285"/>
      <c r="AO382" s="285"/>
      <c r="AP382" s="285"/>
      <c r="AQ382" s="285"/>
      <c r="AR382" s="286"/>
      <c r="AS382" s="5"/>
      <c r="AT382" s="255"/>
      <c r="AU382" s="285"/>
      <c r="AV382" s="285"/>
      <c r="AW382" s="285"/>
      <c r="AX382" s="285"/>
      <c r="AY382" s="285"/>
      <c r="AZ382" s="285"/>
      <c r="BA382" s="285"/>
      <c r="BB382" s="285"/>
      <c r="BC382" s="285"/>
      <c r="BD382" s="285"/>
      <c r="BE382" s="285"/>
      <c r="BF382" s="285"/>
      <c r="BG382" s="285"/>
      <c r="BH382" s="285"/>
      <c r="BI382" s="285"/>
      <c r="BJ382" s="286"/>
      <c r="BK382" s="133"/>
      <c r="BL382" s="5"/>
      <c r="BM382" s="5"/>
      <c r="BP382" s="5"/>
      <c r="BQ382" s="47"/>
      <c r="BR382" s="255"/>
      <c r="BS382" s="285"/>
      <c r="BT382" s="285"/>
      <c r="BU382" s="285"/>
      <c r="BV382" s="285"/>
      <c r="BW382" s="285"/>
      <c r="BX382" s="285"/>
      <c r="BY382" s="285"/>
      <c r="BZ382" s="285"/>
      <c r="CA382" s="285"/>
      <c r="CB382" s="285"/>
      <c r="CC382" s="285"/>
      <c r="CD382" s="285"/>
      <c r="CE382" s="285"/>
      <c r="CF382" s="286"/>
      <c r="CG382" s="5"/>
      <c r="CH382" s="5"/>
      <c r="CI382" s="5"/>
      <c r="CJ382" s="5"/>
      <c r="CK382" s="5"/>
      <c r="CL382" s="5"/>
      <c r="CM382" s="5"/>
      <c r="CN382" s="5"/>
      <c r="CO382" s="5"/>
      <c r="CP382" s="5"/>
      <c r="CQ382" s="5"/>
      <c r="CR382" s="255"/>
      <c r="CS382" s="285"/>
      <c r="CT382" s="285"/>
      <c r="CU382" s="285"/>
      <c r="CV382" s="285"/>
      <c r="CW382" s="285"/>
      <c r="CX382" s="285"/>
      <c r="CY382" s="285"/>
      <c r="CZ382" s="285"/>
      <c r="DA382" s="285"/>
      <c r="DB382" s="285"/>
      <c r="DC382" s="285"/>
      <c r="DD382" s="285"/>
      <c r="DE382" s="285"/>
      <c r="DF382" s="286"/>
      <c r="DG382" s="5"/>
      <c r="DH382" s="255"/>
      <c r="DI382" s="285"/>
      <c r="DJ382" s="285"/>
      <c r="DK382" s="285"/>
      <c r="DL382" s="285"/>
      <c r="DM382" s="285"/>
      <c r="DN382" s="285"/>
      <c r="DO382" s="285"/>
      <c r="DP382" s="285"/>
      <c r="DQ382" s="285"/>
      <c r="DR382" s="285"/>
      <c r="DS382" s="285"/>
      <c r="DT382" s="285"/>
      <c r="DU382" s="285"/>
      <c r="DV382" s="285"/>
      <c r="DW382" s="285"/>
      <c r="DX382" s="286"/>
      <c r="DY382" s="133"/>
      <c r="DZ382" s="5"/>
      <c r="EA382" s="5"/>
    </row>
    <row r="383" spans="2:131" ht="18.75" customHeight="1" x14ac:dyDescent="0.55000000000000004">
      <c r="B383" s="5"/>
      <c r="C383" s="48"/>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134"/>
      <c r="BL383" s="5"/>
      <c r="BM383" s="5"/>
      <c r="BP383" s="5"/>
      <c r="BQ383" s="48"/>
      <c r="BR383" s="57"/>
      <c r="BS383" s="57"/>
      <c r="BT383" s="57"/>
      <c r="BU383" s="57"/>
      <c r="BV383" s="57"/>
      <c r="BW383" s="57"/>
      <c r="BX383" s="57"/>
      <c r="BY383" s="57"/>
      <c r="BZ383" s="57"/>
      <c r="CA383" s="57"/>
      <c r="CB383" s="57"/>
      <c r="CC383" s="57"/>
      <c r="CD383" s="57"/>
      <c r="CE383" s="57"/>
      <c r="CF383" s="57"/>
      <c r="CG383" s="57"/>
      <c r="CH383" s="57"/>
      <c r="CI383" s="57"/>
      <c r="CJ383" s="57"/>
      <c r="CK383" s="57"/>
      <c r="CL383" s="57"/>
      <c r="CM383" s="57"/>
      <c r="CN383" s="57"/>
      <c r="CO383" s="57"/>
      <c r="CP383" s="57"/>
      <c r="CQ383" s="57"/>
      <c r="CR383" s="57"/>
      <c r="CS383" s="57"/>
      <c r="CT383" s="57"/>
      <c r="CU383" s="57"/>
      <c r="CV383" s="57"/>
      <c r="CW383" s="57"/>
      <c r="CX383" s="57"/>
      <c r="CY383" s="57"/>
      <c r="CZ383" s="57"/>
      <c r="DA383" s="57"/>
      <c r="DB383" s="57"/>
      <c r="DC383" s="57"/>
      <c r="DD383" s="57"/>
      <c r="DE383" s="57"/>
      <c r="DF383" s="57"/>
      <c r="DG383" s="57"/>
      <c r="DH383" s="57"/>
      <c r="DI383" s="57"/>
      <c r="DJ383" s="57"/>
      <c r="DK383" s="57"/>
      <c r="DL383" s="57"/>
      <c r="DM383" s="57"/>
      <c r="DN383" s="57"/>
      <c r="DO383" s="57"/>
      <c r="DP383" s="57"/>
      <c r="DQ383" s="57"/>
      <c r="DR383" s="57"/>
      <c r="DS383" s="57"/>
      <c r="DT383" s="57"/>
      <c r="DU383" s="57"/>
      <c r="DV383" s="57"/>
      <c r="DW383" s="57"/>
      <c r="DX383" s="57"/>
      <c r="DY383" s="134"/>
      <c r="DZ383" s="5"/>
      <c r="EA383" s="5"/>
    </row>
    <row r="384" spans="2:131" ht="18.75" customHeight="1" x14ac:dyDescent="0.55000000000000004">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row>
    <row r="385" spans="1:163" ht="18.75" customHeight="1" x14ac:dyDescent="0.55000000000000004">
      <c r="B385" s="5"/>
      <c r="C385" s="5"/>
      <c r="D385" s="258" t="s">
        <v>439</v>
      </c>
      <c r="E385" s="258"/>
      <c r="F385" s="258"/>
      <c r="G385" s="258"/>
      <c r="H385" s="258"/>
      <c r="I385" s="258"/>
      <c r="J385" s="258"/>
      <c r="K385" s="258"/>
      <c r="L385" s="5"/>
      <c r="AC385" s="264" t="s">
        <v>391</v>
      </c>
      <c r="AD385" s="264"/>
      <c r="AE385" s="264"/>
      <c r="AF385" s="264"/>
      <c r="AG385" s="264"/>
      <c r="AH385" s="264"/>
      <c r="AI385" s="264"/>
      <c r="AJ385" s="264"/>
      <c r="AK385" s="264"/>
      <c r="AL385" s="264"/>
      <c r="AM385" s="264"/>
      <c r="AN385" s="264"/>
      <c r="AO385" s="264"/>
      <c r="AP385" s="264"/>
      <c r="AQ385" s="264"/>
      <c r="AR385" s="264"/>
      <c r="AS385" s="264"/>
      <c r="AT385" s="264"/>
      <c r="AU385" s="264"/>
      <c r="AV385" s="264"/>
      <c r="AW385" s="264"/>
      <c r="AX385" s="264"/>
      <c r="AY385" s="264"/>
      <c r="AZ385" s="264"/>
      <c r="BA385" s="264"/>
      <c r="BB385" s="264"/>
      <c r="BC385" s="264"/>
      <c r="BD385" s="264"/>
      <c r="BE385" s="264"/>
      <c r="BF385" s="264"/>
      <c r="BG385" s="264"/>
      <c r="BH385" s="264"/>
      <c r="BI385" s="264"/>
      <c r="BJ385" s="264"/>
      <c r="BK385" s="264"/>
      <c r="BP385" s="5"/>
      <c r="BQ385" s="5"/>
      <c r="BR385" s="258" t="s">
        <v>439</v>
      </c>
      <c r="BS385" s="258"/>
      <c r="BT385" s="258"/>
      <c r="BU385" s="258"/>
      <c r="BV385" s="258"/>
      <c r="BW385" s="258"/>
      <c r="BX385" s="258"/>
      <c r="BY385" s="258"/>
      <c r="BZ385" s="5"/>
      <c r="CQ385" s="264" t="s">
        <v>391</v>
      </c>
      <c r="CR385" s="264"/>
      <c r="CS385" s="264"/>
      <c r="CT385" s="264"/>
      <c r="CU385" s="264"/>
      <c r="CV385" s="264"/>
      <c r="CW385" s="264"/>
      <c r="CX385" s="264"/>
      <c r="CY385" s="264"/>
      <c r="CZ385" s="264"/>
      <c r="DA385" s="264"/>
      <c r="DB385" s="264"/>
      <c r="DC385" s="264"/>
      <c r="DD385" s="264"/>
      <c r="DE385" s="264"/>
      <c r="DF385" s="264"/>
      <c r="DG385" s="264"/>
      <c r="DH385" s="264"/>
      <c r="DI385" s="264"/>
      <c r="DJ385" s="264"/>
      <c r="DK385" s="264"/>
      <c r="DL385" s="264"/>
      <c r="DM385" s="264"/>
      <c r="DN385" s="264"/>
      <c r="DO385" s="264"/>
      <c r="DP385" s="264"/>
      <c r="DQ385" s="264"/>
      <c r="DR385" s="264"/>
      <c r="DS385" s="264"/>
      <c r="DT385" s="264"/>
      <c r="DU385" s="264"/>
      <c r="DV385" s="264"/>
      <c r="DW385" s="264"/>
      <c r="DX385" s="264"/>
      <c r="DY385" s="264"/>
      <c r="ED385" s="17"/>
      <c r="EE385" s="17"/>
      <c r="EF385" s="17"/>
      <c r="EG385" s="17"/>
      <c r="EH385" s="17"/>
      <c r="EI385" s="15"/>
      <c r="EJ385" s="15"/>
      <c r="EK385" s="15"/>
      <c r="EL385" s="15"/>
      <c r="EM385" s="15"/>
      <c r="EN385" s="17"/>
      <c r="EO385" s="15"/>
      <c r="EP385" s="15"/>
      <c r="EQ385" s="15"/>
      <c r="ER385" s="15"/>
      <c r="ES385" s="15"/>
      <c r="ET385" s="15"/>
      <c r="EU385" s="15"/>
      <c r="EV385" s="15"/>
      <c r="EW385" s="15"/>
      <c r="EX385" s="15"/>
      <c r="EY385" s="15"/>
      <c r="EZ385" s="15"/>
      <c r="FA385" s="15"/>
      <c r="FB385" s="15"/>
      <c r="FC385" s="15"/>
      <c r="FD385" s="15"/>
      <c r="FE385" s="15"/>
      <c r="FF385" s="15"/>
      <c r="FG385" s="15"/>
    </row>
    <row r="386" spans="1:163" ht="18.75" customHeight="1" x14ac:dyDescent="0.55000000000000004">
      <c r="B386" s="5"/>
      <c r="C386" s="5"/>
      <c r="D386" s="265" t="s">
        <v>284</v>
      </c>
      <c r="E386" s="265"/>
      <c r="F386" s="265"/>
      <c r="G386" s="265"/>
      <c r="H386" s="265"/>
      <c r="I386" s="265"/>
      <c r="J386" s="265"/>
      <c r="K386" s="265"/>
      <c r="L386" s="265"/>
      <c r="M386" s="265"/>
      <c r="N386" s="265"/>
      <c r="O386" s="265"/>
      <c r="P386" s="265"/>
      <c r="Q386" s="265"/>
      <c r="R386" s="265"/>
      <c r="S386" s="265"/>
      <c r="T386" s="265"/>
      <c r="U386" s="265"/>
      <c r="V386" s="265"/>
      <c r="AC386" s="264"/>
      <c r="AD386" s="264"/>
      <c r="AE386" s="264"/>
      <c r="AF386" s="264"/>
      <c r="AG386" s="264"/>
      <c r="AH386" s="264"/>
      <c r="AI386" s="264"/>
      <c r="AJ386" s="264"/>
      <c r="AK386" s="264"/>
      <c r="AL386" s="264"/>
      <c r="AM386" s="264"/>
      <c r="AN386" s="264"/>
      <c r="AO386" s="264"/>
      <c r="AP386" s="264"/>
      <c r="AQ386" s="264"/>
      <c r="AR386" s="264"/>
      <c r="AS386" s="264"/>
      <c r="AT386" s="264"/>
      <c r="AU386" s="264"/>
      <c r="AV386" s="264"/>
      <c r="AW386" s="264"/>
      <c r="AX386" s="264"/>
      <c r="AY386" s="264"/>
      <c r="AZ386" s="264"/>
      <c r="BA386" s="264"/>
      <c r="BB386" s="264"/>
      <c r="BC386" s="264"/>
      <c r="BD386" s="264"/>
      <c r="BE386" s="264"/>
      <c r="BF386" s="264"/>
      <c r="BG386" s="264"/>
      <c r="BH386" s="264"/>
      <c r="BI386" s="264"/>
      <c r="BJ386" s="264"/>
      <c r="BK386" s="264"/>
      <c r="BP386" s="5"/>
      <c r="BQ386" s="5"/>
      <c r="BR386" s="265" t="s">
        <v>284</v>
      </c>
      <c r="BS386" s="265"/>
      <c r="BT386" s="265"/>
      <c r="BU386" s="265"/>
      <c r="BV386" s="265"/>
      <c r="BW386" s="265"/>
      <c r="BX386" s="265"/>
      <c r="BY386" s="265"/>
      <c r="BZ386" s="265"/>
      <c r="CA386" s="265"/>
      <c r="CB386" s="265"/>
      <c r="CC386" s="265"/>
      <c r="CD386" s="265"/>
      <c r="CE386" s="265"/>
      <c r="CF386" s="265"/>
      <c r="CG386" s="265"/>
      <c r="CH386" s="265"/>
      <c r="CI386" s="265"/>
      <c r="CJ386" s="265"/>
      <c r="CQ386" s="264"/>
      <c r="CR386" s="264"/>
      <c r="CS386" s="264"/>
      <c r="CT386" s="264"/>
      <c r="CU386" s="264"/>
      <c r="CV386" s="264"/>
      <c r="CW386" s="264"/>
      <c r="CX386" s="264"/>
      <c r="CY386" s="264"/>
      <c r="CZ386" s="264"/>
      <c r="DA386" s="264"/>
      <c r="DB386" s="264"/>
      <c r="DC386" s="264"/>
      <c r="DD386" s="264"/>
      <c r="DE386" s="264"/>
      <c r="DF386" s="264"/>
      <c r="DG386" s="264"/>
      <c r="DH386" s="264"/>
      <c r="DI386" s="264"/>
      <c r="DJ386" s="264"/>
      <c r="DK386" s="264"/>
      <c r="DL386" s="264"/>
      <c r="DM386" s="264"/>
      <c r="DN386" s="264"/>
      <c r="DO386" s="264"/>
      <c r="DP386" s="264"/>
      <c r="DQ386" s="264"/>
      <c r="DR386" s="264"/>
      <c r="DS386" s="264"/>
      <c r="DT386" s="264"/>
      <c r="DU386" s="264"/>
      <c r="DV386" s="264"/>
      <c r="DW386" s="264"/>
      <c r="DX386" s="264"/>
      <c r="DY386" s="264"/>
      <c r="ED386" s="182"/>
      <c r="EE386" s="186"/>
      <c r="EF386" s="15"/>
      <c r="EG386" s="15"/>
      <c r="EH386" s="15"/>
      <c r="EI386" s="15"/>
      <c r="EJ386" s="15"/>
      <c r="EK386" s="15"/>
      <c r="EL386" s="15"/>
      <c r="EM386" s="15"/>
      <c r="EN386" s="17"/>
      <c r="EO386" s="15"/>
      <c r="EP386" s="15"/>
      <c r="EQ386" s="15"/>
      <c r="ER386" s="15"/>
      <c r="ES386" s="15"/>
      <c r="ET386" s="15"/>
      <c r="EU386" s="15"/>
      <c r="EV386" s="15"/>
      <c r="EW386" s="15"/>
      <c r="EX386" s="15"/>
      <c r="EY386" s="15"/>
      <c r="EZ386" s="15"/>
      <c r="FA386" s="15"/>
      <c r="FB386" s="15"/>
      <c r="FC386" s="15"/>
      <c r="FD386" s="15"/>
      <c r="FE386" s="15"/>
      <c r="FF386" s="15"/>
      <c r="FG386" s="15"/>
    </row>
    <row r="387" spans="1:163" ht="18.75" customHeight="1" x14ac:dyDescent="0.55000000000000004">
      <c r="B387" s="5"/>
      <c r="C387" s="5"/>
      <c r="D387" s="265"/>
      <c r="E387" s="265"/>
      <c r="F387" s="265"/>
      <c r="G387" s="265"/>
      <c r="H387" s="265"/>
      <c r="I387" s="265"/>
      <c r="J387" s="265"/>
      <c r="K387" s="265"/>
      <c r="L387" s="265"/>
      <c r="M387" s="265"/>
      <c r="N387" s="265"/>
      <c r="O387" s="265"/>
      <c r="P387" s="265"/>
      <c r="Q387" s="265"/>
      <c r="R387" s="265"/>
      <c r="S387" s="265"/>
      <c r="T387" s="265"/>
      <c r="U387" s="265"/>
      <c r="V387" s="265"/>
      <c r="AC387" s="264"/>
      <c r="AD387" s="264"/>
      <c r="AE387" s="264"/>
      <c r="AF387" s="264"/>
      <c r="AG387" s="264"/>
      <c r="AH387" s="264"/>
      <c r="AI387" s="264"/>
      <c r="AJ387" s="264"/>
      <c r="AK387" s="264"/>
      <c r="AL387" s="264"/>
      <c r="AM387" s="264"/>
      <c r="AN387" s="264"/>
      <c r="AO387" s="264"/>
      <c r="AP387" s="264"/>
      <c r="AQ387" s="264"/>
      <c r="AR387" s="264"/>
      <c r="AS387" s="264"/>
      <c r="AT387" s="264"/>
      <c r="AU387" s="264"/>
      <c r="AV387" s="264"/>
      <c r="AW387" s="264"/>
      <c r="AX387" s="264"/>
      <c r="AY387" s="264"/>
      <c r="AZ387" s="264"/>
      <c r="BA387" s="264"/>
      <c r="BB387" s="264"/>
      <c r="BC387" s="264"/>
      <c r="BD387" s="264"/>
      <c r="BE387" s="264"/>
      <c r="BF387" s="264"/>
      <c r="BG387" s="264"/>
      <c r="BH387" s="264"/>
      <c r="BI387" s="264"/>
      <c r="BJ387" s="264"/>
      <c r="BK387" s="264"/>
      <c r="BP387" s="5"/>
      <c r="BQ387" s="5"/>
      <c r="BR387" s="265"/>
      <c r="BS387" s="265"/>
      <c r="BT387" s="265"/>
      <c r="BU387" s="265"/>
      <c r="BV387" s="265"/>
      <c r="BW387" s="265"/>
      <c r="BX387" s="265"/>
      <c r="BY387" s="265"/>
      <c r="BZ387" s="265"/>
      <c r="CA387" s="265"/>
      <c r="CB387" s="265"/>
      <c r="CC387" s="265"/>
      <c r="CD387" s="265"/>
      <c r="CE387" s="265"/>
      <c r="CF387" s="265"/>
      <c r="CG387" s="265"/>
      <c r="CH387" s="265"/>
      <c r="CI387" s="265"/>
      <c r="CJ387" s="265"/>
      <c r="CQ387" s="264"/>
      <c r="CR387" s="264"/>
      <c r="CS387" s="264"/>
      <c r="CT387" s="264"/>
      <c r="CU387" s="264"/>
      <c r="CV387" s="264"/>
      <c r="CW387" s="264"/>
      <c r="CX387" s="264"/>
      <c r="CY387" s="264"/>
      <c r="CZ387" s="264"/>
      <c r="DA387" s="264"/>
      <c r="DB387" s="264"/>
      <c r="DC387" s="264"/>
      <c r="DD387" s="264"/>
      <c r="DE387" s="264"/>
      <c r="DF387" s="264"/>
      <c r="DG387" s="264"/>
      <c r="DH387" s="264"/>
      <c r="DI387" s="264"/>
      <c r="DJ387" s="264"/>
      <c r="DK387" s="264"/>
      <c r="DL387" s="264"/>
      <c r="DM387" s="264"/>
      <c r="DN387" s="264"/>
      <c r="DO387" s="264"/>
      <c r="DP387" s="264"/>
      <c r="DQ387" s="264"/>
      <c r="DR387" s="264"/>
      <c r="DS387" s="264"/>
      <c r="DT387" s="264"/>
      <c r="DU387" s="264"/>
      <c r="DV387" s="264"/>
      <c r="DW387" s="264"/>
      <c r="DX387" s="264"/>
      <c r="DY387" s="264"/>
      <c r="ED387" s="182"/>
      <c r="EE387" s="186"/>
      <c r="EF387" s="15"/>
      <c r="EG387" s="15"/>
      <c r="EH387" s="15"/>
      <c r="EI387" s="15"/>
      <c r="EJ387" s="15"/>
      <c r="EK387" s="15"/>
      <c r="EL387" s="15"/>
      <c r="EM387" s="15"/>
      <c r="EN387" s="17"/>
      <c r="EO387" s="15"/>
      <c r="EP387" s="15"/>
      <c r="EQ387" s="15"/>
      <c r="ER387" s="15"/>
      <c r="ES387" s="15"/>
      <c r="ET387" s="15"/>
      <c r="EU387" s="15"/>
      <c r="EV387" s="15"/>
      <c r="EW387" s="15"/>
      <c r="EX387" s="15"/>
      <c r="EY387" s="15"/>
      <c r="EZ387" s="15"/>
      <c r="FA387" s="15"/>
      <c r="FB387" s="15"/>
      <c r="FC387" s="15"/>
      <c r="FD387" s="15"/>
      <c r="FE387" s="15"/>
      <c r="FF387" s="15"/>
      <c r="FG387" s="15"/>
    </row>
    <row r="388" spans="1:163" ht="18.75" customHeight="1" x14ac:dyDescent="0.55000000000000004">
      <c r="B388" s="5"/>
      <c r="C388" s="5"/>
      <c r="D388" s="58"/>
      <c r="E388" s="58"/>
      <c r="F388" s="58"/>
      <c r="G388" s="58"/>
      <c r="I388" s="58"/>
      <c r="J388" s="58"/>
      <c r="K388" s="58"/>
      <c r="L388" s="5"/>
      <c r="M388" s="53" t="s">
        <v>180</v>
      </c>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P388" s="5"/>
      <c r="BQ388" s="5"/>
      <c r="BR388" s="58"/>
      <c r="BS388" s="58"/>
      <c r="BT388" s="58"/>
      <c r="BU388" s="58"/>
      <c r="BW388" s="58"/>
      <c r="BX388" s="58"/>
      <c r="BY388" s="58"/>
      <c r="BZ388" s="5"/>
      <c r="CA388" s="53" t="s">
        <v>180</v>
      </c>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ED388" s="182"/>
      <c r="EE388" s="186"/>
      <c r="EF388" s="15"/>
      <c r="EG388" s="15"/>
      <c r="EH388" s="15"/>
      <c r="EI388" s="15"/>
      <c r="EJ388" s="15"/>
      <c r="EK388" s="15"/>
      <c r="EL388" s="15"/>
      <c r="EM388" s="15"/>
      <c r="EN388" s="17"/>
      <c r="EO388" s="15"/>
      <c r="EP388" s="15"/>
      <c r="EQ388" s="15"/>
      <c r="ER388" s="15"/>
      <c r="ES388" s="15"/>
      <c r="ET388" s="15"/>
      <c r="EU388" s="15"/>
      <c r="EV388" s="15"/>
      <c r="EW388" s="15"/>
      <c r="EX388" s="15"/>
      <c r="EY388" s="15"/>
      <c r="EZ388" s="15"/>
      <c r="FA388" s="15"/>
      <c r="FB388" s="15"/>
      <c r="FC388" s="15"/>
      <c r="FD388" s="15"/>
      <c r="FE388" s="15"/>
      <c r="FF388" s="15"/>
      <c r="FG388" s="15"/>
    </row>
    <row r="389" spans="1:163" ht="18.75" customHeight="1" x14ac:dyDescent="0.55000000000000004">
      <c r="B389" s="5"/>
      <c r="C389" s="5"/>
      <c r="D389" s="259" t="s">
        <v>440</v>
      </c>
      <c r="E389" s="259"/>
      <c r="F389" s="259"/>
      <c r="G389" s="259"/>
      <c r="H389" s="259"/>
      <c r="I389" s="259"/>
      <c r="J389" s="259"/>
      <c r="K389" s="259"/>
      <c r="L389" s="5"/>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P389" s="5"/>
      <c r="BQ389" s="5"/>
      <c r="BR389" s="259" t="s">
        <v>440</v>
      </c>
      <c r="BS389" s="259"/>
      <c r="BT389" s="259"/>
      <c r="BU389" s="259"/>
      <c r="BV389" s="259"/>
      <c r="BW389" s="259"/>
      <c r="BX389" s="259"/>
      <c r="BY389" s="259"/>
      <c r="BZ389" s="5"/>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ED389" s="184"/>
      <c r="EE389" s="187"/>
      <c r="EF389" s="17"/>
      <c r="EG389" s="17"/>
      <c r="EH389" s="17"/>
      <c r="EI389" s="17"/>
      <c r="EJ389" s="17"/>
      <c r="EK389" s="17"/>
      <c r="EL389" s="17"/>
      <c r="EM389" s="17"/>
      <c r="EN389" s="17"/>
      <c r="EO389" s="15"/>
      <c r="EP389" s="15"/>
      <c r="EQ389" s="15"/>
      <c r="ER389" s="15"/>
      <c r="ES389" s="15"/>
      <c r="ET389" s="15"/>
      <c r="EU389" s="15"/>
      <c r="EV389" s="15"/>
      <c r="EW389" s="15"/>
      <c r="EX389" s="15"/>
      <c r="EY389" s="15"/>
      <c r="EZ389" s="15"/>
      <c r="FA389" s="15"/>
      <c r="FB389" s="15"/>
      <c r="FC389" s="15"/>
      <c r="FD389" s="15"/>
      <c r="FE389" s="15"/>
      <c r="FF389" s="15"/>
      <c r="FG389" s="15"/>
    </row>
    <row r="390" spans="1:163" ht="18.75" customHeight="1" x14ac:dyDescent="0.55000000000000004">
      <c r="B390" s="5"/>
      <c r="C390" s="5"/>
      <c r="D390" s="265" t="s">
        <v>449</v>
      </c>
      <c r="E390" s="265"/>
      <c r="F390" s="265"/>
      <c r="G390" s="265"/>
      <c r="H390" s="265"/>
      <c r="I390" s="265"/>
      <c r="J390" s="265"/>
      <c r="K390" s="265"/>
      <c r="L390" s="265"/>
      <c r="M390" s="265"/>
      <c r="N390" s="265"/>
      <c r="O390" s="265"/>
      <c r="P390" s="265"/>
      <c r="Q390" s="265"/>
      <c r="R390" s="265"/>
      <c r="S390" s="265"/>
      <c r="T390" s="265"/>
      <c r="U390" s="265"/>
      <c r="V390" s="265"/>
      <c r="AC390" s="127"/>
      <c r="AD390" s="127"/>
      <c r="AE390" s="127"/>
      <c r="AF390" s="127"/>
      <c r="AG390" s="127"/>
      <c r="AH390" s="127"/>
      <c r="AI390" s="127"/>
      <c r="AJ390" s="127"/>
      <c r="AK390" s="135"/>
      <c r="AL390" s="135"/>
      <c r="AM390" s="135"/>
      <c r="AN390" s="135"/>
      <c r="AO390" s="135"/>
      <c r="AP390" s="135"/>
      <c r="AQ390" s="135"/>
      <c r="AR390" s="135"/>
      <c r="AS390" s="135"/>
      <c r="AT390" s="135"/>
      <c r="AU390" s="135"/>
      <c r="AV390" s="135"/>
      <c r="AW390" s="135"/>
      <c r="AX390" s="135"/>
      <c r="AY390" s="135"/>
      <c r="AZ390" s="135"/>
      <c r="BA390" s="135"/>
      <c r="BB390" s="135"/>
      <c r="BC390" s="135"/>
      <c r="BD390" s="127"/>
      <c r="BE390" s="127"/>
      <c r="BF390" s="127"/>
      <c r="BG390" s="127"/>
      <c r="BH390" s="127"/>
      <c r="BI390" s="127"/>
      <c r="BP390" s="5"/>
      <c r="BQ390" s="5"/>
      <c r="BR390" s="265" t="s">
        <v>449</v>
      </c>
      <c r="BS390" s="265"/>
      <c r="BT390" s="265"/>
      <c r="BU390" s="265"/>
      <c r="BV390" s="265"/>
      <c r="BW390" s="265"/>
      <c r="BX390" s="265"/>
      <c r="BY390" s="265"/>
      <c r="BZ390" s="265"/>
      <c r="CA390" s="265"/>
      <c r="CB390" s="265"/>
      <c r="CC390" s="265"/>
      <c r="CD390" s="265"/>
      <c r="CE390" s="265"/>
      <c r="CF390" s="265"/>
      <c r="CG390" s="265"/>
      <c r="CH390" s="265"/>
      <c r="CI390" s="265"/>
      <c r="CJ390" s="265"/>
      <c r="CQ390" s="127"/>
      <c r="CR390" s="127"/>
      <c r="CS390" s="127"/>
      <c r="CT390" s="127"/>
      <c r="CU390" s="127"/>
      <c r="CV390" s="127"/>
      <c r="CW390" s="127"/>
      <c r="CX390" s="127"/>
      <c r="CY390" s="135"/>
      <c r="CZ390" s="135"/>
      <c r="DA390" s="135"/>
      <c r="DB390" s="135"/>
      <c r="DC390" s="135"/>
      <c r="DD390" s="135"/>
      <c r="DE390" s="135"/>
      <c r="DF390" s="135"/>
      <c r="DG390" s="135"/>
      <c r="DH390" s="135"/>
      <c r="DI390" s="135"/>
      <c r="DJ390" s="135"/>
      <c r="DK390" s="135"/>
      <c r="DL390" s="135"/>
      <c r="DM390" s="135"/>
      <c r="DN390" s="135"/>
      <c r="DO390" s="135"/>
      <c r="DP390" s="135"/>
      <c r="DQ390" s="135"/>
      <c r="DR390" s="127"/>
      <c r="DS390" s="127"/>
      <c r="DT390" s="127"/>
      <c r="DU390" s="127"/>
      <c r="DV390" s="127"/>
      <c r="DW390" s="127"/>
      <c r="ED390" s="17"/>
      <c r="EE390" s="17"/>
      <c r="EF390" s="17"/>
      <c r="EG390" s="17"/>
      <c r="EH390" s="17"/>
      <c r="EI390" s="17"/>
      <c r="EJ390" s="17"/>
      <c r="EK390" s="17"/>
      <c r="EL390" s="17"/>
      <c r="EM390" s="17"/>
      <c r="EN390" s="17"/>
      <c r="EO390" s="15"/>
      <c r="EP390" s="15"/>
      <c r="EQ390" s="15"/>
      <c r="ER390" s="15"/>
      <c r="ES390" s="15"/>
      <c r="ET390" s="15"/>
      <c r="EU390" s="15"/>
      <c r="EV390" s="15"/>
      <c r="EW390" s="15"/>
      <c r="EX390" s="15"/>
      <c r="EY390" s="15"/>
      <c r="EZ390" s="15"/>
      <c r="FA390" s="15"/>
      <c r="FB390" s="15"/>
      <c r="FC390" s="15"/>
      <c r="FD390" s="15"/>
      <c r="FE390" s="15"/>
      <c r="FF390" s="15"/>
      <c r="FG390" s="15"/>
    </row>
    <row r="391" spans="1:163" ht="18.75" customHeight="1" x14ac:dyDescent="0.55000000000000004">
      <c r="B391" s="5"/>
      <c r="C391" s="5"/>
      <c r="D391" s="265"/>
      <c r="E391" s="265"/>
      <c r="F391" s="265"/>
      <c r="G391" s="265"/>
      <c r="H391" s="265"/>
      <c r="I391" s="265"/>
      <c r="J391" s="265"/>
      <c r="K391" s="265"/>
      <c r="L391" s="265"/>
      <c r="M391" s="265"/>
      <c r="N391" s="265"/>
      <c r="O391" s="265"/>
      <c r="P391" s="265"/>
      <c r="Q391" s="265"/>
      <c r="R391" s="265"/>
      <c r="S391" s="265"/>
      <c r="T391" s="265"/>
      <c r="U391" s="265"/>
      <c r="V391" s="265"/>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P391" s="5"/>
      <c r="BQ391" s="5"/>
      <c r="BR391" s="265"/>
      <c r="BS391" s="265"/>
      <c r="BT391" s="265"/>
      <c r="BU391" s="265"/>
      <c r="BV391" s="265"/>
      <c r="BW391" s="265"/>
      <c r="BX391" s="265"/>
      <c r="BY391" s="265"/>
      <c r="BZ391" s="265"/>
      <c r="CA391" s="265"/>
      <c r="CB391" s="265"/>
      <c r="CC391" s="265"/>
      <c r="CD391" s="265"/>
      <c r="CE391" s="265"/>
      <c r="CF391" s="265"/>
      <c r="CG391" s="265"/>
      <c r="CH391" s="265"/>
      <c r="CI391" s="265"/>
      <c r="CJ391" s="265"/>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ED391" s="182"/>
      <c r="EE391" s="186"/>
      <c r="EF391" s="15"/>
      <c r="EG391" s="15"/>
      <c r="EH391" s="15"/>
      <c r="EI391" s="15"/>
      <c r="EJ391" s="15"/>
      <c r="EK391" s="15"/>
      <c r="EL391" s="15"/>
      <c r="EM391" s="15"/>
      <c r="EN391" s="17"/>
      <c r="EO391" s="17"/>
      <c r="EP391" s="17"/>
      <c r="EQ391" s="17"/>
      <c r="ER391" s="17"/>
      <c r="ES391" s="17"/>
      <c r="ET391" s="17"/>
      <c r="EU391" s="17"/>
      <c r="EV391" s="17"/>
      <c r="EW391" s="17"/>
      <c r="EX391" s="17"/>
      <c r="EY391" s="17"/>
      <c r="EZ391" s="17"/>
      <c r="FA391" s="17"/>
      <c r="FB391" s="17"/>
      <c r="FC391" s="17"/>
      <c r="FD391" s="17"/>
      <c r="FE391" s="17"/>
      <c r="FF391" s="17"/>
      <c r="FG391" s="17"/>
    </row>
    <row r="392" spans="1:163" ht="18.75" customHeight="1" x14ac:dyDescent="0.55000000000000004">
      <c r="B392" s="5"/>
      <c r="C392" s="5"/>
      <c r="D392" s="260"/>
      <c r="E392" s="260"/>
      <c r="F392" s="260"/>
      <c r="G392" s="58"/>
      <c r="I392" s="58"/>
      <c r="J392" s="58"/>
      <c r="K392" s="58"/>
      <c r="L392" s="5"/>
      <c r="M392" s="53" t="s">
        <v>180</v>
      </c>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P392" s="5"/>
      <c r="BQ392" s="5"/>
      <c r="BR392" s="260"/>
      <c r="BS392" s="260"/>
      <c r="BT392" s="260"/>
      <c r="BU392" s="58"/>
      <c r="BW392" s="58"/>
      <c r="BX392" s="58"/>
      <c r="BY392" s="58"/>
      <c r="BZ392" s="5"/>
      <c r="CA392" s="53" t="s">
        <v>180</v>
      </c>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ED392" s="182"/>
      <c r="EE392" s="186"/>
      <c r="EF392" s="15"/>
      <c r="EG392" s="15"/>
      <c r="EH392" s="15"/>
      <c r="EI392" s="15"/>
      <c r="EJ392" s="15"/>
      <c r="EK392" s="15"/>
      <c r="EL392" s="15"/>
      <c r="EM392" s="15"/>
      <c r="EN392" s="17"/>
      <c r="EO392" s="17"/>
      <c r="EP392" s="17"/>
      <c r="EQ392" s="17"/>
      <c r="ER392" s="17"/>
      <c r="ES392" s="17"/>
      <c r="ET392" s="17"/>
      <c r="EU392" s="17"/>
      <c r="EV392" s="17"/>
      <c r="EW392" s="17"/>
      <c r="EX392" s="17"/>
      <c r="EY392" s="17"/>
      <c r="EZ392" s="17"/>
      <c r="FA392" s="17"/>
      <c r="FB392" s="17"/>
      <c r="FC392" s="17"/>
      <c r="FD392" s="17"/>
      <c r="FE392" s="17"/>
      <c r="FF392" s="17"/>
      <c r="FG392" s="17"/>
    </row>
    <row r="393" spans="1:163" ht="18.75" customHeight="1" x14ac:dyDescent="0.55000000000000004">
      <c r="B393" s="5"/>
      <c r="C393" s="5"/>
      <c r="D393" s="261" t="s">
        <v>299</v>
      </c>
      <c r="E393" s="261"/>
      <c r="F393" s="261"/>
      <c r="G393" s="261"/>
      <c r="H393" s="261"/>
      <c r="I393" s="261"/>
      <c r="J393" s="261"/>
      <c r="K393" s="261"/>
      <c r="L393" s="5"/>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P393" s="5"/>
      <c r="BQ393" s="5"/>
      <c r="BR393" s="261" t="s">
        <v>299</v>
      </c>
      <c r="BS393" s="261"/>
      <c r="BT393" s="261"/>
      <c r="BU393" s="261"/>
      <c r="BV393" s="261"/>
      <c r="BW393" s="261"/>
      <c r="BX393" s="261"/>
      <c r="BY393" s="261"/>
      <c r="BZ393" s="5"/>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ED393" s="182"/>
      <c r="EE393" s="186"/>
      <c r="EF393" s="15"/>
      <c r="EG393" s="15"/>
      <c r="EH393" s="15"/>
      <c r="EI393" s="15"/>
      <c r="EJ393" s="15"/>
      <c r="EK393" s="15"/>
      <c r="EL393" s="15"/>
      <c r="EM393" s="15"/>
      <c r="EN393" s="17"/>
      <c r="EO393" s="17"/>
      <c r="EP393" s="17"/>
      <c r="EQ393" s="17"/>
      <c r="ER393" s="17"/>
      <c r="ES393" s="17"/>
      <c r="ET393" s="17"/>
      <c r="EU393" s="17"/>
      <c r="EV393" s="17"/>
      <c r="EW393" s="17"/>
      <c r="EX393" s="17"/>
      <c r="EY393" s="17"/>
      <c r="EZ393" s="17"/>
      <c r="FA393" s="17"/>
      <c r="FB393" s="17"/>
      <c r="FC393" s="17"/>
      <c r="FD393" s="17"/>
      <c r="FE393" s="17"/>
      <c r="FF393" s="17"/>
      <c r="FG393" s="17"/>
    </row>
    <row r="394" spans="1:163" ht="18.75" customHeight="1" x14ac:dyDescent="0.55000000000000004">
      <c r="B394" s="5"/>
      <c r="C394" s="5"/>
      <c r="D394" s="265" t="s">
        <v>339</v>
      </c>
      <c r="E394" s="265"/>
      <c r="F394" s="265"/>
      <c r="G394" s="265"/>
      <c r="H394" s="265"/>
      <c r="I394" s="265"/>
      <c r="J394" s="265"/>
      <c r="K394" s="265"/>
      <c r="L394" s="265"/>
      <c r="M394" s="265"/>
      <c r="N394" s="265"/>
      <c r="O394" s="265"/>
      <c r="P394" s="265"/>
      <c r="Q394" s="265"/>
      <c r="R394" s="265"/>
      <c r="S394" s="265"/>
      <c r="T394" s="265"/>
      <c r="U394" s="265"/>
      <c r="V394" s="265"/>
      <c r="W394" s="5"/>
      <c r="X394" s="5"/>
      <c r="Y394" s="5"/>
      <c r="Z394" s="5"/>
      <c r="AA394" s="5"/>
      <c r="AB394" s="5"/>
      <c r="AC394" s="5"/>
      <c r="AD394" s="5"/>
      <c r="AE394" s="5"/>
      <c r="BP394" s="5"/>
      <c r="BQ394" s="5"/>
      <c r="BR394" s="265" t="s">
        <v>339</v>
      </c>
      <c r="BS394" s="265"/>
      <c r="BT394" s="265"/>
      <c r="BU394" s="265"/>
      <c r="BV394" s="265"/>
      <c r="BW394" s="265"/>
      <c r="BX394" s="265"/>
      <c r="BY394" s="265"/>
      <c r="BZ394" s="265"/>
      <c r="CA394" s="265"/>
      <c r="CB394" s="265"/>
      <c r="CC394" s="265"/>
      <c r="CD394" s="265"/>
      <c r="CE394" s="265"/>
      <c r="CF394" s="265"/>
      <c r="CG394" s="265"/>
      <c r="CH394" s="265"/>
      <c r="CI394" s="265"/>
      <c r="CJ394" s="265"/>
      <c r="CK394" s="5"/>
      <c r="CL394" s="5"/>
      <c r="CM394" s="5"/>
      <c r="CN394" s="5"/>
      <c r="CO394" s="5"/>
      <c r="CP394" s="5"/>
      <c r="CQ394" s="5"/>
      <c r="CR394" s="5"/>
      <c r="CS394" s="5"/>
      <c r="ED394" s="182"/>
      <c r="EE394" s="186"/>
      <c r="EF394" s="15"/>
      <c r="EG394" s="15"/>
      <c r="EH394" s="15"/>
      <c r="EI394" s="15"/>
      <c r="EJ394" s="15"/>
      <c r="EK394" s="15"/>
      <c r="EL394" s="15"/>
      <c r="EM394" s="15"/>
      <c r="EN394" s="17"/>
      <c r="EO394" s="17"/>
      <c r="EP394" s="17"/>
      <c r="EQ394" s="17"/>
      <c r="ER394" s="17"/>
      <c r="ES394" s="17"/>
      <c r="ET394" s="17"/>
      <c r="EU394" s="17"/>
      <c r="EV394" s="17"/>
      <c r="EW394" s="17"/>
      <c r="EX394" s="17"/>
      <c r="EY394" s="17"/>
      <c r="EZ394" s="17"/>
      <c r="FA394" s="17"/>
      <c r="FB394" s="17"/>
      <c r="FC394" s="17"/>
      <c r="FD394" s="17"/>
      <c r="FE394" s="17"/>
      <c r="FF394" s="17"/>
      <c r="FG394" s="17"/>
    </row>
    <row r="395" spans="1:163" ht="18.75" customHeight="1" x14ac:dyDescent="0.55000000000000004">
      <c r="B395" s="5"/>
      <c r="C395" s="5"/>
      <c r="D395" s="265"/>
      <c r="E395" s="265"/>
      <c r="F395" s="265"/>
      <c r="G395" s="265"/>
      <c r="H395" s="265"/>
      <c r="I395" s="265"/>
      <c r="J395" s="265"/>
      <c r="K395" s="265"/>
      <c r="L395" s="265"/>
      <c r="M395" s="265"/>
      <c r="N395" s="265"/>
      <c r="O395" s="265"/>
      <c r="P395" s="265"/>
      <c r="Q395" s="265"/>
      <c r="R395" s="265"/>
      <c r="S395" s="265"/>
      <c r="T395" s="265"/>
      <c r="U395" s="265"/>
      <c r="V395" s="265"/>
      <c r="W395" s="5"/>
      <c r="X395" s="5"/>
      <c r="Y395" s="5"/>
      <c r="Z395" s="5"/>
      <c r="AA395" s="5"/>
      <c r="AB395" s="5"/>
      <c r="AC395" s="5"/>
      <c r="AD395" s="5"/>
      <c r="AE395" s="5"/>
      <c r="BP395" s="5"/>
      <c r="BQ395" s="5"/>
      <c r="BR395" s="265"/>
      <c r="BS395" s="265"/>
      <c r="BT395" s="265"/>
      <c r="BU395" s="265"/>
      <c r="BV395" s="265"/>
      <c r="BW395" s="265"/>
      <c r="BX395" s="265"/>
      <c r="BY395" s="265"/>
      <c r="BZ395" s="265"/>
      <c r="CA395" s="265"/>
      <c r="CB395" s="265"/>
      <c r="CC395" s="265"/>
      <c r="CD395" s="265"/>
      <c r="CE395" s="265"/>
      <c r="CF395" s="265"/>
      <c r="CG395" s="265"/>
      <c r="CH395" s="265"/>
      <c r="CI395" s="265"/>
      <c r="CJ395" s="265"/>
      <c r="CK395" s="5"/>
      <c r="CL395" s="5"/>
      <c r="CM395" s="5"/>
      <c r="CN395" s="5"/>
      <c r="CO395" s="5"/>
      <c r="CP395" s="5"/>
      <c r="CQ395" s="5"/>
      <c r="CR395" s="5"/>
      <c r="CS395" s="5"/>
      <c r="ED395" s="17"/>
      <c r="EE395" s="17"/>
      <c r="EF395" s="17"/>
      <c r="EG395" s="17"/>
      <c r="EH395" s="17"/>
      <c r="EI395" s="17"/>
      <c r="EJ395" s="17"/>
      <c r="EK395" s="17"/>
      <c r="EL395" s="17"/>
      <c r="EM395" s="17"/>
      <c r="EN395" s="17"/>
      <c r="EO395" s="17"/>
      <c r="EP395" s="17"/>
      <c r="EQ395" s="17"/>
      <c r="ER395" s="17"/>
      <c r="ES395" s="17"/>
      <c r="ET395" s="17"/>
      <c r="EU395" s="17"/>
      <c r="EV395" s="17"/>
      <c r="EW395" s="17"/>
      <c r="EX395" s="17"/>
      <c r="EY395" s="17"/>
      <c r="EZ395" s="17"/>
      <c r="FA395" s="17"/>
      <c r="FB395" s="17"/>
      <c r="FC395" s="17"/>
      <c r="FD395" s="17"/>
      <c r="FE395" s="17"/>
      <c r="FF395" s="17"/>
      <c r="FG395" s="17"/>
    </row>
    <row r="396" spans="1:163" s="10" customFormat="1" ht="13" x14ac:dyDescent="0.55000000000000004">
      <c r="A396" s="25"/>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c r="CC396" s="25"/>
      <c r="CD396" s="25"/>
      <c r="CE396" s="25"/>
      <c r="CF396" s="25"/>
      <c r="CG396" s="25"/>
      <c r="CH396" s="25"/>
      <c r="CI396" s="25"/>
      <c r="CJ396" s="25"/>
      <c r="CK396" s="25"/>
      <c r="CL396" s="25"/>
      <c r="CM396" s="25"/>
      <c r="CN396" s="25"/>
      <c r="CO396" s="25"/>
      <c r="CP396" s="25"/>
      <c r="CQ396" s="25"/>
      <c r="CR396" s="25"/>
      <c r="CS396" s="25"/>
      <c r="CT396" s="25"/>
      <c r="CU396" s="25"/>
      <c r="CV396" s="25"/>
      <c r="CW396" s="25"/>
      <c r="CX396" s="25"/>
      <c r="CY396" s="25"/>
      <c r="CZ396" s="25"/>
      <c r="DA396" s="25"/>
      <c r="DB396" s="25"/>
      <c r="DC396" s="25"/>
      <c r="DD396" s="25"/>
      <c r="DE396" s="25"/>
      <c r="DF396" s="25"/>
      <c r="DG396" s="25"/>
      <c r="DH396" s="25"/>
      <c r="DI396" s="25"/>
      <c r="DJ396" s="25"/>
      <c r="DK396" s="25"/>
      <c r="DL396" s="25"/>
      <c r="DM396" s="25"/>
      <c r="DN396" s="25"/>
      <c r="DO396" s="25"/>
      <c r="DP396" s="25"/>
      <c r="DQ396" s="25"/>
      <c r="DR396" s="25"/>
      <c r="DS396" s="25"/>
      <c r="DT396" s="25"/>
      <c r="DU396" s="25"/>
      <c r="DV396" s="25"/>
      <c r="DW396" s="25"/>
      <c r="DX396" s="25"/>
      <c r="DY396" s="25"/>
      <c r="DZ396" s="25"/>
      <c r="EA396" s="25"/>
      <c r="EB396" s="25"/>
      <c r="EC396" s="25"/>
      <c r="ED396" s="17"/>
      <c r="EE396" s="17"/>
      <c r="EF396" s="17"/>
      <c r="EG396" s="17"/>
      <c r="EH396" s="17"/>
      <c r="EI396" s="15"/>
      <c r="EJ396" s="15"/>
      <c r="EK396" s="15"/>
      <c r="EL396" s="15"/>
      <c r="EM396" s="15"/>
      <c r="EN396" s="17"/>
      <c r="EO396" s="15"/>
      <c r="EP396" s="15"/>
      <c r="EQ396" s="15"/>
      <c r="ER396" s="15"/>
      <c r="ES396" s="15"/>
      <c r="ET396" s="15"/>
      <c r="EU396" s="15"/>
      <c r="EV396" s="15"/>
      <c r="EW396" s="15"/>
      <c r="EX396" s="15"/>
      <c r="EY396" s="15"/>
      <c r="EZ396" s="15"/>
      <c r="FA396" s="15"/>
      <c r="FB396" s="15"/>
      <c r="FC396" s="15"/>
      <c r="FD396" s="15"/>
      <c r="FE396" s="15"/>
      <c r="FF396" s="15"/>
      <c r="FG396" s="15"/>
    </row>
    <row r="397" spans="1:163" s="10" customFormat="1" ht="14.25" customHeight="1" x14ac:dyDescent="0.55000000000000004">
      <c r="A397" s="25"/>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168"/>
      <c r="BT397" s="25"/>
      <c r="BU397" s="25"/>
      <c r="BV397" s="25"/>
      <c r="BW397" s="25"/>
      <c r="BX397" s="25"/>
      <c r="BY397" s="25"/>
      <c r="BZ397" s="25"/>
      <c r="CA397" s="25"/>
      <c r="CB397" s="25"/>
      <c r="CC397" s="25"/>
      <c r="CD397" s="25"/>
      <c r="CE397" s="25"/>
      <c r="CF397" s="25"/>
      <c r="CG397" s="25"/>
      <c r="CH397" s="25"/>
      <c r="CI397" s="25"/>
      <c r="CJ397" s="25"/>
      <c r="CK397" s="25"/>
      <c r="CL397" s="25"/>
      <c r="CM397" s="25"/>
      <c r="CN397" s="25"/>
      <c r="CO397" s="25"/>
      <c r="CP397" s="25"/>
      <c r="CQ397" s="25"/>
      <c r="CR397" s="25"/>
      <c r="CS397" s="25"/>
      <c r="CT397" s="25"/>
      <c r="CU397" s="25"/>
      <c r="CV397" s="25"/>
      <c r="CW397" s="25"/>
      <c r="CX397" s="25"/>
      <c r="CY397" s="25"/>
      <c r="CZ397" s="25"/>
      <c r="DA397" s="168"/>
      <c r="DB397" s="25"/>
      <c r="DC397" s="25"/>
      <c r="DD397" s="25"/>
      <c r="DE397" s="25"/>
      <c r="DF397" s="25"/>
      <c r="DG397" s="25"/>
      <c r="DH397" s="25"/>
      <c r="DI397" s="25"/>
      <c r="DJ397" s="25"/>
      <c r="DK397" s="25"/>
      <c r="DL397" s="25"/>
      <c r="DM397" s="25"/>
      <c r="DN397" s="25"/>
      <c r="DO397" s="25"/>
      <c r="DP397" s="25"/>
      <c r="DQ397" s="25"/>
      <c r="DR397" s="25"/>
      <c r="DS397" s="25"/>
      <c r="DT397" s="25"/>
      <c r="DU397" s="25"/>
      <c r="DV397" s="25"/>
      <c r="DW397" s="25"/>
      <c r="DX397" s="25"/>
      <c r="DY397" s="25"/>
      <c r="DZ397" s="25"/>
      <c r="EA397" s="25"/>
      <c r="EB397" s="25"/>
      <c r="EC397" s="25"/>
      <c r="ED397" s="182"/>
      <c r="EE397" s="186"/>
      <c r="EF397" s="15"/>
      <c r="EG397" s="15"/>
      <c r="EH397" s="15"/>
      <c r="EI397" s="15"/>
      <c r="EJ397" s="15"/>
      <c r="EK397" s="15"/>
      <c r="EL397" s="15"/>
      <c r="EM397" s="15"/>
      <c r="EN397" s="17"/>
      <c r="EO397" s="17"/>
      <c r="EP397" s="17"/>
      <c r="EQ397" s="17"/>
      <c r="ER397" s="17"/>
      <c r="ES397" s="17"/>
      <c r="ET397" s="17"/>
      <c r="EU397" s="17"/>
      <c r="EV397" s="17"/>
      <c r="EW397" s="17"/>
      <c r="EX397" s="17"/>
      <c r="EY397" s="17"/>
      <c r="EZ397" s="17"/>
      <c r="FA397" s="17"/>
      <c r="FB397" s="17"/>
      <c r="FC397" s="17"/>
      <c r="FD397" s="17"/>
      <c r="FE397" s="17"/>
      <c r="FF397" s="17"/>
      <c r="FG397" s="17"/>
    </row>
    <row r="398" spans="1:163" s="10" customFormat="1" ht="13" x14ac:dyDescent="0.55000000000000004">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c r="CG398" s="25"/>
      <c r="CH398" s="25"/>
      <c r="CI398" s="25"/>
      <c r="CJ398" s="25"/>
      <c r="CK398" s="25"/>
      <c r="CL398" s="25"/>
      <c r="CM398" s="25"/>
      <c r="CN398" s="25"/>
      <c r="CO398" s="25"/>
      <c r="CP398" s="25"/>
      <c r="CQ398" s="25"/>
      <c r="CR398" s="25"/>
      <c r="CS398" s="25"/>
      <c r="CT398" s="25"/>
      <c r="CU398" s="25"/>
      <c r="CV398" s="25"/>
      <c r="CW398" s="25"/>
      <c r="CX398" s="25"/>
      <c r="CY398" s="25"/>
      <c r="CZ398" s="25"/>
      <c r="DA398" s="25"/>
      <c r="DB398" s="25"/>
      <c r="DC398" s="25"/>
      <c r="DD398" s="25"/>
      <c r="DE398" s="25"/>
      <c r="DF398" s="25"/>
      <c r="DG398" s="25"/>
      <c r="DH398" s="25"/>
      <c r="DI398" s="25"/>
      <c r="DJ398" s="25"/>
      <c r="DK398" s="25"/>
      <c r="DL398" s="25"/>
      <c r="DM398" s="25"/>
      <c r="DN398" s="25"/>
      <c r="DO398" s="25"/>
      <c r="DP398" s="25"/>
      <c r="DQ398" s="25"/>
      <c r="DR398" s="25"/>
      <c r="DS398" s="25"/>
      <c r="DT398" s="25"/>
      <c r="DU398" s="25"/>
      <c r="DV398" s="25"/>
      <c r="DW398" s="25"/>
      <c r="DX398" s="25"/>
      <c r="DY398" s="25"/>
      <c r="DZ398" s="25"/>
      <c r="EA398" s="25"/>
      <c r="EB398" s="25"/>
      <c r="EC398" s="25"/>
      <c r="ED398" s="182"/>
      <c r="EE398" s="186"/>
      <c r="EF398" s="15"/>
      <c r="EG398" s="15"/>
      <c r="EH398" s="15"/>
      <c r="EI398" s="15"/>
      <c r="EJ398" s="15"/>
      <c r="EK398" s="15"/>
      <c r="EL398" s="15"/>
      <c r="EM398" s="15"/>
      <c r="EN398" s="17"/>
      <c r="EO398" s="17"/>
      <c r="EP398" s="17"/>
      <c r="EQ398" s="17"/>
      <c r="ER398" s="17"/>
      <c r="ES398" s="17"/>
      <c r="ET398" s="17"/>
      <c r="EU398" s="17"/>
      <c r="EV398" s="17"/>
      <c r="EW398" s="17"/>
      <c r="EX398" s="17"/>
      <c r="EY398" s="17"/>
      <c r="EZ398" s="17"/>
      <c r="FA398" s="17"/>
      <c r="FB398" s="17"/>
      <c r="FC398" s="17"/>
      <c r="FD398" s="17"/>
      <c r="FE398" s="17"/>
      <c r="FF398" s="17"/>
      <c r="FG398" s="17"/>
    </row>
    <row r="399" spans="1:163" s="10" customFormat="1" ht="19" x14ac:dyDescent="0.55000000000000004">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170"/>
      <c r="BV399" s="170"/>
      <c r="BW399" s="170"/>
      <c r="BX399" s="170"/>
      <c r="BY399" s="170"/>
      <c r="BZ399" s="170"/>
      <c r="CA399" s="170"/>
      <c r="CB399" s="170"/>
      <c r="CC399" s="170"/>
      <c r="CD399" s="170"/>
      <c r="CE399" s="170"/>
      <c r="CF399" s="25"/>
      <c r="CG399" s="25"/>
      <c r="CH399" s="25"/>
      <c r="CI399" s="25"/>
      <c r="CJ399" s="25"/>
      <c r="CK399" s="25"/>
      <c r="CL399" s="25"/>
      <c r="CM399" s="25"/>
      <c r="CN399" s="25"/>
      <c r="CO399" s="25"/>
      <c r="CP399" s="25"/>
      <c r="CQ399" s="25"/>
      <c r="CR399" s="25"/>
      <c r="CS399" s="25"/>
      <c r="CT399" s="25"/>
      <c r="CU399" s="25"/>
      <c r="CV399" s="25"/>
      <c r="CW399" s="25"/>
      <c r="CX399" s="25"/>
      <c r="CY399" s="25"/>
      <c r="CZ399" s="25"/>
      <c r="DA399" s="25"/>
      <c r="DB399" s="25"/>
      <c r="DC399" s="170"/>
      <c r="DD399" s="170"/>
      <c r="DE399" s="170"/>
      <c r="DF399" s="170"/>
      <c r="DG399" s="170"/>
      <c r="DH399" s="170"/>
      <c r="DI399" s="170"/>
      <c r="DJ399" s="170"/>
      <c r="DK399" s="170"/>
      <c r="DL399" s="170"/>
      <c r="DM399" s="170"/>
      <c r="DN399" s="25"/>
      <c r="DO399" s="25"/>
      <c r="DP399" s="25"/>
      <c r="DQ399" s="25"/>
      <c r="DR399" s="25"/>
      <c r="DS399" s="25"/>
      <c r="DT399" s="25"/>
      <c r="DU399" s="25"/>
      <c r="DV399" s="25"/>
      <c r="DW399" s="25"/>
      <c r="DX399" s="25"/>
      <c r="DY399" s="25"/>
      <c r="DZ399" s="25"/>
      <c r="EA399" s="25"/>
      <c r="EB399" s="25"/>
      <c r="EC399" s="25"/>
      <c r="ED399" s="182"/>
      <c r="EE399" s="186"/>
      <c r="EF399" s="15"/>
      <c r="EG399" s="15"/>
      <c r="EH399" s="15"/>
      <c r="EI399" s="15"/>
      <c r="EJ399" s="15"/>
      <c r="EK399" s="15"/>
      <c r="EL399" s="15"/>
      <c r="EM399" s="15"/>
      <c r="EN399" s="17"/>
      <c r="EO399" s="17"/>
      <c r="EP399" s="17"/>
      <c r="EQ399" s="17"/>
      <c r="ER399" s="17"/>
      <c r="ES399" s="17"/>
      <c r="ET399" s="17"/>
      <c r="EU399" s="17"/>
      <c r="EV399" s="17"/>
      <c r="EW399" s="17"/>
      <c r="EX399" s="17"/>
      <c r="EY399" s="17"/>
      <c r="EZ399" s="17"/>
      <c r="FA399" s="17"/>
      <c r="FB399" s="17"/>
      <c r="FC399" s="17"/>
      <c r="FD399" s="17"/>
      <c r="FE399" s="17"/>
      <c r="FF399" s="17"/>
      <c r="FG399" s="17"/>
    </row>
    <row r="400" spans="1:163" s="10" customFormat="1" ht="13" x14ac:dyDescent="0.55000000000000004">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171"/>
      <c r="CA400" s="25"/>
      <c r="CB400" s="25"/>
      <c r="CC400" s="25"/>
      <c r="CD400" s="25"/>
      <c r="CE400" s="25"/>
      <c r="CF400" s="25"/>
      <c r="CG400" s="25"/>
      <c r="CH400" s="25"/>
      <c r="CI400" s="25"/>
      <c r="CJ400" s="25"/>
      <c r="CK400" s="25"/>
      <c r="CL400" s="25"/>
      <c r="CM400" s="25"/>
      <c r="CN400" s="25"/>
      <c r="CO400" s="25"/>
      <c r="CP400" s="25"/>
      <c r="CQ400" s="25"/>
      <c r="CR400" s="25"/>
      <c r="CS400" s="25"/>
      <c r="CT400" s="25"/>
      <c r="CU400" s="25"/>
      <c r="CV400" s="25"/>
      <c r="CW400" s="25"/>
      <c r="CX400" s="25"/>
      <c r="CY400" s="25"/>
      <c r="CZ400" s="25"/>
      <c r="DA400" s="25"/>
      <c r="DB400" s="25"/>
      <c r="DC400" s="25"/>
      <c r="DD400" s="25"/>
      <c r="DE400" s="25"/>
      <c r="DF400" s="25"/>
      <c r="DG400" s="25"/>
      <c r="DH400" s="171"/>
      <c r="DI400" s="25"/>
      <c r="DJ400" s="25"/>
      <c r="DK400" s="25"/>
      <c r="DL400" s="25"/>
      <c r="DM400" s="25"/>
      <c r="DN400" s="25"/>
      <c r="DO400" s="25"/>
      <c r="DP400" s="25"/>
      <c r="DQ400" s="25"/>
      <c r="DR400" s="25"/>
      <c r="DS400" s="25"/>
      <c r="DT400" s="25"/>
      <c r="DU400" s="25"/>
      <c r="DV400" s="25"/>
      <c r="DW400" s="25"/>
      <c r="DX400" s="25"/>
      <c r="DY400" s="25"/>
      <c r="DZ400" s="25"/>
      <c r="EA400" s="25"/>
      <c r="EB400" s="25"/>
      <c r="EC400" s="25"/>
      <c r="ED400" s="25"/>
      <c r="EE400" s="13"/>
    </row>
    <row r="401" spans="1:135" s="10" customFormat="1" ht="19" x14ac:dyDescent="0.55000000000000004">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170"/>
      <c r="BV401" s="170"/>
      <c r="BW401" s="170"/>
      <c r="BX401" s="170"/>
      <c r="BY401" s="170"/>
      <c r="BZ401" s="170"/>
      <c r="CA401" s="170"/>
      <c r="CB401" s="170"/>
      <c r="CC401" s="170"/>
      <c r="CD401" s="170"/>
      <c r="CE401" s="170"/>
      <c r="CF401" s="25"/>
      <c r="CG401" s="25"/>
      <c r="CH401" s="25"/>
      <c r="CI401" s="25"/>
      <c r="CJ401" s="25"/>
      <c r="CK401" s="25"/>
      <c r="CL401" s="25"/>
      <c r="CM401" s="25"/>
      <c r="CN401" s="25"/>
      <c r="CO401" s="25"/>
      <c r="CP401" s="25"/>
      <c r="CQ401" s="25"/>
      <c r="CR401" s="25"/>
      <c r="CS401" s="25"/>
      <c r="CT401" s="25"/>
      <c r="CU401" s="25"/>
      <c r="CV401" s="25"/>
      <c r="CW401" s="25"/>
      <c r="CX401" s="25"/>
      <c r="CY401" s="25"/>
      <c r="CZ401" s="25"/>
      <c r="DA401" s="25"/>
      <c r="DB401" s="25"/>
      <c r="DC401" s="25"/>
      <c r="DD401" s="25"/>
      <c r="DE401" s="25"/>
      <c r="DF401" s="25"/>
      <c r="DG401" s="25"/>
      <c r="DH401" s="25"/>
      <c r="DI401" s="25"/>
      <c r="DJ401" s="25"/>
      <c r="DK401" s="25"/>
      <c r="DL401" s="25"/>
      <c r="DM401" s="25"/>
      <c r="DN401" s="25"/>
      <c r="DO401" s="25"/>
      <c r="DP401" s="25"/>
      <c r="DQ401" s="25"/>
      <c r="DR401" s="25"/>
      <c r="DS401" s="25"/>
      <c r="DT401" s="25"/>
      <c r="DU401" s="25"/>
      <c r="DV401" s="25"/>
      <c r="DW401" s="25"/>
      <c r="DX401" s="25"/>
      <c r="DY401" s="25"/>
      <c r="DZ401" s="25"/>
      <c r="EA401" s="25"/>
      <c r="EB401" s="25"/>
      <c r="EC401" s="25"/>
      <c r="ED401" s="25"/>
      <c r="EE401" s="13"/>
    </row>
    <row r="402" spans="1:135" s="10" customFormat="1" ht="13" x14ac:dyDescent="0.55000000000000004">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c r="CC402" s="25"/>
      <c r="CD402" s="25"/>
      <c r="CE402" s="25"/>
      <c r="CF402" s="25"/>
      <c r="CG402" s="25"/>
      <c r="CH402" s="25"/>
      <c r="CI402" s="25"/>
      <c r="CJ402" s="25"/>
      <c r="CK402" s="25"/>
      <c r="CL402" s="25"/>
      <c r="CM402" s="25"/>
      <c r="CN402" s="25"/>
      <c r="CO402" s="25"/>
      <c r="CP402" s="25"/>
      <c r="CQ402" s="25"/>
      <c r="CR402" s="25"/>
      <c r="CS402" s="25"/>
      <c r="CT402" s="25"/>
      <c r="CU402" s="25"/>
      <c r="CV402" s="25"/>
      <c r="CW402" s="25"/>
      <c r="CX402" s="25"/>
      <c r="CY402" s="25"/>
      <c r="CZ402" s="25"/>
      <c r="DA402" s="25"/>
      <c r="DB402" s="25"/>
      <c r="DC402" s="25"/>
      <c r="DD402" s="25"/>
      <c r="DE402" s="25"/>
      <c r="DF402" s="25"/>
      <c r="DG402" s="25"/>
      <c r="DH402" s="25"/>
      <c r="DI402" s="25"/>
      <c r="DJ402" s="25"/>
      <c r="DK402" s="25"/>
      <c r="DL402" s="25"/>
      <c r="DM402" s="25"/>
      <c r="DN402" s="25"/>
      <c r="DO402" s="25"/>
      <c r="DP402" s="25"/>
      <c r="DQ402" s="25"/>
      <c r="DR402" s="25"/>
      <c r="DS402" s="25"/>
      <c r="DT402" s="25"/>
      <c r="DU402" s="25"/>
      <c r="DV402" s="25"/>
      <c r="DW402" s="25"/>
      <c r="DX402" s="25"/>
      <c r="DY402" s="25"/>
      <c r="DZ402" s="25"/>
      <c r="EA402" s="25"/>
      <c r="EB402" s="25"/>
      <c r="EC402" s="25"/>
      <c r="ED402" s="25"/>
      <c r="EE402" s="13"/>
    </row>
    <row r="403" spans="1:135" s="10" customFormat="1" ht="14.25" customHeight="1" x14ac:dyDescent="0.55000000000000004">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174"/>
      <c r="CD403" s="174"/>
      <c r="CE403" s="174"/>
      <c r="CF403" s="174"/>
      <c r="CG403" s="174"/>
      <c r="CH403" s="174"/>
      <c r="CI403" s="174"/>
      <c r="CJ403" s="174"/>
      <c r="CK403" s="174"/>
      <c r="CL403" s="174"/>
      <c r="CM403" s="174"/>
      <c r="CN403" s="25"/>
      <c r="CO403" s="25"/>
      <c r="CP403" s="25"/>
      <c r="CQ403" s="25"/>
      <c r="CR403" s="25"/>
      <c r="CS403" s="25"/>
      <c r="CT403" s="25"/>
      <c r="CU403" s="25"/>
      <c r="CV403" s="25"/>
      <c r="CW403" s="25"/>
      <c r="CX403" s="25"/>
      <c r="CY403" s="25"/>
      <c r="CZ403" s="25"/>
      <c r="DA403" s="25"/>
      <c r="DB403" s="25"/>
      <c r="DC403" s="25"/>
      <c r="DD403" s="25"/>
      <c r="DE403" s="25"/>
      <c r="DF403" s="25"/>
      <c r="DG403" s="25"/>
      <c r="DH403" s="25"/>
      <c r="DI403" s="25"/>
      <c r="DJ403" s="25"/>
      <c r="DK403" s="174"/>
      <c r="DL403" s="174"/>
      <c r="DM403" s="174"/>
      <c r="DN403" s="174"/>
      <c r="DO403" s="174"/>
      <c r="DP403" s="174"/>
      <c r="DQ403" s="174"/>
      <c r="DR403" s="174"/>
      <c r="DS403" s="174"/>
      <c r="DT403" s="174"/>
      <c r="DU403" s="174"/>
      <c r="DV403" s="25"/>
      <c r="DW403" s="25"/>
      <c r="DX403" s="25"/>
      <c r="DY403" s="25"/>
      <c r="DZ403" s="25"/>
      <c r="EA403" s="25"/>
      <c r="EB403" s="25"/>
      <c r="EC403" s="25"/>
      <c r="ED403" s="25"/>
      <c r="EE403" s="13"/>
    </row>
    <row r="404" spans="1:135" s="10" customFormat="1" ht="14.25" customHeight="1" x14ac:dyDescent="0.55000000000000004">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174"/>
      <c r="CD404" s="174"/>
      <c r="CE404" s="174"/>
      <c r="CF404" s="174"/>
      <c r="CG404" s="174"/>
      <c r="CH404" s="174"/>
      <c r="CI404" s="174"/>
      <c r="CJ404" s="174"/>
      <c r="CK404" s="174"/>
      <c r="CL404" s="174"/>
      <c r="CM404" s="174"/>
      <c r="CN404" s="25"/>
      <c r="CO404" s="25"/>
      <c r="CP404" s="25"/>
      <c r="CQ404" s="25"/>
      <c r="CR404" s="25"/>
      <c r="CS404" s="25"/>
      <c r="CT404" s="25"/>
      <c r="CU404" s="25"/>
      <c r="CV404" s="25"/>
      <c r="CW404" s="25"/>
      <c r="CX404" s="25"/>
      <c r="CY404" s="25"/>
      <c r="CZ404" s="25"/>
      <c r="DA404" s="25"/>
      <c r="DB404" s="25"/>
      <c r="DC404" s="25"/>
      <c r="DD404" s="25"/>
      <c r="DE404" s="25"/>
      <c r="DF404" s="25"/>
      <c r="DG404" s="25"/>
      <c r="DH404" s="25"/>
      <c r="DI404" s="25"/>
      <c r="DJ404" s="25"/>
      <c r="DK404" s="174"/>
      <c r="DL404" s="174"/>
      <c r="DM404" s="174"/>
      <c r="DN404" s="174"/>
      <c r="DO404" s="174"/>
      <c r="DP404" s="174"/>
      <c r="DQ404" s="174"/>
      <c r="DR404" s="174"/>
      <c r="DS404" s="174"/>
      <c r="DT404" s="174"/>
      <c r="DU404" s="174"/>
      <c r="DV404" s="25"/>
      <c r="DW404" s="25"/>
      <c r="DX404" s="25"/>
      <c r="DY404" s="25"/>
      <c r="DZ404" s="25"/>
      <c r="EA404" s="25"/>
      <c r="EB404" s="25"/>
      <c r="EC404" s="25"/>
      <c r="ED404" s="25"/>
      <c r="EE404" s="13"/>
    </row>
    <row r="405" spans="1:135" s="10" customFormat="1" ht="14.25" customHeight="1" x14ac:dyDescent="0.55000000000000004">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c r="CC405" s="25"/>
      <c r="CD405" s="25"/>
      <c r="CE405" s="25"/>
      <c r="CF405" s="25"/>
      <c r="CG405" s="25"/>
      <c r="CH405" s="25"/>
      <c r="CI405" s="25"/>
      <c r="CJ405" s="25"/>
      <c r="CK405" s="25"/>
      <c r="CL405" s="25"/>
      <c r="CM405" s="25"/>
      <c r="CN405" s="25"/>
      <c r="CO405" s="25"/>
      <c r="CP405" s="25"/>
      <c r="CQ405" s="25"/>
      <c r="CR405" s="25"/>
      <c r="CS405" s="25"/>
      <c r="CT405" s="25"/>
      <c r="CU405" s="25"/>
      <c r="CV405" s="25"/>
      <c r="CW405" s="25"/>
      <c r="CX405" s="25"/>
      <c r="CY405" s="25"/>
      <c r="CZ405" s="25"/>
      <c r="DA405" s="25"/>
      <c r="DB405" s="25"/>
      <c r="DC405" s="25"/>
      <c r="DD405" s="25"/>
      <c r="DE405" s="25"/>
      <c r="DF405" s="25"/>
      <c r="DG405" s="25"/>
      <c r="DH405" s="25"/>
      <c r="DI405" s="25"/>
      <c r="DJ405" s="25"/>
      <c r="DK405" s="25"/>
      <c r="DL405" s="25"/>
      <c r="DM405" s="25"/>
      <c r="DN405" s="25"/>
      <c r="DO405" s="25"/>
      <c r="DP405" s="25"/>
      <c r="DQ405" s="25"/>
      <c r="DR405" s="25"/>
      <c r="DS405" s="25"/>
      <c r="DT405" s="25"/>
      <c r="DU405" s="25"/>
      <c r="DV405" s="25"/>
      <c r="DW405" s="25"/>
      <c r="DX405" s="25"/>
      <c r="DY405" s="25"/>
      <c r="DZ405" s="25"/>
      <c r="EA405" s="25"/>
      <c r="EB405" s="25"/>
      <c r="EC405" s="25"/>
      <c r="ED405" s="25"/>
      <c r="EE405" s="13"/>
    </row>
    <row r="406" spans="1:135" s="10" customFormat="1" ht="14.25" customHeight="1" x14ac:dyDescent="0.55000000000000004">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174"/>
      <c r="CD406" s="174"/>
      <c r="CE406" s="174"/>
      <c r="CF406" s="174"/>
      <c r="CG406" s="174"/>
      <c r="CH406" s="174"/>
      <c r="CI406" s="174"/>
      <c r="CJ406" s="174"/>
      <c r="CK406" s="174"/>
      <c r="CL406" s="174"/>
      <c r="CM406" s="174"/>
      <c r="CN406" s="25"/>
      <c r="CO406" s="25"/>
      <c r="CP406" s="25"/>
      <c r="CQ406" s="25"/>
      <c r="CR406" s="25"/>
      <c r="CS406" s="25"/>
      <c r="CT406" s="25"/>
      <c r="CU406" s="25"/>
      <c r="CV406" s="25"/>
      <c r="CW406" s="25"/>
      <c r="CX406" s="25"/>
      <c r="CY406" s="25"/>
      <c r="CZ406" s="25"/>
      <c r="DA406" s="25"/>
      <c r="DB406" s="25"/>
      <c r="DC406" s="25"/>
      <c r="DD406" s="25"/>
      <c r="DE406" s="25"/>
      <c r="DF406" s="25"/>
      <c r="DG406" s="25"/>
      <c r="DH406" s="25"/>
      <c r="DI406" s="25"/>
      <c r="DJ406" s="25"/>
      <c r="DK406" s="174"/>
      <c r="DL406" s="174"/>
      <c r="DM406" s="174"/>
      <c r="DN406" s="174"/>
      <c r="DO406" s="174"/>
      <c r="DP406" s="174"/>
      <c r="DQ406" s="174"/>
      <c r="DR406" s="174"/>
      <c r="DS406" s="174"/>
      <c r="DT406" s="174"/>
      <c r="DU406" s="174"/>
      <c r="DV406" s="25"/>
      <c r="DW406" s="25"/>
      <c r="DX406" s="25"/>
      <c r="DY406" s="25"/>
      <c r="DZ406" s="25"/>
      <c r="EA406" s="25"/>
      <c r="EB406" s="25"/>
      <c r="EC406" s="25"/>
      <c r="ED406" s="25"/>
      <c r="EE406" s="13"/>
    </row>
    <row r="407" spans="1:135" s="10" customFormat="1" ht="14.25" customHeight="1" x14ac:dyDescent="0.55000000000000004">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174"/>
      <c r="CD407" s="174"/>
      <c r="CE407" s="174"/>
      <c r="CF407" s="174"/>
      <c r="CG407" s="174"/>
      <c r="CH407" s="174"/>
      <c r="CI407" s="174"/>
      <c r="CJ407" s="174"/>
      <c r="CK407" s="174"/>
      <c r="CL407" s="174"/>
      <c r="CM407" s="174"/>
      <c r="CN407" s="25"/>
      <c r="CO407" s="25"/>
      <c r="CP407" s="25"/>
      <c r="CQ407" s="25"/>
      <c r="CR407" s="25"/>
      <c r="CS407" s="25"/>
      <c r="CT407" s="25"/>
      <c r="CU407" s="25"/>
      <c r="CV407" s="25"/>
      <c r="CW407" s="25"/>
      <c r="CX407" s="25"/>
      <c r="CY407" s="25"/>
      <c r="CZ407" s="25"/>
      <c r="DA407" s="25"/>
      <c r="DB407" s="25"/>
      <c r="DC407" s="25"/>
      <c r="DD407" s="25"/>
      <c r="DE407" s="25"/>
      <c r="DF407" s="25"/>
      <c r="DG407" s="25"/>
      <c r="DH407" s="25"/>
      <c r="DI407" s="25"/>
      <c r="DJ407" s="25"/>
      <c r="DK407" s="174"/>
      <c r="DL407" s="174"/>
      <c r="DM407" s="174"/>
      <c r="DN407" s="174"/>
      <c r="DO407" s="174"/>
      <c r="DP407" s="174"/>
      <c r="DQ407" s="174"/>
      <c r="DR407" s="174"/>
      <c r="DS407" s="174"/>
      <c r="DT407" s="174"/>
      <c r="DU407" s="174"/>
      <c r="DV407" s="25"/>
      <c r="DW407" s="25"/>
      <c r="DX407" s="25"/>
      <c r="DY407" s="25"/>
      <c r="DZ407" s="25"/>
      <c r="EA407" s="25"/>
      <c r="EB407" s="25"/>
      <c r="EC407" s="25"/>
      <c r="ED407" s="25"/>
      <c r="EE407" s="13"/>
    </row>
    <row r="408" spans="1:135" ht="17.25" customHeight="1" x14ac:dyDescent="0.55000000000000004">
      <c r="A408" s="5"/>
      <c r="B408" s="5"/>
      <c r="C408" s="5"/>
      <c r="D408" s="5"/>
      <c r="E408" s="5"/>
      <c r="F408" s="5"/>
      <c r="G408" s="5"/>
      <c r="H408" s="5"/>
      <c r="I408" s="5"/>
      <c r="J408" s="5"/>
      <c r="K408" s="5"/>
      <c r="L408" s="5"/>
      <c r="M408" s="5"/>
      <c r="N408" s="5"/>
      <c r="O408" s="5"/>
      <c r="P408" s="5"/>
      <c r="Q408" s="5"/>
      <c r="R408" s="5"/>
      <c r="S408" s="5"/>
      <c r="T408" s="5"/>
      <c r="U408" s="5"/>
      <c r="V408" s="5"/>
      <c r="W408" s="5"/>
      <c r="X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row>
    <row r="409" spans="1:135" ht="17.25" customHeight="1" x14ac:dyDescent="0.55000000000000004">
      <c r="A409" s="5"/>
      <c r="B409" s="5"/>
      <c r="C409" s="44" t="s">
        <v>466</v>
      </c>
      <c r="D409" s="54"/>
      <c r="E409" s="54"/>
      <c r="F409" s="54"/>
      <c r="G409" s="54"/>
      <c r="H409" s="54"/>
      <c r="I409" s="54"/>
      <c r="J409" s="54"/>
      <c r="K409" s="54"/>
      <c r="L409" s="54"/>
      <c r="M409" s="54"/>
      <c r="N409" s="54"/>
      <c r="O409" s="54"/>
      <c r="P409" s="54"/>
      <c r="Q409" s="54"/>
      <c r="R409" s="54"/>
      <c r="S409" s="54"/>
      <c r="T409" s="54"/>
      <c r="U409" s="54"/>
      <c r="V409" s="54"/>
      <c r="W409" s="54"/>
      <c r="X409" s="5"/>
      <c r="Y409" s="5"/>
      <c r="Z409" s="5"/>
      <c r="AA409" s="5"/>
      <c r="AB409" s="5"/>
      <c r="AC409" s="5"/>
      <c r="AD409" s="5"/>
      <c r="BE409" s="248" t="s">
        <v>42</v>
      </c>
      <c r="BF409" s="249"/>
      <c r="BG409" s="249"/>
      <c r="BH409" s="249"/>
      <c r="BI409" s="249"/>
      <c r="BJ409" s="249"/>
      <c r="BK409" s="249"/>
      <c r="BL409" s="250"/>
      <c r="BO409" s="5"/>
      <c r="BP409" s="5"/>
      <c r="BQ409" s="44" t="s">
        <v>466</v>
      </c>
      <c r="BR409" s="54"/>
      <c r="BS409" s="54"/>
      <c r="BT409" s="54"/>
      <c r="BU409" s="54"/>
      <c r="BV409" s="54"/>
      <c r="BW409" s="54"/>
      <c r="BX409" s="54"/>
      <c r="BY409" s="54"/>
      <c r="BZ409" s="54"/>
      <c r="CA409" s="54"/>
      <c r="CB409" s="54"/>
      <c r="CC409" s="54"/>
      <c r="CD409" s="54"/>
      <c r="CE409" s="54"/>
      <c r="CF409" s="54"/>
      <c r="CG409" s="54"/>
      <c r="CH409" s="54"/>
      <c r="CI409" s="54"/>
      <c r="CJ409" s="54"/>
      <c r="CK409" s="54"/>
      <c r="CL409" s="5"/>
      <c r="CM409" s="5"/>
      <c r="CN409" s="5"/>
      <c r="CO409" s="5"/>
      <c r="CP409" s="5"/>
      <c r="CQ409" s="5"/>
      <c r="CR409" s="5"/>
      <c r="DS409" s="248" t="s">
        <v>346</v>
      </c>
      <c r="DT409" s="249"/>
      <c r="DU409" s="249"/>
      <c r="DV409" s="249"/>
      <c r="DW409" s="249"/>
      <c r="DX409" s="249"/>
      <c r="DY409" s="249"/>
      <c r="DZ409" s="250"/>
    </row>
    <row r="410" spans="1:135" ht="17.25" customHeight="1" x14ac:dyDescent="0.55000000000000004">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BE410" s="251"/>
      <c r="BF410" s="252"/>
      <c r="BG410" s="252"/>
      <c r="BH410" s="252"/>
      <c r="BI410" s="252"/>
      <c r="BJ410" s="252"/>
      <c r="BK410" s="252"/>
      <c r="BL410" s="253"/>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DS410" s="251"/>
      <c r="DT410" s="252"/>
      <c r="DU410" s="252"/>
      <c r="DV410" s="252"/>
      <c r="DW410" s="252"/>
      <c r="DX410" s="252"/>
      <c r="DY410" s="252"/>
      <c r="DZ410" s="253"/>
    </row>
    <row r="411" spans="1:135" ht="17.25" customHeight="1" x14ac:dyDescent="0.55000000000000004">
      <c r="A411" s="5"/>
      <c r="B411" s="5"/>
      <c r="C411" s="28" t="s">
        <v>14</v>
      </c>
      <c r="D411" s="28"/>
      <c r="E411" s="28"/>
      <c r="F411" s="28"/>
      <c r="G411" s="28"/>
      <c r="H411" s="28"/>
      <c r="I411" s="28"/>
      <c r="J411" s="28"/>
      <c r="K411" s="28"/>
      <c r="L411" s="28"/>
      <c r="M411" s="5"/>
      <c r="N411" s="28"/>
      <c r="O411" s="28"/>
      <c r="P411" s="28"/>
      <c r="Q411" s="28"/>
      <c r="R411" s="28"/>
      <c r="S411" s="5"/>
      <c r="T411" s="5"/>
      <c r="U411" s="5"/>
      <c r="V411" s="5"/>
      <c r="W411" s="5"/>
      <c r="X411" s="5"/>
      <c r="Y411" s="5"/>
      <c r="Z411" s="5"/>
      <c r="AA411" s="5"/>
      <c r="AB411" s="5"/>
      <c r="AC411" s="5"/>
      <c r="AD411" s="5"/>
      <c r="BO411" s="5"/>
      <c r="BP411" s="5"/>
      <c r="BQ411" s="28" t="s">
        <v>14</v>
      </c>
      <c r="BR411" s="28"/>
      <c r="BS411" s="28"/>
      <c r="BT411" s="28"/>
      <c r="BU411" s="28"/>
      <c r="BV411" s="28"/>
      <c r="BW411" s="28"/>
      <c r="BX411" s="28"/>
      <c r="BY411" s="28"/>
      <c r="BZ411" s="28"/>
      <c r="CA411" s="5"/>
      <c r="CB411" s="28"/>
      <c r="CC411" s="28"/>
      <c r="CD411" s="28"/>
      <c r="CE411" s="28"/>
      <c r="CF411" s="28"/>
      <c r="CG411" s="5"/>
      <c r="CH411" s="5"/>
      <c r="CI411" s="5"/>
      <c r="CJ411" s="5"/>
      <c r="CK411" s="5"/>
      <c r="CL411" s="5"/>
      <c r="CM411" s="5"/>
      <c r="CN411" s="5"/>
      <c r="CO411" s="5"/>
      <c r="CP411" s="5"/>
      <c r="CQ411" s="5"/>
      <c r="CR411" s="5"/>
    </row>
    <row r="412" spans="1:135" ht="17.25" customHeight="1" x14ac:dyDescent="0.55000000000000004">
      <c r="A412" s="5"/>
      <c r="B412" s="5"/>
      <c r="C412" s="28"/>
      <c r="D412" s="28"/>
      <c r="E412" s="28"/>
      <c r="F412" s="28"/>
      <c r="G412" s="28"/>
      <c r="H412" s="28"/>
      <c r="I412" s="28"/>
      <c r="J412" s="28"/>
      <c r="K412" s="28"/>
      <c r="L412" s="28"/>
      <c r="M412" s="5"/>
      <c r="N412" s="28"/>
      <c r="O412" s="28"/>
      <c r="P412" s="28"/>
      <c r="Q412" s="28"/>
      <c r="R412" s="28"/>
      <c r="S412" s="5"/>
      <c r="T412" s="5"/>
      <c r="U412" s="5"/>
      <c r="V412" s="5"/>
      <c r="W412" s="5"/>
      <c r="X412" s="5"/>
      <c r="Y412" s="5"/>
      <c r="Z412" s="5"/>
      <c r="AA412" s="5"/>
      <c r="AB412" s="5"/>
      <c r="AC412" s="5"/>
      <c r="AD412" s="5"/>
      <c r="BO412" s="5"/>
      <c r="BP412" s="5"/>
      <c r="BQ412" s="28"/>
      <c r="BR412" s="28"/>
      <c r="BS412" s="28"/>
      <c r="BT412" s="28"/>
      <c r="BU412" s="28"/>
      <c r="BV412" s="28"/>
      <c r="BW412" s="28"/>
      <c r="BX412" s="28"/>
      <c r="BY412" s="28"/>
      <c r="BZ412" s="28"/>
      <c r="CA412" s="5"/>
      <c r="CB412" s="28"/>
      <c r="CC412" s="28"/>
      <c r="CD412" s="28"/>
      <c r="CE412" s="28"/>
      <c r="CF412" s="28"/>
      <c r="CG412" s="5"/>
      <c r="CH412" s="5"/>
      <c r="CI412" s="5"/>
      <c r="CJ412" s="5"/>
      <c r="CK412" s="5"/>
      <c r="CL412" s="5"/>
      <c r="CM412" s="5"/>
      <c r="CN412" s="5"/>
      <c r="CO412" s="5"/>
      <c r="CP412" s="5"/>
      <c r="CQ412" s="5"/>
      <c r="CR412" s="5"/>
    </row>
    <row r="413" spans="1:135" ht="17.25" customHeight="1" x14ac:dyDescent="0.55000000000000004">
      <c r="A413" s="5"/>
      <c r="B413" s="5"/>
      <c r="C413" s="25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3" s="254"/>
      <c r="E413" s="254"/>
      <c r="F413" s="254"/>
      <c r="G413" s="254"/>
      <c r="H413" s="254"/>
      <c r="I413" s="254"/>
      <c r="J413" s="254"/>
      <c r="K413" s="254"/>
      <c r="L413" s="254"/>
      <c r="M413" s="254"/>
      <c r="N413" s="254"/>
      <c r="O413" s="254"/>
      <c r="P413" s="254"/>
      <c r="Q413" s="254"/>
      <c r="R413" s="254"/>
      <c r="S413" s="254"/>
      <c r="T413" s="254"/>
      <c r="U413" s="254"/>
      <c r="V413" s="254"/>
      <c r="W413" s="254"/>
      <c r="X413" s="254"/>
      <c r="Y413" s="254"/>
      <c r="Z413" s="254"/>
      <c r="AA413" s="254"/>
      <c r="AB413" s="254"/>
      <c r="AC413" s="254"/>
      <c r="AD413" s="254"/>
      <c r="AE413" s="254"/>
      <c r="AF413" s="254"/>
      <c r="AG413" s="254"/>
      <c r="AH413" s="254"/>
      <c r="AI413" s="254"/>
      <c r="AJ413" s="254"/>
      <c r="AK413" s="254"/>
      <c r="AL413" s="254"/>
      <c r="AM413" s="254"/>
      <c r="AN413" s="254"/>
      <c r="AO413" s="254"/>
      <c r="AP413" s="254"/>
      <c r="AQ413" s="254"/>
      <c r="AR413" s="254"/>
      <c r="AS413" s="254"/>
      <c r="AT413" s="254"/>
      <c r="AU413" s="254"/>
      <c r="AV413" s="254"/>
      <c r="AW413" s="254"/>
      <c r="AX413" s="254"/>
      <c r="AY413" s="254"/>
      <c r="AZ413" s="254"/>
      <c r="BA413" s="254"/>
      <c r="BB413" s="254"/>
      <c r="BC413" s="254"/>
      <c r="BD413" s="254"/>
      <c r="BE413" s="254"/>
      <c r="BF413" s="254"/>
      <c r="BG413" s="254"/>
      <c r="BH413" s="254"/>
      <c r="BI413" s="254"/>
      <c r="BJ413" s="254"/>
      <c r="BK413" s="254"/>
      <c r="BL413" s="35"/>
      <c r="BO413" s="5"/>
      <c r="BP413" s="5"/>
      <c r="BQ413" s="254" t="s">
        <v>420</v>
      </c>
      <c r="BR413" s="254"/>
      <c r="BS413" s="254"/>
      <c r="BT413" s="254"/>
      <c r="BU413" s="254"/>
      <c r="BV413" s="254"/>
      <c r="BW413" s="254"/>
      <c r="BX413" s="254"/>
      <c r="BY413" s="254"/>
      <c r="BZ413" s="254"/>
      <c r="CA413" s="254"/>
      <c r="CB413" s="254"/>
      <c r="CC413" s="254"/>
      <c r="CD413" s="254"/>
      <c r="CE413" s="254"/>
      <c r="CF413" s="254"/>
      <c r="CG413" s="254"/>
      <c r="CH413" s="254"/>
      <c r="CI413" s="254"/>
      <c r="CJ413" s="254"/>
      <c r="CK413" s="254"/>
      <c r="CL413" s="254"/>
      <c r="CM413" s="254"/>
      <c r="CN413" s="254"/>
      <c r="CO413" s="254"/>
      <c r="CP413" s="254"/>
      <c r="CQ413" s="254"/>
      <c r="CR413" s="254"/>
      <c r="CS413" s="254"/>
      <c r="CT413" s="254"/>
      <c r="CU413" s="254"/>
      <c r="CV413" s="254"/>
      <c r="CW413" s="254"/>
      <c r="CX413" s="254"/>
      <c r="CY413" s="254"/>
      <c r="CZ413" s="254"/>
      <c r="DA413" s="254"/>
      <c r="DB413" s="254"/>
      <c r="DC413" s="254"/>
      <c r="DD413" s="254"/>
      <c r="DE413" s="254"/>
      <c r="DF413" s="254"/>
      <c r="DG413" s="254"/>
      <c r="DH413" s="254"/>
      <c r="DI413" s="254"/>
      <c r="DJ413" s="254"/>
      <c r="DK413" s="254"/>
      <c r="DL413" s="254"/>
      <c r="DM413" s="254"/>
      <c r="DN413" s="254"/>
      <c r="DO413" s="254"/>
      <c r="DP413" s="254"/>
      <c r="DQ413" s="254"/>
      <c r="DR413" s="254"/>
      <c r="DS413" s="254"/>
      <c r="DT413" s="254"/>
      <c r="DU413" s="254"/>
      <c r="DV413" s="254"/>
      <c r="DW413" s="254"/>
      <c r="DX413" s="254"/>
      <c r="DY413" s="254"/>
      <c r="DZ413" s="254"/>
    </row>
    <row r="414" spans="1:135" ht="17.25" customHeight="1" x14ac:dyDescent="0.55000000000000004">
      <c r="A414" s="5"/>
      <c r="B414" s="28"/>
      <c r="C414" s="254"/>
      <c r="D414" s="254"/>
      <c r="E414" s="254"/>
      <c r="F414" s="254"/>
      <c r="G414" s="254"/>
      <c r="H414" s="254"/>
      <c r="I414" s="254"/>
      <c r="J414" s="254"/>
      <c r="K414" s="254"/>
      <c r="L414" s="254"/>
      <c r="M414" s="254"/>
      <c r="N414" s="254"/>
      <c r="O414" s="254"/>
      <c r="P414" s="254"/>
      <c r="Q414" s="254"/>
      <c r="R414" s="254"/>
      <c r="S414" s="254"/>
      <c r="T414" s="254"/>
      <c r="U414" s="254"/>
      <c r="V414" s="254"/>
      <c r="W414" s="254"/>
      <c r="X414" s="254"/>
      <c r="Y414" s="254"/>
      <c r="Z414" s="254"/>
      <c r="AA414" s="254"/>
      <c r="AB414" s="254"/>
      <c r="AC414" s="254"/>
      <c r="AD414" s="254"/>
      <c r="AE414" s="254"/>
      <c r="AF414" s="254"/>
      <c r="AG414" s="254"/>
      <c r="AH414" s="254"/>
      <c r="AI414" s="254"/>
      <c r="AJ414" s="254"/>
      <c r="AK414" s="254"/>
      <c r="AL414" s="254"/>
      <c r="AM414" s="254"/>
      <c r="AN414" s="254"/>
      <c r="AO414" s="254"/>
      <c r="AP414" s="254"/>
      <c r="AQ414" s="254"/>
      <c r="AR414" s="254"/>
      <c r="AS414" s="254"/>
      <c r="AT414" s="254"/>
      <c r="AU414" s="254"/>
      <c r="AV414" s="254"/>
      <c r="AW414" s="254"/>
      <c r="AX414" s="254"/>
      <c r="AY414" s="254"/>
      <c r="AZ414" s="254"/>
      <c r="BA414" s="254"/>
      <c r="BB414" s="254"/>
      <c r="BC414" s="254"/>
      <c r="BD414" s="254"/>
      <c r="BE414" s="254"/>
      <c r="BF414" s="254"/>
      <c r="BG414" s="254"/>
      <c r="BH414" s="254"/>
      <c r="BI414" s="254"/>
      <c r="BJ414" s="254"/>
      <c r="BK414" s="254"/>
      <c r="BL414" s="35"/>
      <c r="BO414" s="5"/>
      <c r="BP414" s="28"/>
      <c r="BQ414" s="254"/>
      <c r="BR414" s="254"/>
      <c r="BS414" s="254"/>
      <c r="BT414" s="254"/>
      <c r="BU414" s="254"/>
      <c r="BV414" s="254"/>
      <c r="BW414" s="254"/>
      <c r="BX414" s="254"/>
      <c r="BY414" s="254"/>
      <c r="BZ414" s="254"/>
      <c r="CA414" s="254"/>
      <c r="CB414" s="254"/>
      <c r="CC414" s="254"/>
      <c r="CD414" s="254"/>
      <c r="CE414" s="254"/>
      <c r="CF414" s="254"/>
      <c r="CG414" s="254"/>
      <c r="CH414" s="254"/>
      <c r="CI414" s="254"/>
      <c r="CJ414" s="254"/>
      <c r="CK414" s="254"/>
      <c r="CL414" s="254"/>
      <c r="CM414" s="254"/>
      <c r="CN414" s="254"/>
      <c r="CO414" s="254"/>
      <c r="CP414" s="254"/>
      <c r="CQ414" s="254"/>
      <c r="CR414" s="254"/>
      <c r="CS414" s="254"/>
      <c r="CT414" s="254"/>
      <c r="CU414" s="254"/>
      <c r="CV414" s="254"/>
      <c r="CW414" s="254"/>
      <c r="CX414" s="254"/>
      <c r="CY414" s="254"/>
      <c r="CZ414" s="254"/>
      <c r="DA414" s="254"/>
      <c r="DB414" s="254"/>
      <c r="DC414" s="254"/>
      <c r="DD414" s="254"/>
      <c r="DE414" s="254"/>
      <c r="DF414" s="254"/>
      <c r="DG414" s="254"/>
      <c r="DH414" s="254"/>
      <c r="DI414" s="254"/>
      <c r="DJ414" s="254"/>
      <c r="DK414" s="254"/>
      <c r="DL414" s="254"/>
      <c r="DM414" s="254"/>
      <c r="DN414" s="254"/>
      <c r="DO414" s="254"/>
      <c r="DP414" s="254"/>
      <c r="DQ414" s="254"/>
      <c r="DR414" s="254"/>
      <c r="DS414" s="254"/>
      <c r="DT414" s="254"/>
      <c r="DU414" s="254"/>
      <c r="DV414" s="254"/>
      <c r="DW414" s="254"/>
      <c r="DX414" s="254"/>
      <c r="DY414" s="254"/>
      <c r="DZ414" s="254"/>
    </row>
    <row r="415" spans="1:135" ht="17.25" customHeight="1" x14ac:dyDescent="0.55000000000000004">
      <c r="A415" s="5"/>
      <c r="B415" s="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O415" s="5"/>
      <c r="BP415" s="5"/>
      <c r="BQ415" s="254"/>
      <c r="BR415" s="254"/>
      <c r="BS415" s="254"/>
      <c r="BT415" s="254"/>
      <c r="BU415" s="254"/>
      <c r="BV415" s="254"/>
      <c r="BW415" s="254"/>
      <c r="BX415" s="254"/>
      <c r="BY415" s="254"/>
      <c r="BZ415" s="254"/>
      <c r="CA415" s="254"/>
      <c r="CB415" s="254"/>
      <c r="CC415" s="254"/>
      <c r="CD415" s="254"/>
      <c r="CE415" s="254"/>
      <c r="CF415" s="254"/>
      <c r="CG415" s="254"/>
      <c r="CH415" s="254"/>
      <c r="CI415" s="254"/>
      <c r="CJ415" s="254"/>
      <c r="CK415" s="254"/>
      <c r="CL415" s="254"/>
      <c r="CM415" s="254"/>
      <c r="CN415" s="254"/>
      <c r="CO415" s="254"/>
      <c r="CP415" s="254"/>
      <c r="CQ415" s="254"/>
      <c r="CR415" s="254"/>
      <c r="CS415" s="254"/>
      <c r="CT415" s="254"/>
      <c r="CU415" s="254"/>
      <c r="CV415" s="254"/>
      <c r="CW415" s="254"/>
      <c r="CX415" s="254"/>
      <c r="CY415" s="254"/>
      <c r="CZ415" s="254"/>
      <c r="DA415" s="254"/>
      <c r="DB415" s="254"/>
      <c r="DC415" s="254"/>
      <c r="DD415" s="254"/>
      <c r="DE415" s="254"/>
      <c r="DF415" s="254"/>
      <c r="DG415" s="254"/>
      <c r="DH415" s="254"/>
      <c r="DI415" s="254"/>
      <c r="DJ415" s="254"/>
      <c r="DK415" s="254"/>
      <c r="DL415" s="254"/>
      <c r="DM415" s="254"/>
      <c r="DN415" s="254"/>
      <c r="DO415" s="254"/>
      <c r="DP415" s="254"/>
      <c r="DQ415" s="254"/>
      <c r="DR415" s="254"/>
      <c r="DS415" s="254"/>
      <c r="DT415" s="254"/>
      <c r="DU415" s="254"/>
      <c r="DV415" s="254"/>
      <c r="DW415" s="254"/>
      <c r="DX415" s="254"/>
      <c r="DY415" s="254"/>
      <c r="DZ415" s="254"/>
    </row>
    <row r="416" spans="1:135" ht="17.25" customHeight="1" x14ac:dyDescent="0.55000000000000004">
      <c r="A416" s="5"/>
      <c r="B416" s="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O416" s="5"/>
      <c r="BP416" s="5"/>
      <c r="BQ416" s="254"/>
      <c r="BR416" s="254"/>
      <c r="BS416" s="254"/>
      <c r="BT416" s="254"/>
      <c r="BU416" s="254"/>
      <c r="BV416" s="254"/>
      <c r="BW416" s="254"/>
      <c r="BX416" s="254"/>
      <c r="BY416" s="254"/>
      <c r="BZ416" s="254"/>
      <c r="CA416" s="254"/>
      <c r="CB416" s="254"/>
      <c r="CC416" s="254"/>
      <c r="CD416" s="254"/>
      <c r="CE416" s="254"/>
      <c r="CF416" s="254"/>
      <c r="CG416" s="254"/>
      <c r="CH416" s="254"/>
      <c r="CI416" s="254"/>
      <c r="CJ416" s="254"/>
      <c r="CK416" s="254"/>
      <c r="CL416" s="254"/>
      <c r="CM416" s="254"/>
      <c r="CN416" s="254"/>
      <c r="CO416" s="254"/>
      <c r="CP416" s="254"/>
      <c r="CQ416" s="254"/>
      <c r="CR416" s="254"/>
      <c r="CS416" s="254"/>
      <c r="CT416" s="254"/>
      <c r="CU416" s="254"/>
      <c r="CV416" s="254"/>
      <c r="CW416" s="254"/>
      <c r="CX416" s="254"/>
      <c r="CY416" s="254"/>
      <c r="CZ416" s="254"/>
      <c r="DA416" s="254"/>
      <c r="DB416" s="254"/>
      <c r="DC416" s="254"/>
      <c r="DD416" s="254"/>
      <c r="DE416" s="254"/>
      <c r="DF416" s="254"/>
      <c r="DG416" s="254"/>
      <c r="DH416" s="254"/>
      <c r="DI416" s="254"/>
      <c r="DJ416" s="254"/>
      <c r="DK416" s="254"/>
      <c r="DL416" s="254"/>
      <c r="DM416" s="254"/>
      <c r="DN416" s="254"/>
      <c r="DO416" s="254"/>
      <c r="DP416" s="254"/>
      <c r="DQ416" s="254"/>
      <c r="DR416" s="254"/>
      <c r="DS416" s="254"/>
      <c r="DT416" s="254"/>
      <c r="DU416" s="254"/>
      <c r="DV416" s="254"/>
      <c r="DW416" s="254"/>
      <c r="DX416" s="254"/>
      <c r="DY416" s="254"/>
      <c r="DZ416" s="254"/>
    </row>
    <row r="417" spans="1:131" ht="17.25" customHeight="1" x14ac:dyDescent="0.55000000000000004">
      <c r="A417" s="5"/>
      <c r="B417" s="28"/>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c r="BO417" s="5"/>
      <c r="BP417" s="28"/>
      <c r="BQ417" s="254"/>
      <c r="BR417" s="254"/>
      <c r="BS417" s="254"/>
      <c r="BT417" s="254"/>
      <c r="BU417" s="254"/>
      <c r="BV417" s="254"/>
      <c r="BW417" s="254"/>
      <c r="BX417" s="254"/>
      <c r="BY417" s="254"/>
      <c r="BZ417" s="254"/>
      <c r="CA417" s="254"/>
      <c r="CB417" s="254"/>
      <c r="CC417" s="254"/>
      <c r="CD417" s="254"/>
      <c r="CE417" s="254"/>
      <c r="CF417" s="254"/>
      <c r="CG417" s="254"/>
      <c r="CH417" s="254"/>
      <c r="CI417" s="254"/>
      <c r="CJ417" s="254"/>
      <c r="CK417" s="254"/>
      <c r="CL417" s="254"/>
      <c r="CM417" s="254"/>
      <c r="CN417" s="254"/>
      <c r="CO417" s="254"/>
      <c r="CP417" s="254"/>
      <c r="CQ417" s="254"/>
      <c r="CR417" s="254"/>
      <c r="CS417" s="254"/>
      <c r="CT417" s="254"/>
      <c r="CU417" s="254"/>
      <c r="CV417" s="254"/>
      <c r="CW417" s="254"/>
      <c r="CX417" s="254"/>
      <c r="CY417" s="254"/>
      <c r="CZ417" s="254"/>
      <c r="DA417" s="254"/>
      <c r="DB417" s="254"/>
      <c r="DC417" s="254"/>
      <c r="DD417" s="254"/>
      <c r="DE417" s="254"/>
      <c r="DF417" s="254"/>
      <c r="DG417" s="254"/>
      <c r="DH417" s="254"/>
      <c r="DI417" s="254"/>
      <c r="DJ417" s="254"/>
      <c r="DK417" s="254"/>
      <c r="DL417" s="254"/>
      <c r="DM417" s="254"/>
      <c r="DN417" s="254"/>
      <c r="DO417" s="254"/>
      <c r="DP417" s="254"/>
      <c r="DQ417" s="254"/>
      <c r="DR417" s="254"/>
      <c r="DS417" s="254"/>
      <c r="DT417" s="254"/>
      <c r="DU417" s="254"/>
      <c r="DV417" s="254"/>
      <c r="DW417" s="254"/>
      <c r="DX417" s="254"/>
      <c r="DY417" s="254"/>
      <c r="DZ417" s="254"/>
    </row>
    <row r="418" spans="1:131" ht="17.25" customHeight="1" x14ac:dyDescent="0.550000000000000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row>
    <row r="419" spans="1:131" ht="18.75" customHeight="1" x14ac:dyDescent="0.55000000000000004">
      <c r="A419" s="5"/>
      <c r="B419" s="5"/>
      <c r="C419" s="32" t="s">
        <v>99</v>
      </c>
      <c r="D419" s="5"/>
      <c r="E419" s="5"/>
      <c r="F419" s="5"/>
      <c r="G419" s="5"/>
      <c r="H419" s="5"/>
      <c r="I419" s="5"/>
      <c r="J419" s="5"/>
      <c r="K419" s="5"/>
      <c r="L419" s="5"/>
      <c r="M419" s="5"/>
      <c r="N419" s="5"/>
      <c r="O419" s="5"/>
      <c r="P419" s="5"/>
      <c r="Q419" s="5"/>
      <c r="R419" s="60"/>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60"/>
      <c r="BE419" s="5"/>
      <c r="BF419" s="5"/>
      <c r="BG419" s="5"/>
      <c r="BH419" s="5"/>
      <c r="BI419" s="5"/>
      <c r="BJ419" s="152"/>
      <c r="BK419" s="152"/>
      <c r="BO419" s="5"/>
      <c r="BP419" s="5"/>
      <c r="BQ419" s="32" t="s">
        <v>99</v>
      </c>
      <c r="BR419" s="5"/>
      <c r="BS419" s="5"/>
      <c r="BT419" s="5"/>
      <c r="BU419" s="5"/>
      <c r="BV419" s="5"/>
      <c r="BW419" s="5"/>
      <c r="BX419" s="5"/>
      <c r="BY419" s="5"/>
      <c r="BZ419" s="5"/>
      <c r="CA419" s="5"/>
      <c r="CB419" s="5"/>
      <c r="CC419" s="5"/>
      <c r="CD419" s="5"/>
      <c r="CE419" s="5"/>
      <c r="CF419" s="60"/>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60"/>
      <c r="DS419" s="5"/>
      <c r="DT419" s="5"/>
      <c r="DU419" s="5"/>
      <c r="DV419" s="5"/>
      <c r="DW419" s="5"/>
      <c r="DY419" s="152"/>
    </row>
    <row r="420" spans="1:131" ht="18.75" customHeight="1" x14ac:dyDescent="0.55000000000000004">
      <c r="B420" s="5"/>
      <c r="C420" s="46"/>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149"/>
      <c r="BL420" s="5"/>
      <c r="BM420" s="5"/>
      <c r="BP420" s="5"/>
      <c r="BQ420" s="46"/>
      <c r="BR420" s="55"/>
      <c r="BS420" s="55"/>
      <c r="BT420" s="55"/>
      <c r="BU420" s="55"/>
      <c r="BV420" s="55"/>
      <c r="BW420" s="55"/>
      <c r="BX420" s="55"/>
      <c r="BY420" s="55"/>
      <c r="BZ420" s="55"/>
      <c r="CA420" s="55"/>
      <c r="CB420" s="55"/>
      <c r="CC420" s="55"/>
      <c r="CD420" s="55"/>
      <c r="CE420" s="55"/>
      <c r="CF420" s="55"/>
      <c r="CG420" s="55"/>
      <c r="CH420" s="55"/>
      <c r="CI420" s="55"/>
      <c r="CJ420" s="55"/>
      <c r="CK420" s="55"/>
      <c r="CL420" s="55"/>
      <c r="CM420" s="55"/>
      <c r="CN420" s="55"/>
      <c r="CO420" s="55"/>
      <c r="CP420" s="55"/>
      <c r="CQ420" s="55"/>
      <c r="CR420" s="55"/>
      <c r="CS420" s="55"/>
      <c r="CT420" s="55"/>
      <c r="CU420" s="55"/>
      <c r="CV420" s="55"/>
      <c r="CW420" s="55"/>
      <c r="CX420" s="55"/>
      <c r="CY420" s="55"/>
      <c r="CZ420" s="55"/>
      <c r="DA420" s="55"/>
      <c r="DB420" s="55"/>
      <c r="DC420" s="55"/>
      <c r="DD420" s="55"/>
      <c r="DE420" s="55"/>
      <c r="DF420" s="55"/>
      <c r="DG420" s="55"/>
      <c r="DH420" s="55"/>
      <c r="DI420" s="55"/>
      <c r="DJ420" s="55"/>
      <c r="DK420" s="55"/>
      <c r="DL420" s="55"/>
      <c r="DM420" s="55"/>
      <c r="DN420" s="55"/>
      <c r="DO420" s="55"/>
      <c r="DP420" s="55"/>
      <c r="DQ420" s="55"/>
      <c r="DR420" s="55"/>
      <c r="DS420" s="55"/>
      <c r="DT420" s="55"/>
      <c r="DU420" s="55"/>
      <c r="DV420" s="55"/>
      <c r="DW420" s="55"/>
      <c r="DX420" s="55"/>
      <c r="DY420" s="149"/>
      <c r="DZ420" s="5"/>
      <c r="EA420" s="5"/>
    </row>
    <row r="421" spans="1:131" ht="18.75" customHeight="1" x14ac:dyDescent="0.55000000000000004">
      <c r="B421" s="5"/>
      <c r="C421" s="47"/>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133"/>
      <c r="BL421" s="5"/>
      <c r="BM421" s="5"/>
      <c r="BP421" s="5"/>
      <c r="BQ421" s="47"/>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133"/>
      <c r="DZ421" s="5"/>
      <c r="EA421" s="5"/>
    </row>
    <row r="422" spans="1:131" ht="15" customHeight="1" x14ac:dyDescent="0.55000000000000004">
      <c r="B422" s="5"/>
      <c r="C422" s="47"/>
      <c r="D422" s="242"/>
      <c r="E422" s="243"/>
      <c r="F422" s="243"/>
      <c r="G422" s="243"/>
      <c r="H422" s="243"/>
      <c r="I422" s="243"/>
      <c r="J422" s="243"/>
      <c r="K422" s="243"/>
      <c r="L422" s="243"/>
      <c r="M422" s="243"/>
      <c r="N422" s="243"/>
      <c r="O422" s="243"/>
      <c r="P422" s="243"/>
      <c r="Q422" s="243"/>
      <c r="R422" s="244"/>
      <c r="S422" s="5"/>
      <c r="T422" s="5"/>
      <c r="U422" s="5"/>
      <c r="V422" s="5"/>
      <c r="W422" s="5"/>
      <c r="X422" s="5"/>
      <c r="Y422" s="5"/>
      <c r="Z422" s="5"/>
      <c r="AA422" s="5"/>
      <c r="AB422" s="5"/>
      <c r="AC422" s="5"/>
      <c r="AD422" s="242"/>
      <c r="AE422" s="243"/>
      <c r="AF422" s="243"/>
      <c r="AG422" s="243"/>
      <c r="AH422" s="243"/>
      <c r="AI422" s="243"/>
      <c r="AJ422" s="243"/>
      <c r="AK422" s="243"/>
      <c r="AL422" s="243"/>
      <c r="AM422" s="243"/>
      <c r="AN422" s="243"/>
      <c r="AO422" s="243"/>
      <c r="AP422" s="243"/>
      <c r="AQ422" s="243"/>
      <c r="AR422" s="244"/>
      <c r="AS422" s="5"/>
      <c r="AT422" s="242"/>
      <c r="AU422" s="243"/>
      <c r="AV422" s="243"/>
      <c r="AW422" s="243"/>
      <c r="AX422" s="243"/>
      <c r="AY422" s="243"/>
      <c r="AZ422" s="243"/>
      <c r="BA422" s="243"/>
      <c r="BB422" s="243"/>
      <c r="BC422" s="243"/>
      <c r="BD422" s="243"/>
      <c r="BE422" s="243"/>
      <c r="BF422" s="243"/>
      <c r="BG422" s="243"/>
      <c r="BH422" s="243"/>
      <c r="BI422" s="243"/>
      <c r="BJ422" s="244"/>
      <c r="BK422" s="133"/>
      <c r="BL422" s="5"/>
      <c r="BM422" s="5"/>
      <c r="BP422" s="5"/>
      <c r="BQ422" s="47"/>
      <c r="BR422" s="242" t="s">
        <v>464</v>
      </c>
      <c r="BS422" s="243"/>
      <c r="BT422" s="243"/>
      <c r="BU422" s="243"/>
      <c r="BV422" s="243"/>
      <c r="BW422" s="243"/>
      <c r="BX422" s="243"/>
      <c r="BY422" s="243"/>
      <c r="BZ422" s="243"/>
      <c r="CA422" s="243"/>
      <c r="CB422" s="243"/>
      <c r="CC422" s="243"/>
      <c r="CD422" s="243"/>
      <c r="CE422" s="243"/>
      <c r="CF422" s="244"/>
      <c r="CG422" s="5"/>
      <c r="CH422" s="5"/>
      <c r="CI422" s="5"/>
      <c r="CJ422" s="5"/>
      <c r="CK422" s="5"/>
      <c r="CL422" s="5"/>
      <c r="CM422" s="5"/>
      <c r="CN422" s="5"/>
      <c r="CO422" s="5"/>
      <c r="CP422" s="5"/>
      <c r="CQ422" s="5"/>
      <c r="CR422" s="242" t="s">
        <v>254</v>
      </c>
      <c r="CS422" s="243"/>
      <c r="CT422" s="243"/>
      <c r="CU422" s="243"/>
      <c r="CV422" s="243"/>
      <c r="CW422" s="243"/>
      <c r="CX422" s="243"/>
      <c r="CY422" s="243"/>
      <c r="CZ422" s="243"/>
      <c r="DA422" s="243"/>
      <c r="DB422" s="243"/>
      <c r="DC422" s="243"/>
      <c r="DD422" s="243"/>
      <c r="DE422" s="243"/>
      <c r="DF422" s="244"/>
      <c r="DG422" s="5"/>
      <c r="DH422" s="242" t="s">
        <v>166</v>
      </c>
      <c r="DI422" s="243"/>
      <c r="DJ422" s="243"/>
      <c r="DK422" s="243"/>
      <c r="DL422" s="243"/>
      <c r="DM422" s="243"/>
      <c r="DN422" s="243"/>
      <c r="DO422" s="243"/>
      <c r="DP422" s="243"/>
      <c r="DQ422" s="243"/>
      <c r="DR422" s="243"/>
      <c r="DS422" s="243"/>
      <c r="DT422" s="243"/>
      <c r="DU422" s="243"/>
      <c r="DV422" s="243"/>
      <c r="DW422" s="243"/>
      <c r="DX422" s="244"/>
      <c r="DY422" s="133"/>
      <c r="DZ422" s="5"/>
      <c r="EA422" s="5"/>
    </row>
    <row r="423" spans="1:131" ht="15" customHeight="1" x14ac:dyDescent="0.55000000000000004">
      <c r="B423" s="5"/>
      <c r="C423" s="47"/>
      <c r="D423" s="245"/>
      <c r="E423" s="262"/>
      <c r="F423" s="262"/>
      <c r="G423" s="262"/>
      <c r="H423" s="262"/>
      <c r="I423" s="262"/>
      <c r="J423" s="262"/>
      <c r="K423" s="262"/>
      <c r="L423" s="262"/>
      <c r="M423" s="262"/>
      <c r="N423" s="262"/>
      <c r="O423" s="262"/>
      <c r="P423" s="262"/>
      <c r="Q423" s="262"/>
      <c r="R423" s="263"/>
      <c r="S423" s="5"/>
      <c r="T423" s="5"/>
      <c r="U423" s="5"/>
      <c r="V423" s="5"/>
      <c r="W423" s="5"/>
      <c r="X423" s="5"/>
      <c r="Y423" s="5"/>
      <c r="Z423" s="5"/>
      <c r="AA423" s="5"/>
      <c r="AB423" s="5"/>
      <c r="AC423" s="5"/>
      <c r="AD423" s="245"/>
      <c r="AE423" s="262"/>
      <c r="AF423" s="262"/>
      <c r="AG423" s="262"/>
      <c r="AH423" s="262"/>
      <c r="AI423" s="262"/>
      <c r="AJ423" s="262"/>
      <c r="AK423" s="262"/>
      <c r="AL423" s="262"/>
      <c r="AM423" s="262"/>
      <c r="AN423" s="262"/>
      <c r="AO423" s="262"/>
      <c r="AP423" s="262"/>
      <c r="AQ423" s="262"/>
      <c r="AR423" s="263"/>
      <c r="AS423" s="5"/>
      <c r="AT423" s="245"/>
      <c r="AU423" s="262"/>
      <c r="AV423" s="262"/>
      <c r="AW423" s="262"/>
      <c r="AX423" s="262"/>
      <c r="AY423" s="262"/>
      <c r="AZ423" s="262"/>
      <c r="BA423" s="262"/>
      <c r="BB423" s="262"/>
      <c r="BC423" s="262"/>
      <c r="BD423" s="262"/>
      <c r="BE423" s="262"/>
      <c r="BF423" s="262"/>
      <c r="BG423" s="262"/>
      <c r="BH423" s="262"/>
      <c r="BI423" s="262"/>
      <c r="BJ423" s="263"/>
      <c r="BK423" s="133"/>
      <c r="BL423" s="5"/>
      <c r="BM423" s="5"/>
      <c r="BP423" s="5"/>
      <c r="BQ423" s="47"/>
      <c r="BR423" s="245" t="s">
        <v>60</v>
      </c>
      <c r="BS423" s="262"/>
      <c r="BT423" s="262"/>
      <c r="BU423" s="262"/>
      <c r="BV423" s="262"/>
      <c r="BW423" s="262"/>
      <c r="BX423" s="262"/>
      <c r="BY423" s="262"/>
      <c r="BZ423" s="262"/>
      <c r="CA423" s="262"/>
      <c r="CB423" s="262"/>
      <c r="CC423" s="262"/>
      <c r="CD423" s="262"/>
      <c r="CE423" s="262"/>
      <c r="CF423" s="263"/>
      <c r="CG423" s="5"/>
      <c r="CH423" s="5"/>
      <c r="CI423" s="5"/>
      <c r="CJ423" s="5"/>
      <c r="CK423" s="5"/>
      <c r="CL423" s="5"/>
      <c r="CM423" s="5"/>
      <c r="CN423" s="5"/>
      <c r="CO423" s="5"/>
      <c r="CP423" s="5"/>
      <c r="CQ423" s="5"/>
      <c r="CR423" s="245"/>
      <c r="CS423" s="262"/>
      <c r="CT423" s="262"/>
      <c r="CU423" s="262"/>
      <c r="CV423" s="262"/>
      <c r="CW423" s="262"/>
      <c r="CX423" s="262"/>
      <c r="CY423" s="262"/>
      <c r="CZ423" s="262"/>
      <c r="DA423" s="262"/>
      <c r="DB423" s="262"/>
      <c r="DC423" s="262"/>
      <c r="DD423" s="262"/>
      <c r="DE423" s="262"/>
      <c r="DF423" s="263"/>
      <c r="DG423" s="5"/>
      <c r="DH423" s="245"/>
      <c r="DI423" s="262"/>
      <c r="DJ423" s="262"/>
      <c r="DK423" s="262"/>
      <c r="DL423" s="262"/>
      <c r="DM423" s="262"/>
      <c r="DN423" s="262"/>
      <c r="DO423" s="262"/>
      <c r="DP423" s="262"/>
      <c r="DQ423" s="262"/>
      <c r="DR423" s="262"/>
      <c r="DS423" s="262"/>
      <c r="DT423" s="262"/>
      <c r="DU423" s="262"/>
      <c r="DV423" s="262"/>
      <c r="DW423" s="262"/>
      <c r="DX423" s="263"/>
      <c r="DY423" s="133"/>
      <c r="DZ423" s="5"/>
      <c r="EA423" s="5"/>
    </row>
    <row r="424" spans="1:131" ht="15" customHeight="1" x14ac:dyDescent="0.55000000000000004">
      <c r="B424" s="5"/>
      <c r="C424" s="47"/>
      <c r="D424" s="245"/>
      <c r="E424" s="262"/>
      <c r="F424" s="262"/>
      <c r="G424" s="262"/>
      <c r="H424" s="262"/>
      <c r="I424" s="262"/>
      <c r="J424" s="262"/>
      <c r="K424" s="262"/>
      <c r="L424" s="262"/>
      <c r="M424" s="262"/>
      <c r="N424" s="262"/>
      <c r="O424" s="262"/>
      <c r="P424" s="262"/>
      <c r="Q424" s="262"/>
      <c r="R424" s="263"/>
      <c r="S424" s="5"/>
      <c r="T424" s="5"/>
      <c r="U424" s="5"/>
      <c r="V424" s="5"/>
      <c r="W424" s="5"/>
      <c r="X424" s="5"/>
      <c r="Y424" s="5"/>
      <c r="Z424" s="5"/>
      <c r="AA424" s="5"/>
      <c r="AB424" s="5"/>
      <c r="AC424" s="5"/>
      <c r="AD424" s="245"/>
      <c r="AE424" s="262"/>
      <c r="AF424" s="262"/>
      <c r="AG424" s="262"/>
      <c r="AH424" s="262"/>
      <c r="AI424" s="262"/>
      <c r="AJ424" s="262"/>
      <c r="AK424" s="262"/>
      <c r="AL424" s="262"/>
      <c r="AM424" s="262"/>
      <c r="AN424" s="262"/>
      <c r="AO424" s="262"/>
      <c r="AP424" s="262"/>
      <c r="AQ424" s="262"/>
      <c r="AR424" s="263"/>
      <c r="AS424" s="5"/>
      <c r="AT424" s="245"/>
      <c r="AU424" s="262"/>
      <c r="AV424" s="262"/>
      <c r="AW424" s="262"/>
      <c r="AX424" s="262"/>
      <c r="AY424" s="262"/>
      <c r="AZ424" s="262"/>
      <c r="BA424" s="262"/>
      <c r="BB424" s="262"/>
      <c r="BC424" s="262"/>
      <c r="BD424" s="262"/>
      <c r="BE424" s="262"/>
      <c r="BF424" s="262"/>
      <c r="BG424" s="262"/>
      <c r="BH424" s="262"/>
      <c r="BI424" s="262"/>
      <c r="BJ424" s="263"/>
      <c r="BK424" s="133"/>
      <c r="BL424" s="5"/>
      <c r="BM424" s="5"/>
      <c r="BP424" s="5"/>
      <c r="BQ424" s="47"/>
      <c r="BR424" s="245" t="s">
        <v>467</v>
      </c>
      <c r="BS424" s="262"/>
      <c r="BT424" s="262"/>
      <c r="BU424" s="262"/>
      <c r="BV424" s="262"/>
      <c r="BW424" s="262"/>
      <c r="BX424" s="262"/>
      <c r="BY424" s="262"/>
      <c r="BZ424" s="262"/>
      <c r="CA424" s="262"/>
      <c r="CB424" s="262"/>
      <c r="CC424" s="262"/>
      <c r="CD424" s="262"/>
      <c r="CE424" s="262"/>
      <c r="CF424" s="263"/>
      <c r="CG424" s="5"/>
      <c r="CH424" s="5"/>
      <c r="CI424" s="5"/>
      <c r="CJ424" s="5"/>
      <c r="CK424" s="5"/>
      <c r="CL424" s="5"/>
      <c r="CM424" s="5"/>
      <c r="CN424" s="5"/>
      <c r="CO424" s="5"/>
      <c r="CP424" s="5"/>
      <c r="CQ424" s="5"/>
      <c r="CR424" s="245"/>
      <c r="CS424" s="262"/>
      <c r="CT424" s="262"/>
      <c r="CU424" s="262"/>
      <c r="CV424" s="262"/>
      <c r="CW424" s="262"/>
      <c r="CX424" s="262"/>
      <c r="CY424" s="262"/>
      <c r="CZ424" s="262"/>
      <c r="DA424" s="262"/>
      <c r="DB424" s="262"/>
      <c r="DC424" s="262"/>
      <c r="DD424" s="262"/>
      <c r="DE424" s="262"/>
      <c r="DF424" s="263"/>
      <c r="DG424" s="5"/>
      <c r="DH424" s="245"/>
      <c r="DI424" s="262"/>
      <c r="DJ424" s="262"/>
      <c r="DK424" s="262"/>
      <c r="DL424" s="262"/>
      <c r="DM424" s="262"/>
      <c r="DN424" s="262"/>
      <c r="DO424" s="262"/>
      <c r="DP424" s="262"/>
      <c r="DQ424" s="262"/>
      <c r="DR424" s="262"/>
      <c r="DS424" s="262"/>
      <c r="DT424" s="262"/>
      <c r="DU424" s="262"/>
      <c r="DV424" s="262"/>
      <c r="DW424" s="262"/>
      <c r="DX424" s="263"/>
      <c r="DY424" s="133"/>
      <c r="DZ424" s="5"/>
      <c r="EA424" s="5"/>
    </row>
    <row r="425" spans="1:131" ht="15" customHeight="1" x14ac:dyDescent="0.55000000000000004">
      <c r="B425" s="5"/>
      <c r="C425" s="47"/>
      <c r="D425" s="245"/>
      <c r="E425" s="262"/>
      <c r="F425" s="262"/>
      <c r="G425" s="262"/>
      <c r="H425" s="262"/>
      <c r="I425" s="262"/>
      <c r="J425" s="262"/>
      <c r="K425" s="262"/>
      <c r="L425" s="262"/>
      <c r="M425" s="262"/>
      <c r="N425" s="262"/>
      <c r="O425" s="262"/>
      <c r="P425" s="262"/>
      <c r="Q425" s="262"/>
      <c r="R425" s="263"/>
      <c r="S425" s="5"/>
      <c r="T425" s="5"/>
      <c r="U425" s="5"/>
      <c r="V425" s="5"/>
      <c r="W425" s="5"/>
      <c r="X425" s="5"/>
      <c r="Y425" s="5"/>
      <c r="Z425" s="5"/>
      <c r="AA425" s="5"/>
      <c r="AB425" s="5"/>
      <c r="AC425" s="5"/>
      <c r="AD425" s="245"/>
      <c r="AE425" s="262"/>
      <c r="AF425" s="262"/>
      <c r="AG425" s="262"/>
      <c r="AH425" s="262"/>
      <c r="AI425" s="262"/>
      <c r="AJ425" s="262"/>
      <c r="AK425" s="262"/>
      <c r="AL425" s="262"/>
      <c r="AM425" s="262"/>
      <c r="AN425" s="262"/>
      <c r="AO425" s="262"/>
      <c r="AP425" s="262"/>
      <c r="AQ425" s="262"/>
      <c r="AR425" s="263"/>
      <c r="AS425" s="5"/>
      <c r="AT425" s="245"/>
      <c r="AU425" s="262"/>
      <c r="AV425" s="262"/>
      <c r="AW425" s="262"/>
      <c r="AX425" s="262"/>
      <c r="AY425" s="262"/>
      <c r="AZ425" s="262"/>
      <c r="BA425" s="262"/>
      <c r="BB425" s="262"/>
      <c r="BC425" s="262"/>
      <c r="BD425" s="262"/>
      <c r="BE425" s="262"/>
      <c r="BF425" s="262"/>
      <c r="BG425" s="262"/>
      <c r="BH425" s="262"/>
      <c r="BI425" s="262"/>
      <c r="BJ425" s="263"/>
      <c r="BK425" s="133"/>
      <c r="BL425" s="5"/>
      <c r="BM425" s="5"/>
      <c r="BP425" s="5"/>
      <c r="BQ425" s="47"/>
      <c r="BR425" s="245"/>
      <c r="BS425" s="262"/>
      <c r="BT425" s="262"/>
      <c r="BU425" s="262"/>
      <c r="BV425" s="262"/>
      <c r="BW425" s="262"/>
      <c r="BX425" s="262"/>
      <c r="BY425" s="262"/>
      <c r="BZ425" s="262"/>
      <c r="CA425" s="262"/>
      <c r="CB425" s="262"/>
      <c r="CC425" s="262"/>
      <c r="CD425" s="262"/>
      <c r="CE425" s="262"/>
      <c r="CF425" s="263"/>
      <c r="CG425" s="5"/>
      <c r="CH425" s="5"/>
      <c r="CI425" s="5"/>
      <c r="CJ425" s="5"/>
      <c r="CK425" s="5"/>
      <c r="CL425" s="5"/>
      <c r="CM425" s="5"/>
      <c r="CN425" s="5"/>
      <c r="CO425" s="5"/>
      <c r="CP425" s="5"/>
      <c r="CQ425" s="5"/>
      <c r="CR425" s="245"/>
      <c r="CS425" s="262"/>
      <c r="CT425" s="262"/>
      <c r="CU425" s="262"/>
      <c r="CV425" s="262"/>
      <c r="CW425" s="262"/>
      <c r="CX425" s="262"/>
      <c r="CY425" s="262"/>
      <c r="CZ425" s="262"/>
      <c r="DA425" s="262"/>
      <c r="DB425" s="262"/>
      <c r="DC425" s="262"/>
      <c r="DD425" s="262"/>
      <c r="DE425" s="262"/>
      <c r="DF425" s="263"/>
      <c r="DG425" s="5"/>
      <c r="DH425" s="245"/>
      <c r="DI425" s="262"/>
      <c r="DJ425" s="262"/>
      <c r="DK425" s="262"/>
      <c r="DL425" s="262"/>
      <c r="DM425" s="262"/>
      <c r="DN425" s="262"/>
      <c r="DO425" s="262"/>
      <c r="DP425" s="262"/>
      <c r="DQ425" s="262"/>
      <c r="DR425" s="262"/>
      <c r="DS425" s="262"/>
      <c r="DT425" s="262"/>
      <c r="DU425" s="262"/>
      <c r="DV425" s="262"/>
      <c r="DW425" s="262"/>
      <c r="DX425" s="263"/>
      <c r="DY425" s="133"/>
      <c r="DZ425" s="5"/>
      <c r="EA425" s="5"/>
    </row>
    <row r="426" spans="1:131" ht="15" customHeight="1" x14ac:dyDescent="0.55000000000000004">
      <c r="B426" s="5"/>
      <c r="C426" s="47"/>
      <c r="D426" s="245"/>
      <c r="E426" s="262"/>
      <c r="F426" s="262"/>
      <c r="G426" s="262"/>
      <c r="H426" s="262"/>
      <c r="I426" s="262"/>
      <c r="J426" s="262"/>
      <c r="K426" s="262"/>
      <c r="L426" s="262"/>
      <c r="M426" s="262"/>
      <c r="N426" s="262"/>
      <c r="O426" s="262"/>
      <c r="P426" s="262"/>
      <c r="Q426" s="262"/>
      <c r="R426" s="263"/>
      <c r="S426" s="5"/>
      <c r="T426" s="5"/>
      <c r="U426" s="5"/>
      <c r="V426" s="5"/>
      <c r="W426" s="5"/>
      <c r="X426" s="5"/>
      <c r="Y426" s="5"/>
      <c r="Z426" s="5"/>
      <c r="AA426" s="5"/>
      <c r="AB426" s="5"/>
      <c r="AC426" s="5"/>
      <c r="AD426" s="245"/>
      <c r="AE426" s="262"/>
      <c r="AF426" s="262"/>
      <c r="AG426" s="262"/>
      <c r="AH426" s="262"/>
      <c r="AI426" s="262"/>
      <c r="AJ426" s="262"/>
      <c r="AK426" s="262"/>
      <c r="AL426" s="262"/>
      <c r="AM426" s="262"/>
      <c r="AN426" s="262"/>
      <c r="AO426" s="262"/>
      <c r="AP426" s="262"/>
      <c r="AQ426" s="262"/>
      <c r="AR426" s="263"/>
      <c r="AS426" s="5"/>
      <c r="AT426" s="245"/>
      <c r="AU426" s="262"/>
      <c r="AV426" s="262"/>
      <c r="AW426" s="262"/>
      <c r="AX426" s="262"/>
      <c r="AY426" s="262"/>
      <c r="AZ426" s="262"/>
      <c r="BA426" s="262"/>
      <c r="BB426" s="262"/>
      <c r="BC426" s="262"/>
      <c r="BD426" s="262"/>
      <c r="BE426" s="262"/>
      <c r="BF426" s="262"/>
      <c r="BG426" s="262"/>
      <c r="BH426" s="262"/>
      <c r="BI426" s="262"/>
      <c r="BJ426" s="263"/>
      <c r="BK426" s="133"/>
      <c r="BL426" s="5"/>
      <c r="BM426" s="5"/>
      <c r="BP426" s="5"/>
      <c r="BQ426" s="47"/>
      <c r="BR426" s="245"/>
      <c r="BS426" s="262"/>
      <c r="BT426" s="262"/>
      <c r="BU426" s="262"/>
      <c r="BV426" s="262"/>
      <c r="BW426" s="262"/>
      <c r="BX426" s="262"/>
      <c r="BY426" s="262"/>
      <c r="BZ426" s="262"/>
      <c r="CA426" s="262"/>
      <c r="CB426" s="262"/>
      <c r="CC426" s="262"/>
      <c r="CD426" s="262"/>
      <c r="CE426" s="262"/>
      <c r="CF426" s="263"/>
      <c r="CG426" s="5"/>
      <c r="CH426" s="5"/>
      <c r="CI426" s="5"/>
      <c r="CJ426" s="5"/>
      <c r="CK426" s="5"/>
      <c r="CL426" s="5"/>
      <c r="CM426" s="5"/>
      <c r="CN426" s="5"/>
      <c r="CO426" s="5"/>
      <c r="CP426" s="5"/>
      <c r="CQ426" s="5"/>
      <c r="CR426" s="245"/>
      <c r="CS426" s="262"/>
      <c r="CT426" s="262"/>
      <c r="CU426" s="262"/>
      <c r="CV426" s="262"/>
      <c r="CW426" s="262"/>
      <c r="CX426" s="262"/>
      <c r="CY426" s="262"/>
      <c r="CZ426" s="262"/>
      <c r="DA426" s="262"/>
      <c r="DB426" s="262"/>
      <c r="DC426" s="262"/>
      <c r="DD426" s="262"/>
      <c r="DE426" s="262"/>
      <c r="DF426" s="263"/>
      <c r="DG426" s="5"/>
      <c r="DH426" s="245"/>
      <c r="DI426" s="262"/>
      <c r="DJ426" s="262"/>
      <c r="DK426" s="262"/>
      <c r="DL426" s="262"/>
      <c r="DM426" s="262"/>
      <c r="DN426" s="262"/>
      <c r="DO426" s="262"/>
      <c r="DP426" s="262"/>
      <c r="DQ426" s="262"/>
      <c r="DR426" s="262"/>
      <c r="DS426" s="262"/>
      <c r="DT426" s="262"/>
      <c r="DU426" s="262"/>
      <c r="DV426" s="262"/>
      <c r="DW426" s="262"/>
      <c r="DX426" s="263"/>
      <c r="DY426" s="133"/>
      <c r="DZ426" s="5"/>
      <c r="EA426" s="5"/>
    </row>
    <row r="427" spans="1:131" ht="15" customHeight="1" x14ac:dyDescent="0.55000000000000004">
      <c r="B427" s="5"/>
      <c r="C427" s="47"/>
      <c r="D427" s="245"/>
      <c r="E427" s="262"/>
      <c r="F427" s="262"/>
      <c r="G427" s="262"/>
      <c r="H427" s="262"/>
      <c r="I427" s="262"/>
      <c r="J427" s="262"/>
      <c r="K427" s="262"/>
      <c r="L427" s="262"/>
      <c r="M427" s="262"/>
      <c r="N427" s="262"/>
      <c r="O427" s="262"/>
      <c r="P427" s="262"/>
      <c r="Q427" s="262"/>
      <c r="R427" s="263"/>
      <c r="S427" s="5"/>
      <c r="T427" s="5"/>
      <c r="U427" s="5"/>
      <c r="V427" s="5"/>
      <c r="W427" s="5"/>
      <c r="X427" s="5"/>
      <c r="Y427" s="5"/>
      <c r="Z427" s="5"/>
      <c r="AA427" s="5"/>
      <c r="AB427" s="5"/>
      <c r="AC427" s="5"/>
      <c r="AD427" s="245"/>
      <c r="AE427" s="262"/>
      <c r="AF427" s="262"/>
      <c r="AG427" s="262"/>
      <c r="AH427" s="262"/>
      <c r="AI427" s="262"/>
      <c r="AJ427" s="262"/>
      <c r="AK427" s="262"/>
      <c r="AL427" s="262"/>
      <c r="AM427" s="262"/>
      <c r="AN427" s="262"/>
      <c r="AO427" s="262"/>
      <c r="AP427" s="262"/>
      <c r="AQ427" s="262"/>
      <c r="AR427" s="263"/>
      <c r="AS427" s="5"/>
      <c r="AT427" s="245"/>
      <c r="AU427" s="262"/>
      <c r="AV427" s="262"/>
      <c r="AW427" s="262"/>
      <c r="AX427" s="262"/>
      <c r="AY427" s="262"/>
      <c r="AZ427" s="262"/>
      <c r="BA427" s="262"/>
      <c r="BB427" s="262"/>
      <c r="BC427" s="262"/>
      <c r="BD427" s="262"/>
      <c r="BE427" s="262"/>
      <c r="BF427" s="262"/>
      <c r="BG427" s="262"/>
      <c r="BH427" s="262"/>
      <c r="BI427" s="262"/>
      <c r="BJ427" s="263"/>
      <c r="BK427" s="133"/>
      <c r="BL427" s="5"/>
      <c r="BM427" s="5"/>
      <c r="BP427" s="5"/>
      <c r="BQ427" s="47"/>
      <c r="BR427" s="245"/>
      <c r="BS427" s="262"/>
      <c r="BT427" s="262"/>
      <c r="BU427" s="262"/>
      <c r="BV427" s="262"/>
      <c r="BW427" s="262"/>
      <c r="BX427" s="262"/>
      <c r="BY427" s="262"/>
      <c r="BZ427" s="262"/>
      <c r="CA427" s="262"/>
      <c r="CB427" s="262"/>
      <c r="CC427" s="262"/>
      <c r="CD427" s="262"/>
      <c r="CE427" s="262"/>
      <c r="CF427" s="263"/>
      <c r="CG427" s="5"/>
      <c r="CH427" s="5"/>
      <c r="CI427" s="5"/>
      <c r="CJ427" s="5"/>
      <c r="CK427" s="5"/>
      <c r="CL427" s="5"/>
      <c r="CM427" s="5"/>
      <c r="CN427" s="5"/>
      <c r="CO427" s="5"/>
      <c r="CP427" s="5"/>
      <c r="CQ427" s="5"/>
      <c r="CR427" s="245"/>
      <c r="CS427" s="262"/>
      <c r="CT427" s="262"/>
      <c r="CU427" s="262"/>
      <c r="CV427" s="262"/>
      <c r="CW427" s="262"/>
      <c r="CX427" s="262"/>
      <c r="CY427" s="262"/>
      <c r="CZ427" s="262"/>
      <c r="DA427" s="262"/>
      <c r="DB427" s="262"/>
      <c r="DC427" s="262"/>
      <c r="DD427" s="262"/>
      <c r="DE427" s="262"/>
      <c r="DF427" s="263"/>
      <c r="DG427" s="5"/>
      <c r="DH427" s="245"/>
      <c r="DI427" s="262"/>
      <c r="DJ427" s="262"/>
      <c r="DK427" s="262"/>
      <c r="DL427" s="262"/>
      <c r="DM427" s="262"/>
      <c r="DN427" s="262"/>
      <c r="DO427" s="262"/>
      <c r="DP427" s="262"/>
      <c r="DQ427" s="262"/>
      <c r="DR427" s="262"/>
      <c r="DS427" s="262"/>
      <c r="DT427" s="262"/>
      <c r="DU427" s="262"/>
      <c r="DV427" s="262"/>
      <c r="DW427" s="262"/>
      <c r="DX427" s="263"/>
      <c r="DY427" s="133"/>
      <c r="DZ427" s="5"/>
      <c r="EA427" s="5"/>
    </row>
    <row r="428" spans="1:131" ht="15" customHeight="1" x14ac:dyDescent="0.55000000000000004">
      <c r="B428" s="5"/>
      <c r="C428" s="47"/>
      <c r="D428" s="245"/>
      <c r="E428" s="262"/>
      <c r="F428" s="262"/>
      <c r="G428" s="262"/>
      <c r="H428" s="262"/>
      <c r="I428" s="262"/>
      <c r="J428" s="262"/>
      <c r="K428" s="262"/>
      <c r="L428" s="262"/>
      <c r="M428" s="262"/>
      <c r="N428" s="262"/>
      <c r="O428" s="262"/>
      <c r="P428" s="262"/>
      <c r="Q428" s="262"/>
      <c r="R428" s="263"/>
      <c r="S428" s="5"/>
      <c r="T428" s="5"/>
      <c r="U428" s="5"/>
      <c r="V428" s="5"/>
      <c r="W428" s="5"/>
      <c r="X428" s="5"/>
      <c r="Y428" s="5"/>
      <c r="Z428" s="5"/>
      <c r="AA428" s="5"/>
      <c r="AB428" s="5"/>
      <c r="AC428" s="5"/>
      <c r="AD428" s="245"/>
      <c r="AE428" s="262"/>
      <c r="AF428" s="262"/>
      <c r="AG428" s="262"/>
      <c r="AH428" s="262"/>
      <c r="AI428" s="262"/>
      <c r="AJ428" s="262"/>
      <c r="AK428" s="262"/>
      <c r="AL428" s="262"/>
      <c r="AM428" s="262"/>
      <c r="AN428" s="262"/>
      <c r="AO428" s="262"/>
      <c r="AP428" s="262"/>
      <c r="AQ428" s="262"/>
      <c r="AR428" s="263"/>
      <c r="AS428" s="5"/>
      <c r="AT428" s="245"/>
      <c r="AU428" s="262"/>
      <c r="AV428" s="262"/>
      <c r="AW428" s="262"/>
      <c r="AX428" s="262"/>
      <c r="AY428" s="262"/>
      <c r="AZ428" s="262"/>
      <c r="BA428" s="262"/>
      <c r="BB428" s="262"/>
      <c r="BC428" s="262"/>
      <c r="BD428" s="262"/>
      <c r="BE428" s="262"/>
      <c r="BF428" s="262"/>
      <c r="BG428" s="262"/>
      <c r="BH428" s="262"/>
      <c r="BI428" s="262"/>
      <c r="BJ428" s="263"/>
      <c r="BK428" s="133"/>
      <c r="BL428" s="5"/>
      <c r="BM428" s="5"/>
      <c r="BP428" s="5"/>
      <c r="BQ428" s="47"/>
      <c r="BR428" s="245"/>
      <c r="BS428" s="262"/>
      <c r="BT428" s="262"/>
      <c r="BU428" s="262"/>
      <c r="BV428" s="262"/>
      <c r="BW428" s="262"/>
      <c r="BX428" s="262"/>
      <c r="BY428" s="262"/>
      <c r="BZ428" s="262"/>
      <c r="CA428" s="262"/>
      <c r="CB428" s="262"/>
      <c r="CC428" s="262"/>
      <c r="CD428" s="262"/>
      <c r="CE428" s="262"/>
      <c r="CF428" s="263"/>
      <c r="CG428" s="5"/>
      <c r="CH428" s="5"/>
      <c r="CI428" s="5"/>
      <c r="CJ428" s="5"/>
      <c r="CK428" s="5"/>
      <c r="CL428" s="5"/>
      <c r="CM428" s="5"/>
      <c r="CN428" s="5"/>
      <c r="CO428" s="5"/>
      <c r="CP428" s="5"/>
      <c r="CQ428" s="5"/>
      <c r="CR428" s="245"/>
      <c r="CS428" s="262"/>
      <c r="CT428" s="262"/>
      <c r="CU428" s="262"/>
      <c r="CV428" s="262"/>
      <c r="CW428" s="262"/>
      <c r="CX428" s="262"/>
      <c r="CY428" s="262"/>
      <c r="CZ428" s="262"/>
      <c r="DA428" s="262"/>
      <c r="DB428" s="262"/>
      <c r="DC428" s="262"/>
      <c r="DD428" s="262"/>
      <c r="DE428" s="262"/>
      <c r="DF428" s="263"/>
      <c r="DG428" s="5"/>
      <c r="DH428" s="245"/>
      <c r="DI428" s="262"/>
      <c r="DJ428" s="262"/>
      <c r="DK428" s="262"/>
      <c r="DL428" s="262"/>
      <c r="DM428" s="262"/>
      <c r="DN428" s="262"/>
      <c r="DO428" s="262"/>
      <c r="DP428" s="262"/>
      <c r="DQ428" s="262"/>
      <c r="DR428" s="262"/>
      <c r="DS428" s="262"/>
      <c r="DT428" s="262"/>
      <c r="DU428" s="262"/>
      <c r="DV428" s="262"/>
      <c r="DW428" s="262"/>
      <c r="DX428" s="263"/>
      <c r="DY428" s="133"/>
      <c r="DZ428" s="5"/>
      <c r="EA428" s="5"/>
    </row>
    <row r="429" spans="1:131" ht="15" customHeight="1" x14ac:dyDescent="0.55000000000000004">
      <c r="B429" s="5"/>
      <c r="C429" s="47"/>
      <c r="D429" s="255"/>
      <c r="E429" s="285"/>
      <c r="F429" s="285"/>
      <c r="G429" s="285"/>
      <c r="H429" s="285"/>
      <c r="I429" s="285"/>
      <c r="J429" s="285"/>
      <c r="K429" s="285"/>
      <c r="L429" s="285"/>
      <c r="M429" s="285"/>
      <c r="N429" s="285"/>
      <c r="O429" s="285"/>
      <c r="P429" s="285"/>
      <c r="Q429" s="285"/>
      <c r="R429" s="286"/>
      <c r="S429" s="5"/>
      <c r="T429" s="5"/>
      <c r="U429" s="5"/>
      <c r="V429" s="5"/>
      <c r="W429" s="5"/>
      <c r="X429" s="5"/>
      <c r="Y429" s="5"/>
      <c r="Z429" s="5"/>
      <c r="AA429" s="5"/>
      <c r="AB429" s="5"/>
      <c r="AC429" s="5"/>
      <c r="AD429" s="255"/>
      <c r="AE429" s="285"/>
      <c r="AF429" s="285"/>
      <c r="AG429" s="285"/>
      <c r="AH429" s="285"/>
      <c r="AI429" s="285"/>
      <c r="AJ429" s="285"/>
      <c r="AK429" s="285"/>
      <c r="AL429" s="285"/>
      <c r="AM429" s="285"/>
      <c r="AN429" s="285"/>
      <c r="AO429" s="285"/>
      <c r="AP429" s="285"/>
      <c r="AQ429" s="285"/>
      <c r="AR429" s="286"/>
      <c r="AS429" s="5"/>
      <c r="AT429" s="255"/>
      <c r="AU429" s="285"/>
      <c r="AV429" s="285"/>
      <c r="AW429" s="285"/>
      <c r="AX429" s="285"/>
      <c r="AY429" s="285"/>
      <c r="AZ429" s="285"/>
      <c r="BA429" s="285"/>
      <c r="BB429" s="285"/>
      <c r="BC429" s="285"/>
      <c r="BD429" s="285"/>
      <c r="BE429" s="285"/>
      <c r="BF429" s="285"/>
      <c r="BG429" s="285"/>
      <c r="BH429" s="285"/>
      <c r="BI429" s="285"/>
      <c r="BJ429" s="286"/>
      <c r="BK429" s="133"/>
      <c r="BL429" s="5"/>
      <c r="BM429" s="5"/>
      <c r="BP429" s="5"/>
      <c r="BQ429" s="47"/>
      <c r="BR429" s="255"/>
      <c r="BS429" s="285"/>
      <c r="BT429" s="285"/>
      <c r="BU429" s="285"/>
      <c r="BV429" s="285"/>
      <c r="BW429" s="285"/>
      <c r="BX429" s="285"/>
      <c r="BY429" s="285"/>
      <c r="BZ429" s="285"/>
      <c r="CA429" s="285"/>
      <c r="CB429" s="285"/>
      <c r="CC429" s="285"/>
      <c r="CD429" s="285"/>
      <c r="CE429" s="285"/>
      <c r="CF429" s="286"/>
      <c r="CG429" s="5"/>
      <c r="CH429" s="5"/>
      <c r="CI429" s="5"/>
      <c r="CJ429" s="5"/>
      <c r="CK429" s="5"/>
      <c r="CL429" s="5"/>
      <c r="CM429" s="5"/>
      <c r="CN429" s="5"/>
      <c r="CO429" s="5"/>
      <c r="CP429" s="5"/>
      <c r="CQ429" s="5"/>
      <c r="CR429" s="255"/>
      <c r="CS429" s="285"/>
      <c r="CT429" s="285"/>
      <c r="CU429" s="285"/>
      <c r="CV429" s="285"/>
      <c r="CW429" s="285"/>
      <c r="CX429" s="285"/>
      <c r="CY429" s="285"/>
      <c r="CZ429" s="285"/>
      <c r="DA429" s="285"/>
      <c r="DB429" s="285"/>
      <c r="DC429" s="285"/>
      <c r="DD429" s="285"/>
      <c r="DE429" s="285"/>
      <c r="DF429" s="286"/>
      <c r="DG429" s="5"/>
      <c r="DH429" s="255"/>
      <c r="DI429" s="285"/>
      <c r="DJ429" s="285"/>
      <c r="DK429" s="285"/>
      <c r="DL429" s="285"/>
      <c r="DM429" s="285"/>
      <c r="DN429" s="285"/>
      <c r="DO429" s="285"/>
      <c r="DP429" s="285"/>
      <c r="DQ429" s="285"/>
      <c r="DR429" s="285"/>
      <c r="DS429" s="285"/>
      <c r="DT429" s="285"/>
      <c r="DU429" s="285"/>
      <c r="DV429" s="285"/>
      <c r="DW429" s="285"/>
      <c r="DX429" s="286"/>
      <c r="DY429" s="133"/>
      <c r="DZ429" s="5"/>
      <c r="EA429" s="5"/>
    </row>
    <row r="430" spans="1:131" ht="18.75" customHeight="1" x14ac:dyDescent="0.55000000000000004">
      <c r="B430" s="5"/>
      <c r="C430" s="47"/>
      <c r="D430" s="56"/>
      <c r="E430" s="56"/>
      <c r="F430" s="56"/>
      <c r="G430" s="56"/>
      <c r="H430" s="56"/>
      <c r="I430" s="56"/>
      <c r="J430" s="56"/>
      <c r="K430" s="56"/>
      <c r="L430" s="56"/>
      <c r="M430" s="56"/>
      <c r="N430" s="56"/>
      <c r="O430" s="56"/>
      <c r="P430" s="56"/>
      <c r="Q430" s="56"/>
      <c r="R430" s="56"/>
      <c r="S430" s="5"/>
      <c r="T430" s="5"/>
      <c r="U430" s="5"/>
      <c r="V430" s="5"/>
      <c r="W430" s="5"/>
      <c r="X430" s="5"/>
      <c r="Y430" s="5"/>
      <c r="Z430" s="5"/>
      <c r="AA430" s="5"/>
      <c r="AB430" s="5"/>
      <c r="AC430" s="5"/>
      <c r="AD430" s="56"/>
      <c r="AE430" s="56"/>
      <c r="AF430" s="56"/>
      <c r="AG430" s="56"/>
      <c r="AH430" s="56"/>
      <c r="AI430" s="56"/>
      <c r="AJ430" s="56"/>
      <c r="AK430" s="56"/>
      <c r="AL430" s="56"/>
      <c r="AM430" s="56"/>
      <c r="AN430" s="56"/>
      <c r="AO430" s="56"/>
      <c r="AP430" s="56"/>
      <c r="AQ430" s="56"/>
      <c r="AR430" s="56"/>
      <c r="AS430" s="5"/>
      <c r="AT430" s="56"/>
      <c r="AU430" s="56"/>
      <c r="AV430" s="56"/>
      <c r="AW430" s="56"/>
      <c r="AX430" s="56"/>
      <c r="AY430" s="56"/>
      <c r="AZ430" s="56"/>
      <c r="BA430" s="56"/>
      <c r="BB430" s="56"/>
      <c r="BC430" s="56"/>
      <c r="BD430" s="56"/>
      <c r="BE430" s="56"/>
      <c r="BF430" s="56"/>
      <c r="BG430" s="56"/>
      <c r="BH430" s="56"/>
      <c r="BI430" s="56"/>
      <c r="BJ430" s="56"/>
      <c r="BK430" s="133"/>
      <c r="BL430" s="5"/>
      <c r="BM430" s="5"/>
      <c r="BP430" s="5"/>
      <c r="BQ430" s="47"/>
      <c r="BR430" s="56"/>
      <c r="BS430" s="56"/>
      <c r="BT430" s="56"/>
      <c r="BU430" s="56"/>
      <c r="BV430" s="56"/>
      <c r="BW430" s="56"/>
      <c r="BX430" s="56"/>
      <c r="BY430" s="56"/>
      <c r="BZ430" s="56"/>
      <c r="CA430" s="56"/>
      <c r="CB430" s="56"/>
      <c r="CC430" s="56"/>
      <c r="CD430" s="56"/>
      <c r="CE430" s="56"/>
      <c r="CF430" s="56"/>
      <c r="CG430" s="5"/>
      <c r="CH430" s="5"/>
      <c r="CI430" s="5"/>
      <c r="CJ430" s="5"/>
      <c r="CK430" s="5"/>
      <c r="CL430" s="5"/>
      <c r="CM430" s="5"/>
      <c r="CN430" s="5"/>
      <c r="CO430" s="5"/>
      <c r="CP430" s="5"/>
      <c r="CQ430" s="5"/>
      <c r="CR430" s="56"/>
      <c r="CS430" s="56"/>
      <c r="CT430" s="56"/>
      <c r="CU430" s="56"/>
      <c r="CV430" s="56"/>
      <c r="CW430" s="56"/>
      <c r="CX430" s="56"/>
      <c r="CY430" s="56"/>
      <c r="CZ430" s="56"/>
      <c r="DA430" s="56"/>
      <c r="DB430" s="56"/>
      <c r="DC430" s="56"/>
      <c r="DD430" s="56"/>
      <c r="DE430" s="56"/>
      <c r="DF430" s="56"/>
      <c r="DG430" s="5"/>
      <c r="DH430" s="56"/>
      <c r="DI430" s="56"/>
      <c r="DJ430" s="56"/>
      <c r="DK430" s="56"/>
      <c r="DL430" s="56"/>
      <c r="DM430" s="56"/>
      <c r="DN430" s="56"/>
      <c r="DO430" s="56"/>
      <c r="DP430" s="56"/>
      <c r="DQ430" s="56"/>
      <c r="DR430" s="56"/>
      <c r="DS430" s="56"/>
      <c r="DT430" s="56"/>
      <c r="DU430" s="56"/>
      <c r="DV430" s="56"/>
      <c r="DW430" s="56"/>
      <c r="DX430" s="56"/>
      <c r="DY430" s="133"/>
      <c r="DZ430" s="5"/>
      <c r="EA430" s="5"/>
    </row>
    <row r="431" spans="1:131" ht="15" customHeight="1" x14ac:dyDescent="0.55000000000000004">
      <c r="B431" s="5"/>
      <c r="C431" s="47"/>
      <c r="D431" s="242"/>
      <c r="E431" s="243"/>
      <c r="F431" s="243"/>
      <c r="G431" s="243"/>
      <c r="H431" s="243"/>
      <c r="I431" s="243"/>
      <c r="J431" s="243"/>
      <c r="K431" s="243"/>
      <c r="L431" s="243"/>
      <c r="M431" s="243"/>
      <c r="N431" s="243"/>
      <c r="O431" s="243"/>
      <c r="P431" s="243"/>
      <c r="Q431" s="243"/>
      <c r="R431" s="244"/>
      <c r="S431" s="5"/>
      <c r="T431" s="5"/>
      <c r="U431" s="5"/>
      <c r="V431" s="5"/>
      <c r="W431" s="5"/>
      <c r="X431" s="5"/>
      <c r="Y431" s="5"/>
      <c r="Z431" s="5"/>
      <c r="AA431" s="5"/>
      <c r="AB431" s="5"/>
      <c r="AC431" s="5"/>
      <c r="AD431" s="242"/>
      <c r="AE431" s="243"/>
      <c r="AF431" s="243"/>
      <c r="AG431" s="243"/>
      <c r="AH431" s="243"/>
      <c r="AI431" s="243"/>
      <c r="AJ431" s="243"/>
      <c r="AK431" s="243"/>
      <c r="AL431" s="243"/>
      <c r="AM431" s="243"/>
      <c r="AN431" s="243"/>
      <c r="AO431" s="243"/>
      <c r="AP431" s="243"/>
      <c r="AQ431" s="243"/>
      <c r="AR431" s="244"/>
      <c r="AS431" s="5"/>
      <c r="AT431" s="242"/>
      <c r="AU431" s="243"/>
      <c r="AV431" s="243"/>
      <c r="AW431" s="243"/>
      <c r="AX431" s="243"/>
      <c r="AY431" s="243"/>
      <c r="AZ431" s="243"/>
      <c r="BA431" s="243"/>
      <c r="BB431" s="243"/>
      <c r="BC431" s="243"/>
      <c r="BD431" s="243"/>
      <c r="BE431" s="243"/>
      <c r="BF431" s="243"/>
      <c r="BG431" s="243"/>
      <c r="BH431" s="243"/>
      <c r="BI431" s="243"/>
      <c r="BJ431" s="244"/>
      <c r="BK431" s="133"/>
      <c r="BL431" s="5"/>
      <c r="BM431" s="5"/>
      <c r="BP431" s="5"/>
      <c r="BQ431" s="47"/>
      <c r="BR431" s="242" t="s">
        <v>359</v>
      </c>
      <c r="BS431" s="243"/>
      <c r="BT431" s="243"/>
      <c r="BU431" s="243"/>
      <c r="BV431" s="243"/>
      <c r="BW431" s="243"/>
      <c r="BX431" s="243"/>
      <c r="BY431" s="243"/>
      <c r="BZ431" s="243"/>
      <c r="CA431" s="243"/>
      <c r="CB431" s="243"/>
      <c r="CC431" s="243"/>
      <c r="CD431" s="243"/>
      <c r="CE431" s="243"/>
      <c r="CF431" s="244"/>
      <c r="CG431" s="5"/>
      <c r="CH431" s="5"/>
      <c r="CI431" s="5"/>
      <c r="CJ431" s="5"/>
      <c r="CK431" s="5"/>
      <c r="CL431" s="5"/>
      <c r="CM431" s="5"/>
      <c r="CN431" s="5"/>
      <c r="CO431" s="5"/>
      <c r="CP431" s="5"/>
      <c r="CQ431" s="5"/>
      <c r="CR431" s="242" t="s">
        <v>254</v>
      </c>
      <c r="CS431" s="243"/>
      <c r="CT431" s="243"/>
      <c r="CU431" s="243"/>
      <c r="CV431" s="243"/>
      <c r="CW431" s="243"/>
      <c r="CX431" s="243"/>
      <c r="CY431" s="243"/>
      <c r="CZ431" s="243"/>
      <c r="DA431" s="243"/>
      <c r="DB431" s="243"/>
      <c r="DC431" s="243"/>
      <c r="DD431" s="243"/>
      <c r="DE431" s="243"/>
      <c r="DF431" s="244"/>
      <c r="DG431" s="5"/>
      <c r="DH431" s="242" t="s">
        <v>166</v>
      </c>
      <c r="DI431" s="243"/>
      <c r="DJ431" s="243"/>
      <c r="DK431" s="243"/>
      <c r="DL431" s="243"/>
      <c r="DM431" s="243"/>
      <c r="DN431" s="243"/>
      <c r="DO431" s="243"/>
      <c r="DP431" s="243"/>
      <c r="DQ431" s="243"/>
      <c r="DR431" s="243"/>
      <c r="DS431" s="243"/>
      <c r="DT431" s="243"/>
      <c r="DU431" s="243"/>
      <c r="DV431" s="243"/>
      <c r="DW431" s="243"/>
      <c r="DX431" s="244"/>
      <c r="DY431" s="133"/>
      <c r="DZ431" s="5"/>
      <c r="EA431" s="5"/>
    </row>
    <row r="432" spans="1:131" ht="15" customHeight="1" x14ac:dyDescent="0.55000000000000004">
      <c r="B432" s="5"/>
      <c r="C432" s="47"/>
      <c r="D432" s="245"/>
      <c r="E432" s="262"/>
      <c r="F432" s="262"/>
      <c r="G432" s="262"/>
      <c r="H432" s="262"/>
      <c r="I432" s="262"/>
      <c r="J432" s="262"/>
      <c r="K432" s="262"/>
      <c r="L432" s="262"/>
      <c r="M432" s="262"/>
      <c r="N432" s="262"/>
      <c r="O432" s="262"/>
      <c r="P432" s="262"/>
      <c r="Q432" s="262"/>
      <c r="R432" s="263"/>
      <c r="S432" s="5"/>
      <c r="T432" s="5"/>
      <c r="U432" s="5"/>
      <c r="V432" s="5"/>
      <c r="W432" s="5"/>
      <c r="X432" s="5"/>
      <c r="Y432" s="5"/>
      <c r="Z432" s="5"/>
      <c r="AA432" s="5"/>
      <c r="AB432" s="5"/>
      <c r="AC432" s="5"/>
      <c r="AD432" s="245"/>
      <c r="AE432" s="262"/>
      <c r="AF432" s="262"/>
      <c r="AG432" s="262"/>
      <c r="AH432" s="262"/>
      <c r="AI432" s="262"/>
      <c r="AJ432" s="262"/>
      <c r="AK432" s="262"/>
      <c r="AL432" s="262"/>
      <c r="AM432" s="262"/>
      <c r="AN432" s="262"/>
      <c r="AO432" s="262"/>
      <c r="AP432" s="262"/>
      <c r="AQ432" s="262"/>
      <c r="AR432" s="263"/>
      <c r="AS432" s="5"/>
      <c r="AT432" s="245"/>
      <c r="AU432" s="262"/>
      <c r="AV432" s="262"/>
      <c r="AW432" s="262"/>
      <c r="AX432" s="262"/>
      <c r="AY432" s="262"/>
      <c r="AZ432" s="262"/>
      <c r="BA432" s="262"/>
      <c r="BB432" s="262"/>
      <c r="BC432" s="262"/>
      <c r="BD432" s="262"/>
      <c r="BE432" s="262"/>
      <c r="BF432" s="262"/>
      <c r="BG432" s="262"/>
      <c r="BH432" s="262"/>
      <c r="BI432" s="262"/>
      <c r="BJ432" s="263"/>
      <c r="BK432" s="133"/>
      <c r="BL432" s="5"/>
      <c r="BM432" s="5"/>
      <c r="BP432" s="5"/>
      <c r="BQ432" s="47"/>
      <c r="BR432" s="245" t="s">
        <v>428</v>
      </c>
      <c r="BS432" s="262"/>
      <c r="BT432" s="262"/>
      <c r="BU432" s="262"/>
      <c r="BV432" s="262"/>
      <c r="BW432" s="262"/>
      <c r="BX432" s="262"/>
      <c r="BY432" s="262"/>
      <c r="BZ432" s="262"/>
      <c r="CA432" s="262"/>
      <c r="CB432" s="262"/>
      <c r="CC432" s="262"/>
      <c r="CD432" s="262"/>
      <c r="CE432" s="262"/>
      <c r="CF432" s="263"/>
      <c r="CG432" s="5"/>
      <c r="CH432" s="5"/>
      <c r="CI432" s="5"/>
      <c r="CJ432" s="5"/>
      <c r="CK432" s="5"/>
      <c r="CL432" s="5"/>
      <c r="CM432" s="5"/>
      <c r="CN432" s="5"/>
      <c r="CO432" s="5"/>
      <c r="CP432" s="5"/>
      <c r="CQ432" s="5"/>
      <c r="CR432" s="245" t="s">
        <v>85</v>
      </c>
      <c r="CS432" s="262"/>
      <c r="CT432" s="262"/>
      <c r="CU432" s="262"/>
      <c r="CV432" s="262"/>
      <c r="CW432" s="262"/>
      <c r="CX432" s="262"/>
      <c r="CY432" s="262"/>
      <c r="CZ432" s="262"/>
      <c r="DA432" s="262"/>
      <c r="DB432" s="262"/>
      <c r="DC432" s="262"/>
      <c r="DD432" s="262"/>
      <c r="DE432" s="262"/>
      <c r="DF432" s="263"/>
      <c r="DG432" s="5"/>
      <c r="DH432" s="245" t="s">
        <v>237</v>
      </c>
      <c r="DI432" s="262"/>
      <c r="DJ432" s="262"/>
      <c r="DK432" s="262"/>
      <c r="DL432" s="262"/>
      <c r="DM432" s="262"/>
      <c r="DN432" s="262"/>
      <c r="DO432" s="262"/>
      <c r="DP432" s="262"/>
      <c r="DQ432" s="262"/>
      <c r="DR432" s="262"/>
      <c r="DS432" s="262"/>
      <c r="DT432" s="262"/>
      <c r="DU432" s="262"/>
      <c r="DV432" s="262"/>
      <c r="DW432" s="262"/>
      <c r="DX432" s="263"/>
      <c r="DY432" s="133"/>
      <c r="DZ432" s="5"/>
      <c r="EA432" s="5"/>
    </row>
    <row r="433" spans="2:131" ht="15" customHeight="1" x14ac:dyDescent="0.55000000000000004">
      <c r="B433" s="5"/>
      <c r="C433" s="47"/>
      <c r="D433" s="245"/>
      <c r="E433" s="262"/>
      <c r="F433" s="262"/>
      <c r="G433" s="262"/>
      <c r="H433" s="262"/>
      <c r="I433" s="262"/>
      <c r="J433" s="262"/>
      <c r="K433" s="262"/>
      <c r="L433" s="262"/>
      <c r="M433" s="262"/>
      <c r="N433" s="262"/>
      <c r="O433" s="262"/>
      <c r="P433" s="262"/>
      <c r="Q433" s="262"/>
      <c r="R433" s="263"/>
      <c r="S433" s="5"/>
      <c r="T433" s="5"/>
      <c r="U433" s="5"/>
      <c r="V433" s="5"/>
      <c r="W433" s="5"/>
      <c r="X433" s="5"/>
      <c r="Y433" s="5"/>
      <c r="Z433" s="5"/>
      <c r="AA433" s="5"/>
      <c r="AB433" s="5"/>
      <c r="AC433" s="5"/>
      <c r="AD433" s="245"/>
      <c r="AE433" s="262"/>
      <c r="AF433" s="262"/>
      <c r="AG433" s="262"/>
      <c r="AH433" s="262"/>
      <c r="AI433" s="262"/>
      <c r="AJ433" s="262"/>
      <c r="AK433" s="262"/>
      <c r="AL433" s="262"/>
      <c r="AM433" s="262"/>
      <c r="AN433" s="262"/>
      <c r="AO433" s="262"/>
      <c r="AP433" s="262"/>
      <c r="AQ433" s="262"/>
      <c r="AR433" s="263"/>
      <c r="AS433" s="5"/>
      <c r="AT433" s="245"/>
      <c r="AU433" s="262"/>
      <c r="AV433" s="262"/>
      <c r="AW433" s="262"/>
      <c r="AX433" s="262"/>
      <c r="AY433" s="262"/>
      <c r="AZ433" s="262"/>
      <c r="BA433" s="262"/>
      <c r="BB433" s="262"/>
      <c r="BC433" s="262"/>
      <c r="BD433" s="262"/>
      <c r="BE433" s="262"/>
      <c r="BF433" s="262"/>
      <c r="BG433" s="262"/>
      <c r="BH433" s="262"/>
      <c r="BI433" s="262"/>
      <c r="BJ433" s="263"/>
      <c r="BK433" s="133"/>
      <c r="BL433" s="5"/>
      <c r="BM433" s="5"/>
      <c r="BP433" s="5"/>
      <c r="BQ433" s="47"/>
      <c r="BR433" s="245" t="s">
        <v>140</v>
      </c>
      <c r="BS433" s="262"/>
      <c r="BT433" s="262"/>
      <c r="BU433" s="262"/>
      <c r="BV433" s="262"/>
      <c r="BW433" s="262"/>
      <c r="BX433" s="262"/>
      <c r="BY433" s="262"/>
      <c r="BZ433" s="262"/>
      <c r="CA433" s="262"/>
      <c r="CB433" s="262"/>
      <c r="CC433" s="262"/>
      <c r="CD433" s="262"/>
      <c r="CE433" s="262"/>
      <c r="CF433" s="263"/>
      <c r="CG433" s="5"/>
      <c r="CH433" s="5"/>
      <c r="CI433" s="5"/>
      <c r="CJ433" s="5"/>
      <c r="CK433" s="5"/>
      <c r="CL433" s="5"/>
      <c r="CM433" s="5"/>
      <c r="CN433" s="5"/>
      <c r="CO433" s="5"/>
      <c r="CP433" s="5"/>
      <c r="CQ433" s="5"/>
      <c r="CR433" s="245" t="s">
        <v>130</v>
      </c>
      <c r="CS433" s="262"/>
      <c r="CT433" s="262"/>
      <c r="CU433" s="262"/>
      <c r="CV433" s="262"/>
      <c r="CW433" s="262"/>
      <c r="CX433" s="262"/>
      <c r="CY433" s="262"/>
      <c r="CZ433" s="262"/>
      <c r="DA433" s="262"/>
      <c r="DB433" s="262"/>
      <c r="DC433" s="262"/>
      <c r="DD433" s="262"/>
      <c r="DE433" s="262"/>
      <c r="DF433" s="263"/>
      <c r="DG433" s="5"/>
      <c r="DH433" s="245" t="s">
        <v>166</v>
      </c>
      <c r="DI433" s="262"/>
      <c r="DJ433" s="262"/>
      <c r="DK433" s="262"/>
      <c r="DL433" s="262"/>
      <c r="DM433" s="262"/>
      <c r="DN433" s="262"/>
      <c r="DO433" s="262"/>
      <c r="DP433" s="262"/>
      <c r="DQ433" s="262"/>
      <c r="DR433" s="262"/>
      <c r="DS433" s="262"/>
      <c r="DT433" s="262"/>
      <c r="DU433" s="262"/>
      <c r="DV433" s="262"/>
      <c r="DW433" s="262"/>
      <c r="DX433" s="263"/>
      <c r="DY433" s="133"/>
      <c r="DZ433" s="5"/>
      <c r="EA433" s="5"/>
    </row>
    <row r="434" spans="2:131" ht="15" customHeight="1" x14ac:dyDescent="0.55000000000000004">
      <c r="B434" s="5"/>
      <c r="C434" s="47"/>
      <c r="D434" s="245"/>
      <c r="E434" s="262"/>
      <c r="F434" s="262"/>
      <c r="G434" s="262"/>
      <c r="H434" s="262"/>
      <c r="I434" s="262"/>
      <c r="J434" s="262"/>
      <c r="K434" s="262"/>
      <c r="L434" s="262"/>
      <c r="M434" s="262"/>
      <c r="N434" s="262"/>
      <c r="O434" s="262"/>
      <c r="P434" s="262"/>
      <c r="Q434" s="262"/>
      <c r="R434" s="263"/>
      <c r="S434" s="5"/>
      <c r="T434" s="5"/>
      <c r="U434" s="5"/>
      <c r="V434" s="5"/>
      <c r="W434" s="5"/>
      <c r="X434" s="5"/>
      <c r="Y434" s="5"/>
      <c r="Z434" s="5"/>
      <c r="AA434" s="5"/>
      <c r="AB434" s="5"/>
      <c r="AC434" s="5"/>
      <c r="AD434" s="245"/>
      <c r="AE434" s="262"/>
      <c r="AF434" s="262"/>
      <c r="AG434" s="262"/>
      <c r="AH434" s="262"/>
      <c r="AI434" s="262"/>
      <c r="AJ434" s="262"/>
      <c r="AK434" s="262"/>
      <c r="AL434" s="262"/>
      <c r="AM434" s="262"/>
      <c r="AN434" s="262"/>
      <c r="AO434" s="262"/>
      <c r="AP434" s="262"/>
      <c r="AQ434" s="262"/>
      <c r="AR434" s="263"/>
      <c r="AS434" s="5"/>
      <c r="AT434" s="245"/>
      <c r="AU434" s="262"/>
      <c r="AV434" s="262"/>
      <c r="AW434" s="262"/>
      <c r="AX434" s="262"/>
      <c r="AY434" s="262"/>
      <c r="AZ434" s="262"/>
      <c r="BA434" s="262"/>
      <c r="BB434" s="262"/>
      <c r="BC434" s="262"/>
      <c r="BD434" s="262"/>
      <c r="BE434" s="262"/>
      <c r="BF434" s="262"/>
      <c r="BG434" s="262"/>
      <c r="BH434" s="262"/>
      <c r="BI434" s="262"/>
      <c r="BJ434" s="263"/>
      <c r="BK434" s="133"/>
      <c r="BL434" s="5"/>
      <c r="BM434" s="5"/>
      <c r="BP434" s="5"/>
      <c r="BQ434" s="47"/>
      <c r="BR434" s="245"/>
      <c r="BS434" s="262"/>
      <c r="BT434" s="262"/>
      <c r="BU434" s="262"/>
      <c r="BV434" s="262"/>
      <c r="BW434" s="262"/>
      <c r="BX434" s="262"/>
      <c r="BY434" s="262"/>
      <c r="BZ434" s="262"/>
      <c r="CA434" s="262"/>
      <c r="CB434" s="262"/>
      <c r="CC434" s="262"/>
      <c r="CD434" s="262"/>
      <c r="CE434" s="262"/>
      <c r="CF434" s="263"/>
      <c r="CG434" s="5"/>
      <c r="CH434" s="5"/>
      <c r="CI434" s="5"/>
      <c r="CJ434" s="5"/>
      <c r="CK434" s="5"/>
      <c r="CL434" s="5"/>
      <c r="CM434" s="5"/>
      <c r="CN434" s="5"/>
      <c r="CO434" s="5"/>
      <c r="CP434" s="5"/>
      <c r="CQ434" s="5"/>
      <c r="CR434" s="245" t="s">
        <v>432</v>
      </c>
      <c r="CS434" s="262"/>
      <c r="CT434" s="262"/>
      <c r="CU434" s="262"/>
      <c r="CV434" s="262"/>
      <c r="CW434" s="262"/>
      <c r="CX434" s="262"/>
      <c r="CY434" s="262"/>
      <c r="CZ434" s="262"/>
      <c r="DA434" s="262"/>
      <c r="DB434" s="262"/>
      <c r="DC434" s="262"/>
      <c r="DD434" s="262"/>
      <c r="DE434" s="262"/>
      <c r="DF434" s="263"/>
      <c r="DG434" s="5"/>
      <c r="DH434" s="245" t="s">
        <v>166</v>
      </c>
      <c r="DI434" s="262"/>
      <c r="DJ434" s="262"/>
      <c r="DK434" s="262"/>
      <c r="DL434" s="262"/>
      <c r="DM434" s="262"/>
      <c r="DN434" s="262"/>
      <c r="DO434" s="262"/>
      <c r="DP434" s="262"/>
      <c r="DQ434" s="262"/>
      <c r="DR434" s="262"/>
      <c r="DS434" s="262"/>
      <c r="DT434" s="262"/>
      <c r="DU434" s="262"/>
      <c r="DV434" s="262"/>
      <c r="DW434" s="262"/>
      <c r="DX434" s="263"/>
      <c r="DY434" s="133"/>
      <c r="DZ434" s="5"/>
      <c r="EA434" s="5"/>
    </row>
    <row r="435" spans="2:131" ht="15" customHeight="1" x14ac:dyDescent="0.55000000000000004">
      <c r="B435" s="5"/>
      <c r="C435" s="47"/>
      <c r="D435" s="245"/>
      <c r="E435" s="262"/>
      <c r="F435" s="262"/>
      <c r="G435" s="262"/>
      <c r="H435" s="262"/>
      <c r="I435" s="262"/>
      <c r="J435" s="262"/>
      <c r="K435" s="262"/>
      <c r="L435" s="262"/>
      <c r="M435" s="262"/>
      <c r="N435" s="262"/>
      <c r="O435" s="262"/>
      <c r="P435" s="262"/>
      <c r="Q435" s="262"/>
      <c r="R435" s="263"/>
      <c r="S435" s="5"/>
      <c r="T435" s="5"/>
      <c r="U435" s="5"/>
      <c r="V435" s="5"/>
      <c r="W435" s="5"/>
      <c r="X435" s="5"/>
      <c r="Y435" s="5"/>
      <c r="Z435" s="5"/>
      <c r="AA435" s="5"/>
      <c r="AB435" s="5"/>
      <c r="AC435" s="5"/>
      <c r="AD435" s="245"/>
      <c r="AE435" s="262"/>
      <c r="AF435" s="262"/>
      <c r="AG435" s="262"/>
      <c r="AH435" s="262"/>
      <c r="AI435" s="262"/>
      <c r="AJ435" s="262"/>
      <c r="AK435" s="262"/>
      <c r="AL435" s="262"/>
      <c r="AM435" s="262"/>
      <c r="AN435" s="262"/>
      <c r="AO435" s="262"/>
      <c r="AP435" s="262"/>
      <c r="AQ435" s="262"/>
      <c r="AR435" s="263"/>
      <c r="AS435" s="5"/>
      <c r="AT435" s="245"/>
      <c r="AU435" s="262"/>
      <c r="AV435" s="262"/>
      <c r="AW435" s="262"/>
      <c r="AX435" s="262"/>
      <c r="AY435" s="262"/>
      <c r="AZ435" s="262"/>
      <c r="BA435" s="262"/>
      <c r="BB435" s="262"/>
      <c r="BC435" s="262"/>
      <c r="BD435" s="262"/>
      <c r="BE435" s="262"/>
      <c r="BF435" s="262"/>
      <c r="BG435" s="262"/>
      <c r="BH435" s="262"/>
      <c r="BI435" s="262"/>
      <c r="BJ435" s="263"/>
      <c r="BK435" s="133"/>
      <c r="BL435" s="5"/>
      <c r="BM435" s="5"/>
      <c r="BP435" s="5"/>
      <c r="BQ435" s="47"/>
      <c r="BR435" s="245"/>
      <c r="BS435" s="262"/>
      <c r="BT435" s="262"/>
      <c r="BU435" s="262"/>
      <c r="BV435" s="262"/>
      <c r="BW435" s="262"/>
      <c r="BX435" s="262"/>
      <c r="BY435" s="262"/>
      <c r="BZ435" s="262"/>
      <c r="CA435" s="262"/>
      <c r="CB435" s="262"/>
      <c r="CC435" s="262"/>
      <c r="CD435" s="262"/>
      <c r="CE435" s="262"/>
      <c r="CF435" s="263"/>
      <c r="CG435" s="5"/>
      <c r="CH435" s="5"/>
      <c r="CI435" s="5"/>
      <c r="CJ435" s="5"/>
      <c r="CK435" s="5"/>
      <c r="CL435" s="5"/>
      <c r="CM435" s="5"/>
      <c r="CN435" s="5"/>
      <c r="CO435" s="5"/>
      <c r="CP435" s="5"/>
      <c r="CQ435" s="5"/>
      <c r="CR435" s="245" t="s">
        <v>434</v>
      </c>
      <c r="CS435" s="262"/>
      <c r="CT435" s="262"/>
      <c r="CU435" s="262"/>
      <c r="CV435" s="262"/>
      <c r="CW435" s="262"/>
      <c r="CX435" s="262"/>
      <c r="CY435" s="262"/>
      <c r="CZ435" s="262"/>
      <c r="DA435" s="262"/>
      <c r="DB435" s="262"/>
      <c r="DC435" s="262"/>
      <c r="DD435" s="262"/>
      <c r="DE435" s="262"/>
      <c r="DF435" s="263"/>
      <c r="DG435" s="5"/>
      <c r="DH435" s="245" t="s">
        <v>237</v>
      </c>
      <c r="DI435" s="262"/>
      <c r="DJ435" s="262"/>
      <c r="DK435" s="262"/>
      <c r="DL435" s="262"/>
      <c r="DM435" s="262"/>
      <c r="DN435" s="262"/>
      <c r="DO435" s="262"/>
      <c r="DP435" s="262"/>
      <c r="DQ435" s="262"/>
      <c r="DR435" s="262"/>
      <c r="DS435" s="262"/>
      <c r="DT435" s="262"/>
      <c r="DU435" s="262"/>
      <c r="DV435" s="262"/>
      <c r="DW435" s="262"/>
      <c r="DX435" s="263"/>
      <c r="DY435" s="133"/>
      <c r="DZ435" s="5"/>
      <c r="EA435" s="5"/>
    </row>
    <row r="436" spans="2:131" ht="15" customHeight="1" x14ac:dyDescent="0.55000000000000004">
      <c r="B436" s="5"/>
      <c r="C436" s="47"/>
      <c r="D436" s="245"/>
      <c r="E436" s="262"/>
      <c r="F436" s="262"/>
      <c r="G436" s="262"/>
      <c r="H436" s="262"/>
      <c r="I436" s="262"/>
      <c r="J436" s="262"/>
      <c r="K436" s="262"/>
      <c r="L436" s="262"/>
      <c r="M436" s="262"/>
      <c r="N436" s="262"/>
      <c r="O436" s="262"/>
      <c r="P436" s="262"/>
      <c r="Q436" s="262"/>
      <c r="R436" s="263"/>
      <c r="S436" s="5"/>
      <c r="T436" s="5"/>
      <c r="U436" s="5"/>
      <c r="V436" s="5"/>
      <c r="W436" s="5"/>
      <c r="X436" s="5"/>
      <c r="Y436" s="5"/>
      <c r="Z436" s="5"/>
      <c r="AA436" s="5"/>
      <c r="AB436" s="5"/>
      <c r="AC436" s="5"/>
      <c r="AD436" s="245"/>
      <c r="AE436" s="262"/>
      <c r="AF436" s="262"/>
      <c r="AG436" s="262"/>
      <c r="AH436" s="262"/>
      <c r="AI436" s="262"/>
      <c r="AJ436" s="262"/>
      <c r="AK436" s="262"/>
      <c r="AL436" s="262"/>
      <c r="AM436" s="262"/>
      <c r="AN436" s="262"/>
      <c r="AO436" s="262"/>
      <c r="AP436" s="262"/>
      <c r="AQ436" s="262"/>
      <c r="AR436" s="263"/>
      <c r="AS436" s="5"/>
      <c r="AT436" s="245"/>
      <c r="AU436" s="262"/>
      <c r="AV436" s="262"/>
      <c r="AW436" s="262"/>
      <c r="AX436" s="262"/>
      <c r="AY436" s="262"/>
      <c r="AZ436" s="262"/>
      <c r="BA436" s="262"/>
      <c r="BB436" s="262"/>
      <c r="BC436" s="262"/>
      <c r="BD436" s="262"/>
      <c r="BE436" s="262"/>
      <c r="BF436" s="262"/>
      <c r="BG436" s="262"/>
      <c r="BH436" s="262"/>
      <c r="BI436" s="262"/>
      <c r="BJ436" s="263"/>
      <c r="BK436" s="133"/>
      <c r="BL436" s="5"/>
      <c r="BM436" s="5"/>
      <c r="BP436" s="5"/>
      <c r="BQ436" s="47"/>
      <c r="BR436" s="245"/>
      <c r="BS436" s="262"/>
      <c r="BT436" s="262"/>
      <c r="BU436" s="262"/>
      <c r="BV436" s="262"/>
      <c r="BW436" s="262"/>
      <c r="BX436" s="262"/>
      <c r="BY436" s="262"/>
      <c r="BZ436" s="262"/>
      <c r="CA436" s="262"/>
      <c r="CB436" s="262"/>
      <c r="CC436" s="262"/>
      <c r="CD436" s="262"/>
      <c r="CE436" s="262"/>
      <c r="CF436" s="263"/>
      <c r="CG436" s="5"/>
      <c r="CH436" s="5"/>
      <c r="CI436" s="5"/>
      <c r="CJ436" s="5"/>
      <c r="CK436" s="5"/>
      <c r="CL436" s="5"/>
      <c r="CM436" s="5"/>
      <c r="CN436" s="5"/>
      <c r="CO436" s="5"/>
      <c r="CP436" s="5"/>
      <c r="CQ436" s="5"/>
      <c r="CR436" s="245"/>
      <c r="CS436" s="262"/>
      <c r="CT436" s="262"/>
      <c r="CU436" s="262"/>
      <c r="CV436" s="262"/>
      <c r="CW436" s="262"/>
      <c r="CX436" s="262"/>
      <c r="CY436" s="262"/>
      <c r="CZ436" s="262"/>
      <c r="DA436" s="262"/>
      <c r="DB436" s="262"/>
      <c r="DC436" s="262"/>
      <c r="DD436" s="262"/>
      <c r="DE436" s="262"/>
      <c r="DF436" s="263"/>
      <c r="DG436" s="5"/>
      <c r="DH436" s="245"/>
      <c r="DI436" s="262"/>
      <c r="DJ436" s="262"/>
      <c r="DK436" s="262"/>
      <c r="DL436" s="262"/>
      <c r="DM436" s="262"/>
      <c r="DN436" s="262"/>
      <c r="DO436" s="262"/>
      <c r="DP436" s="262"/>
      <c r="DQ436" s="262"/>
      <c r="DR436" s="262"/>
      <c r="DS436" s="262"/>
      <c r="DT436" s="262"/>
      <c r="DU436" s="262"/>
      <c r="DV436" s="262"/>
      <c r="DW436" s="262"/>
      <c r="DX436" s="263"/>
      <c r="DY436" s="133"/>
      <c r="DZ436" s="5"/>
      <c r="EA436" s="5"/>
    </row>
    <row r="437" spans="2:131" ht="15" customHeight="1" x14ac:dyDescent="0.55000000000000004">
      <c r="B437" s="5"/>
      <c r="C437" s="47"/>
      <c r="D437" s="245"/>
      <c r="E437" s="262"/>
      <c r="F437" s="262"/>
      <c r="G437" s="262"/>
      <c r="H437" s="262"/>
      <c r="I437" s="262"/>
      <c r="J437" s="262"/>
      <c r="K437" s="262"/>
      <c r="L437" s="262"/>
      <c r="M437" s="262"/>
      <c r="N437" s="262"/>
      <c r="O437" s="262"/>
      <c r="P437" s="262"/>
      <c r="Q437" s="262"/>
      <c r="R437" s="263"/>
      <c r="S437" s="5"/>
      <c r="T437" s="5"/>
      <c r="U437" s="5"/>
      <c r="V437" s="5"/>
      <c r="W437" s="5"/>
      <c r="X437" s="5"/>
      <c r="Y437" s="5"/>
      <c r="Z437" s="5"/>
      <c r="AA437" s="5"/>
      <c r="AB437" s="5"/>
      <c r="AC437" s="5"/>
      <c r="AD437" s="245"/>
      <c r="AE437" s="262"/>
      <c r="AF437" s="262"/>
      <c r="AG437" s="262"/>
      <c r="AH437" s="262"/>
      <c r="AI437" s="262"/>
      <c r="AJ437" s="262"/>
      <c r="AK437" s="262"/>
      <c r="AL437" s="262"/>
      <c r="AM437" s="262"/>
      <c r="AN437" s="262"/>
      <c r="AO437" s="262"/>
      <c r="AP437" s="262"/>
      <c r="AQ437" s="262"/>
      <c r="AR437" s="263"/>
      <c r="AS437" s="5"/>
      <c r="AT437" s="245"/>
      <c r="AU437" s="262"/>
      <c r="AV437" s="262"/>
      <c r="AW437" s="262"/>
      <c r="AX437" s="262"/>
      <c r="AY437" s="262"/>
      <c r="AZ437" s="262"/>
      <c r="BA437" s="262"/>
      <c r="BB437" s="262"/>
      <c r="BC437" s="262"/>
      <c r="BD437" s="262"/>
      <c r="BE437" s="262"/>
      <c r="BF437" s="262"/>
      <c r="BG437" s="262"/>
      <c r="BH437" s="262"/>
      <c r="BI437" s="262"/>
      <c r="BJ437" s="263"/>
      <c r="BK437" s="133"/>
      <c r="BL437" s="5"/>
      <c r="BM437" s="5"/>
      <c r="BP437" s="5"/>
      <c r="BQ437" s="47"/>
      <c r="BR437" s="245"/>
      <c r="BS437" s="262"/>
      <c r="BT437" s="262"/>
      <c r="BU437" s="262"/>
      <c r="BV437" s="262"/>
      <c r="BW437" s="262"/>
      <c r="BX437" s="262"/>
      <c r="BY437" s="262"/>
      <c r="BZ437" s="262"/>
      <c r="CA437" s="262"/>
      <c r="CB437" s="262"/>
      <c r="CC437" s="262"/>
      <c r="CD437" s="262"/>
      <c r="CE437" s="262"/>
      <c r="CF437" s="263"/>
      <c r="CG437" s="5"/>
      <c r="CH437" s="5"/>
      <c r="CI437" s="5"/>
      <c r="CJ437" s="5"/>
      <c r="CK437" s="5"/>
      <c r="CL437" s="5"/>
      <c r="CM437" s="5"/>
      <c r="CN437" s="5"/>
      <c r="CO437" s="5"/>
      <c r="CP437" s="5"/>
      <c r="CQ437" s="5"/>
      <c r="CR437" s="245"/>
      <c r="CS437" s="262"/>
      <c r="CT437" s="262"/>
      <c r="CU437" s="262"/>
      <c r="CV437" s="262"/>
      <c r="CW437" s="262"/>
      <c r="CX437" s="262"/>
      <c r="CY437" s="262"/>
      <c r="CZ437" s="262"/>
      <c r="DA437" s="262"/>
      <c r="DB437" s="262"/>
      <c r="DC437" s="262"/>
      <c r="DD437" s="262"/>
      <c r="DE437" s="262"/>
      <c r="DF437" s="263"/>
      <c r="DG437" s="5"/>
      <c r="DH437" s="245"/>
      <c r="DI437" s="262"/>
      <c r="DJ437" s="262"/>
      <c r="DK437" s="262"/>
      <c r="DL437" s="262"/>
      <c r="DM437" s="262"/>
      <c r="DN437" s="262"/>
      <c r="DO437" s="262"/>
      <c r="DP437" s="262"/>
      <c r="DQ437" s="262"/>
      <c r="DR437" s="262"/>
      <c r="DS437" s="262"/>
      <c r="DT437" s="262"/>
      <c r="DU437" s="262"/>
      <c r="DV437" s="262"/>
      <c r="DW437" s="262"/>
      <c r="DX437" s="263"/>
      <c r="DY437" s="133"/>
      <c r="DZ437" s="5"/>
      <c r="EA437" s="5"/>
    </row>
    <row r="438" spans="2:131" ht="15" customHeight="1" x14ac:dyDescent="0.55000000000000004">
      <c r="B438" s="5"/>
      <c r="C438" s="47"/>
      <c r="D438" s="255"/>
      <c r="E438" s="285"/>
      <c r="F438" s="285"/>
      <c r="G438" s="285"/>
      <c r="H438" s="285"/>
      <c r="I438" s="285"/>
      <c r="J438" s="285"/>
      <c r="K438" s="285"/>
      <c r="L438" s="285"/>
      <c r="M438" s="285"/>
      <c r="N438" s="285"/>
      <c r="O438" s="285"/>
      <c r="P438" s="285"/>
      <c r="Q438" s="285"/>
      <c r="R438" s="286"/>
      <c r="S438" s="5"/>
      <c r="T438" s="5"/>
      <c r="U438" s="5"/>
      <c r="V438" s="5"/>
      <c r="W438" s="5"/>
      <c r="X438" s="5"/>
      <c r="Y438" s="5"/>
      <c r="Z438" s="5"/>
      <c r="AA438" s="5"/>
      <c r="AB438" s="5"/>
      <c r="AC438" s="5"/>
      <c r="AD438" s="255"/>
      <c r="AE438" s="285"/>
      <c r="AF438" s="285"/>
      <c r="AG438" s="285"/>
      <c r="AH438" s="285"/>
      <c r="AI438" s="285"/>
      <c r="AJ438" s="285"/>
      <c r="AK438" s="285"/>
      <c r="AL438" s="285"/>
      <c r="AM438" s="285"/>
      <c r="AN438" s="285"/>
      <c r="AO438" s="285"/>
      <c r="AP438" s="285"/>
      <c r="AQ438" s="285"/>
      <c r="AR438" s="286"/>
      <c r="AS438" s="5"/>
      <c r="AT438" s="255"/>
      <c r="AU438" s="285"/>
      <c r="AV438" s="285"/>
      <c r="AW438" s="285"/>
      <c r="AX438" s="285"/>
      <c r="AY438" s="285"/>
      <c r="AZ438" s="285"/>
      <c r="BA438" s="285"/>
      <c r="BB438" s="285"/>
      <c r="BC438" s="285"/>
      <c r="BD438" s="285"/>
      <c r="BE438" s="285"/>
      <c r="BF438" s="285"/>
      <c r="BG438" s="285"/>
      <c r="BH438" s="285"/>
      <c r="BI438" s="285"/>
      <c r="BJ438" s="286"/>
      <c r="BK438" s="133"/>
      <c r="BL438" s="5"/>
      <c r="BM438" s="5"/>
      <c r="BP438" s="5"/>
      <c r="BQ438" s="47"/>
      <c r="BR438" s="255"/>
      <c r="BS438" s="285"/>
      <c r="BT438" s="285"/>
      <c r="BU438" s="285"/>
      <c r="BV438" s="285"/>
      <c r="BW438" s="285"/>
      <c r="BX438" s="285"/>
      <c r="BY438" s="285"/>
      <c r="BZ438" s="285"/>
      <c r="CA438" s="285"/>
      <c r="CB438" s="285"/>
      <c r="CC438" s="285"/>
      <c r="CD438" s="285"/>
      <c r="CE438" s="285"/>
      <c r="CF438" s="286"/>
      <c r="CG438" s="5"/>
      <c r="CH438" s="5"/>
      <c r="CI438" s="5"/>
      <c r="CJ438" s="5"/>
      <c r="CK438" s="5"/>
      <c r="CL438" s="5"/>
      <c r="CM438" s="5"/>
      <c r="CN438" s="5"/>
      <c r="CO438" s="5"/>
      <c r="CP438" s="5"/>
      <c r="CQ438" s="5"/>
      <c r="CR438" s="255"/>
      <c r="CS438" s="285"/>
      <c r="CT438" s="285"/>
      <c r="CU438" s="285"/>
      <c r="CV438" s="285"/>
      <c r="CW438" s="285"/>
      <c r="CX438" s="285"/>
      <c r="CY438" s="285"/>
      <c r="CZ438" s="285"/>
      <c r="DA438" s="285"/>
      <c r="DB438" s="285"/>
      <c r="DC438" s="285"/>
      <c r="DD438" s="285"/>
      <c r="DE438" s="285"/>
      <c r="DF438" s="286"/>
      <c r="DG438" s="5"/>
      <c r="DH438" s="255"/>
      <c r="DI438" s="285"/>
      <c r="DJ438" s="285"/>
      <c r="DK438" s="285"/>
      <c r="DL438" s="285"/>
      <c r="DM438" s="285"/>
      <c r="DN438" s="285"/>
      <c r="DO438" s="285"/>
      <c r="DP438" s="285"/>
      <c r="DQ438" s="285"/>
      <c r="DR438" s="285"/>
      <c r="DS438" s="285"/>
      <c r="DT438" s="285"/>
      <c r="DU438" s="285"/>
      <c r="DV438" s="285"/>
      <c r="DW438" s="285"/>
      <c r="DX438" s="286"/>
      <c r="DY438" s="133"/>
      <c r="DZ438" s="5"/>
      <c r="EA438" s="5"/>
    </row>
    <row r="439" spans="2:131" ht="18.75" customHeight="1" x14ac:dyDescent="0.55000000000000004">
      <c r="B439" s="5"/>
      <c r="C439" s="47"/>
      <c r="D439" s="56"/>
      <c r="E439" s="56"/>
      <c r="F439" s="56"/>
      <c r="G439" s="56"/>
      <c r="H439" s="56"/>
      <c r="I439" s="56"/>
      <c r="J439" s="56"/>
      <c r="K439" s="56"/>
      <c r="L439" s="56"/>
      <c r="M439" s="56"/>
      <c r="N439" s="56"/>
      <c r="O439" s="56"/>
      <c r="P439" s="56"/>
      <c r="Q439" s="56"/>
      <c r="R439" s="56"/>
      <c r="S439" s="5"/>
      <c r="T439" s="5"/>
      <c r="U439" s="5"/>
      <c r="V439" s="5"/>
      <c r="W439" s="5"/>
      <c r="X439" s="5"/>
      <c r="Y439" s="5"/>
      <c r="Z439" s="5"/>
      <c r="AA439" s="5"/>
      <c r="AB439" s="5"/>
      <c r="AC439" s="5"/>
      <c r="AD439" s="56"/>
      <c r="AE439" s="56"/>
      <c r="AF439" s="56"/>
      <c r="AG439" s="56"/>
      <c r="AH439" s="56"/>
      <c r="AI439" s="56"/>
      <c r="AJ439" s="56"/>
      <c r="AK439" s="56"/>
      <c r="AL439" s="56"/>
      <c r="AM439" s="56"/>
      <c r="AN439" s="56"/>
      <c r="AO439" s="56"/>
      <c r="AP439" s="56"/>
      <c r="AQ439" s="56"/>
      <c r="AR439" s="56"/>
      <c r="AS439" s="5"/>
      <c r="AT439" s="56"/>
      <c r="AU439" s="56"/>
      <c r="AV439" s="56"/>
      <c r="AW439" s="56"/>
      <c r="AX439" s="56"/>
      <c r="AY439" s="56"/>
      <c r="AZ439" s="56"/>
      <c r="BA439" s="56"/>
      <c r="BB439" s="56"/>
      <c r="BC439" s="56"/>
      <c r="BD439" s="56"/>
      <c r="BE439" s="56"/>
      <c r="BF439" s="56"/>
      <c r="BG439" s="56"/>
      <c r="BH439" s="56"/>
      <c r="BI439" s="56"/>
      <c r="BJ439" s="56"/>
      <c r="BK439" s="133"/>
      <c r="BL439" s="5"/>
      <c r="BM439" s="5"/>
      <c r="BP439" s="5"/>
      <c r="BQ439" s="47"/>
      <c r="BR439" s="56"/>
      <c r="BS439" s="56"/>
      <c r="BT439" s="56"/>
      <c r="BU439" s="56"/>
      <c r="BV439" s="56"/>
      <c r="BW439" s="56"/>
      <c r="BX439" s="56"/>
      <c r="BY439" s="56"/>
      <c r="BZ439" s="56"/>
      <c r="CA439" s="56"/>
      <c r="CB439" s="56"/>
      <c r="CC439" s="56"/>
      <c r="CD439" s="56"/>
      <c r="CE439" s="56"/>
      <c r="CF439" s="56"/>
      <c r="CG439" s="5"/>
      <c r="CH439" s="5"/>
      <c r="CI439" s="5"/>
      <c r="CJ439" s="5"/>
      <c r="CK439" s="5"/>
      <c r="CL439" s="5"/>
      <c r="CM439" s="5"/>
      <c r="CN439" s="5"/>
      <c r="CO439" s="5"/>
      <c r="CP439" s="5"/>
      <c r="CQ439" s="5"/>
      <c r="CR439" s="56"/>
      <c r="CS439" s="56"/>
      <c r="CT439" s="56"/>
      <c r="CU439" s="56"/>
      <c r="CV439" s="56"/>
      <c r="CW439" s="56"/>
      <c r="CX439" s="56"/>
      <c r="CY439" s="56"/>
      <c r="CZ439" s="56"/>
      <c r="DA439" s="56"/>
      <c r="DB439" s="56"/>
      <c r="DC439" s="56"/>
      <c r="DD439" s="56"/>
      <c r="DE439" s="56"/>
      <c r="DF439" s="56"/>
      <c r="DG439" s="5"/>
      <c r="DH439" s="56"/>
      <c r="DI439" s="56"/>
      <c r="DJ439" s="56"/>
      <c r="DK439" s="56"/>
      <c r="DL439" s="56"/>
      <c r="DM439" s="56"/>
      <c r="DN439" s="56"/>
      <c r="DO439" s="56"/>
      <c r="DP439" s="56"/>
      <c r="DQ439" s="56"/>
      <c r="DR439" s="56"/>
      <c r="DS439" s="56"/>
      <c r="DT439" s="56"/>
      <c r="DU439" s="56"/>
      <c r="DV439" s="56"/>
      <c r="DW439" s="56"/>
      <c r="DX439" s="56"/>
      <c r="DY439" s="133"/>
      <c r="DZ439" s="5"/>
      <c r="EA439" s="5"/>
    </row>
    <row r="440" spans="2:131" ht="15" customHeight="1" x14ac:dyDescent="0.55000000000000004">
      <c r="B440" s="5"/>
      <c r="C440" s="47"/>
      <c r="D440" s="242"/>
      <c r="E440" s="243"/>
      <c r="F440" s="243"/>
      <c r="G440" s="243"/>
      <c r="H440" s="243"/>
      <c r="I440" s="243"/>
      <c r="J440" s="243"/>
      <c r="K440" s="243"/>
      <c r="L440" s="243"/>
      <c r="M440" s="243"/>
      <c r="N440" s="243"/>
      <c r="O440" s="243"/>
      <c r="P440" s="243"/>
      <c r="Q440" s="243"/>
      <c r="R440" s="244"/>
      <c r="S440" s="5"/>
      <c r="T440" s="5"/>
      <c r="U440" s="5"/>
      <c r="V440" s="5"/>
      <c r="W440" s="5"/>
      <c r="X440" s="5"/>
      <c r="Y440" s="5"/>
      <c r="Z440" s="5"/>
      <c r="AA440" s="5"/>
      <c r="AB440" s="5"/>
      <c r="AC440" s="5"/>
      <c r="AD440" s="242"/>
      <c r="AE440" s="243"/>
      <c r="AF440" s="243"/>
      <c r="AG440" s="243"/>
      <c r="AH440" s="243"/>
      <c r="AI440" s="243"/>
      <c r="AJ440" s="243"/>
      <c r="AK440" s="243"/>
      <c r="AL440" s="243"/>
      <c r="AM440" s="243"/>
      <c r="AN440" s="243"/>
      <c r="AO440" s="243"/>
      <c r="AP440" s="243"/>
      <c r="AQ440" s="243"/>
      <c r="AR440" s="244"/>
      <c r="AS440" s="5"/>
      <c r="AT440" s="242"/>
      <c r="AU440" s="243"/>
      <c r="AV440" s="243"/>
      <c r="AW440" s="243"/>
      <c r="AX440" s="243"/>
      <c r="AY440" s="243"/>
      <c r="AZ440" s="243"/>
      <c r="BA440" s="243"/>
      <c r="BB440" s="243"/>
      <c r="BC440" s="243"/>
      <c r="BD440" s="243"/>
      <c r="BE440" s="243"/>
      <c r="BF440" s="243"/>
      <c r="BG440" s="243"/>
      <c r="BH440" s="243"/>
      <c r="BI440" s="243"/>
      <c r="BJ440" s="244"/>
      <c r="BK440" s="133"/>
      <c r="BL440" s="5"/>
      <c r="BM440" s="5"/>
      <c r="BP440" s="5"/>
      <c r="BQ440" s="47"/>
      <c r="BR440" s="242" t="s">
        <v>468</v>
      </c>
      <c r="BS440" s="243"/>
      <c r="BT440" s="243"/>
      <c r="BU440" s="243"/>
      <c r="BV440" s="243"/>
      <c r="BW440" s="243"/>
      <c r="BX440" s="243"/>
      <c r="BY440" s="243"/>
      <c r="BZ440" s="243"/>
      <c r="CA440" s="243"/>
      <c r="CB440" s="243"/>
      <c r="CC440" s="243"/>
      <c r="CD440" s="243"/>
      <c r="CE440" s="243"/>
      <c r="CF440" s="244"/>
      <c r="CG440" s="5"/>
      <c r="CH440" s="5"/>
      <c r="CI440" s="5"/>
      <c r="CJ440" s="5"/>
      <c r="CK440" s="5"/>
      <c r="CL440" s="5"/>
      <c r="CM440" s="5"/>
      <c r="CN440" s="5"/>
      <c r="CO440" s="5"/>
      <c r="CP440" s="5"/>
      <c r="CQ440" s="5"/>
      <c r="CR440" s="242" t="s">
        <v>49</v>
      </c>
      <c r="CS440" s="243"/>
      <c r="CT440" s="243"/>
      <c r="CU440" s="243"/>
      <c r="CV440" s="243"/>
      <c r="CW440" s="243"/>
      <c r="CX440" s="243"/>
      <c r="CY440" s="243"/>
      <c r="CZ440" s="243"/>
      <c r="DA440" s="243"/>
      <c r="DB440" s="243"/>
      <c r="DC440" s="243"/>
      <c r="DD440" s="243"/>
      <c r="DE440" s="243"/>
      <c r="DF440" s="244"/>
      <c r="DG440" s="5"/>
      <c r="DH440" s="242" t="s">
        <v>237</v>
      </c>
      <c r="DI440" s="243"/>
      <c r="DJ440" s="243"/>
      <c r="DK440" s="243"/>
      <c r="DL440" s="243"/>
      <c r="DM440" s="243"/>
      <c r="DN440" s="243"/>
      <c r="DO440" s="243"/>
      <c r="DP440" s="243"/>
      <c r="DQ440" s="243"/>
      <c r="DR440" s="243"/>
      <c r="DS440" s="243"/>
      <c r="DT440" s="243"/>
      <c r="DU440" s="243"/>
      <c r="DV440" s="243"/>
      <c r="DW440" s="243"/>
      <c r="DX440" s="244"/>
      <c r="DY440" s="133"/>
      <c r="DZ440" s="5"/>
      <c r="EA440" s="5"/>
    </row>
    <row r="441" spans="2:131" ht="15" customHeight="1" x14ac:dyDescent="0.55000000000000004">
      <c r="B441" s="5"/>
      <c r="C441" s="47"/>
      <c r="D441" s="245"/>
      <c r="E441" s="262"/>
      <c r="F441" s="262"/>
      <c r="G441" s="262"/>
      <c r="H441" s="262"/>
      <c r="I441" s="262"/>
      <c r="J441" s="262"/>
      <c r="K441" s="262"/>
      <c r="L441" s="262"/>
      <c r="M441" s="262"/>
      <c r="N441" s="262"/>
      <c r="O441" s="262"/>
      <c r="P441" s="262"/>
      <c r="Q441" s="262"/>
      <c r="R441" s="263"/>
      <c r="S441" s="5"/>
      <c r="T441" s="5"/>
      <c r="U441" s="5"/>
      <c r="V441" s="5"/>
      <c r="W441" s="5"/>
      <c r="X441" s="5"/>
      <c r="Y441" s="5"/>
      <c r="Z441" s="5"/>
      <c r="AA441" s="5"/>
      <c r="AB441" s="5"/>
      <c r="AC441" s="5"/>
      <c r="AD441" s="245"/>
      <c r="AE441" s="262"/>
      <c r="AF441" s="262"/>
      <c r="AG441" s="262"/>
      <c r="AH441" s="262"/>
      <c r="AI441" s="262"/>
      <c r="AJ441" s="262"/>
      <c r="AK441" s="262"/>
      <c r="AL441" s="262"/>
      <c r="AM441" s="262"/>
      <c r="AN441" s="262"/>
      <c r="AO441" s="262"/>
      <c r="AP441" s="262"/>
      <c r="AQ441" s="262"/>
      <c r="AR441" s="263"/>
      <c r="AS441" s="5"/>
      <c r="AT441" s="245"/>
      <c r="AU441" s="262"/>
      <c r="AV441" s="262"/>
      <c r="AW441" s="262"/>
      <c r="AX441" s="262"/>
      <c r="AY441" s="262"/>
      <c r="AZ441" s="262"/>
      <c r="BA441" s="262"/>
      <c r="BB441" s="262"/>
      <c r="BC441" s="262"/>
      <c r="BD441" s="262"/>
      <c r="BE441" s="262"/>
      <c r="BF441" s="262"/>
      <c r="BG441" s="262"/>
      <c r="BH441" s="262"/>
      <c r="BI441" s="262"/>
      <c r="BJ441" s="263"/>
      <c r="BK441" s="133"/>
      <c r="BL441" s="5"/>
      <c r="BM441" s="5"/>
      <c r="BP441" s="5"/>
      <c r="BQ441" s="47"/>
      <c r="BR441" s="245" t="s">
        <v>204</v>
      </c>
      <c r="BS441" s="262"/>
      <c r="BT441" s="262"/>
      <c r="BU441" s="262"/>
      <c r="BV441" s="262"/>
      <c r="BW441" s="262"/>
      <c r="BX441" s="262"/>
      <c r="BY441" s="262"/>
      <c r="BZ441" s="262"/>
      <c r="CA441" s="262"/>
      <c r="CB441" s="262"/>
      <c r="CC441" s="262"/>
      <c r="CD441" s="262"/>
      <c r="CE441" s="262"/>
      <c r="CF441" s="263"/>
      <c r="CG441" s="5"/>
      <c r="CH441" s="5"/>
      <c r="CI441" s="5"/>
      <c r="CJ441" s="5"/>
      <c r="CK441" s="5"/>
      <c r="CL441" s="5"/>
      <c r="CM441" s="5"/>
      <c r="CN441" s="5"/>
      <c r="CO441" s="5"/>
      <c r="CP441" s="5"/>
      <c r="CQ441" s="5"/>
      <c r="CR441" s="245"/>
      <c r="CS441" s="262"/>
      <c r="CT441" s="262"/>
      <c r="CU441" s="262"/>
      <c r="CV441" s="262"/>
      <c r="CW441" s="262"/>
      <c r="CX441" s="262"/>
      <c r="CY441" s="262"/>
      <c r="CZ441" s="262"/>
      <c r="DA441" s="262"/>
      <c r="DB441" s="262"/>
      <c r="DC441" s="262"/>
      <c r="DD441" s="262"/>
      <c r="DE441" s="262"/>
      <c r="DF441" s="263"/>
      <c r="DG441" s="5"/>
      <c r="DH441" s="245"/>
      <c r="DI441" s="262"/>
      <c r="DJ441" s="262"/>
      <c r="DK441" s="262"/>
      <c r="DL441" s="262"/>
      <c r="DM441" s="262"/>
      <c r="DN441" s="262"/>
      <c r="DO441" s="262"/>
      <c r="DP441" s="262"/>
      <c r="DQ441" s="262"/>
      <c r="DR441" s="262"/>
      <c r="DS441" s="262"/>
      <c r="DT441" s="262"/>
      <c r="DU441" s="262"/>
      <c r="DV441" s="262"/>
      <c r="DW441" s="262"/>
      <c r="DX441" s="263"/>
      <c r="DY441" s="133"/>
      <c r="DZ441" s="5"/>
      <c r="EA441" s="5"/>
    </row>
    <row r="442" spans="2:131" ht="15" customHeight="1" x14ac:dyDescent="0.55000000000000004">
      <c r="B442" s="5"/>
      <c r="C442" s="47"/>
      <c r="D442" s="245"/>
      <c r="E442" s="262"/>
      <c r="F442" s="262"/>
      <c r="G442" s="262"/>
      <c r="H442" s="262"/>
      <c r="I442" s="262"/>
      <c r="J442" s="262"/>
      <c r="K442" s="262"/>
      <c r="L442" s="262"/>
      <c r="M442" s="262"/>
      <c r="N442" s="262"/>
      <c r="O442" s="262"/>
      <c r="P442" s="262"/>
      <c r="Q442" s="262"/>
      <c r="R442" s="263"/>
      <c r="S442" s="5"/>
      <c r="T442" s="5"/>
      <c r="U442" s="5"/>
      <c r="V442" s="5"/>
      <c r="W442" s="5"/>
      <c r="X442" s="5"/>
      <c r="Y442" s="5"/>
      <c r="Z442" s="5"/>
      <c r="AA442" s="5"/>
      <c r="AB442" s="5"/>
      <c r="AC442" s="5"/>
      <c r="AD442" s="245"/>
      <c r="AE442" s="262"/>
      <c r="AF442" s="262"/>
      <c r="AG442" s="262"/>
      <c r="AH442" s="262"/>
      <c r="AI442" s="262"/>
      <c r="AJ442" s="262"/>
      <c r="AK442" s="262"/>
      <c r="AL442" s="262"/>
      <c r="AM442" s="262"/>
      <c r="AN442" s="262"/>
      <c r="AO442" s="262"/>
      <c r="AP442" s="262"/>
      <c r="AQ442" s="262"/>
      <c r="AR442" s="263"/>
      <c r="AS442" s="5"/>
      <c r="AT442" s="245"/>
      <c r="AU442" s="262"/>
      <c r="AV442" s="262"/>
      <c r="AW442" s="262"/>
      <c r="AX442" s="262"/>
      <c r="AY442" s="262"/>
      <c r="AZ442" s="262"/>
      <c r="BA442" s="262"/>
      <c r="BB442" s="262"/>
      <c r="BC442" s="262"/>
      <c r="BD442" s="262"/>
      <c r="BE442" s="262"/>
      <c r="BF442" s="262"/>
      <c r="BG442" s="262"/>
      <c r="BH442" s="262"/>
      <c r="BI442" s="262"/>
      <c r="BJ442" s="263"/>
      <c r="BK442" s="133"/>
      <c r="BL442" s="5"/>
      <c r="BM442" s="5"/>
      <c r="BP442" s="5"/>
      <c r="BQ442" s="47"/>
      <c r="BR442" s="245" t="s">
        <v>118</v>
      </c>
      <c r="BS442" s="262"/>
      <c r="BT442" s="262"/>
      <c r="BU442" s="262"/>
      <c r="BV442" s="262"/>
      <c r="BW442" s="262"/>
      <c r="BX442" s="262"/>
      <c r="BY442" s="262"/>
      <c r="BZ442" s="262"/>
      <c r="CA442" s="262"/>
      <c r="CB442" s="262"/>
      <c r="CC442" s="262"/>
      <c r="CD442" s="262"/>
      <c r="CE442" s="262"/>
      <c r="CF442" s="263"/>
      <c r="CG442" s="5"/>
      <c r="CH442" s="5"/>
      <c r="CI442" s="5"/>
      <c r="CJ442" s="5"/>
      <c r="CK442" s="5"/>
      <c r="CL442" s="5"/>
      <c r="CM442" s="5"/>
      <c r="CN442" s="5"/>
      <c r="CO442" s="5"/>
      <c r="CP442" s="5"/>
      <c r="CQ442" s="5"/>
      <c r="CR442" s="245"/>
      <c r="CS442" s="262"/>
      <c r="CT442" s="262"/>
      <c r="CU442" s="262"/>
      <c r="CV442" s="262"/>
      <c r="CW442" s="262"/>
      <c r="CX442" s="262"/>
      <c r="CY442" s="262"/>
      <c r="CZ442" s="262"/>
      <c r="DA442" s="262"/>
      <c r="DB442" s="262"/>
      <c r="DC442" s="262"/>
      <c r="DD442" s="262"/>
      <c r="DE442" s="262"/>
      <c r="DF442" s="263"/>
      <c r="DG442" s="5"/>
      <c r="DH442" s="245"/>
      <c r="DI442" s="262"/>
      <c r="DJ442" s="262"/>
      <c r="DK442" s="262"/>
      <c r="DL442" s="262"/>
      <c r="DM442" s="262"/>
      <c r="DN442" s="262"/>
      <c r="DO442" s="262"/>
      <c r="DP442" s="262"/>
      <c r="DQ442" s="262"/>
      <c r="DR442" s="262"/>
      <c r="DS442" s="262"/>
      <c r="DT442" s="262"/>
      <c r="DU442" s="262"/>
      <c r="DV442" s="262"/>
      <c r="DW442" s="262"/>
      <c r="DX442" s="263"/>
      <c r="DY442" s="133"/>
      <c r="DZ442" s="5"/>
      <c r="EA442" s="5"/>
    </row>
    <row r="443" spans="2:131" ht="15" customHeight="1" x14ac:dyDescent="0.55000000000000004">
      <c r="B443" s="5"/>
      <c r="C443" s="47"/>
      <c r="D443" s="245"/>
      <c r="E443" s="262"/>
      <c r="F443" s="262"/>
      <c r="G443" s="262"/>
      <c r="H443" s="262"/>
      <c r="I443" s="262"/>
      <c r="J443" s="262"/>
      <c r="K443" s="262"/>
      <c r="L443" s="262"/>
      <c r="M443" s="262"/>
      <c r="N443" s="262"/>
      <c r="O443" s="262"/>
      <c r="P443" s="262"/>
      <c r="Q443" s="262"/>
      <c r="R443" s="263"/>
      <c r="S443" s="5"/>
      <c r="T443" s="5"/>
      <c r="U443" s="5"/>
      <c r="V443" s="5"/>
      <c r="W443" s="5"/>
      <c r="X443" s="5"/>
      <c r="Y443" s="5"/>
      <c r="Z443" s="5"/>
      <c r="AA443" s="5"/>
      <c r="AB443" s="5"/>
      <c r="AC443" s="5"/>
      <c r="AD443" s="245"/>
      <c r="AE443" s="262"/>
      <c r="AF443" s="262"/>
      <c r="AG443" s="262"/>
      <c r="AH443" s="262"/>
      <c r="AI443" s="262"/>
      <c r="AJ443" s="262"/>
      <c r="AK443" s="262"/>
      <c r="AL443" s="262"/>
      <c r="AM443" s="262"/>
      <c r="AN443" s="262"/>
      <c r="AO443" s="262"/>
      <c r="AP443" s="262"/>
      <c r="AQ443" s="262"/>
      <c r="AR443" s="263"/>
      <c r="AS443" s="5"/>
      <c r="AT443" s="245"/>
      <c r="AU443" s="262"/>
      <c r="AV443" s="262"/>
      <c r="AW443" s="262"/>
      <c r="AX443" s="262"/>
      <c r="AY443" s="262"/>
      <c r="AZ443" s="262"/>
      <c r="BA443" s="262"/>
      <c r="BB443" s="262"/>
      <c r="BC443" s="262"/>
      <c r="BD443" s="262"/>
      <c r="BE443" s="262"/>
      <c r="BF443" s="262"/>
      <c r="BG443" s="262"/>
      <c r="BH443" s="262"/>
      <c r="BI443" s="262"/>
      <c r="BJ443" s="263"/>
      <c r="BK443" s="133"/>
      <c r="BL443" s="5"/>
      <c r="BM443" s="5"/>
      <c r="BP443" s="5"/>
      <c r="BQ443" s="47"/>
      <c r="BR443" s="245" t="s">
        <v>361</v>
      </c>
      <c r="BS443" s="262"/>
      <c r="BT443" s="262"/>
      <c r="BU443" s="262"/>
      <c r="BV443" s="262"/>
      <c r="BW443" s="262"/>
      <c r="BX443" s="262"/>
      <c r="BY443" s="262"/>
      <c r="BZ443" s="262"/>
      <c r="CA443" s="262"/>
      <c r="CB443" s="262"/>
      <c r="CC443" s="262"/>
      <c r="CD443" s="262"/>
      <c r="CE443" s="262"/>
      <c r="CF443" s="263"/>
      <c r="CG443" s="5"/>
      <c r="CH443" s="5"/>
      <c r="CI443" s="5"/>
      <c r="CJ443" s="5"/>
      <c r="CK443" s="5"/>
      <c r="CL443" s="5"/>
      <c r="CM443" s="5"/>
      <c r="CN443" s="5"/>
      <c r="CO443" s="5"/>
      <c r="CP443" s="5"/>
      <c r="CQ443" s="5"/>
      <c r="CR443" s="245"/>
      <c r="CS443" s="262"/>
      <c r="CT443" s="262"/>
      <c r="CU443" s="262"/>
      <c r="CV443" s="262"/>
      <c r="CW443" s="262"/>
      <c r="CX443" s="262"/>
      <c r="CY443" s="262"/>
      <c r="CZ443" s="262"/>
      <c r="DA443" s="262"/>
      <c r="DB443" s="262"/>
      <c r="DC443" s="262"/>
      <c r="DD443" s="262"/>
      <c r="DE443" s="262"/>
      <c r="DF443" s="263"/>
      <c r="DG443" s="5"/>
      <c r="DH443" s="245"/>
      <c r="DI443" s="262"/>
      <c r="DJ443" s="262"/>
      <c r="DK443" s="262"/>
      <c r="DL443" s="262"/>
      <c r="DM443" s="262"/>
      <c r="DN443" s="262"/>
      <c r="DO443" s="262"/>
      <c r="DP443" s="262"/>
      <c r="DQ443" s="262"/>
      <c r="DR443" s="262"/>
      <c r="DS443" s="262"/>
      <c r="DT443" s="262"/>
      <c r="DU443" s="262"/>
      <c r="DV443" s="262"/>
      <c r="DW443" s="262"/>
      <c r="DX443" s="263"/>
      <c r="DY443" s="133"/>
      <c r="DZ443" s="5"/>
      <c r="EA443" s="5"/>
    </row>
    <row r="444" spans="2:131" ht="15" customHeight="1" x14ac:dyDescent="0.55000000000000004">
      <c r="B444" s="5"/>
      <c r="C444" s="47"/>
      <c r="D444" s="245"/>
      <c r="E444" s="262"/>
      <c r="F444" s="262"/>
      <c r="G444" s="262"/>
      <c r="H444" s="262"/>
      <c r="I444" s="262"/>
      <c r="J444" s="262"/>
      <c r="K444" s="262"/>
      <c r="L444" s="262"/>
      <c r="M444" s="262"/>
      <c r="N444" s="262"/>
      <c r="O444" s="262"/>
      <c r="P444" s="262"/>
      <c r="Q444" s="262"/>
      <c r="R444" s="263"/>
      <c r="S444" s="5"/>
      <c r="T444" s="5"/>
      <c r="U444" s="5"/>
      <c r="V444" s="5"/>
      <c r="W444" s="5"/>
      <c r="X444" s="5"/>
      <c r="Y444" s="5"/>
      <c r="Z444" s="5"/>
      <c r="AA444" s="5"/>
      <c r="AB444" s="5"/>
      <c r="AC444" s="5"/>
      <c r="AD444" s="245"/>
      <c r="AE444" s="262"/>
      <c r="AF444" s="262"/>
      <c r="AG444" s="262"/>
      <c r="AH444" s="262"/>
      <c r="AI444" s="262"/>
      <c r="AJ444" s="262"/>
      <c r="AK444" s="262"/>
      <c r="AL444" s="262"/>
      <c r="AM444" s="262"/>
      <c r="AN444" s="262"/>
      <c r="AO444" s="262"/>
      <c r="AP444" s="262"/>
      <c r="AQ444" s="262"/>
      <c r="AR444" s="263"/>
      <c r="AS444" s="5"/>
      <c r="AT444" s="245"/>
      <c r="AU444" s="262"/>
      <c r="AV444" s="262"/>
      <c r="AW444" s="262"/>
      <c r="AX444" s="262"/>
      <c r="AY444" s="262"/>
      <c r="AZ444" s="262"/>
      <c r="BA444" s="262"/>
      <c r="BB444" s="262"/>
      <c r="BC444" s="262"/>
      <c r="BD444" s="262"/>
      <c r="BE444" s="262"/>
      <c r="BF444" s="262"/>
      <c r="BG444" s="262"/>
      <c r="BH444" s="262"/>
      <c r="BI444" s="262"/>
      <c r="BJ444" s="263"/>
      <c r="BK444" s="133"/>
      <c r="BL444" s="5"/>
      <c r="BM444" s="5"/>
      <c r="BP444" s="5"/>
      <c r="BQ444" s="47"/>
      <c r="BR444" s="245" t="s">
        <v>469</v>
      </c>
      <c r="BS444" s="262"/>
      <c r="BT444" s="262"/>
      <c r="BU444" s="262"/>
      <c r="BV444" s="262"/>
      <c r="BW444" s="262"/>
      <c r="BX444" s="262"/>
      <c r="BY444" s="262"/>
      <c r="BZ444" s="262"/>
      <c r="CA444" s="262"/>
      <c r="CB444" s="262"/>
      <c r="CC444" s="262"/>
      <c r="CD444" s="262"/>
      <c r="CE444" s="262"/>
      <c r="CF444" s="263"/>
      <c r="CG444" s="5"/>
      <c r="CH444" s="5"/>
      <c r="CI444" s="5"/>
      <c r="CJ444" s="5"/>
      <c r="CK444" s="5"/>
      <c r="CL444" s="5"/>
      <c r="CM444" s="5"/>
      <c r="CN444" s="5"/>
      <c r="CO444" s="5"/>
      <c r="CP444" s="5"/>
      <c r="CQ444" s="5"/>
      <c r="CR444" s="245"/>
      <c r="CS444" s="262"/>
      <c r="CT444" s="262"/>
      <c r="CU444" s="262"/>
      <c r="CV444" s="262"/>
      <c r="CW444" s="262"/>
      <c r="CX444" s="262"/>
      <c r="CY444" s="262"/>
      <c r="CZ444" s="262"/>
      <c r="DA444" s="262"/>
      <c r="DB444" s="262"/>
      <c r="DC444" s="262"/>
      <c r="DD444" s="262"/>
      <c r="DE444" s="262"/>
      <c r="DF444" s="263"/>
      <c r="DG444" s="5"/>
      <c r="DH444" s="245"/>
      <c r="DI444" s="262"/>
      <c r="DJ444" s="262"/>
      <c r="DK444" s="262"/>
      <c r="DL444" s="262"/>
      <c r="DM444" s="262"/>
      <c r="DN444" s="262"/>
      <c r="DO444" s="262"/>
      <c r="DP444" s="262"/>
      <c r="DQ444" s="262"/>
      <c r="DR444" s="262"/>
      <c r="DS444" s="262"/>
      <c r="DT444" s="262"/>
      <c r="DU444" s="262"/>
      <c r="DV444" s="262"/>
      <c r="DW444" s="262"/>
      <c r="DX444" s="263"/>
      <c r="DY444" s="133"/>
      <c r="DZ444" s="5"/>
      <c r="EA444" s="5"/>
    </row>
    <row r="445" spans="2:131" ht="15" customHeight="1" x14ac:dyDescent="0.55000000000000004">
      <c r="B445" s="5"/>
      <c r="C445" s="47"/>
      <c r="D445" s="245"/>
      <c r="E445" s="262"/>
      <c r="F445" s="262"/>
      <c r="G445" s="262"/>
      <c r="H445" s="262"/>
      <c r="I445" s="262"/>
      <c r="J445" s="262"/>
      <c r="K445" s="262"/>
      <c r="L445" s="262"/>
      <c r="M445" s="262"/>
      <c r="N445" s="262"/>
      <c r="O445" s="262"/>
      <c r="P445" s="262"/>
      <c r="Q445" s="262"/>
      <c r="R445" s="263"/>
      <c r="S445" s="5"/>
      <c r="T445" s="5"/>
      <c r="U445" s="5"/>
      <c r="V445" s="5"/>
      <c r="W445" s="5"/>
      <c r="X445" s="5"/>
      <c r="Y445" s="5"/>
      <c r="Z445" s="5"/>
      <c r="AA445" s="5"/>
      <c r="AB445" s="5"/>
      <c r="AC445" s="5"/>
      <c r="AD445" s="245"/>
      <c r="AE445" s="262"/>
      <c r="AF445" s="262"/>
      <c r="AG445" s="262"/>
      <c r="AH445" s="262"/>
      <c r="AI445" s="262"/>
      <c r="AJ445" s="262"/>
      <c r="AK445" s="262"/>
      <c r="AL445" s="262"/>
      <c r="AM445" s="262"/>
      <c r="AN445" s="262"/>
      <c r="AO445" s="262"/>
      <c r="AP445" s="262"/>
      <c r="AQ445" s="262"/>
      <c r="AR445" s="263"/>
      <c r="AS445" s="5"/>
      <c r="AT445" s="245"/>
      <c r="AU445" s="262"/>
      <c r="AV445" s="262"/>
      <c r="AW445" s="262"/>
      <c r="AX445" s="262"/>
      <c r="AY445" s="262"/>
      <c r="AZ445" s="262"/>
      <c r="BA445" s="262"/>
      <c r="BB445" s="262"/>
      <c r="BC445" s="262"/>
      <c r="BD445" s="262"/>
      <c r="BE445" s="262"/>
      <c r="BF445" s="262"/>
      <c r="BG445" s="262"/>
      <c r="BH445" s="262"/>
      <c r="BI445" s="262"/>
      <c r="BJ445" s="263"/>
      <c r="BK445" s="133"/>
      <c r="BL445" s="5"/>
      <c r="BM445" s="5"/>
      <c r="BP445" s="5"/>
      <c r="BQ445" s="47"/>
      <c r="BR445" s="245" t="s">
        <v>90</v>
      </c>
      <c r="BS445" s="262"/>
      <c r="BT445" s="262"/>
      <c r="BU445" s="262"/>
      <c r="BV445" s="262"/>
      <c r="BW445" s="262"/>
      <c r="BX445" s="262"/>
      <c r="BY445" s="262"/>
      <c r="BZ445" s="262"/>
      <c r="CA445" s="262"/>
      <c r="CB445" s="262"/>
      <c r="CC445" s="262"/>
      <c r="CD445" s="262"/>
      <c r="CE445" s="262"/>
      <c r="CF445" s="263"/>
      <c r="CG445" s="5"/>
      <c r="CH445" s="5"/>
      <c r="CI445" s="5"/>
      <c r="CJ445" s="5"/>
      <c r="CK445" s="5"/>
      <c r="CL445" s="5"/>
      <c r="CM445" s="5"/>
      <c r="CN445" s="5"/>
      <c r="CO445" s="5"/>
      <c r="CP445" s="5"/>
      <c r="CQ445" s="5"/>
      <c r="CR445" s="245"/>
      <c r="CS445" s="262"/>
      <c r="CT445" s="262"/>
      <c r="CU445" s="262"/>
      <c r="CV445" s="262"/>
      <c r="CW445" s="262"/>
      <c r="CX445" s="262"/>
      <c r="CY445" s="262"/>
      <c r="CZ445" s="262"/>
      <c r="DA445" s="262"/>
      <c r="DB445" s="262"/>
      <c r="DC445" s="262"/>
      <c r="DD445" s="262"/>
      <c r="DE445" s="262"/>
      <c r="DF445" s="263"/>
      <c r="DG445" s="5"/>
      <c r="DH445" s="245"/>
      <c r="DI445" s="262"/>
      <c r="DJ445" s="262"/>
      <c r="DK445" s="262"/>
      <c r="DL445" s="262"/>
      <c r="DM445" s="262"/>
      <c r="DN445" s="262"/>
      <c r="DO445" s="262"/>
      <c r="DP445" s="262"/>
      <c r="DQ445" s="262"/>
      <c r="DR445" s="262"/>
      <c r="DS445" s="262"/>
      <c r="DT445" s="262"/>
      <c r="DU445" s="262"/>
      <c r="DV445" s="262"/>
      <c r="DW445" s="262"/>
      <c r="DX445" s="263"/>
      <c r="DY445" s="133"/>
      <c r="DZ445" s="5"/>
      <c r="EA445" s="5"/>
    </row>
    <row r="446" spans="2:131" ht="15" customHeight="1" x14ac:dyDescent="0.55000000000000004">
      <c r="B446" s="5"/>
      <c r="C446" s="47"/>
      <c r="D446" s="245"/>
      <c r="E446" s="262"/>
      <c r="F446" s="262"/>
      <c r="G446" s="262"/>
      <c r="H446" s="262"/>
      <c r="I446" s="262"/>
      <c r="J446" s="262"/>
      <c r="K446" s="262"/>
      <c r="L446" s="262"/>
      <c r="M446" s="262"/>
      <c r="N446" s="262"/>
      <c r="O446" s="262"/>
      <c r="P446" s="262"/>
      <c r="Q446" s="262"/>
      <c r="R446" s="263"/>
      <c r="S446" s="5"/>
      <c r="T446" s="5"/>
      <c r="U446" s="5"/>
      <c r="V446" s="5"/>
      <c r="W446" s="5"/>
      <c r="X446" s="5"/>
      <c r="Y446" s="5"/>
      <c r="Z446" s="5"/>
      <c r="AA446" s="5"/>
      <c r="AB446" s="5"/>
      <c r="AC446" s="5"/>
      <c r="AD446" s="245"/>
      <c r="AE446" s="262"/>
      <c r="AF446" s="262"/>
      <c r="AG446" s="262"/>
      <c r="AH446" s="262"/>
      <c r="AI446" s="262"/>
      <c r="AJ446" s="262"/>
      <c r="AK446" s="262"/>
      <c r="AL446" s="262"/>
      <c r="AM446" s="262"/>
      <c r="AN446" s="262"/>
      <c r="AO446" s="262"/>
      <c r="AP446" s="262"/>
      <c r="AQ446" s="262"/>
      <c r="AR446" s="263"/>
      <c r="AS446" s="5"/>
      <c r="AT446" s="245"/>
      <c r="AU446" s="262"/>
      <c r="AV446" s="262"/>
      <c r="AW446" s="262"/>
      <c r="AX446" s="262"/>
      <c r="AY446" s="262"/>
      <c r="AZ446" s="262"/>
      <c r="BA446" s="262"/>
      <c r="BB446" s="262"/>
      <c r="BC446" s="262"/>
      <c r="BD446" s="262"/>
      <c r="BE446" s="262"/>
      <c r="BF446" s="262"/>
      <c r="BG446" s="262"/>
      <c r="BH446" s="262"/>
      <c r="BI446" s="262"/>
      <c r="BJ446" s="263"/>
      <c r="BK446" s="133"/>
      <c r="BL446" s="5"/>
      <c r="BM446" s="5"/>
      <c r="BP446" s="5"/>
      <c r="BQ446" s="47"/>
      <c r="BR446" s="245" t="s">
        <v>349</v>
      </c>
      <c r="BS446" s="262"/>
      <c r="BT446" s="262"/>
      <c r="BU446" s="262"/>
      <c r="BV446" s="262"/>
      <c r="BW446" s="262"/>
      <c r="BX446" s="262"/>
      <c r="BY446" s="262"/>
      <c r="BZ446" s="262"/>
      <c r="CA446" s="262"/>
      <c r="CB446" s="262"/>
      <c r="CC446" s="262"/>
      <c r="CD446" s="262"/>
      <c r="CE446" s="262"/>
      <c r="CF446" s="263"/>
      <c r="CG446" s="5"/>
      <c r="CH446" s="5"/>
      <c r="CI446" s="5"/>
      <c r="CJ446" s="5"/>
      <c r="CK446" s="5"/>
      <c r="CL446" s="5"/>
      <c r="CM446" s="5"/>
      <c r="CN446" s="5"/>
      <c r="CO446" s="5"/>
      <c r="CP446" s="5"/>
      <c r="CQ446" s="5"/>
      <c r="CR446" s="245"/>
      <c r="CS446" s="262"/>
      <c r="CT446" s="262"/>
      <c r="CU446" s="262"/>
      <c r="CV446" s="262"/>
      <c r="CW446" s="262"/>
      <c r="CX446" s="262"/>
      <c r="CY446" s="262"/>
      <c r="CZ446" s="262"/>
      <c r="DA446" s="262"/>
      <c r="DB446" s="262"/>
      <c r="DC446" s="262"/>
      <c r="DD446" s="262"/>
      <c r="DE446" s="262"/>
      <c r="DF446" s="263"/>
      <c r="DG446" s="5"/>
      <c r="DH446" s="245"/>
      <c r="DI446" s="262"/>
      <c r="DJ446" s="262"/>
      <c r="DK446" s="262"/>
      <c r="DL446" s="262"/>
      <c r="DM446" s="262"/>
      <c r="DN446" s="262"/>
      <c r="DO446" s="262"/>
      <c r="DP446" s="262"/>
      <c r="DQ446" s="262"/>
      <c r="DR446" s="262"/>
      <c r="DS446" s="262"/>
      <c r="DT446" s="262"/>
      <c r="DU446" s="262"/>
      <c r="DV446" s="262"/>
      <c r="DW446" s="262"/>
      <c r="DX446" s="263"/>
      <c r="DY446" s="133"/>
      <c r="DZ446" s="5"/>
      <c r="EA446" s="5"/>
    </row>
    <row r="447" spans="2:131" ht="15" customHeight="1" x14ac:dyDescent="0.55000000000000004">
      <c r="B447" s="5"/>
      <c r="C447" s="47"/>
      <c r="D447" s="255"/>
      <c r="E447" s="285"/>
      <c r="F447" s="285"/>
      <c r="G447" s="285"/>
      <c r="H447" s="285"/>
      <c r="I447" s="285"/>
      <c r="J447" s="285"/>
      <c r="K447" s="285"/>
      <c r="L447" s="285"/>
      <c r="M447" s="285"/>
      <c r="N447" s="285"/>
      <c r="O447" s="285"/>
      <c r="P447" s="285"/>
      <c r="Q447" s="285"/>
      <c r="R447" s="286"/>
      <c r="S447" s="5"/>
      <c r="T447" s="5"/>
      <c r="U447" s="5"/>
      <c r="V447" s="5"/>
      <c r="W447" s="5"/>
      <c r="X447" s="5"/>
      <c r="Y447" s="5"/>
      <c r="Z447" s="5"/>
      <c r="AA447" s="5"/>
      <c r="AB447" s="5"/>
      <c r="AC447" s="5"/>
      <c r="AD447" s="255"/>
      <c r="AE447" s="285"/>
      <c r="AF447" s="285"/>
      <c r="AG447" s="285"/>
      <c r="AH447" s="285"/>
      <c r="AI447" s="285"/>
      <c r="AJ447" s="285"/>
      <c r="AK447" s="285"/>
      <c r="AL447" s="285"/>
      <c r="AM447" s="285"/>
      <c r="AN447" s="285"/>
      <c r="AO447" s="285"/>
      <c r="AP447" s="285"/>
      <c r="AQ447" s="285"/>
      <c r="AR447" s="286"/>
      <c r="AS447" s="5"/>
      <c r="AT447" s="255"/>
      <c r="AU447" s="285"/>
      <c r="AV447" s="285"/>
      <c r="AW447" s="285"/>
      <c r="AX447" s="285"/>
      <c r="AY447" s="285"/>
      <c r="AZ447" s="285"/>
      <c r="BA447" s="285"/>
      <c r="BB447" s="285"/>
      <c r="BC447" s="285"/>
      <c r="BD447" s="285"/>
      <c r="BE447" s="285"/>
      <c r="BF447" s="285"/>
      <c r="BG447" s="285"/>
      <c r="BH447" s="285"/>
      <c r="BI447" s="285"/>
      <c r="BJ447" s="286"/>
      <c r="BK447" s="133"/>
      <c r="BL447" s="5"/>
      <c r="BM447" s="5"/>
      <c r="BP447" s="5"/>
      <c r="BQ447" s="47"/>
      <c r="BR447" s="255"/>
      <c r="BS447" s="285"/>
      <c r="BT447" s="285"/>
      <c r="BU447" s="285"/>
      <c r="BV447" s="285"/>
      <c r="BW447" s="285"/>
      <c r="BX447" s="285"/>
      <c r="BY447" s="285"/>
      <c r="BZ447" s="285"/>
      <c r="CA447" s="285"/>
      <c r="CB447" s="285"/>
      <c r="CC447" s="285"/>
      <c r="CD447" s="285"/>
      <c r="CE447" s="285"/>
      <c r="CF447" s="286"/>
      <c r="CG447" s="5"/>
      <c r="CH447" s="5"/>
      <c r="CI447" s="5"/>
      <c r="CJ447" s="5"/>
      <c r="CK447" s="5"/>
      <c r="CL447" s="5"/>
      <c r="CM447" s="5"/>
      <c r="CN447" s="5"/>
      <c r="CO447" s="5"/>
      <c r="CP447" s="5"/>
      <c r="CQ447" s="5"/>
      <c r="CR447" s="255"/>
      <c r="CS447" s="285"/>
      <c r="CT447" s="285"/>
      <c r="CU447" s="285"/>
      <c r="CV447" s="285"/>
      <c r="CW447" s="285"/>
      <c r="CX447" s="285"/>
      <c r="CY447" s="285"/>
      <c r="CZ447" s="285"/>
      <c r="DA447" s="285"/>
      <c r="DB447" s="285"/>
      <c r="DC447" s="285"/>
      <c r="DD447" s="285"/>
      <c r="DE447" s="285"/>
      <c r="DF447" s="286"/>
      <c r="DG447" s="5"/>
      <c r="DH447" s="255"/>
      <c r="DI447" s="285"/>
      <c r="DJ447" s="285"/>
      <c r="DK447" s="285"/>
      <c r="DL447" s="285"/>
      <c r="DM447" s="285"/>
      <c r="DN447" s="285"/>
      <c r="DO447" s="285"/>
      <c r="DP447" s="285"/>
      <c r="DQ447" s="285"/>
      <c r="DR447" s="285"/>
      <c r="DS447" s="285"/>
      <c r="DT447" s="285"/>
      <c r="DU447" s="285"/>
      <c r="DV447" s="285"/>
      <c r="DW447" s="285"/>
      <c r="DX447" s="286"/>
      <c r="DY447" s="133"/>
      <c r="DZ447" s="5"/>
      <c r="EA447" s="5"/>
    </row>
    <row r="448" spans="2:131" ht="18.75" customHeight="1" x14ac:dyDescent="0.55000000000000004">
      <c r="B448" s="5"/>
      <c r="C448" s="48"/>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c r="BH448" s="57"/>
      <c r="BI448" s="57"/>
      <c r="BJ448" s="57"/>
      <c r="BK448" s="134"/>
      <c r="BL448" s="5"/>
      <c r="BM448" s="5"/>
      <c r="BP448" s="5"/>
      <c r="BQ448" s="48"/>
      <c r="BR448" s="57"/>
      <c r="BS448" s="57"/>
      <c r="BT448" s="57"/>
      <c r="BU448" s="57"/>
      <c r="BV448" s="57"/>
      <c r="BW448" s="57"/>
      <c r="BX448" s="57"/>
      <c r="BY448" s="57"/>
      <c r="BZ448" s="57"/>
      <c r="CA448" s="57"/>
      <c r="CB448" s="57"/>
      <c r="CC448" s="57"/>
      <c r="CD448" s="57"/>
      <c r="CE448" s="57"/>
      <c r="CF448" s="57"/>
      <c r="CG448" s="57"/>
      <c r="CH448" s="57"/>
      <c r="CI448" s="57"/>
      <c r="CJ448" s="57"/>
      <c r="CK448" s="57"/>
      <c r="CL448" s="57"/>
      <c r="CM448" s="57"/>
      <c r="CN448" s="57"/>
      <c r="CO448" s="57"/>
      <c r="CP448" s="57"/>
      <c r="CQ448" s="57"/>
      <c r="CR448" s="57"/>
      <c r="CS448" s="57"/>
      <c r="CT448" s="57"/>
      <c r="CU448" s="57"/>
      <c r="CV448" s="57"/>
      <c r="CW448" s="57"/>
      <c r="CX448" s="57"/>
      <c r="CY448" s="57"/>
      <c r="CZ448" s="57"/>
      <c r="DA448" s="57"/>
      <c r="DB448" s="57"/>
      <c r="DC448" s="57"/>
      <c r="DD448" s="57"/>
      <c r="DE448" s="57"/>
      <c r="DF448" s="57"/>
      <c r="DG448" s="57"/>
      <c r="DH448" s="57"/>
      <c r="DI448" s="57"/>
      <c r="DJ448" s="57"/>
      <c r="DK448" s="57"/>
      <c r="DL448" s="57"/>
      <c r="DM448" s="57"/>
      <c r="DN448" s="57"/>
      <c r="DO448" s="57"/>
      <c r="DP448" s="57"/>
      <c r="DQ448" s="57"/>
      <c r="DR448" s="57"/>
      <c r="DS448" s="57"/>
      <c r="DT448" s="57"/>
      <c r="DU448" s="57"/>
      <c r="DV448" s="57"/>
      <c r="DW448" s="57"/>
      <c r="DX448" s="57"/>
      <c r="DY448" s="134"/>
      <c r="DZ448" s="5"/>
      <c r="EA448" s="5"/>
    </row>
    <row r="449" spans="1:163" ht="18.75" customHeight="1" x14ac:dyDescent="0.55000000000000004">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row>
    <row r="450" spans="1:163" ht="18.75" customHeight="1" x14ac:dyDescent="0.55000000000000004">
      <c r="B450" s="5"/>
      <c r="C450" s="5"/>
      <c r="D450" s="258" t="s">
        <v>439</v>
      </c>
      <c r="E450" s="258"/>
      <c r="F450" s="258"/>
      <c r="G450" s="258"/>
      <c r="H450" s="258"/>
      <c r="I450" s="258"/>
      <c r="J450" s="258"/>
      <c r="K450" s="258"/>
      <c r="L450" s="5"/>
      <c r="AC450" s="264" t="s">
        <v>391</v>
      </c>
      <c r="AD450" s="264"/>
      <c r="AE450" s="264"/>
      <c r="AF450" s="264"/>
      <c r="AG450" s="264"/>
      <c r="AH450" s="264"/>
      <c r="AI450" s="264"/>
      <c r="AJ450" s="264"/>
      <c r="AK450" s="264"/>
      <c r="AL450" s="264"/>
      <c r="AM450" s="264"/>
      <c r="AN450" s="264"/>
      <c r="AO450" s="264"/>
      <c r="AP450" s="264"/>
      <c r="AQ450" s="264"/>
      <c r="AR450" s="264"/>
      <c r="AS450" s="264"/>
      <c r="AT450" s="264"/>
      <c r="AU450" s="264"/>
      <c r="AV450" s="264"/>
      <c r="AW450" s="264"/>
      <c r="AX450" s="264"/>
      <c r="AY450" s="264"/>
      <c r="AZ450" s="264"/>
      <c r="BA450" s="264"/>
      <c r="BB450" s="264"/>
      <c r="BC450" s="264"/>
      <c r="BD450" s="264"/>
      <c r="BE450" s="264"/>
      <c r="BF450" s="264"/>
      <c r="BG450" s="264"/>
      <c r="BH450" s="264"/>
      <c r="BI450" s="264"/>
      <c r="BJ450" s="264"/>
      <c r="BK450" s="264"/>
      <c r="BP450" s="5"/>
      <c r="BQ450" s="5"/>
      <c r="BR450" s="258" t="s">
        <v>439</v>
      </c>
      <c r="BS450" s="258"/>
      <c r="BT450" s="258"/>
      <c r="BU450" s="258"/>
      <c r="BV450" s="258"/>
      <c r="BW450" s="258"/>
      <c r="BX450" s="258"/>
      <c r="BY450" s="258"/>
      <c r="BZ450" s="5"/>
      <c r="CQ450" s="264" t="s">
        <v>391</v>
      </c>
      <c r="CR450" s="264"/>
      <c r="CS450" s="264"/>
      <c r="CT450" s="264"/>
      <c r="CU450" s="264"/>
      <c r="CV450" s="264"/>
      <c r="CW450" s="264"/>
      <c r="CX450" s="264"/>
      <c r="CY450" s="264"/>
      <c r="CZ450" s="264"/>
      <c r="DA450" s="264"/>
      <c r="DB450" s="264"/>
      <c r="DC450" s="264"/>
      <c r="DD450" s="264"/>
      <c r="DE450" s="264"/>
      <c r="DF450" s="264"/>
      <c r="DG450" s="264"/>
      <c r="DH450" s="264"/>
      <c r="DI450" s="264"/>
      <c r="DJ450" s="264"/>
      <c r="DK450" s="264"/>
      <c r="DL450" s="264"/>
      <c r="DM450" s="264"/>
      <c r="DN450" s="264"/>
      <c r="DO450" s="264"/>
      <c r="DP450" s="264"/>
      <c r="DQ450" s="264"/>
      <c r="DR450" s="264"/>
      <c r="DS450" s="264"/>
      <c r="DT450" s="264"/>
      <c r="DU450" s="264"/>
      <c r="DV450" s="264"/>
      <c r="DW450" s="264"/>
      <c r="DX450" s="264"/>
      <c r="DY450" s="264"/>
      <c r="ED450" s="17"/>
      <c r="EE450" s="17"/>
      <c r="EF450" s="17"/>
      <c r="EG450" s="17"/>
      <c r="EH450" s="17"/>
      <c r="EI450" s="15"/>
      <c r="EJ450" s="15"/>
      <c r="EK450" s="15"/>
      <c r="EL450" s="15"/>
      <c r="EM450" s="15"/>
      <c r="EN450" s="17"/>
      <c r="EO450" s="15"/>
      <c r="EP450" s="15"/>
      <c r="EQ450" s="15"/>
      <c r="ER450" s="15"/>
      <c r="ES450" s="15"/>
      <c r="ET450" s="15"/>
      <c r="EU450" s="15"/>
      <c r="EV450" s="15"/>
      <c r="EW450" s="15"/>
      <c r="EX450" s="15"/>
      <c r="EY450" s="15"/>
      <c r="EZ450" s="15"/>
      <c r="FA450" s="15"/>
      <c r="FB450" s="15"/>
      <c r="FC450" s="15"/>
      <c r="FD450" s="15"/>
      <c r="FE450" s="15"/>
      <c r="FF450" s="15"/>
      <c r="FG450" s="15"/>
    </row>
    <row r="451" spans="1:163" ht="18.75" customHeight="1" x14ac:dyDescent="0.55000000000000004">
      <c r="B451" s="5"/>
      <c r="C451" s="5"/>
      <c r="D451" s="265" t="s">
        <v>284</v>
      </c>
      <c r="E451" s="265"/>
      <c r="F451" s="265"/>
      <c r="G451" s="265"/>
      <c r="H451" s="265"/>
      <c r="I451" s="265"/>
      <c r="J451" s="265"/>
      <c r="K451" s="265"/>
      <c r="L451" s="265"/>
      <c r="M451" s="265"/>
      <c r="N451" s="265"/>
      <c r="O451" s="265"/>
      <c r="P451" s="265"/>
      <c r="Q451" s="265"/>
      <c r="R451" s="265"/>
      <c r="S451" s="265"/>
      <c r="T451" s="265"/>
      <c r="U451" s="265"/>
      <c r="V451" s="265"/>
      <c r="AC451" s="264"/>
      <c r="AD451" s="264"/>
      <c r="AE451" s="264"/>
      <c r="AF451" s="264"/>
      <c r="AG451" s="264"/>
      <c r="AH451" s="264"/>
      <c r="AI451" s="264"/>
      <c r="AJ451" s="264"/>
      <c r="AK451" s="264"/>
      <c r="AL451" s="264"/>
      <c r="AM451" s="264"/>
      <c r="AN451" s="264"/>
      <c r="AO451" s="264"/>
      <c r="AP451" s="264"/>
      <c r="AQ451" s="264"/>
      <c r="AR451" s="264"/>
      <c r="AS451" s="264"/>
      <c r="AT451" s="264"/>
      <c r="AU451" s="264"/>
      <c r="AV451" s="264"/>
      <c r="AW451" s="264"/>
      <c r="AX451" s="264"/>
      <c r="AY451" s="264"/>
      <c r="AZ451" s="264"/>
      <c r="BA451" s="264"/>
      <c r="BB451" s="264"/>
      <c r="BC451" s="264"/>
      <c r="BD451" s="264"/>
      <c r="BE451" s="264"/>
      <c r="BF451" s="264"/>
      <c r="BG451" s="264"/>
      <c r="BH451" s="264"/>
      <c r="BI451" s="264"/>
      <c r="BJ451" s="264"/>
      <c r="BK451" s="264"/>
      <c r="BP451" s="5"/>
      <c r="BQ451" s="5"/>
      <c r="BR451" s="265" t="s">
        <v>284</v>
      </c>
      <c r="BS451" s="265"/>
      <c r="BT451" s="265"/>
      <c r="BU451" s="265"/>
      <c r="BV451" s="265"/>
      <c r="BW451" s="265"/>
      <c r="BX451" s="265"/>
      <c r="BY451" s="265"/>
      <c r="BZ451" s="265"/>
      <c r="CA451" s="265"/>
      <c r="CB451" s="265"/>
      <c r="CC451" s="265"/>
      <c r="CD451" s="265"/>
      <c r="CE451" s="265"/>
      <c r="CF451" s="265"/>
      <c r="CG451" s="265"/>
      <c r="CH451" s="265"/>
      <c r="CI451" s="265"/>
      <c r="CJ451" s="265"/>
      <c r="CQ451" s="264"/>
      <c r="CR451" s="264"/>
      <c r="CS451" s="264"/>
      <c r="CT451" s="264"/>
      <c r="CU451" s="264"/>
      <c r="CV451" s="264"/>
      <c r="CW451" s="264"/>
      <c r="CX451" s="264"/>
      <c r="CY451" s="264"/>
      <c r="CZ451" s="264"/>
      <c r="DA451" s="264"/>
      <c r="DB451" s="264"/>
      <c r="DC451" s="264"/>
      <c r="DD451" s="264"/>
      <c r="DE451" s="264"/>
      <c r="DF451" s="264"/>
      <c r="DG451" s="264"/>
      <c r="DH451" s="264"/>
      <c r="DI451" s="264"/>
      <c r="DJ451" s="264"/>
      <c r="DK451" s="264"/>
      <c r="DL451" s="264"/>
      <c r="DM451" s="264"/>
      <c r="DN451" s="264"/>
      <c r="DO451" s="264"/>
      <c r="DP451" s="264"/>
      <c r="DQ451" s="264"/>
      <c r="DR451" s="264"/>
      <c r="DS451" s="264"/>
      <c r="DT451" s="264"/>
      <c r="DU451" s="264"/>
      <c r="DV451" s="264"/>
      <c r="DW451" s="264"/>
      <c r="DX451" s="264"/>
      <c r="DY451" s="264"/>
      <c r="ED451" s="182"/>
      <c r="EE451" s="186"/>
      <c r="EF451" s="15"/>
      <c r="EG451" s="15"/>
      <c r="EH451" s="15"/>
      <c r="EI451" s="15"/>
      <c r="EJ451" s="15"/>
      <c r="EK451" s="15"/>
      <c r="EL451" s="15"/>
      <c r="EM451" s="15"/>
      <c r="EN451" s="17"/>
      <c r="EO451" s="15"/>
      <c r="EP451" s="15"/>
      <c r="EQ451" s="15"/>
      <c r="ER451" s="15"/>
      <c r="ES451" s="15"/>
      <c r="ET451" s="15"/>
      <c r="EU451" s="15"/>
      <c r="EV451" s="15"/>
      <c r="EW451" s="15"/>
      <c r="EX451" s="15"/>
      <c r="EY451" s="15"/>
      <c r="EZ451" s="15"/>
      <c r="FA451" s="15"/>
      <c r="FB451" s="15"/>
      <c r="FC451" s="15"/>
      <c r="FD451" s="15"/>
      <c r="FE451" s="15"/>
      <c r="FF451" s="15"/>
      <c r="FG451" s="15"/>
    </row>
    <row r="452" spans="1:163" ht="18.75" customHeight="1" x14ac:dyDescent="0.55000000000000004">
      <c r="B452" s="5"/>
      <c r="C452" s="5"/>
      <c r="D452" s="265"/>
      <c r="E452" s="265"/>
      <c r="F452" s="265"/>
      <c r="G452" s="265"/>
      <c r="H452" s="265"/>
      <c r="I452" s="265"/>
      <c r="J452" s="265"/>
      <c r="K452" s="265"/>
      <c r="L452" s="265"/>
      <c r="M452" s="265"/>
      <c r="N452" s="265"/>
      <c r="O452" s="265"/>
      <c r="P452" s="265"/>
      <c r="Q452" s="265"/>
      <c r="R452" s="265"/>
      <c r="S452" s="265"/>
      <c r="T452" s="265"/>
      <c r="U452" s="265"/>
      <c r="V452" s="265"/>
      <c r="AC452" s="264"/>
      <c r="AD452" s="264"/>
      <c r="AE452" s="264"/>
      <c r="AF452" s="264"/>
      <c r="AG452" s="264"/>
      <c r="AH452" s="264"/>
      <c r="AI452" s="264"/>
      <c r="AJ452" s="264"/>
      <c r="AK452" s="264"/>
      <c r="AL452" s="264"/>
      <c r="AM452" s="264"/>
      <c r="AN452" s="264"/>
      <c r="AO452" s="264"/>
      <c r="AP452" s="264"/>
      <c r="AQ452" s="264"/>
      <c r="AR452" s="264"/>
      <c r="AS452" s="264"/>
      <c r="AT452" s="264"/>
      <c r="AU452" s="264"/>
      <c r="AV452" s="264"/>
      <c r="AW452" s="264"/>
      <c r="AX452" s="264"/>
      <c r="AY452" s="264"/>
      <c r="AZ452" s="264"/>
      <c r="BA452" s="264"/>
      <c r="BB452" s="264"/>
      <c r="BC452" s="264"/>
      <c r="BD452" s="264"/>
      <c r="BE452" s="264"/>
      <c r="BF452" s="264"/>
      <c r="BG452" s="264"/>
      <c r="BH452" s="264"/>
      <c r="BI452" s="264"/>
      <c r="BJ452" s="264"/>
      <c r="BK452" s="264"/>
      <c r="BP452" s="5"/>
      <c r="BQ452" s="5"/>
      <c r="BR452" s="265"/>
      <c r="BS452" s="265"/>
      <c r="BT452" s="265"/>
      <c r="BU452" s="265"/>
      <c r="BV452" s="265"/>
      <c r="BW452" s="265"/>
      <c r="BX452" s="265"/>
      <c r="BY452" s="265"/>
      <c r="BZ452" s="265"/>
      <c r="CA452" s="265"/>
      <c r="CB452" s="265"/>
      <c r="CC452" s="265"/>
      <c r="CD452" s="265"/>
      <c r="CE452" s="265"/>
      <c r="CF452" s="265"/>
      <c r="CG452" s="265"/>
      <c r="CH452" s="265"/>
      <c r="CI452" s="265"/>
      <c r="CJ452" s="265"/>
      <c r="CQ452" s="264"/>
      <c r="CR452" s="264"/>
      <c r="CS452" s="264"/>
      <c r="CT452" s="264"/>
      <c r="CU452" s="264"/>
      <c r="CV452" s="264"/>
      <c r="CW452" s="264"/>
      <c r="CX452" s="264"/>
      <c r="CY452" s="264"/>
      <c r="CZ452" s="264"/>
      <c r="DA452" s="264"/>
      <c r="DB452" s="264"/>
      <c r="DC452" s="264"/>
      <c r="DD452" s="264"/>
      <c r="DE452" s="264"/>
      <c r="DF452" s="264"/>
      <c r="DG452" s="264"/>
      <c r="DH452" s="264"/>
      <c r="DI452" s="264"/>
      <c r="DJ452" s="264"/>
      <c r="DK452" s="264"/>
      <c r="DL452" s="264"/>
      <c r="DM452" s="264"/>
      <c r="DN452" s="264"/>
      <c r="DO452" s="264"/>
      <c r="DP452" s="264"/>
      <c r="DQ452" s="264"/>
      <c r="DR452" s="264"/>
      <c r="DS452" s="264"/>
      <c r="DT452" s="264"/>
      <c r="DU452" s="264"/>
      <c r="DV452" s="264"/>
      <c r="DW452" s="264"/>
      <c r="DX452" s="264"/>
      <c r="DY452" s="264"/>
      <c r="ED452" s="182"/>
      <c r="EE452" s="186"/>
      <c r="EF452" s="15"/>
      <c r="EG452" s="15"/>
      <c r="EH452" s="15"/>
      <c r="EI452" s="15"/>
      <c r="EJ452" s="15"/>
      <c r="EK452" s="15"/>
      <c r="EL452" s="15"/>
      <c r="EM452" s="15"/>
      <c r="EN452" s="17"/>
      <c r="EO452" s="15"/>
      <c r="EP452" s="15"/>
      <c r="EQ452" s="15"/>
      <c r="ER452" s="15"/>
      <c r="ES452" s="15"/>
      <c r="ET452" s="15"/>
      <c r="EU452" s="15"/>
      <c r="EV452" s="15"/>
      <c r="EW452" s="15"/>
      <c r="EX452" s="15"/>
      <c r="EY452" s="15"/>
      <c r="EZ452" s="15"/>
      <c r="FA452" s="15"/>
      <c r="FB452" s="15"/>
      <c r="FC452" s="15"/>
      <c r="FD452" s="15"/>
      <c r="FE452" s="15"/>
      <c r="FF452" s="15"/>
      <c r="FG452" s="15"/>
    </row>
    <row r="453" spans="1:163" ht="18.75" customHeight="1" x14ac:dyDescent="0.55000000000000004">
      <c r="B453" s="5"/>
      <c r="C453" s="5"/>
      <c r="D453" s="58"/>
      <c r="E453" s="58"/>
      <c r="F453" s="58"/>
      <c r="G453" s="58"/>
      <c r="I453" s="58"/>
      <c r="J453" s="58"/>
      <c r="K453" s="58"/>
      <c r="L453" s="5"/>
      <c r="M453" s="53" t="s">
        <v>180</v>
      </c>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P453" s="5"/>
      <c r="BQ453" s="5"/>
      <c r="BR453" s="58"/>
      <c r="BS453" s="58"/>
      <c r="BT453" s="58"/>
      <c r="BU453" s="58"/>
      <c r="BW453" s="58"/>
      <c r="BX453" s="58"/>
      <c r="BY453" s="58"/>
      <c r="BZ453" s="5"/>
      <c r="CA453" s="53" t="s">
        <v>180</v>
      </c>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ED453" s="182"/>
      <c r="EE453" s="186"/>
      <c r="EF453" s="15"/>
      <c r="EG453" s="15"/>
      <c r="EH453" s="15"/>
      <c r="EI453" s="15"/>
      <c r="EJ453" s="15"/>
      <c r="EK453" s="15"/>
      <c r="EL453" s="15"/>
      <c r="EM453" s="15"/>
      <c r="EN453" s="17"/>
      <c r="EO453" s="15"/>
      <c r="EP453" s="15"/>
      <c r="EQ453" s="15"/>
      <c r="ER453" s="15"/>
      <c r="ES453" s="15"/>
      <c r="ET453" s="15"/>
      <c r="EU453" s="15"/>
      <c r="EV453" s="15"/>
      <c r="EW453" s="15"/>
      <c r="EX453" s="15"/>
      <c r="EY453" s="15"/>
      <c r="EZ453" s="15"/>
      <c r="FA453" s="15"/>
      <c r="FB453" s="15"/>
      <c r="FC453" s="15"/>
      <c r="FD453" s="15"/>
      <c r="FE453" s="15"/>
      <c r="FF453" s="15"/>
      <c r="FG453" s="15"/>
    </row>
    <row r="454" spans="1:163" ht="18.75" customHeight="1" x14ac:dyDescent="0.55000000000000004">
      <c r="B454" s="5"/>
      <c r="C454" s="5"/>
      <c r="D454" s="259" t="s">
        <v>440</v>
      </c>
      <c r="E454" s="259"/>
      <c r="F454" s="259"/>
      <c r="G454" s="259"/>
      <c r="H454" s="259"/>
      <c r="I454" s="259"/>
      <c r="J454" s="259"/>
      <c r="K454" s="259"/>
      <c r="L454" s="5"/>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P454" s="5"/>
      <c r="BQ454" s="5"/>
      <c r="BR454" s="259" t="s">
        <v>440</v>
      </c>
      <c r="BS454" s="259"/>
      <c r="BT454" s="259"/>
      <c r="BU454" s="259"/>
      <c r="BV454" s="259"/>
      <c r="BW454" s="259"/>
      <c r="BX454" s="259"/>
      <c r="BY454" s="259"/>
      <c r="BZ454" s="5"/>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ED454" s="184"/>
      <c r="EE454" s="187"/>
      <c r="EF454" s="17"/>
      <c r="EG454" s="17"/>
      <c r="EH454" s="17"/>
      <c r="EI454" s="17"/>
      <c r="EJ454" s="17"/>
      <c r="EK454" s="17"/>
      <c r="EL454" s="17"/>
      <c r="EM454" s="17"/>
      <c r="EN454" s="17"/>
      <c r="EO454" s="15"/>
      <c r="EP454" s="15"/>
      <c r="EQ454" s="15"/>
      <c r="ER454" s="15"/>
      <c r="ES454" s="15"/>
      <c r="ET454" s="15"/>
      <c r="EU454" s="15"/>
      <c r="EV454" s="15"/>
      <c r="EW454" s="15"/>
      <c r="EX454" s="15"/>
      <c r="EY454" s="15"/>
      <c r="EZ454" s="15"/>
      <c r="FA454" s="15"/>
      <c r="FB454" s="15"/>
      <c r="FC454" s="15"/>
      <c r="FD454" s="15"/>
      <c r="FE454" s="15"/>
      <c r="FF454" s="15"/>
      <c r="FG454" s="15"/>
    </row>
    <row r="455" spans="1:163" ht="18.75" customHeight="1" x14ac:dyDescent="0.55000000000000004">
      <c r="B455" s="5"/>
      <c r="C455" s="5"/>
      <c r="D455" s="265" t="s">
        <v>441</v>
      </c>
      <c r="E455" s="265"/>
      <c r="F455" s="265"/>
      <c r="G455" s="265"/>
      <c r="H455" s="265"/>
      <c r="I455" s="265"/>
      <c r="J455" s="265"/>
      <c r="K455" s="265"/>
      <c r="L455" s="265"/>
      <c r="M455" s="265"/>
      <c r="N455" s="265"/>
      <c r="O455" s="265"/>
      <c r="P455" s="265"/>
      <c r="Q455" s="265"/>
      <c r="R455" s="265"/>
      <c r="S455" s="265"/>
      <c r="T455" s="265"/>
      <c r="U455" s="265"/>
      <c r="V455" s="265"/>
      <c r="AC455" s="127"/>
      <c r="AD455" s="127"/>
      <c r="AE455" s="127"/>
      <c r="AF455" s="127"/>
      <c r="AG455" s="127"/>
      <c r="AH455" s="127"/>
      <c r="AI455" s="127"/>
      <c r="AJ455" s="127"/>
      <c r="AK455" s="135"/>
      <c r="AL455" s="135"/>
      <c r="AM455" s="135"/>
      <c r="AN455" s="135"/>
      <c r="AO455" s="135"/>
      <c r="AP455" s="135"/>
      <c r="AQ455" s="135"/>
      <c r="AR455" s="135"/>
      <c r="AS455" s="135"/>
      <c r="AT455" s="135"/>
      <c r="AU455" s="135"/>
      <c r="AV455" s="135"/>
      <c r="AW455" s="135"/>
      <c r="AX455" s="135"/>
      <c r="AY455" s="135"/>
      <c r="AZ455" s="135"/>
      <c r="BA455" s="135"/>
      <c r="BB455" s="135"/>
      <c r="BC455" s="135"/>
      <c r="BD455" s="127"/>
      <c r="BE455" s="127"/>
      <c r="BF455" s="127"/>
      <c r="BG455" s="127"/>
      <c r="BH455" s="127"/>
      <c r="BI455" s="127"/>
      <c r="BP455" s="5"/>
      <c r="BQ455" s="5"/>
      <c r="BR455" s="265" t="s">
        <v>441</v>
      </c>
      <c r="BS455" s="265"/>
      <c r="BT455" s="265"/>
      <c r="BU455" s="265"/>
      <c r="BV455" s="265"/>
      <c r="BW455" s="265"/>
      <c r="BX455" s="265"/>
      <c r="BY455" s="265"/>
      <c r="BZ455" s="265"/>
      <c r="CA455" s="265"/>
      <c r="CB455" s="265"/>
      <c r="CC455" s="265"/>
      <c r="CD455" s="265"/>
      <c r="CE455" s="265"/>
      <c r="CF455" s="265"/>
      <c r="CG455" s="265"/>
      <c r="CH455" s="265"/>
      <c r="CI455" s="265"/>
      <c r="CJ455" s="265"/>
      <c r="CQ455" s="127"/>
      <c r="CR455" s="127"/>
      <c r="CS455" s="127"/>
      <c r="CT455" s="127"/>
      <c r="CU455" s="127"/>
      <c r="CV455" s="127"/>
      <c r="CW455" s="127"/>
      <c r="CX455" s="127"/>
      <c r="CY455" s="135"/>
      <c r="CZ455" s="135"/>
      <c r="DA455" s="135"/>
      <c r="DB455" s="135"/>
      <c r="DC455" s="135"/>
      <c r="DD455" s="135"/>
      <c r="DE455" s="135"/>
      <c r="DF455" s="135"/>
      <c r="DG455" s="135"/>
      <c r="DH455" s="135"/>
      <c r="DI455" s="135"/>
      <c r="DJ455" s="135"/>
      <c r="DK455" s="135"/>
      <c r="DL455" s="135"/>
      <c r="DM455" s="135"/>
      <c r="DN455" s="135"/>
      <c r="DO455" s="135"/>
      <c r="DP455" s="135"/>
      <c r="DQ455" s="135"/>
      <c r="DR455" s="127"/>
      <c r="DS455" s="127"/>
      <c r="DT455" s="127"/>
      <c r="DU455" s="127"/>
      <c r="DV455" s="127"/>
      <c r="DW455" s="127"/>
      <c r="ED455" s="17"/>
      <c r="EE455" s="17"/>
      <c r="EF455" s="17"/>
      <c r="EG455" s="17"/>
      <c r="EH455" s="17"/>
      <c r="EI455" s="17"/>
      <c r="EJ455" s="17"/>
      <c r="EK455" s="17"/>
      <c r="EL455" s="17"/>
      <c r="EM455" s="17"/>
      <c r="EN455" s="17"/>
      <c r="EO455" s="15"/>
      <c r="EP455" s="15"/>
      <c r="EQ455" s="15"/>
      <c r="ER455" s="15"/>
      <c r="ES455" s="15"/>
      <c r="ET455" s="15"/>
      <c r="EU455" s="15"/>
      <c r="EV455" s="15"/>
      <c r="EW455" s="15"/>
      <c r="EX455" s="15"/>
      <c r="EY455" s="15"/>
      <c r="EZ455" s="15"/>
      <c r="FA455" s="15"/>
      <c r="FB455" s="15"/>
      <c r="FC455" s="15"/>
      <c r="FD455" s="15"/>
      <c r="FE455" s="15"/>
      <c r="FF455" s="15"/>
      <c r="FG455" s="15"/>
    </row>
    <row r="456" spans="1:163" ht="18.75" customHeight="1" x14ac:dyDescent="0.55000000000000004">
      <c r="B456" s="5"/>
      <c r="C456" s="5"/>
      <c r="D456" s="265"/>
      <c r="E456" s="265"/>
      <c r="F456" s="265"/>
      <c r="G456" s="265"/>
      <c r="H456" s="265"/>
      <c r="I456" s="265"/>
      <c r="J456" s="265"/>
      <c r="K456" s="265"/>
      <c r="L456" s="265"/>
      <c r="M456" s="265"/>
      <c r="N456" s="265"/>
      <c r="O456" s="265"/>
      <c r="P456" s="265"/>
      <c r="Q456" s="265"/>
      <c r="R456" s="265"/>
      <c r="S456" s="265"/>
      <c r="T456" s="265"/>
      <c r="U456" s="265"/>
      <c r="V456" s="265"/>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P456" s="5"/>
      <c r="BQ456" s="5"/>
      <c r="BR456" s="265"/>
      <c r="BS456" s="265"/>
      <c r="BT456" s="265"/>
      <c r="BU456" s="265"/>
      <c r="BV456" s="265"/>
      <c r="BW456" s="265"/>
      <c r="BX456" s="265"/>
      <c r="BY456" s="265"/>
      <c r="BZ456" s="265"/>
      <c r="CA456" s="265"/>
      <c r="CB456" s="265"/>
      <c r="CC456" s="265"/>
      <c r="CD456" s="265"/>
      <c r="CE456" s="265"/>
      <c r="CF456" s="265"/>
      <c r="CG456" s="265"/>
      <c r="CH456" s="265"/>
      <c r="CI456" s="265"/>
      <c r="CJ456" s="265"/>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ED456" s="182"/>
      <c r="EE456" s="186"/>
      <c r="EF456" s="15"/>
      <c r="EG456" s="15"/>
      <c r="EH456" s="15"/>
      <c r="EI456" s="15"/>
      <c r="EJ456" s="15"/>
      <c r="EK456" s="15"/>
      <c r="EL456" s="15"/>
      <c r="EM456" s="15"/>
      <c r="EN456" s="17"/>
      <c r="EO456" s="17"/>
      <c r="EP456" s="17"/>
      <c r="EQ456" s="17"/>
      <c r="ER456" s="17"/>
      <c r="ES456" s="17"/>
      <c r="ET456" s="17"/>
      <c r="EU456" s="17"/>
      <c r="EV456" s="17"/>
      <c r="EW456" s="17"/>
      <c r="EX456" s="17"/>
      <c r="EY456" s="17"/>
      <c r="EZ456" s="17"/>
      <c r="FA456" s="17"/>
      <c r="FB456" s="17"/>
      <c r="FC456" s="17"/>
      <c r="FD456" s="17"/>
      <c r="FE456" s="17"/>
      <c r="FF456" s="17"/>
      <c r="FG456" s="17"/>
    </row>
    <row r="457" spans="1:163" ht="18.75" customHeight="1" x14ac:dyDescent="0.55000000000000004">
      <c r="B457" s="5"/>
      <c r="C457" s="5"/>
      <c r="D457" s="260"/>
      <c r="E457" s="260"/>
      <c r="F457" s="260"/>
      <c r="G457" s="58"/>
      <c r="I457" s="58"/>
      <c r="J457" s="58"/>
      <c r="K457" s="58"/>
      <c r="L457" s="5"/>
      <c r="M457" s="53" t="s">
        <v>180</v>
      </c>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P457" s="5"/>
      <c r="BQ457" s="5"/>
      <c r="BR457" s="260"/>
      <c r="BS457" s="260"/>
      <c r="BT457" s="260"/>
      <c r="BU457" s="58"/>
      <c r="BW457" s="58"/>
      <c r="BX457" s="58"/>
      <c r="BY457" s="58"/>
      <c r="BZ457" s="5"/>
      <c r="CA457" s="53" t="s">
        <v>180</v>
      </c>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ED457" s="182"/>
      <c r="EE457" s="186"/>
      <c r="EF457" s="15"/>
      <c r="EG457" s="15"/>
      <c r="EH457" s="15"/>
      <c r="EI457" s="15"/>
      <c r="EJ457" s="15"/>
      <c r="EK457" s="15"/>
      <c r="EL457" s="15"/>
      <c r="EM457" s="15"/>
      <c r="EN457" s="17"/>
      <c r="EO457" s="15"/>
      <c r="EP457" s="15"/>
      <c r="EQ457" s="15"/>
      <c r="ER457" s="15"/>
      <c r="ES457" s="15"/>
      <c r="ET457" s="15"/>
      <c r="EU457" s="15"/>
      <c r="EV457" s="15"/>
      <c r="EW457" s="15"/>
      <c r="EX457" s="15"/>
      <c r="EY457" s="15"/>
      <c r="EZ457" s="15"/>
      <c r="FA457" s="15"/>
      <c r="FB457" s="15"/>
      <c r="FC457" s="15"/>
      <c r="FD457" s="15"/>
      <c r="FE457" s="15"/>
      <c r="FF457" s="15"/>
      <c r="FG457" s="15"/>
    </row>
    <row r="458" spans="1:163" ht="18.75" customHeight="1" x14ac:dyDescent="0.55000000000000004">
      <c r="B458" s="5"/>
      <c r="C458" s="5"/>
      <c r="D458" s="261" t="s">
        <v>299</v>
      </c>
      <c r="E458" s="261"/>
      <c r="F458" s="261"/>
      <c r="G458" s="261"/>
      <c r="H458" s="261"/>
      <c r="I458" s="261"/>
      <c r="J458" s="261"/>
      <c r="K458" s="261"/>
      <c r="L458" s="5"/>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P458" s="5"/>
      <c r="BQ458" s="5"/>
      <c r="BR458" s="261" t="s">
        <v>299</v>
      </c>
      <c r="BS458" s="261"/>
      <c r="BT458" s="261"/>
      <c r="BU458" s="261"/>
      <c r="BV458" s="261"/>
      <c r="BW458" s="261"/>
      <c r="BX458" s="261"/>
      <c r="BY458" s="261"/>
      <c r="BZ458" s="5"/>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ED458" s="182"/>
      <c r="EE458" s="186"/>
      <c r="EF458" s="15"/>
      <c r="EG458" s="15"/>
      <c r="EH458" s="15"/>
      <c r="EI458" s="15"/>
      <c r="EJ458" s="15"/>
      <c r="EK458" s="15"/>
      <c r="EL458" s="15"/>
      <c r="EM458" s="15"/>
      <c r="EN458" s="17"/>
      <c r="EO458" s="15"/>
      <c r="EP458" s="15"/>
      <c r="EQ458" s="15"/>
      <c r="ER458" s="15"/>
      <c r="ES458" s="15"/>
      <c r="ET458" s="15"/>
      <c r="EU458" s="15"/>
      <c r="EV458" s="15"/>
      <c r="EW458" s="15"/>
      <c r="EX458" s="15"/>
      <c r="EY458" s="15"/>
      <c r="EZ458" s="15"/>
      <c r="FA458" s="15"/>
      <c r="FB458" s="15"/>
      <c r="FC458" s="15"/>
      <c r="FD458" s="15"/>
      <c r="FE458" s="15"/>
      <c r="FF458" s="15"/>
      <c r="FG458" s="15"/>
    </row>
    <row r="459" spans="1:163" ht="18.75" customHeight="1" x14ac:dyDescent="0.55000000000000004">
      <c r="B459" s="5"/>
      <c r="C459" s="5"/>
      <c r="D459" s="265" t="s">
        <v>443</v>
      </c>
      <c r="E459" s="265"/>
      <c r="F459" s="265"/>
      <c r="G459" s="265"/>
      <c r="H459" s="265"/>
      <c r="I459" s="265"/>
      <c r="J459" s="265"/>
      <c r="K459" s="265"/>
      <c r="L459" s="265"/>
      <c r="M459" s="265"/>
      <c r="N459" s="265"/>
      <c r="O459" s="265"/>
      <c r="P459" s="265"/>
      <c r="Q459" s="265"/>
      <c r="R459" s="265"/>
      <c r="S459" s="265"/>
      <c r="T459" s="265"/>
      <c r="U459" s="265"/>
      <c r="V459" s="265"/>
      <c r="W459" s="5"/>
      <c r="X459" s="5"/>
      <c r="Y459" s="5"/>
      <c r="Z459" s="5"/>
      <c r="AA459" s="5"/>
      <c r="AB459" s="5"/>
      <c r="AC459" s="5"/>
      <c r="AD459" s="5"/>
      <c r="AE459" s="5"/>
      <c r="BP459" s="5"/>
      <c r="BQ459" s="5"/>
      <c r="BR459" s="265" t="s">
        <v>443</v>
      </c>
      <c r="BS459" s="265"/>
      <c r="BT459" s="265"/>
      <c r="BU459" s="265"/>
      <c r="BV459" s="265"/>
      <c r="BW459" s="265"/>
      <c r="BX459" s="265"/>
      <c r="BY459" s="265"/>
      <c r="BZ459" s="265"/>
      <c r="CA459" s="265"/>
      <c r="CB459" s="265"/>
      <c r="CC459" s="265"/>
      <c r="CD459" s="265"/>
      <c r="CE459" s="265"/>
      <c r="CF459" s="265"/>
      <c r="CG459" s="265"/>
      <c r="CH459" s="265"/>
      <c r="CI459" s="265"/>
      <c r="CJ459" s="265"/>
      <c r="CK459" s="5"/>
      <c r="CL459" s="5"/>
      <c r="CM459" s="5"/>
      <c r="CN459" s="5"/>
      <c r="CO459" s="5"/>
      <c r="CP459" s="5"/>
      <c r="CQ459" s="5"/>
      <c r="CR459" s="5"/>
      <c r="CS459" s="5"/>
      <c r="ED459" s="182"/>
      <c r="EE459" s="186"/>
      <c r="EF459" s="15"/>
      <c r="EG459" s="15"/>
      <c r="EH459" s="15"/>
      <c r="EI459" s="15"/>
      <c r="EJ459" s="15"/>
      <c r="EK459" s="15"/>
      <c r="EL459" s="15"/>
      <c r="EM459" s="15"/>
      <c r="EN459" s="17"/>
      <c r="EO459" s="15"/>
      <c r="EP459" s="15"/>
      <c r="EQ459" s="15"/>
      <c r="ER459" s="15"/>
      <c r="ES459" s="15"/>
      <c r="ET459" s="15"/>
      <c r="EU459" s="15"/>
      <c r="EV459" s="15"/>
      <c r="EW459" s="15"/>
      <c r="EX459" s="15"/>
      <c r="EY459" s="15"/>
      <c r="EZ459" s="15"/>
      <c r="FA459" s="15"/>
      <c r="FB459" s="15"/>
      <c r="FC459" s="15"/>
      <c r="FD459" s="15"/>
      <c r="FE459" s="15"/>
      <c r="FF459" s="15"/>
      <c r="FG459" s="15"/>
    </row>
    <row r="460" spans="1:163" ht="18.75" customHeight="1" x14ac:dyDescent="0.55000000000000004">
      <c r="B460" s="5"/>
      <c r="C460" s="5"/>
      <c r="D460" s="265"/>
      <c r="E460" s="265"/>
      <c r="F460" s="265"/>
      <c r="G460" s="265"/>
      <c r="H460" s="265"/>
      <c r="I460" s="265"/>
      <c r="J460" s="265"/>
      <c r="K460" s="265"/>
      <c r="L460" s="265"/>
      <c r="M460" s="265"/>
      <c r="N460" s="265"/>
      <c r="O460" s="265"/>
      <c r="P460" s="265"/>
      <c r="Q460" s="265"/>
      <c r="R460" s="265"/>
      <c r="S460" s="265"/>
      <c r="T460" s="265"/>
      <c r="U460" s="265"/>
      <c r="V460" s="265"/>
      <c r="W460" s="5"/>
      <c r="X460" s="5"/>
      <c r="Y460" s="5"/>
      <c r="Z460" s="5"/>
      <c r="AA460" s="5"/>
      <c r="AB460" s="5"/>
      <c r="AC460" s="5"/>
      <c r="AD460" s="5"/>
      <c r="AE460" s="5"/>
      <c r="BP460" s="5"/>
      <c r="BQ460" s="5"/>
      <c r="BR460" s="265"/>
      <c r="BS460" s="265"/>
      <c r="BT460" s="265"/>
      <c r="BU460" s="265"/>
      <c r="BV460" s="265"/>
      <c r="BW460" s="265"/>
      <c r="BX460" s="265"/>
      <c r="BY460" s="265"/>
      <c r="BZ460" s="265"/>
      <c r="CA460" s="265"/>
      <c r="CB460" s="265"/>
      <c r="CC460" s="265"/>
      <c r="CD460" s="265"/>
      <c r="CE460" s="265"/>
      <c r="CF460" s="265"/>
      <c r="CG460" s="265"/>
      <c r="CH460" s="265"/>
      <c r="CI460" s="265"/>
      <c r="CJ460" s="265"/>
      <c r="CK460" s="5"/>
      <c r="CL460" s="5"/>
      <c r="CM460" s="5"/>
      <c r="CN460" s="5"/>
      <c r="CO460" s="5"/>
      <c r="CP460" s="5"/>
      <c r="CQ460" s="5"/>
      <c r="CR460" s="5"/>
      <c r="CS460" s="5"/>
      <c r="ED460" s="17"/>
      <c r="EE460" s="17"/>
      <c r="EF460" s="17"/>
      <c r="EG460" s="17"/>
      <c r="EH460" s="17"/>
      <c r="EI460" s="17"/>
      <c r="EJ460" s="17"/>
      <c r="EK460" s="17"/>
      <c r="EL460" s="17"/>
      <c r="EM460" s="17"/>
      <c r="EN460" s="17"/>
      <c r="EO460" s="15"/>
      <c r="EP460" s="15"/>
      <c r="EQ460" s="15"/>
      <c r="ER460" s="15"/>
      <c r="ES460" s="15"/>
      <c r="ET460" s="15"/>
      <c r="EU460" s="15"/>
      <c r="EV460" s="15"/>
      <c r="EW460" s="15"/>
      <c r="EX460" s="15"/>
      <c r="EY460" s="15"/>
      <c r="EZ460" s="15"/>
      <c r="FA460" s="15"/>
      <c r="FB460" s="15"/>
      <c r="FC460" s="15"/>
      <c r="FD460" s="15"/>
      <c r="FE460" s="15"/>
      <c r="FF460" s="15"/>
      <c r="FG460" s="15"/>
    </row>
    <row r="461" spans="1:163" s="10" customFormat="1" ht="13" x14ac:dyDescent="0.55000000000000004">
      <c r="A461" s="25"/>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c r="CC461" s="25"/>
      <c r="CD461" s="25"/>
      <c r="CE461" s="25"/>
      <c r="CF461" s="25"/>
      <c r="CG461" s="25"/>
      <c r="CH461" s="25"/>
      <c r="CI461" s="25"/>
      <c r="CJ461" s="25"/>
      <c r="CK461" s="25"/>
      <c r="CL461" s="25"/>
      <c r="CM461" s="25"/>
      <c r="CN461" s="25"/>
      <c r="CO461" s="25"/>
      <c r="CP461" s="25"/>
      <c r="CQ461" s="25"/>
      <c r="CR461" s="25"/>
      <c r="CS461" s="25"/>
      <c r="CT461" s="25"/>
      <c r="CU461" s="25"/>
      <c r="CV461" s="25"/>
      <c r="CW461" s="25"/>
      <c r="CX461" s="25"/>
      <c r="CY461" s="25"/>
      <c r="CZ461" s="25"/>
      <c r="DA461" s="25"/>
      <c r="DB461" s="25"/>
      <c r="DC461" s="25"/>
      <c r="DD461" s="25"/>
      <c r="DE461" s="25"/>
      <c r="DF461" s="25"/>
      <c r="DG461" s="25"/>
      <c r="DH461" s="25"/>
      <c r="DI461" s="25"/>
      <c r="DJ461" s="25"/>
      <c r="DK461" s="25"/>
      <c r="DL461" s="25"/>
      <c r="DM461" s="25"/>
      <c r="DN461" s="25"/>
      <c r="DO461" s="25"/>
      <c r="DP461" s="25"/>
      <c r="DQ461" s="25"/>
      <c r="DR461" s="25"/>
      <c r="DS461" s="25"/>
      <c r="DT461" s="25"/>
      <c r="DU461" s="25"/>
      <c r="DV461" s="25"/>
      <c r="DW461" s="25"/>
      <c r="DX461" s="25"/>
      <c r="DY461" s="25"/>
      <c r="DZ461" s="25"/>
      <c r="EA461" s="25"/>
      <c r="EB461" s="25"/>
      <c r="EC461" s="25"/>
      <c r="ED461" s="17"/>
      <c r="EE461" s="17"/>
      <c r="EF461" s="17"/>
      <c r="EG461" s="17"/>
      <c r="EH461" s="17"/>
      <c r="EI461" s="15"/>
      <c r="EJ461" s="15"/>
      <c r="EK461" s="15"/>
      <c r="EL461" s="15"/>
      <c r="EM461" s="15"/>
      <c r="EN461" s="17"/>
      <c r="EO461" s="15"/>
      <c r="EP461" s="15"/>
      <c r="EQ461" s="15"/>
      <c r="ER461" s="15"/>
      <c r="ES461" s="15"/>
      <c r="ET461" s="15"/>
      <c r="EU461" s="15"/>
      <c r="EV461" s="15"/>
      <c r="EW461" s="15"/>
      <c r="EX461" s="15"/>
      <c r="EY461" s="15"/>
      <c r="EZ461" s="15"/>
      <c r="FA461" s="15"/>
      <c r="FB461" s="15"/>
      <c r="FC461" s="15"/>
      <c r="FD461" s="15"/>
      <c r="FE461" s="15"/>
      <c r="FF461" s="15"/>
      <c r="FG461" s="15"/>
    </row>
    <row r="462" spans="1:163" s="10" customFormat="1" ht="14.25" customHeight="1" x14ac:dyDescent="0.55000000000000004">
      <c r="A462" s="25"/>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168"/>
      <c r="BT462" s="25"/>
      <c r="BU462" s="25"/>
      <c r="BV462" s="25"/>
      <c r="BW462" s="25"/>
      <c r="BX462" s="25"/>
      <c r="BY462" s="25"/>
      <c r="BZ462" s="25"/>
      <c r="CA462" s="25"/>
      <c r="CB462" s="25"/>
      <c r="CC462" s="25"/>
      <c r="CD462" s="25"/>
      <c r="CE462" s="25"/>
      <c r="CF462" s="25"/>
      <c r="CG462" s="25"/>
      <c r="CH462" s="25"/>
      <c r="CI462" s="25"/>
      <c r="CJ462" s="25"/>
      <c r="CK462" s="25"/>
      <c r="CL462" s="25"/>
      <c r="CM462" s="25"/>
      <c r="CN462" s="25"/>
      <c r="CO462" s="25"/>
      <c r="CP462" s="25"/>
      <c r="CQ462" s="25"/>
      <c r="CR462" s="25"/>
      <c r="CS462" s="25"/>
      <c r="CT462" s="25"/>
      <c r="CU462" s="25"/>
      <c r="CV462" s="25"/>
      <c r="CW462" s="25"/>
      <c r="CX462" s="25"/>
      <c r="CY462" s="25"/>
      <c r="CZ462" s="25"/>
      <c r="DA462" s="168"/>
      <c r="DB462" s="25"/>
      <c r="DC462" s="25"/>
      <c r="DD462" s="25"/>
      <c r="DE462" s="25"/>
      <c r="DF462" s="25"/>
      <c r="DG462" s="25"/>
      <c r="DH462" s="25"/>
      <c r="DI462" s="25"/>
      <c r="DJ462" s="25"/>
      <c r="DK462" s="25"/>
      <c r="DL462" s="25"/>
      <c r="DM462" s="25"/>
      <c r="DN462" s="25"/>
      <c r="DO462" s="25"/>
      <c r="DP462" s="25"/>
      <c r="DQ462" s="25"/>
      <c r="DR462" s="25"/>
      <c r="DS462" s="25"/>
      <c r="DT462" s="25"/>
      <c r="DU462" s="25"/>
      <c r="DV462" s="25"/>
      <c r="DW462" s="25"/>
      <c r="DX462" s="25"/>
      <c r="DY462" s="25"/>
      <c r="DZ462" s="25"/>
      <c r="EA462" s="25"/>
      <c r="EB462" s="25"/>
      <c r="EC462" s="25"/>
      <c r="ED462" s="182"/>
      <c r="EE462" s="186"/>
      <c r="EF462" s="15"/>
      <c r="EG462" s="15"/>
      <c r="EH462" s="15"/>
      <c r="EI462" s="15"/>
      <c r="EJ462" s="15"/>
      <c r="EK462" s="15"/>
      <c r="EL462" s="15"/>
      <c r="EM462" s="15"/>
      <c r="EN462" s="17"/>
      <c r="EO462" s="17"/>
      <c r="EP462" s="17"/>
      <c r="EQ462" s="17"/>
      <c r="ER462" s="17"/>
      <c r="ES462" s="17"/>
      <c r="ET462" s="17"/>
      <c r="EU462" s="17"/>
      <c r="EV462" s="17"/>
      <c r="EW462" s="17"/>
      <c r="EX462" s="17"/>
      <c r="EY462" s="17"/>
      <c r="EZ462" s="17"/>
      <c r="FA462" s="17"/>
      <c r="FB462" s="17"/>
      <c r="FC462" s="17"/>
      <c r="FD462" s="17"/>
      <c r="FE462" s="17"/>
      <c r="FF462" s="17"/>
      <c r="FG462" s="17"/>
    </row>
    <row r="463" spans="1:163" s="10" customFormat="1" ht="13" x14ac:dyDescent="0.55000000000000004">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c r="CE463" s="25"/>
      <c r="CF463" s="25"/>
      <c r="CG463" s="25"/>
      <c r="CH463" s="25"/>
      <c r="CI463" s="25"/>
      <c r="CJ463" s="25"/>
      <c r="CK463" s="25"/>
      <c r="CL463" s="25"/>
      <c r="CM463" s="25"/>
      <c r="CN463" s="25"/>
      <c r="CO463" s="25"/>
      <c r="CP463" s="25"/>
      <c r="CQ463" s="25"/>
      <c r="CR463" s="25"/>
      <c r="CS463" s="25"/>
      <c r="CT463" s="25"/>
      <c r="CU463" s="25"/>
      <c r="CV463" s="25"/>
      <c r="CW463" s="25"/>
      <c r="CX463" s="25"/>
      <c r="CY463" s="25"/>
      <c r="CZ463" s="25"/>
      <c r="DA463" s="25"/>
      <c r="DB463" s="25"/>
      <c r="DC463" s="25"/>
      <c r="DD463" s="25"/>
      <c r="DE463" s="25"/>
      <c r="DF463" s="25"/>
      <c r="DG463" s="25"/>
      <c r="DH463" s="25"/>
      <c r="DI463" s="25"/>
      <c r="DJ463" s="25"/>
      <c r="DK463" s="25"/>
      <c r="DL463" s="25"/>
      <c r="DM463" s="25"/>
      <c r="DN463" s="25"/>
      <c r="DO463" s="25"/>
      <c r="DP463" s="25"/>
      <c r="DQ463" s="25"/>
      <c r="DR463" s="25"/>
      <c r="DS463" s="25"/>
      <c r="DT463" s="25"/>
      <c r="DU463" s="25"/>
      <c r="DV463" s="25"/>
      <c r="DW463" s="25"/>
      <c r="DX463" s="25"/>
      <c r="DY463" s="25"/>
      <c r="DZ463" s="25"/>
      <c r="EA463" s="25"/>
      <c r="EB463" s="25"/>
      <c r="EC463" s="25"/>
      <c r="ED463" s="182"/>
      <c r="EE463" s="186"/>
      <c r="EF463" s="15"/>
      <c r="EG463" s="15"/>
      <c r="EH463" s="15"/>
      <c r="EI463" s="15"/>
      <c r="EJ463" s="15"/>
      <c r="EK463" s="15"/>
      <c r="EL463" s="15"/>
      <c r="EM463" s="15"/>
      <c r="EN463" s="17"/>
      <c r="EO463" s="17"/>
      <c r="EP463" s="17"/>
      <c r="EQ463" s="17"/>
      <c r="ER463" s="17"/>
      <c r="ES463" s="17"/>
      <c r="ET463" s="17"/>
      <c r="EU463" s="17"/>
      <c r="EV463" s="17"/>
      <c r="EW463" s="17"/>
      <c r="EX463" s="17"/>
      <c r="EY463" s="17"/>
      <c r="EZ463" s="17"/>
      <c r="FA463" s="17"/>
      <c r="FB463" s="17"/>
      <c r="FC463" s="17"/>
      <c r="FD463" s="17"/>
      <c r="FE463" s="17"/>
      <c r="FF463" s="17"/>
      <c r="FG463" s="17"/>
    </row>
    <row r="464" spans="1:163" s="10" customFormat="1" ht="19" x14ac:dyDescent="0.55000000000000004">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170"/>
      <c r="BV464" s="170"/>
      <c r="BW464" s="170"/>
      <c r="BX464" s="170"/>
      <c r="BY464" s="170"/>
      <c r="BZ464" s="170"/>
      <c r="CA464" s="170"/>
      <c r="CB464" s="170"/>
      <c r="CC464" s="170"/>
      <c r="CD464" s="170"/>
      <c r="CE464" s="170"/>
      <c r="CF464" s="25"/>
      <c r="CG464" s="25"/>
      <c r="CH464" s="25"/>
      <c r="CI464" s="25"/>
      <c r="CJ464" s="25"/>
      <c r="CK464" s="25"/>
      <c r="CL464" s="25"/>
      <c r="CM464" s="25"/>
      <c r="CN464" s="25"/>
      <c r="CO464" s="25"/>
      <c r="CP464" s="25"/>
      <c r="CQ464" s="25"/>
      <c r="CR464" s="25"/>
      <c r="CS464" s="25"/>
      <c r="CT464" s="25"/>
      <c r="CU464" s="25"/>
      <c r="CV464" s="25"/>
      <c r="CW464" s="25"/>
      <c r="CX464" s="25"/>
      <c r="CY464" s="25"/>
      <c r="CZ464" s="25"/>
      <c r="DA464" s="25"/>
      <c r="DB464" s="25"/>
      <c r="DC464" s="170"/>
      <c r="DD464" s="170"/>
      <c r="DE464" s="170"/>
      <c r="DF464" s="170"/>
      <c r="DG464" s="170"/>
      <c r="DH464" s="170"/>
      <c r="DI464" s="170"/>
      <c r="DJ464" s="170"/>
      <c r="DK464" s="170"/>
      <c r="DL464" s="170"/>
      <c r="DM464" s="170"/>
      <c r="DN464" s="25"/>
      <c r="DO464" s="25"/>
      <c r="DP464" s="25"/>
      <c r="DQ464" s="25"/>
      <c r="DR464" s="25"/>
      <c r="DS464" s="25"/>
      <c r="DT464" s="25"/>
      <c r="DU464" s="25"/>
      <c r="DV464" s="25"/>
      <c r="DW464" s="25"/>
      <c r="DX464" s="25"/>
      <c r="DY464" s="25"/>
      <c r="DZ464" s="25"/>
      <c r="EA464" s="25"/>
      <c r="EB464" s="25"/>
      <c r="EC464" s="25"/>
      <c r="ED464" s="182"/>
      <c r="EE464" s="186"/>
      <c r="EF464" s="15"/>
      <c r="EG464" s="15"/>
      <c r="EH464" s="15"/>
      <c r="EI464" s="15"/>
      <c r="EJ464" s="15"/>
      <c r="EK464" s="15"/>
      <c r="EL464" s="15"/>
      <c r="EM464" s="15"/>
      <c r="EN464" s="17"/>
      <c r="EO464" s="17"/>
      <c r="EP464" s="17"/>
      <c r="EQ464" s="17"/>
      <c r="ER464" s="17"/>
      <c r="ES464" s="17"/>
      <c r="ET464" s="17"/>
      <c r="EU464" s="17"/>
      <c r="EV464" s="17"/>
      <c r="EW464" s="17"/>
      <c r="EX464" s="17"/>
      <c r="EY464" s="17"/>
      <c r="EZ464" s="17"/>
      <c r="FA464" s="17"/>
      <c r="FB464" s="17"/>
      <c r="FC464" s="17"/>
      <c r="FD464" s="17"/>
      <c r="FE464" s="17"/>
      <c r="FF464" s="17"/>
      <c r="FG464" s="17"/>
    </row>
    <row r="465" spans="1:135" s="10" customFormat="1" ht="13" x14ac:dyDescent="0.55000000000000004">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171"/>
      <c r="CA465" s="25"/>
      <c r="CB465" s="25"/>
      <c r="CC465" s="25"/>
      <c r="CD465" s="25"/>
      <c r="CE465" s="25"/>
      <c r="CF465" s="25"/>
      <c r="CG465" s="25"/>
      <c r="CH465" s="25"/>
      <c r="CI465" s="25"/>
      <c r="CJ465" s="25"/>
      <c r="CK465" s="25"/>
      <c r="CL465" s="25"/>
      <c r="CM465" s="25"/>
      <c r="CN465" s="25"/>
      <c r="CO465" s="25"/>
      <c r="CP465" s="25"/>
      <c r="CQ465" s="25"/>
      <c r="CR465" s="25"/>
      <c r="CS465" s="25"/>
      <c r="CT465" s="25"/>
      <c r="CU465" s="25"/>
      <c r="CV465" s="25"/>
      <c r="CW465" s="25"/>
      <c r="CX465" s="25"/>
      <c r="CY465" s="25"/>
      <c r="CZ465" s="25"/>
      <c r="DA465" s="25"/>
      <c r="DB465" s="25"/>
      <c r="DC465" s="25"/>
      <c r="DD465" s="25"/>
      <c r="DE465" s="25"/>
      <c r="DF465" s="25"/>
      <c r="DG465" s="25"/>
      <c r="DH465" s="171"/>
      <c r="DI465" s="25"/>
      <c r="DJ465" s="25"/>
      <c r="DK465" s="25"/>
      <c r="DL465" s="25"/>
      <c r="DM465" s="25"/>
      <c r="DN465" s="25"/>
      <c r="DO465" s="25"/>
      <c r="DP465" s="25"/>
      <c r="DQ465" s="25"/>
      <c r="DR465" s="25"/>
      <c r="DS465" s="25"/>
      <c r="DT465" s="25"/>
      <c r="DU465" s="25"/>
      <c r="DV465" s="25"/>
      <c r="DW465" s="25"/>
      <c r="DX465" s="25"/>
      <c r="DY465" s="25"/>
      <c r="DZ465" s="25"/>
      <c r="EA465" s="25"/>
      <c r="EB465" s="25"/>
      <c r="EC465" s="25"/>
      <c r="ED465" s="25"/>
      <c r="EE465" s="13"/>
    </row>
    <row r="466" spans="1:135" s="10" customFormat="1" ht="19" x14ac:dyDescent="0.55000000000000004">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170"/>
      <c r="BV466" s="170"/>
      <c r="BW466" s="170"/>
      <c r="BX466" s="170"/>
      <c r="BY466" s="170"/>
      <c r="BZ466" s="170"/>
      <c r="CA466" s="170"/>
      <c r="CB466" s="170"/>
      <c r="CC466" s="170"/>
      <c r="CD466" s="170"/>
      <c r="CE466" s="170"/>
      <c r="CF466" s="25"/>
      <c r="CG466" s="25"/>
      <c r="CH466" s="25"/>
      <c r="CI466" s="25"/>
      <c r="CJ466" s="25"/>
      <c r="CK466" s="25"/>
      <c r="CL466" s="25"/>
      <c r="CM466" s="25"/>
      <c r="CN466" s="25"/>
      <c r="CO466" s="25"/>
      <c r="CP466" s="25"/>
      <c r="CQ466" s="25"/>
      <c r="CR466" s="25"/>
      <c r="CS466" s="25"/>
      <c r="CT466" s="25"/>
      <c r="CU466" s="25"/>
      <c r="CV466" s="25"/>
      <c r="CW466" s="25"/>
      <c r="CX466" s="25"/>
      <c r="CY466" s="25"/>
      <c r="CZ466" s="25"/>
      <c r="DA466" s="25"/>
      <c r="DB466" s="25"/>
      <c r="DC466" s="25"/>
      <c r="DD466" s="25"/>
      <c r="DE466" s="25"/>
      <c r="DF466" s="25"/>
      <c r="DG466" s="25"/>
      <c r="DH466" s="25"/>
      <c r="DI466" s="25"/>
      <c r="DJ466" s="25"/>
      <c r="DK466" s="25"/>
      <c r="DL466" s="25"/>
      <c r="DM466" s="25"/>
      <c r="DN466" s="25"/>
      <c r="DO466" s="25"/>
      <c r="DP466" s="25"/>
      <c r="DQ466" s="25"/>
      <c r="DR466" s="25"/>
      <c r="DS466" s="25"/>
      <c r="DT466" s="25"/>
      <c r="DU466" s="25"/>
      <c r="DV466" s="25"/>
      <c r="DW466" s="25"/>
      <c r="DX466" s="25"/>
      <c r="DY466" s="25"/>
      <c r="DZ466" s="25"/>
      <c r="EA466" s="25"/>
      <c r="EB466" s="25"/>
      <c r="EC466" s="25"/>
      <c r="ED466" s="25"/>
      <c r="EE466" s="13"/>
    </row>
    <row r="467" spans="1:135" s="10" customFormat="1" ht="13" x14ac:dyDescent="0.55000000000000004">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c r="DG467" s="25"/>
      <c r="DH467" s="25"/>
      <c r="DI467" s="25"/>
      <c r="DJ467" s="25"/>
      <c r="DK467" s="25"/>
      <c r="DL467" s="25"/>
      <c r="DM467" s="25"/>
      <c r="DN467" s="25"/>
      <c r="DO467" s="25"/>
      <c r="DP467" s="25"/>
      <c r="DQ467" s="25"/>
      <c r="DR467" s="25"/>
      <c r="DS467" s="25"/>
      <c r="DT467" s="25"/>
      <c r="DU467" s="25"/>
      <c r="DV467" s="25"/>
      <c r="DW467" s="25"/>
      <c r="DX467" s="25"/>
      <c r="DY467" s="25"/>
      <c r="DZ467" s="25"/>
      <c r="EA467" s="25"/>
      <c r="EB467" s="25"/>
      <c r="EC467" s="25"/>
      <c r="ED467" s="25"/>
      <c r="EE467" s="13"/>
    </row>
    <row r="468" spans="1:135" s="10" customFormat="1" ht="14.25" customHeight="1" x14ac:dyDescent="0.55000000000000004">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174"/>
      <c r="CD468" s="174"/>
      <c r="CE468" s="174"/>
      <c r="CF468" s="174"/>
      <c r="CG468" s="174"/>
      <c r="CH468" s="174"/>
      <c r="CI468" s="174"/>
      <c r="CJ468" s="174"/>
      <c r="CK468" s="174"/>
      <c r="CL468" s="174"/>
      <c r="CM468" s="174"/>
      <c r="CN468" s="25"/>
      <c r="CO468" s="25"/>
      <c r="CP468" s="25"/>
      <c r="CQ468" s="25"/>
      <c r="CR468" s="25"/>
      <c r="CS468" s="25"/>
      <c r="CT468" s="25"/>
      <c r="CU468" s="25"/>
      <c r="CV468" s="25"/>
      <c r="CW468" s="25"/>
      <c r="CX468" s="25"/>
      <c r="CY468" s="25"/>
      <c r="CZ468" s="25"/>
      <c r="DA468" s="25"/>
      <c r="DB468" s="25"/>
      <c r="DC468" s="25"/>
      <c r="DD468" s="25"/>
      <c r="DE468" s="25"/>
      <c r="DF468" s="25"/>
      <c r="DG468" s="25"/>
      <c r="DH468" s="25"/>
      <c r="DI468" s="25"/>
      <c r="DJ468" s="25"/>
      <c r="DK468" s="174"/>
      <c r="DL468" s="174"/>
      <c r="DM468" s="174"/>
      <c r="DN468" s="174"/>
      <c r="DO468" s="174"/>
      <c r="DP468" s="174"/>
      <c r="DQ468" s="174"/>
      <c r="DR468" s="174"/>
      <c r="DS468" s="174"/>
      <c r="DT468" s="174"/>
      <c r="DU468" s="174"/>
      <c r="DV468" s="25"/>
      <c r="DW468" s="25"/>
      <c r="DX468" s="25"/>
      <c r="DY468" s="25"/>
      <c r="DZ468" s="25"/>
      <c r="EA468" s="25"/>
      <c r="EB468" s="25"/>
      <c r="EC468" s="25"/>
      <c r="ED468" s="25"/>
      <c r="EE468" s="13"/>
    </row>
    <row r="469" spans="1:135" s="10" customFormat="1" ht="14.25" customHeight="1" x14ac:dyDescent="0.55000000000000004">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174"/>
      <c r="CD469" s="174"/>
      <c r="CE469" s="174"/>
      <c r="CF469" s="174"/>
      <c r="CG469" s="174"/>
      <c r="CH469" s="174"/>
      <c r="CI469" s="174"/>
      <c r="CJ469" s="174"/>
      <c r="CK469" s="174"/>
      <c r="CL469" s="174"/>
      <c r="CM469" s="174"/>
      <c r="CN469" s="25"/>
      <c r="CO469" s="25"/>
      <c r="CP469" s="25"/>
      <c r="CQ469" s="25"/>
      <c r="CR469" s="25"/>
      <c r="CS469" s="25"/>
      <c r="CT469" s="25"/>
      <c r="CU469" s="25"/>
      <c r="CV469" s="25"/>
      <c r="CW469" s="25"/>
      <c r="CX469" s="25"/>
      <c r="CY469" s="25"/>
      <c r="CZ469" s="25"/>
      <c r="DA469" s="25"/>
      <c r="DB469" s="25"/>
      <c r="DC469" s="25"/>
      <c r="DD469" s="25"/>
      <c r="DE469" s="25"/>
      <c r="DF469" s="25"/>
      <c r="DG469" s="25"/>
      <c r="DH469" s="25"/>
      <c r="DI469" s="25"/>
      <c r="DJ469" s="25"/>
      <c r="DK469" s="174"/>
      <c r="DL469" s="174"/>
      <c r="DM469" s="174"/>
      <c r="DN469" s="174"/>
      <c r="DO469" s="174"/>
      <c r="DP469" s="174"/>
      <c r="DQ469" s="174"/>
      <c r="DR469" s="174"/>
      <c r="DS469" s="174"/>
      <c r="DT469" s="174"/>
      <c r="DU469" s="174"/>
      <c r="DV469" s="25"/>
      <c r="DW469" s="25"/>
      <c r="DX469" s="25"/>
      <c r="DY469" s="25"/>
      <c r="DZ469" s="25"/>
      <c r="EA469" s="25"/>
      <c r="EB469" s="25"/>
      <c r="EC469" s="25"/>
      <c r="ED469" s="25"/>
      <c r="EE469" s="13"/>
    </row>
    <row r="470" spans="1:135" s="10" customFormat="1" ht="14.25" customHeight="1" x14ac:dyDescent="0.55000000000000004">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c r="CE470" s="25"/>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25"/>
      <c r="DD470" s="25"/>
      <c r="DE470" s="25"/>
      <c r="DF470" s="25"/>
      <c r="DG470" s="25"/>
      <c r="DH470" s="25"/>
      <c r="DI470" s="25"/>
      <c r="DJ470" s="25"/>
      <c r="DK470" s="25"/>
      <c r="DL470" s="25"/>
      <c r="DM470" s="25"/>
      <c r="DN470" s="25"/>
      <c r="DO470" s="25"/>
      <c r="DP470" s="25"/>
      <c r="DQ470" s="25"/>
      <c r="DR470" s="25"/>
      <c r="DS470" s="25"/>
      <c r="DT470" s="25"/>
      <c r="DU470" s="25"/>
      <c r="DV470" s="25"/>
      <c r="DW470" s="25"/>
      <c r="DX470" s="25"/>
      <c r="DY470" s="25"/>
      <c r="DZ470" s="25"/>
      <c r="EA470" s="25"/>
      <c r="EB470" s="25"/>
      <c r="EC470" s="25"/>
      <c r="ED470" s="25"/>
      <c r="EE470" s="13"/>
    </row>
    <row r="471" spans="1:135" s="10" customFormat="1" ht="14.25" customHeight="1" x14ac:dyDescent="0.55000000000000004">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174"/>
      <c r="CD471" s="174"/>
      <c r="CE471" s="174"/>
      <c r="CF471" s="174"/>
      <c r="CG471" s="174"/>
      <c r="CH471" s="174"/>
      <c r="CI471" s="174"/>
      <c r="CJ471" s="174"/>
      <c r="CK471" s="174"/>
      <c r="CL471" s="174"/>
      <c r="CM471" s="174"/>
      <c r="CN471" s="25"/>
      <c r="CO471" s="25"/>
      <c r="CP471" s="25"/>
      <c r="CQ471" s="25"/>
      <c r="CR471" s="25"/>
      <c r="CS471" s="25"/>
      <c r="CT471" s="25"/>
      <c r="CU471" s="25"/>
      <c r="CV471" s="25"/>
      <c r="CW471" s="25"/>
      <c r="CX471" s="25"/>
      <c r="CY471" s="25"/>
      <c r="CZ471" s="25"/>
      <c r="DA471" s="25"/>
      <c r="DB471" s="25"/>
      <c r="DC471" s="25"/>
      <c r="DD471" s="25"/>
      <c r="DE471" s="25"/>
      <c r="DF471" s="25"/>
      <c r="DG471" s="25"/>
      <c r="DH471" s="25"/>
      <c r="DI471" s="25"/>
      <c r="DJ471" s="25"/>
      <c r="DK471" s="174"/>
      <c r="DL471" s="174"/>
      <c r="DM471" s="174"/>
      <c r="DN471" s="174"/>
      <c r="DO471" s="174"/>
      <c r="DP471" s="174"/>
      <c r="DQ471" s="174"/>
      <c r="DR471" s="174"/>
      <c r="DS471" s="174"/>
      <c r="DT471" s="174"/>
      <c r="DU471" s="174"/>
      <c r="DV471" s="25"/>
      <c r="DW471" s="25"/>
      <c r="DX471" s="25"/>
      <c r="DY471" s="25"/>
      <c r="DZ471" s="25"/>
      <c r="EA471" s="25"/>
      <c r="EB471" s="25"/>
      <c r="EC471" s="25"/>
      <c r="ED471" s="25"/>
      <c r="EE471" s="13"/>
    </row>
    <row r="472" spans="1:135" s="10" customFormat="1" ht="14.25" customHeight="1" x14ac:dyDescent="0.55000000000000004">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174"/>
      <c r="CD472" s="174"/>
      <c r="CE472" s="174"/>
      <c r="CF472" s="174"/>
      <c r="CG472" s="174"/>
      <c r="CH472" s="174"/>
      <c r="CI472" s="174"/>
      <c r="CJ472" s="174"/>
      <c r="CK472" s="174"/>
      <c r="CL472" s="174"/>
      <c r="CM472" s="174"/>
      <c r="CN472" s="25"/>
      <c r="CO472" s="25"/>
      <c r="CP472" s="25"/>
      <c r="CQ472" s="25"/>
      <c r="CR472" s="25"/>
      <c r="CS472" s="25"/>
      <c r="CT472" s="25"/>
      <c r="CU472" s="25"/>
      <c r="CV472" s="25"/>
      <c r="CW472" s="25"/>
      <c r="CX472" s="25"/>
      <c r="CY472" s="25"/>
      <c r="CZ472" s="25"/>
      <c r="DA472" s="25"/>
      <c r="DB472" s="25"/>
      <c r="DC472" s="25"/>
      <c r="DD472" s="25"/>
      <c r="DE472" s="25"/>
      <c r="DF472" s="25"/>
      <c r="DG472" s="25"/>
      <c r="DH472" s="25"/>
      <c r="DI472" s="25"/>
      <c r="DJ472" s="25"/>
      <c r="DK472" s="174"/>
      <c r="DL472" s="174"/>
      <c r="DM472" s="174"/>
      <c r="DN472" s="174"/>
      <c r="DO472" s="174"/>
      <c r="DP472" s="174"/>
      <c r="DQ472" s="174"/>
      <c r="DR472" s="174"/>
      <c r="DS472" s="174"/>
      <c r="DT472" s="174"/>
      <c r="DU472" s="174"/>
      <c r="DV472" s="25"/>
      <c r="DW472" s="25"/>
      <c r="DX472" s="25"/>
      <c r="DY472" s="25"/>
      <c r="DZ472" s="25"/>
      <c r="EA472" s="25"/>
      <c r="EB472" s="25"/>
      <c r="EC472" s="25"/>
      <c r="ED472" s="25"/>
      <c r="EE472" s="13"/>
    </row>
    <row r="473" spans="1:135" ht="17.25" customHeight="1" x14ac:dyDescent="0.55000000000000004">
      <c r="A473" s="5"/>
      <c r="B473" s="5"/>
      <c r="C473" s="5"/>
      <c r="D473" s="5"/>
      <c r="E473" s="5"/>
      <c r="F473" s="5"/>
      <c r="G473" s="5"/>
      <c r="H473" s="5"/>
      <c r="I473" s="5"/>
      <c r="J473" s="5"/>
      <c r="K473" s="5"/>
      <c r="L473" s="5"/>
      <c r="M473" s="5"/>
      <c r="N473" s="5"/>
      <c r="O473" s="5"/>
      <c r="P473" s="5"/>
      <c r="Q473" s="5"/>
      <c r="R473" s="5"/>
      <c r="S473" s="5"/>
      <c r="T473" s="5"/>
      <c r="U473" s="5"/>
      <c r="V473" s="5"/>
      <c r="W473" s="5"/>
      <c r="X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row>
    <row r="474" spans="1:135" ht="17.25" customHeight="1" x14ac:dyDescent="0.55000000000000004">
      <c r="A474" s="5"/>
      <c r="B474" s="5"/>
      <c r="C474" s="44" t="s">
        <v>435</v>
      </c>
      <c r="D474" s="54"/>
      <c r="E474" s="54"/>
      <c r="F474" s="54"/>
      <c r="G474" s="54"/>
      <c r="H474" s="54"/>
      <c r="I474" s="54"/>
      <c r="J474" s="54"/>
      <c r="K474" s="54"/>
      <c r="L474" s="54"/>
      <c r="M474" s="54"/>
      <c r="N474" s="54"/>
      <c r="O474" s="54"/>
      <c r="P474" s="54"/>
      <c r="Q474" s="54"/>
      <c r="R474" s="54"/>
      <c r="S474" s="54"/>
      <c r="T474" s="54"/>
      <c r="U474" s="54"/>
      <c r="V474" s="54"/>
      <c r="W474" s="54"/>
      <c r="X474" s="5"/>
      <c r="Y474" s="5"/>
      <c r="Z474" s="5"/>
      <c r="AA474" s="5"/>
      <c r="AB474" s="5"/>
      <c r="AC474" s="5"/>
      <c r="AD474" s="5"/>
      <c r="BE474" s="248" t="s">
        <v>337</v>
      </c>
      <c r="BF474" s="249"/>
      <c r="BG474" s="249"/>
      <c r="BH474" s="249"/>
      <c r="BI474" s="249"/>
      <c r="BJ474" s="249"/>
      <c r="BK474" s="249"/>
      <c r="BL474" s="250"/>
      <c r="BO474" s="5"/>
      <c r="BP474" s="5"/>
      <c r="BQ474" s="44" t="s">
        <v>435</v>
      </c>
      <c r="BR474" s="54"/>
      <c r="BS474" s="54"/>
      <c r="BT474" s="54"/>
      <c r="BU474" s="54"/>
      <c r="BV474" s="54"/>
      <c r="BW474" s="54"/>
      <c r="BX474" s="54"/>
      <c r="BY474" s="54"/>
      <c r="BZ474" s="54"/>
      <c r="CA474" s="54"/>
      <c r="CB474" s="54"/>
      <c r="CC474" s="54"/>
      <c r="CD474" s="54"/>
      <c r="CE474" s="54"/>
      <c r="CF474" s="54"/>
      <c r="CG474" s="54"/>
      <c r="CH474" s="54"/>
      <c r="CI474" s="54"/>
      <c r="CJ474" s="54"/>
      <c r="CK474" s="54"/>
      <c r="CL474" s="5"/>
      <c r="CM474" s="5"/>
      <c r="CN474" s="5"/>
      <c r="CO474" s="5"/>
      <c r="CP474" s="5"/>
      <c r="CQ474" s="5"/>
      <c r="CR474" s="5"/>
      <c r="DS474" s="248" t="s">
        <v>325</v>
      </c>
      <c r="DT474" s="249"/>
      <c r="DU474" s="249"/>
      <c r="DV474" s="249"/>
      <c r="DW474" s="249"/>
      <c r="DX474" s="249"/>
      <c r="DY474" s="249"/>
      <c r="DZ474" s="250"/>
    </row>
    <row r="475" spans="1:135" ht="17.25" customHeight="1" x14ac:dyDescent="0.55000000000000004">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BE475" s="251"/>
      <c r="BF475" s="252"/>
      <c r="BG475" s="252"/>
      <c r="BH475" s="252"/>
      <c r="BI475" s="252"/>
      <c r="BJ475" s="252"/>
      <c r="BK475" s="252"/>
      <c r="BL475" s="253"/>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DS475" s="251"/>
      <c r="DT475" s="252"/>
      <c r="DU475" s="252"/>
      <c r="DV475" s="252"/>
      <c r="DW475" s="252"/>
      <c r="DX475" s="252"/>
      <c r="DY475" s="252"/>
      <c r="DZ475" s="253"/>
    </row>
    <row r="476" spans="1:135" ht="17.25" customHeight="1" x14ac:dyDescent="0.55000000000000004">
      <c r="A476" s="5"/>
      <c r="B476" s="5"/>
      <c r="C476" s="28" t="s">
        <v>14</v>
      </c>
      <c r="D476" s="28"/>
      <c r="E476" s="28"/>
      <c r="F476" s="28"/>
      <c r="G476" s="28"/>
      <c r="H476" s="28"/>
      <c r="I476" s="28"/>
      <c r="J476" s="28"/>
      <c r="K476" s="28"/>
      <c r="L476" s="28"/>
      <c r="M476" s="5"/>
      <c r="N476" s="28"/>
      <c r="O476" s="28"/>
      <c r="P476" s="28"/>
      <c r="Q476" s="28"/>
      <c r="R476" s="28"/>
      <c r="S476" s="5"/>
      <c r="T476" s="5"/>
      <c r="U476" s="5"/>
      <c r="V476" s="5"/>
      <c r="W476" s="5"/>
      <c r="X476" s="5"/>
      <c r="Y476" s="5"/>
      <c r="Z476" s="5"/>
      <c r="AA476" s="5"/>
      <c r="AB476" s="5"/>
      <c r="AC476" s="5"/>
      <c r="AD476" s="5"/>
      <c r="BO476" s="5"/>
      <c r="BP476" s="5"/>
      <c r="BQ476" s="28" t="s">
        <v>14</v>
      </c>
      <c r="BR476" s="28"/>
      <c r="BS476" s="28"/>
      <c r="BT476" s="28"/>
      <c r="BU476" s="28"/>
      <c r="BV476" s="28"/>
      <c r="BW476" s="28"/>
      <c r="BX476" s="28"/>
      <c r="BY476" s="28"/>
      <c r="BZ476" s="28"/>
      <c r="CA476" s="5"/>
      <c r="CB476" s="28"/>
      <c r="CC476" s="28"/>
      <c r="CD476" s="28"/>
      <c r="CE476" s="28"/>
      <c r="CF476" s="28"/>
      <c r="CG476" s="5"/>
      <c r="CH476" s="5"/>
      <c r="CI476" s="5"/>
      <c r="CJ476" s="5"/>
      <c r="CK476" s="5"/>
      <c r="CL476" s="5"/>
      <c r="CM476" s="5"/>
      <c r="CN476" s="5"/>
      <c r="CO476" s="5"/>
      <c r="CP476" s="5"/>
      <c r="CQ476" s="5"/>
      <c r="CR476" s="5"/>
    </row>
    <row r="477" spans="1:135" ht="17.25" customHeight="1" x14ac:dyDescent="0.55000000000000004">
      <c r="A477" s="5"/>
      <c r="B477" s="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O477" s="5"/>
      <c r="BP477" s="5"/>
      <c r="BQ477" s="35"/>
      <c r="BR477" s="35"/>
      <c r="BS477" s="35"/>
      <c r="BT477" s="35"/>
      <c r="BU477" s="35"/>
      <c r="BV477" s="35"/>
      <c r="BW477" s="35"/>
      <c r="BX477" s="35"/>
      <c r="BY477" s="35"/>
      <c r="BZ477" s="35"/>
      <c r="CA477" s="35"/>
      <c r="CB477" s="35"/>
      <c r="CC477" s="35"/>
      <c r="CD477" s="35"/>
      <c r="CE477" s="35"/>
      <c r="CF477" s="35"/>
      <c r="CG477" s="35"/>
      <c r="CH477" s="35"/>
      <c r="CI477" s="35"/>
      <c r="CJ477" s="35"/>
      <c r="CK477" s="35"/>
      <c r="CL477" s="35"/>
      <c r="CM477" s="35"/>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35"/>
      <c r="DL477" s="35"/>
      <c r="DM477" s="35"/>
      <c r="DN477" s="35"/>
      <c r="DO477" s="35"/>
      <c r="DP477" s="35"/>
      <c r="DQ477" s="35"/>
      <c r="DR477" s="35"/>
      <c r="DS477" s="35"/>
      <c r="DT477" s="35"/>
      <c r="DU477" s="35"/>
      <c r="DV477" s="35"/>
      <c r="DW477" s="35"/>
      <c r="DX477" s="35"/>
      <c r="DY477" s="35"/>
      <c r="DZ477" s="35"/>
    </row>
    <row r="478" spans="1:135" ht="17.25" customHeight="1" x14ac:dyDescent="0.55000000000000004">
      <c r="A478" s="5"/>
      <c r="B478" s="28"/>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O478" s="5"/>
      <c r="BP478" s="28"/>
      <c r="BQ478" s="35"/>
      <c r="BR478" s="35"/>
      <c r="BS478" s="35"/>
      <c r="BT478" s="35"/>
      <c r="BU478" s="35"/>
      <c r="BV478" s="35"/>
      <c r="BW478" s="35"/>
      <c r="BX478" s="35"/>
      <c r="BY478" s="35"/>
      <c r="BZ478" s="35"/>
      <c r="CA478" s="35"/>
      <c r="CB478" s="35"/>
      <c r="CC478" s="35"/>
      <c r="CD478" s="35"/>
      <c r="CE478" s="35"/>
      <c r="CF478" s="35"/>
      <c r="CG478" s="35"/>
      <c r="CH478" s="35"/>
      <c r="CI478" s="35"/>
      <c r="CJ478" s="35"/>
      <c r="CK478" s="35"/>
      <c r="CL478" s="35"/>
      <c r="CM478" s="35"/>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35"/>
      <c r="DL478" s="35"/>
      <c r="DM478" s="35"/>
      <c r="DN478" s="35"/>
      <c r="DO478" s="35"/>
      <c r="DP478" s="35"/>
      <c r="DQ478" s="35"/>
      <c r="DR478" s="35"/>
      <c r="DS478" s="35"/>
      <c r="DT478" s="35"/>
      <c r="DU478" s="35"/>
      <c r="DV478" s="35"/>
      <c r="DW478" s="35"/>
      <c r="DX478" s="35"/>
      <c r="DY478" s="35"/>
      <c r="DZ478" s="35"/>
    </row>
    <row r="479" spans="1:135" ht="18.75" customHeight="1" x14ac:dyDescent="0.55000000000000004">
      <c r="A479" s="5"/>
      <c r="B479" s="5"/>
      <c r="C479" s="32" t="s">
        <v>99</v>
      </c>
      <c r="D479" s="5"/>
      <c r="E479" s="5"/>
      <c r="F479" s="5"/>
      <c r="G479" s="5"/>
      <c r="H479" s="5"/>
      <c r="I479" s="5"/>
      <c r="J479" s="5"/>
      <c r="K479" s="5"/>
      <c r="L479" s="5"/>
      <c r="M479" s="5"/>
      <c r="N479" s="5"/>
      <c r="O479" s="5"/>
      <c r="P479" s="5"/>
      <c r="Q479" s="5"/>
      <c r="R479" s="60"/>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26"/>
      <c r="BE479" s="5"/>
      <c r="BF479" s="5"/>
      <c r="BG479" s="5"/>
      <c r="BH479" s="5"/>
      <c r="BI479" s="5"/>
      <c r="BK479" s="156"/>
      <c r="BO479" s="5"/>
      <c r="BP479" s="5"/>
      <c r="BQ479" s="32" t="s">
        <v>99</v>
      </c>
      <c r="BR479" s="5"/>
      <c r="BS479" s="5"/>
      <c r="BT479" s="5"/>
      <c r="BU479" s="5"/>
      <c r="BV479" s="5"/>
      <c r="BW479" s="5"/>
      <c r="BX479" s="5"/>
      <c r="BY479" s="5"/>
      <c r="BZ479" s="5"/>
      <c r="CA479" s="5"/>
      <c r="CB479" s="5"/>
      <c r="CC479" s="5"/>
      <c r="CD479" s="5"/>
      <c r="CE479" s="5"/>
      <c r="CF479" s="60"/>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26"/>
      <c r="DS479" s="5"/>
      <c r="DT479" s="5"/>
      <c r="DU479" s="5"/>
      <c r="DV479" s="5"/>
      <c r="DW479" s="5"/>
      <c r="DY479" s="152"/>
    </row>
    <row r="480" spans="1:135" ht="18.75" customHeight="1" x14ac:dyDescent="0.55000000000000004">
      <c r="B480" s="5"/>
      <c r="C480" s="46"/>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149"/>
      <c r="BL480" s="5"/>
      <c r="BM480" s="5"/>
      <c r="BP480" s="5"/>
      <c r="BQ480" s="46"/>
      <c r="BR480" s="55"/>
      <c r="BS480" s="55"/>
      <c r="BT480" s="55"/>
      <c r="BU480" s="55"/>
      <c r="BV480" s="55"/>
      <c r="BW480" s="55"/>
      <c r="BX480" s="55"/>
      <c r="BY480" s="55"/>
      <c r="BZ480" s="55"/>
      <c r="CA480" s="55"/>
      <c r="CB480" s="55"/>
      <c r="CC480" s="55"/>
      <c r="CD480" s="55"/>
      <c r="CE480" s="55"/>
      <c r="CF480" s="55"/>
      <c r="CG480" s="55"/>
      <c r="CH480" s="55"/>
      <c r="CI480" s="55"/>
      <c r="CJ480" s="55"/>
      <c r="CK480" s="55"/>
      <c r="CL480" s="55"/>
      <c r="CM480" s="55"/>
      <c r="CN480" s="55"/>
      <c r="CO480" s="55"/>
      <c r="CP480" s="55"/>
      <c r="CQ480" s="55"/>
      <c r="CR480" s="55"/>
      <c r="CS480" s="55"/>
      <c r="CT480" s="55"/>
      <c r="CU480" s="55"/>
      <c r="CV480" s="55"/>
      <c r="CW480" s="55"/>
      <c r="CX480" s="55"/>
      <c r="CY480" s="55"/>
      <c r="CZ480" s="55"/>
      <c r="DA480" s="55"/>
      <c r="DB480" s="55"/>
      <c r="DC480" s="55"/>
      <c r="DD480" s="55"/>
      <c r="DE480" s="55"/>
      <c r="DF480" s="55"/>
      <c r="DG480" s="55"/>
      <c r="DH480" s="55"/>
      <c r="DI480" s="55"/>
      <c r="DJ480" s="55"/>
      <c r="DK480" s="55"/>
      <c r="DL480" s="55"/>
      <c r="DM480" s="55"/>
      <c r="DN480" s="55"/>
      <c r="DO480" s="55"/>
      <c r="DP480" s="55"/>
      <c r="DQ480" s="55"/>
      <c r="DR480" s="55"/>
      <c r="DS480" s="55"/>
      <c r="DT480" s="55"/>
      <c r="DU480" s="55"/>
      <c r="DV480" s="55"/>
      <c r="DW480" s="55"/>
      <c r="DX480" s="55"/>
      <c r="DY480" s="149"/>
      <c r="DZ480" s="5"/>
      <c r="EA480" s="5"/>
    </row>
    <row r="481" spans="2:131" ht="18.75" customHeight="1" x14ac:dyDescent="0.55000000000000004">
      <c r="B481" s="5"/>
      <c r="C481" s="47"/>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133"/>
      <c r="BL481" s="5"/>
      <c r="BM481" s="5"/>
      <c r="BP481" s="5"/>
      <c r="BQ481" s="47"/>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133"/>
      <c r="DZ481" s="5"/>
      <c r="EA481" s="5"/>
    </row>
    <row r="482" spans="2:131" ht="15" customHeight="1" x14ac:dyDescent="0.55000000000000004">
      <c r="B482" s="5"/>
      <c r="C482" s="47"/>
      <c r="D482" s="242"/>
      <c r="E482" s="243"/>
      <c r="F482" s="243"/>
      <c r="G482" s="243"/>
      <c r="H482" s="243"/>
      <c r="I482" s="243"/>
      <c r="J482" s="243"/>
      <c r="K482" s="243"/>
      <c r="L482" s="243"/>
      <c r="M482" s="243"/>
      <c r="N482" s="243"/>
      <c r="O482" s="243"/>
      <c r="P482" s="243"/>
      <c r="Q482" s="243"/>
      <c r="R482" s="244"/>
      <c r="S482" s="5"/>
      <c r="T482" s="5"/>
      <c r="U482" s="5"/>
      <c r="V482" s="5"/>
      <c r="W482" s="5"/>
      <c r="X482" s="5"/>
      <c r="Y482" s="5"/>
      <c r="Z482" s="5"/>
      <c r="AA482" s="5"/>
      <c r="AB482" s="5"/>
      <c r="AC482" s="5"/>
      <c r="AD482" s="242"/>
      <c r="AE482" s="243"/>
      <c r="AF482" s="243"/>
      <c r="AG482" s="243"/>
      <c r="AH482" s="243"/>
      <c r="AI482" s="243"/>
      <c r="AJ482" s="243"/>
      <c r="AK482" s="243"/>
      <c r="AL482" s="243"/>
      <c r="AM482" s="243"/>
      <c r="AN482" s="243"/>
      <c r="AO482" s="243"/>
      <c r="AP482" s="243"/>
      <c r="AQ482" s="243"/>
      <c r="AR482" s="244"/>
      <c r="AS482" s="5"/>
      <c r="AT482" s="242"/>
      <c r="AU482" s="243"/>
      <c r="AV482" s="243"/>
      <c r="AW482" s="243"/>
      <c r="AX482" s="243"/>
      <c r="AY482" s="243"/>
      <c r="AZ482" s="243"/>
      <c r="BA482" s="243"/>
      <c r="BB482" s="243"/>
      <c r="BC482" s="243"/>
      <c r="BD482" s="243"/>
      <c r="BE482" s="243"/>
      <c r="BF482" s="243"/>
      <c r="BG482" s="243"/>
      <c r="BH482" s="243"/>
      <c r="BI482" s="243"/>
      <c r="BJ482" s="244"/>
      <c r="BK482" s="133"/>
      <c r="BL482" s="5"/>
      <c r="BM482" s="5"/>
      <c r="BP482" s="5"/>
      <c r="BQ482" s="47"/>
      <c r="BR482" s="242" t="s">
        <v>423</v>
      </c>
      <c r="BS482" s="243"/>
      <c r="BT482" s="243"/>
      <c r="BU482" s="243"/>
      <c r="BV482" s="243"/>
      <c r="BW482" s="243"/>
      <c r="BX482" s="243"/>
      <c r="BY482" s="243"/>
      <c r="BZ482" s="243"/>
      <c r="CA482" s="243"/>
      <c r="CB482" s="243"/>
      <c r="CC482" s="243"/>
      <c r="CD482" s="243"/>
      <c r="CE482" s="243"/>
      <c r="CF482" s="244"/>
      <c r="CG482" s="5"/>
      <c r="CH482" s="5"/>
      <c r="CI482" s="5"/>
      <c r="CJ482" s="5"/>
      <c r="CK482" s="5"/>
      <c r="CL482" s="5"/>
      <c r="CM482" s="5"/>
      <c r="CN482" s="5"/>
      <c r="CO482" s="5"/>
      <c r="CP482" s="5"/>
      <c r="CQ482" s="5"/>
      <c r="CR482" s="242" t="s">
        <v>115</v>
      </c>
      <c r="CS482" s="243"/>
      <c r="CT482" s="243"/>
      <c r="CU482" s="243"/>
      <c r="CV482" s="243"/>
      <c r="CW482" s="243"/>
      <c r="CX482" s="243"/>
      <c r="CY482" s="243"/>
      <c r="CZ482" s="243"/>
      <c r="DA482" s="243"/>
      <c r="DB482" s="243"/>
      <c r="DC482" s="243"/>
      <c r="DD482" s="243"/>
      <c r="DE482" s="243"/>
      <c r="DF482" s="244"/>
      <c r="DG482" s="5"/>
      <c r="DH482" s="242" t="s">
        <v>166</v>
      </c>
      <c r="DI482" s="243"/>
      <c r="DJ482" s="243"/>
      <c r="DK482" s="243"/>
      <c r="DL482" s="243"/>
      <c r="DM482" s="243"/>
      <c r="DN482" s="243"/>
      <c r="DO482" s="243"/>
      <c r="DP482" s="243"/>
      <c r="DQ482" s="243"/>
      <c r="DR482" s="243"/>
      <c r="DS482" s="243"/>
      <c r="DT482" s="243"/>
      <c r="DU482" s="243"/>
      <c r="DV482" s="243"/>
      <c r="DW482" s="243"/>
      <c r="DX482" s="244"/>
      <c r="DY482" s="133"/>
      <c r="DZ482" s="5"/>
      <c r="EA482" s="5"/>
    </row>
    <row r="483" spans="2:131" ht="15" customHeight="1" x14ac:dyDescent="0.55000000000000004">
      <c r="B483" s="5"/>
      <c r="C483" s="47"/>
      <c r="D483" s="245"/>
      <c r="E483" s="262"/>
      <c r="F483" s="262"/>
      <c r="G483" s="262"/>
      <c r="H483" s="262"/>
      <c r="I483" s="262"/>
      <c r="J483" s="262"/>
      <c r="K483" s="262"/>
      <c r="L483" s="262"/>
      <c r="M483" s="262"/>
      <c r="N483" s="262"/>
      <c r="O483" s="262"/>
      <c r="P483" s="262"/>
      <c r="Q483" s="262"/>
      <c r="R483" s="263"/>
      <c r="S483" s="5"/>
      <c r="T483" s="5"/>
      <c r="U483" s="5"/>
      <c r="V483" s="5"/>
      <c r="W483" s="5"/>
      <c r="X483" s="5"/>
      <c r="Y483" s="5"/>
      <c r="Z483" s="5"/>
      <c r="AA483" s="5"/>
      <c r="AB483" s="5"/>
      <c r="AC483" s="5"/>
      <c r="AD483" s="245"/>
      <c r="AE483" s="262"/>
      <c r="AF483" s="262"/>
      <c r="AG483" s="262"/>
      <c r="AH483" s="262"/>
      <c r="AI483" s="262"/>
      <c r="AJ483" s="262"/>
      <c r="AK483" s="262"/>
      <c r="AL483" s="262"/>
      <c r="AM483" s="262"/>
      <c r="AN483" s="262"/>
      <c r="AO483" s="262"/>
      <c r="AP483" s="262"/>
      <c r="AQ483" s="262"/>
      <c r="AR483" s="263"/>
      <c r="AS483" s="5"/>
      <c r="AT483" s="245"/>
      <c r="AU483" s="262"/>
      <c r="AV483" s="262"/>
      <c r="AW483" s="262"/>
      <c r="AX483" s="262"/>
      <c r="AY483" s="262"/>
      <c r="AZ483" s="262"/>
      <c r="BA483" s="262"/>
      <c r="BB483" s="262"/>
      <c r="BC483" s="262"/>
      <c r="BD483" s="262"/>
      <c r="BE483" s="262"/>
      <c r="BF483" s="262"/>
      <c r="BG483" s="262"/>
      <c r="BH483" s="262"/>
      <c r="BI483" s="262"/>
      <c r="BJ483" s="263"/>
      <c r="BK483" s="133"/>
      <c r="BL483" s="5"/>
      <c r="BM483" s="5"/>
      <c r="BP483" s="5"/>
      <c r="BQ483" s="47"/>
      <c r="BR483" s="245" t="s">
        <v>158</v>
      </c>
      <c r="BS483" s="262"/>
      <c r="BT483" s="262"/>
      <c r="BU483" s="262"/>
      <c r="BV483" s="262"/>
      <c r="BW483" s="262"/>
      <c r="BX483" s="262"/>
      <c r="BY483" s="262"/>
      <c r="BZ483" s="262"/>
      <c r="CA483" s="262"/>
      <c r="CB483" s="262"/>
      <c r="CC483" s="262"/>
      <c r="CD483" s="262"/>
      <c r="CE483" s="262"/>
      <c r="CF483" s="263"/>
      <c r="CG483" s="5"/>
      <c r="CH483" s="5"/>
      <c r="CI483" s="5"/>
      <c r="CJ483" s="5"/>
      <c r="CK483" s="5"/>
      <c r="CL483" s="5"/>
      <c r="CM483" s="5"/>
      <c r="CN483" s="5"/>
      <c r="CO483" s="5"/>
      <c r="CP483" s="5"/>
      <c r="CQ483" s="5"/>
      <c r="CR483" s="245"/>
      <c r="CS483" s="262"/>
      <c r="CT483" s="262"/>
      <c r="CU483" s="262"/>
      <c r="CV483" s="262"/>
      <c r="CW483" s="262"/>
      <c r="CX483" s="262"/>
      <c r="CY483" s="262"/>
      <c r="CZ483" s="262"/>
      <c r="DA483" s="262"/>
      <c r="DB483" s="262"/>
      <c r="DC483" s="262"/>
      <c r="DD483" s="262"/>
      <c r="DE483" s="262"/>
      <c r="DF483" s="263"/>
      <c r="DG483" s="5"/>
      <c r="DH483" s="245"/>
      <c r="DI483" s="262"/>
      <c r="DJ483" s="262"/>
      <c r="DK483" s="262"/>
      <c r="DL483" s="262"/>
      <c r="DM483" s="262"/>
      <c r="DN483" s="262"/>
      <c r="DO483" s="262"/>
      <c r="DP483" s="262"/>
      <c r="DQ483" s="262"/>
      <c r="DR483" s="262"/>
      <c r="DS483" s="262"/>
      <c r="DT483" s="262"/>
      <c r="DU483" s="262"/>
      <c r="DV483" s="262"/>
      <c r="DW483" s="262"/>
      <c r="DX483" s="263"/>
      <c r="DY483" s="133"/>
      <c r="DZ483" s="5"/>
      <c r="EA483" s="5"/>
    </row>
    <row r="484" spans="2:131" ht="15" customHeight="1" x14ac:dyDescent="0.55000000000000004">
      <c r="B484" s="5"/>
      <c r="C484" s="47"/>
      <c r="D484" s="245"/>
      <c r="E484" s="262"/>
      <c r="F484" s="262"/>
      <c r="G484" s="262"/>
      <c r="H484" s="262"/>
      <c r="I484" s="262"/>
      <c r="J484" s="262"/>
      <c r="K484" s="262"/>
      <c r="L484" s="262"/>
      <c r="M484" s="262"/>
      <c r="N484" s="262"/>
      <c r="O484" s="262"/>
      <c r="P484" s="262"/>
      <c r="Q484" s="262"/>
      <c r="R484" s="263"/>
      <c r="S484" s="5"/>
      <c r="T484" s="5"/>
      <c r="U484" s="5"/>
      <c r="V484" s="5"/>
      <c r="W484" s="5"/>
      <c r="X484" s="5"/>
      <c r="Y484" s="5"/>
      <c r="Z484" s="5"/>
      <c r="AA484" s="5"/>
      <c r="AB484" s="5"/>
      <c r="AC484" s="5"/>
      <c r="AD484" s="245"/>
      <c r="AE484" s="262"/>
      <c r="AF484" s="262"/>
      <c r="AG484" s="262"/>
      <c r="AH484" s="262"/>
      <c r="AI484" s="262"/>
      <c r="AJ484" s="262"/>
      <c r="AK484" s="262"/>
      <c r="AL484" s="262"/>
      <c r="AM484" s="262"/>
      <c r="AN484" s="262"/>
      <c r="AO484" s="262"/>
      <c r="AP484" s="262"/>
      <c r="AQ484" s="262"/>
      <c r="AR484" s="263"/>
      <c r="AS484" s="5"/>
      <c r="AT484" s="245"/>
      <c r="AU484" s="262"/>
      <c r="AV484" s="262"/>
      <c r="AW484" s="262"/>
      <c r="AX484" s="262"/>
      <c r="AY484" s="262"/>
      <c r="AZ484" s="262"/>
      <c r="BA484" s="262"/>
      <c r="BB484" s="262"/>
      <c r="BC484" s="262"/>
      <c r="BD484" s="262"/>
      <c r="BE484" s="262"/>
      <c r="BF484" s="262"/>
      <c r="BG484" s="262"/>
      <c r="BH484" s="262"/>
      <c r="BI484" s="262"/>
      <c r="BJ484" s="263"/>
      <c r="BK484" s="133"/>
      <c r="BL484" s="5"/>
      <c r="BM484" s="5"/>
      <c r="BP484" s="5"/>
      <c r="BQ484" s="47"/>
      <c r="BR484" s="245" t="s">
        <v>317</v>
      </c>
      <c r="BS484" s="262"/>
      <c r="BT484" s="262"/>
      <c r="BU484" s="262"/>
      <c r="BV484" s="262"/>
      <c r="BW484" s="262"/>
      <c r="BX484" s="262"/>
      <c r="BY484" s="262"/>
      <c r="BZ484" s="262"/>
      <c r="CA484" s="262"/>
      <c r="CB484" s="262"/>
      <c r="CC484" s="262"/>
      <c r="CD484" s="262"/>
      <c r="CE484" s="262"/>
      <c r="CF484" s="263"/>
      <c r="CG484" s="5"/>
      <c r="CH484" s="5"/>
      <c r="CI484" s="5"/>
      <c r="CJ484" s="5"/>
      <c r="CK484" s="5"/>
      <c r="CL484" s="5"/>
      <c r="CM484" s="5"/>
      <c r="CN484" s="5"/>
      <c r="CO484" s="5"/>
      <c r="CP484" s="5"/>
      <c r="CQ484" s="5"/>
      <c r="CR484" s="245"/>
      <c r="CS484" s="262"/>
      <c r="CT484" s="262"/>
      <c r="CU484" s="262"/>
      <c r="CV484" s="262"/>
      <c r="CW484" s="262"/>
      <c r="CX484" s="262"/>
      <c r="CY484" s="262"/>
      <c r="CZ484" s="262"/>
      <c r="DA484" s="262"/>
      <c r="DB484" s="262"/>
      <c r="DC484" s="262"/>
      <c r="DD484" s="262"/>
      <c r="DE484" s="262"/>
      <c r="DF484" s="263"/>
      <c r="DG484" s="5"/>
      <c r="DH484" s="245"/>
      <c r="DI484" s="262"/>
      <c r="DJ484" s="262"/>
      <c r="DK484" s="262"/>
      <c r="DL484" s="262"/>
      <c r="DM484" s="262"/>
      <c r="DN484" s="262"/>
      <c r="DO484" s="262"/>
      <c r="DP484" s="262"/>
      <c r="DQ484" s="262"/>
      <c r="DR484" s="262"/>
      <c r="DS484" s="262"/>
      <c r="DT484" s="262"/>
      <c r="DU484" s="262"/>
      <c r="DV484" s="262"/>
      <c r="DW484" s="262"/>
      <c r="DX484" s="263"/>
      <c r="DY484" s="133"/>
      <c r="DZ484" s="5"/>
      <c r="EA484" s="5"/>
    </row>
    <row r="485" spans="2:131" ht="15" customHeight="1" x14ac:dyDescent="0.55000000000000004">
      <c r="B485" s="5"/>
      <c r="C485" s="47"/>
      <c r="D485" s="245"/>
      <c r="E485" s="262"/>
      <c r="F485" s="262"/>
      <c r="G485" s="262"/>
      <c r="H485" s="262"/>
      <c r="I485" s="262"/>
      <c r="J485" s="262"/>
      <c r="K485" s="262"/>
      <c r="L485" s="262"/>
      <c r="M485" s="262"/>
      <c r="N485" s="262"/>
      <c r="O485" s="262"/>
      <c r="P485" s="262"/>
      <c r="Q485" s="262"/>
      <c r="R485" s="263"/>
      <c r="S485" s="5"/>
      <c r="T485" s="5"/>
      <c r="U485" s="5"/>
      <c r="V485" s="5"/>
      <c r="W485" s="5"/>
      <c r="X485" s="5"/>
      <c r="Y485" s="5"/>
      <c r="Z485" s="5"/>
      <c r="AA485" s="5"/>
      <c r="AB485" s="5"/>
      <c r="AC485" s="5"/>
      <c r="AD485" s="245"/>
      <c r="AE485" s="262"/>
      <c r="AF485" s="262"/>
      <c r="AG485" s="262"/>
      <c r="AH485" s="262"/>
      <c r="AI485" s="262"/>
      <c r="AJ485" s="262"/>
      <c r="AK485" s="262"/>
      <c r="AL485" s="262"/>
      <c r="AM485" s="262"/>
      <c r="AN485" s="262"/>
      <c r="AO485" s="262"/>
      <c r="AP485" s="262"/>
      <c r="AQ485" s="262"/>
      <c r="AR485" s="263"/>
      <c r="AS485" s="5"/>
      <c r="AT485" s="245"/>
      <c r="AU485" s="262"/>
      <c r="AV485" s="262"/>
      <c r="AW485" s="262"/>
      <c r="AX485" s="262"/>
      <c r="AY485" s="262"/>
      <c r="AZ485" s="262"/>
      <c r="BA485" s="262"/>
      <c r="BB485" s="262"/>
      <c r="BC485" s="262"/>
      <c r="BD485" s="262"/>
      <c r="BE485" s="262"/>
      <c r="BF485" s="262"/>
      <c r="BG485" s="262"/>
      <c r="BH485" s="262"/>
      <c r="BI485" s="262"/>
      <c r="BJ485" s="263"/>
      <c r="BK485" s="133"/>
      <c r="BL485" s="5"/>
      <c r="BM485" s="5"/>
      <c r="BP485" s="5"/>
      <c r="BQ485" s="47"/>
      <c r="BR485" s="245"/>
      <c r="BS485" s="262"/>
      <c r="BT485" s="262"/>
      <c r="BU485" s="262"/>
      <c r="BV485" s="262"/>
      <c r="BW485" s="262"/>
      <c r="BX485" s="262"/>
      <c r="BY485" s="262"/>
      <c r="BZ485" s="262"/>
      <c r="CA485" s="262"/>
      <c r="CB485" s="262"/>
      <c r="CC485" s="262"/>
      <c r="CD485" s="262"/>
      <c r="CE485" s="262"/>
      <c r="CF485" s="263"/>
      <c r="CG485" s="5"/>
      <c r="CH485" s="5"/>
      <c r="CI485" s="5"/>
      <c r="CJ485" s="5"/>
      <c r="CK485" s="5"/>
      <c r="CL485" s="5"/>
      <c r="CM485" s="5"/>
      <c r="CN485" s="5"/>
      <c r="CO485" s="5"/>
      <c r="CP485" s="5"/>
      <c r="CQ485" s="5"/>
      <c r="CR485" s="245"/>
      <c r="CS485" s="262"/>
      <c r="CT485" s="262"/>
      <c r="CU485" s="262"/>
      <c r="CV485" s="262"/>
      <c r="CW485" s="262"/>
      <c r="CX485" s="262"/>
      <c r="CY485" s="262"/>
      <c r="CZ485" s="262"/>
      <c r="DA485" s="262"/>
      <c r="DB485" s="262"/>
      <c r="DC485" s="262"/>
      <c r="DD485" s="262"/>
      <c r="DE485" s="262"/>
      <c r="DF485" s="263"/>
      <c r="DG485" s="5"/>
      <c r="DH485" s="245"/>
      <c r="DI485" s="262"/>
      <c r="DJ485" s="262"/>
      <c r="DK485" s="262"/>
      <c r="DL485" s="262"/>
      <c r="DM485" s="262"/>
      <c r="DN485" s="262"/>
      <c r="DO485" s="262"/>
      <c r="DP485" s="262"/>
      <c r="DQ485" s="262"/>
      <c r="DR485" s="262"/>
      <c r="DS485" s="262"/>
      <c r="DT485" s="262"/>
      <c r="DU485" s="262"/>
      <c r="DV485" s="262"/>
      <c r="DW485" s="262"/>
      <c r="DX485" s="263"/>
      <c r="DY485" s="133"/>
      <c r="DZ485" s="5"/>
      <c r="EA485" s="5"/>
    </row>
    <row r="486" spans="2:131" ht="15" customHeight="1" x14ac:dyDescent="0.55000000000000004">
      <c r="B486" s="5"/>
      <c r="C486" s="47"/>
      <c r="D486" s="245"/>
      <c r="E486" s="262"/>
      <c r="F486" s="262"/>
      <c r="G486" s="262"/>
      <c r="H486" s="262"/>
      <c r="I486" s="262"/>
      <c r="J486" s="262"/>
      <c r="K486" s="262"/>
      <c r="L486" s="262"/>
      <c r="M486" s="262"/>
      <c r="N486" s="262"/>
      <c r="O486" s="262"/>
      <c r="P486" s="262"/>
      <c r="Q486" s="262"/>
      <c r="R486" s="263"/>
      <c r="S486" s="5"/>
      <c r="T486" s="5"/>
      <c r="U486" s="5"/>
      <c r="V486" s="5"/>
      <c r="W486" s="5"/>
      <c r="X486" s="5"/>
      <c r="Y486" s="5"/>
      <c r="Z486" s="5"/>
      <c r="AA486" s="5"/>
      <c r="AB486" s="5"/>
      <c r="AC486" s="5"/>
      <c r="AD486" s="245"/>
      <c r="AE486" s="262"/>
      <c r="AF486" s="262"/>
      <c r="AG486" s="262"/>
      <c r="AH486" s="262"/>
      <c r="AI486" s="262"/>
      <c r="AJ486" s="262"/>
      <c r="AK486" s="262"/>
      <c r="AL486" s="262"/>
      <c r="AM486" s="262"/>
      <c r="AN486" s="262"/>
      <c r="AO486" s="262"/>
      <c r="AP486" s="262"/>
      <c r="AQ486" s="262"/>
      <c r="AR486" s="263"/>
      <c r="AS486" s="5"/>
      <c r="AT486" s="245"/>
      <c r="AU486" s="262"/>
      <c r="AV486" s="262"/>
      <c r="AW486" s="262"/>
      <c r="AX486" s="262"/>
      <c r="AY486" s="262"/>
      <c r="AZ486" s="262"/>
      <c r="BA486" s="262"/>
      <c r="BB486" s="262"/>
      <c r="BC486" s="262"/>
      <c r="BD486" s="262"/>
      <c r="BE486" s="262"/>
      <c r="BF486" s="262"/>
      <c r="BG486" s="262"/>
      <c r="BH486" s="262"/>
      <c r="BI486" s="262"/>
      <c r="BJ486" s="263"/>
      <c r="BK486" s="133"/>
      <c r="BL486" s="5"/>
      <c r="BM486" s="5"/>
      <c r="BP486" s="5"/>
      <c r="BQ486" s="47"/>
      <c r="BR486" s="245"/>
      <c r="BS486" s="262"/>
      <c r="BT486" s="262"/>
      <c r="BU486" s="262"/>
      <c r="BV486" s="262"/>
      <c r="BW486" s="262"/>
      <c r="BX486" s="262"/>
      <c r="BY486" s="262"/>
      <c r="BZ486" s="262"/>
      <c r="CA486" s="262"/>
      <c r="CB486" s="262"/>
      <c r="CC486" s="262"/>
      <c r="CD486" s="262"/>
      <c r="CE486" s="262"/>
      <c r="CF486" s="263"/>
      <c r="CG486" s="5"/>
      <c r="CH486" s="5"/>
      <c r="CI486" s="5"/>
      <c r="CJ486" s="5"/>
      <c r="CK486" s="5"/>
      <c r="CL486" s="5"/>
      <c r="CM486" s="5"/>
      <c r="CN486" s="5"/>
      <c r="CO486" s="5"/>
      <c r="CP486" s="5"/>
      <c r="CQ486" s="5"/>
      <c r="CR486" s="245"/>
      <c r="CS486" s="262"/>
      <c r="CT486" s="262"/>
      <c r="CU486" s="262"/>
      <c r="CV486" s="262"/>
      <c r="CW486" s="262"/>
      <c r="CX486" s="262"/>
      <c r="CY486" s="262"/>
      <c r="CZ486" s="262"/>
      <c r="DA486" s="262"/>
      <c r="DB486" s="262"/>
      <c r="DC486" s="262"/>
      <c r="DD486" s="262"/>
      <c r="DE486" s="262"/>
      <c r="DF486" s="263"/>
      <c r="DG486" s="5"/>
      <c r="DH486" s="245"/>
      <c r="DI486" s="262"/>
      <c r="DJ486" s="262"/>
      <c r="DK486" s="262"/>
      <c r="DL486" s="262"/>
      <c r="DM486" s="262"/>
      <c r="DN486" s="262"/>
      <c r="DO486" s="262"/>
      <c r="DP486" s="262"/>
      <c r="DQ486" s="262"/>
      <c r="DR486" s="262"/>
      <c r="DS486" s="262"/>
      <c r="DT486" s="262"/>
      <c r="DU486" s="262"/>
      <c r="DV486" s="262"/>
      <c r="DW486" s="262"/>
      <c r="DX486" s="263"/>
      <c r="DY486" s="133"/>
      <c r="DZ486" s="5"/>
      <c r="EA486" s="5"/>
    </row>
    <row r="487" spans="2:131" ht="15" customHeight="1" x14ac:dyDescent="0.55000000000000004">
      <c r="B487" s="5"/>
      <c r="C487" s="47"/>
      <c r="D487" s="245"/>
      <c r="E487" s="262"/>
      <c r="F487" s="262"/>
      <c r="G487" s="262"/>
      <c r="H487" s="262"/>
      <c r="I487" s="262"/>
      <c r="J487" s="262"/>
      <c r="K487" s="262"/>
      <c r="L487" s="262"/>
      <c r="M487" s="262"/>
      <c r="N487" s="262"/>
      <c r="O487" s="262"/>
      <c r="P487" s="262"/>
      <c r="Q487" s="262"/>
      <c r="R487" s="263"/>
      <c r="S487" s="5"/>
      <c r="T487" s="5"/>
      <c r="U487" s="5"/>
      <c r="V487" s="5"/>
      <c r="W487" s="5"/>
      <c r="X487" s="5"/>
      <c r="Y487" s="5"/>
      <c r="Z487" s="5"/>
      <c r="AA487" s="5"/>
      <c r="AB487" s="5"/>
      <c r="AC487" s="5"/>
      <c r="AD487" s="245"/>
      <c r="AE487" s="262"/>
      <c r="AF487" s="262"/>
      <c r="AG487" s="262"/>
      <c r="AH487" s="262"/>
      <c r="AI487" s="262"/>
      <c r="AJ487" s="262"/>
      <c r="AK487" s="262"/>
      <c r="AL487" s="262"/>
      <c r="AM487" s="262"/>
      <c r="AN487" s="262"/>
      <c r="AO487" s="262"/>
      <c r="AP487" s="262"/>
      <c r="AQ487" s="262"/>
      <c r="AR487" s="263"/>
      <c r="AS487" s="5"/>
      <c r="AT487" s="245"/>
      <c r="AU487" s="262"/>
      <c r="AV487" s="262"/>
      <c r="AW487" s="262"/>
      <c r="AX487" s="262"/>
      <c r="AY487" s="262"/>
      <c r="AZ487" s="262"/>
      <c r="BA487" s="262"/>
      <c r="BB487" s="262"/>
      <c r="BC487" s="262"/>
      <c r="BD487" s="262"/>
      <c r="BE487" s="262"/>
      <c r="BF487" s="262"/>
      <c r="BG487" s="262"/>
      <c r="BH487" s="262"/>
      <c r="BI487" s="262"/>
      <c r="BJ487" s="263"/>
      <c r="BK487" s="133"/>
      <c r="BL487" s="5"/>
      <c r="BM487" s="5"/>
      <c r="BP487" s="5"/>
      <c r="BQ487" s="47"/>
      <c r="BR487" s="245"/>
      <c r="BS487" s="262"/>
      <c r="BT487" s="262"/>
      <c r="BU487" s="262"/>
      <c r="BV487" s="262"/>
      <c r="BW487" s="262"/>
      <c r="BX487" s="262"/>
      <c r="BY487" s="262"/>
      <c r="BZ487" s="262"/>
      <c r="CA487" s="262"/>
      <c r="CB487" s="262"/>
      <c r="CC487" s="262"/>
      <c r="CD487" s="262"/>
      <c r="CE487" s="262"/>
      <c r="CF487" s="263"/>
      <c r="CG487" s="5"/>
      <c r="CH487" s="5"/>
      <c r="CI487" s="5"/>
      <c r="CJ487" s="5"/>
      <c r="CK487" s="5"/>
      <c r="CL487" s="5"/>
      <c r="CM487" s="5"/>
      <c r="CN487" s="5"/>
      <c r="CO487" s="5"/>
      <c r="CP487" s="5"/>
      <c r="CQ487" s="5"/>
      <c r="CR487" s="245"/>
      <c r="CS487" s="262"/>
      <c r="CT487" s="262"/>
      <c r="CU487" s="262"/>
      <c r="CV487" s="262"/>
      <c r="CW487" s="262"/>
      <c r="CX487" s="262"/>
      <c r="CY487" s="262"/>
      <c r="CZ487" s="262"/>
      <c r="DA487" s="262"/>
      <c r="DB487" s="262"/>
      <c r="DC487" s="262"/>
      <c r="DD487" s="262"/>
      <c r="DE487" s="262"/>
      <c r="DF487" s="263"/>
      <c r="DG487" s="5"/>
      <c r="DH487" s="245"/>
      <c r="DI487" s="262"/>
      <c r="DJ487" s="262"/>
      <c r="DK487" s="262"/>
      <c r="DL487" s="262"/>
      <c r="DM487" s="262"/>
      <c r="DN487" s="262"/>
      <c r="DO487" s="262"/>
      <c r="DP487" s="262"/>
      <c r="DQ487" s="262"/>
      <c r="DR487" s="262"/>
      <c r="DS487" s="262"/>
      <c r="DT487" s="262"/>
      <c r="DU487" s="262"/>
      <c r="DV487" s="262"/>
      <c r="DW487" s="262"/>
      <c r="DX487" s="263"/>
      <c r="DY487" s="133"/>
      <c r="DZ487" s="5"/>
      <c r="EA487" s="5"/>
    </row>
    <row r="488" spans="2:131" ht="15" customHeight="1" x14ac:dyDescent="0.55000000000000004">
      <c r="B488" s="5"/>
      <c r="C488" s="47"/>
      <c r="D488" s="245"/>
      <c r="E488" s="262"/>
      <c r="F488" s="262"/>
      <c r="G488" s="262"/>
      <c r="H488" s="262"/>
      <c r="I488" s="262"/>
      <c r="J488" s="262"/>
      <c r="K488" s="262"/>
      <c r="L488" s="262"/>
      <c r="M488" s="262"/>
      <c r="N488" s="262"/>
      <c r="O488" s="262"/>
      <c r="P488" s="262"/>
      <c r="Q488" s="262"/>
      <c r="R488" s="263"/>
      <c r="S488" s="5"/>
      <c r="T488" s="5"/>
      <c r="U488" s="5"/>
      <c r="V488" s="5"/>
      <c r="W488" s="5"/>
      <c r="X488" s="5"/>
      <c r="Y488" s="5"/>
      <c r="Z488" s="5"/>
      <c r="AA488" s="5"/>
      <c r="AB488" s="5"/>
      <c r="AC488" s="5"/>
      <c r="AD488" s="245"/>
      <c r="AE488" s="262"/>
      <c r="AF488" s="262"/>
      <c r="AG488" s="262"/>
      <c r="AH488" s="262"/>
      <c r="AI488" s="262"/>
      <c r="AJ488" s="262"/>
      <c r="AK488" s="262"/>
      <c r="AL488" s="262"/>
      <c r="AM488" s="262"/>
      <c r="AN488" s="262"/>
      <c r="AO488" s="262"/>
      <c r="AP488" s="262"/>
      <c r="AQ488" s="262"/>
      <c r="AR488" s="263"/>
      <c r="AS488" s="5"/>
      <c r="AT488" s="245"/>
      <c r="AU488" s="262"/>
      <c r="AV488" s="262"/>
      <c r="AW488" s="262"/>
      <c r="AX488" s="262"/>
      <c r="AY488" s="262"/>
      <c r="AZ488" s="262"/>
      <c r="BA488" s="262"/>
      <c r="BB488" s="262"/>
      <c r="BC488" s="262"/>
      <c r="BD488" s="262"/>
      <c r="BE488" s="262"/>
      <c r="BF488" s="262"/>
      <c r="BG488" s="262"/>
      <c r="BH488" s="262"/>
      <c r="BI488" s="262"/>
      <c r="BJ488" s="263"/>
      <c r="BK488" s="133"/>
      <c r="BL488" s="5"/>
      <c r="BM488" s="5"/>
      <c r="BP488" s="5"/>
      <c r="BQ488" s="47"/>
      <c r="BR488" s="245"/>
      <c r="BS488" s="262"/>
      <c r="BT488" s="262"/>
      <c r="BU488" s="262"/>
      <c r="BV488" s="262"/>
      <c r="BW488" s="262"/>
      <c r="BX488" s="262"/>
      <c r="BY488" s="262"/>
      <c r="BZ488" s="262"/>
      <c r="CA488" s="262"/>
      <c r="CB488" s="262"/>
      <c r="CC488" s="262"/>
      <c r="CD488" s="262"/>
      <c r="CE488" s="262"/>
      <c r="CF488" s="263"/>
      <c r="CG488" s="5"/>
      <c r="CH488" s="5"/>
      <c r="CI488" s="5"/>
      <c r="CJ488" s="5"/>
      <c r="CK488" s="5"/>
      <c r="CL488" s="5"/>
      <c r="CM488" s="5"/>
      <c r="CN488" s="5"/>
      <c r="CO488" s="5"/>
      <c r="CP488" s="5"/>
      <c r="CQ488" s="5"/>
      <c r="CR488" s="245"/>
      <c r="CS488" s="262"/>
      <c r="CT488" s="262"/>
      <c r="CU488" s="262"/>
      <c r="CV488" s="262"/>
      <c r="CW488" s="262"/>
      <c r="CX488" s="262"/>
      <c r="CY488" s="262"/>
      <c r="CZ488" s="262"/>
      <c r="DA488" s="262"/>
      <c r="DB488" s="262"/>
      <c r="DC488" s="262"/>
      <c r="DD488" s="262"/>
      <c r="DE488" s="262"/>
      <c r="DF488" s="263"/>
      <c r="DG488" s="5"/>
      <c r="DH488" s="245"/>
      <c r="DI488" s="262"/>
      <c r="DJ488" s="262"/>
      <c r="DK488" s="262"/>
      <c r="DL488" s="262"/>
      <c r="DM488" s="262"/>
      <c r="DN488" s="262"/>
      <c r="DO488" s="262"/>
      <c r="DP488" s="262"/>
      <c r="DQ488" s="262"/>
      <c r="DR488" s="262"/>
      <c r="DS488" s="262"/>
      <c r="DT488" s="262"/>
      <c r="DU488" s="262"/>
      <c r="DV488" s="262"/>
      <c r="DW488" s="262"/>
      <c r="DX488" s="263"/>
      <c r="DY488" s="133"/>
      <c r="DZ488" s="5"/>
      <c r="EA488" s="5"/>
    </row>
    <row r="489" spans="2:131" ht="15" customHeight="1" x14ac:dyDescent="0.55000000000000004">
      <c r="B489" s="5"/>
      <c r="C489" s="47"/>
      <c r="D489" s="255"/>
      <c r="E489" s="285"/>
      <c r="F489" s="285"/>
      <c r="G489" s="285"/>
      <c r="H489" s="285"/>
      <c r="I489" s="285"/>
      <c r="J489" s="285"/>
      <c r="K489" s="285"/>
      <c r="L489" s="285"/>
      <c r="M489" s="285"/>
      <c r="N489" s="285"/>
      <c r="O489" s="285"/>
      <c r="P489" s="285"/>
      <c r="Q489" s="285"/>
      <c r="R489" s="286"/>
      <c r="S489" s="5"/>
      <c r="T489" s="5"/>
      <c r="U489" s="5"/>
      <c r="V489" s="5"/>
      <c r="W489" s="5"/>
      <c r="X489" s="5"/>
      <c r="Y489" s="5"/>
      <c r="Z489" s="5"/>
      <c r="AA489" s="5"/>
      <c r="AB489" s="5"/>
      <c r="AC489" s="5"/>
      <c r="AD489" s="255"/>
      <c r="AE489" s="285"/>
      <c r="AF489" s="285"/>
      <c r="AG489" s="285"/>
      <c r="AH489" s="285"/>
      <c r="AI489" s="285"/>
      <c r="AJ489" s="285"/>
      <c r="AK489" s="285"/>
      <c r="AL489" s="285"/>
      <c r="AM489" s="285"/>
      <c r="AN489" s="285"/>
      <c r="AO489" s="285"/>
      <c r="AP489" s="285"/>
      <c r="AQ489" s="285"/>
      <c r="AR489" s="286"/>
      <c r="AS489" s="5"/>
      <c r="AT489" s="255"/>
      <c r="AU489" s="285"/>
      <c r="AV489" s="285"/>
      <c r="AW489" s="285"/>
      <c r="AX489" s="285"/>
      <c r="AY489" s="285"/>
      <c r="AZ489" s="285"/>
      <c r="BA489" s="285"/>
      <c r="BB489" s="285"/>
      <c r="BC489" s="285"/>
      <c r="BD489" s="285"/>
      <c r="BE489" s="285"/>
      <c r="BF489" s="285"/>
      <c r="BG489" s="285"/>
      <c r="BH489" s="285"/>
      <c r="BI489" s="285"/>
      <c r="BJ489" s="286"/>
      <c r="BK489" s="133"/>
      <c r="BL489" s="5"/>
      <c r="BM489" s="5"/>
      <c r="BP489" s="5"/>
      <c r="BQ489" s="47"/>
      <c r="BR489" s="255"/>
      <c r="BS489" s="285"/>
      <c r="BT489" s="285"/>
      <c r="BU489" s="285"/>
      <c r="BV489" s="285"/>
      <c r="BW489" s="285"/>
      <c r="BX489" s="285"/>
      <c r="BY489" s="285"/>
      <c r="BZ489" s="285"/>
      <c r="CA489" s="285"/>
      <c r="CB489" s="285"/>
      <c r="CC489" s="285"/>
      <c r="CD489" s="285"/>
      <c r="CE489" s="285"/>
      <c r="CF489" s="286"/>
      <c r="CG489" s="5"/>
      <c r="CH489" s="5"/>
      <c r="CI489" s="5"/>
      <c r="CJ489" s="5"/>
      <c r="CK489" s="5"/>
      <c r="CL489" s="5"/>
      <c r="CM489" s="5"/>
      <c r="CN489" s="5"/>
      <c r="CO489" s="5"/>
      <c r="CP489" s="5"/>
      <c r="CQ489" s="5"/>
      <c r="CR489" s="255"/>
      <c r="CS489" s="285"/>
      <c r="CT489" s="285"/>
      <c r="CU489" s="285"/>
      <c r="CV489" s="285"/>
      <c r="CW489" s="285"/>
      <c r="CX489" s="285"/>
      <c r="CY489" s="285"/>
      <c r="CZ489" s="285"/>
      <c r="DA489" s="285"/>
      <c r="DB489" s="285"/>
      <c r="DC489" s="285"/>
      <c r="DD489" s="285"/>
      <c r="DE489" s="285"/>
      <c r="DF489" s="286"/>
      <c r="DG489" s="5"/>
      <c r="DH489" s="255"/>
      <c r="DI489" s="285"/>
      <c r="DJ489" s="285"/>
      <c r="DK489" s="285"/>
      <c r="DL489" s="285"/>
      <c r="DM489" s="285"/>
      <c r="DN489" s="285"/>
      <c r="DO489" s="285"/>
      <c r="DP489" s="285"/>
      <c r="DQ489" s="285"/>
      <c r="DR489" s="285"/>
      <c r="DS489" s="285"/>
      <c r="DT489" s="285"/>
      <c r="DU489" s="285"/>
      <c r="DV489" s="285"/>
      <c r="DW489" s="285"/>
      <c r="DX489" s="286"/>
      <c r="DY489" s="133"/>
      <c r="DZ489" s="5"/>
      <c r="EA489" s="5"/>
    </row>
    <row r="490" spans="2:131" ht="18.75" customHeight="1" x14ac:dyDescent="0.55000000000000004">
      <c r="B490" s="5"/>
      <c r="C490" s="47"/>
      <c r="D490" s="56"/>
      <c r="E490" s="56"/>
      <c r="F490" s="56"/>
      <c r="G490" s="56"/>
      <c r="H490" s="56"/>
      <c r="I490" s="56"/>
      <c r="J490" s="56"/>
      <c r="K490" s="56"/>
      <c r="L490" s="56"/>
      <c r="M490" s="56"/>
      <c r="N490" s="56"/>
      <c r="O490" s="56"/>
      <c r="P490" s="56"/>
      <c r="Q490" s="56"/>
      <c r="R490" s="56"/>
      <c r="S490" s="5"/>
      <c r="T490" s="5"/>
      <c r="U490" s="5"/>
      <c r="V490" s="5"/>
      <c r="W490" s="5"/>
      <c r="X490" s="5"/>
      <c r="Y490" s="5"/>
      <c r="Z490" s="5"/>
      <c r="AA490" s="5"/>
      <c r="AB490" s="5"/>
      <c r="AC490" s="5"/>
      <c r="AD490" s="56"/>
      <c r="AE490" s="56"/>
      <c r="AF490" s="56"/>
      <c r="AG490" s="56"/>
      <c r="AH490" s="56"/>
      <c r="AI490" s="56"/>
      <c r="AJ490" s="56"/>
      <c r="AK490" s="56"/>
      <c r="AL490" s="56"/>
      <c r="AM490" s="56"/>
      <c r="AN490" s="56"/>
      <c r="AO490" s="56"/>
      <c r="AP490" s="56"/>
      <c r="AQ490" s="56"/>
      <c r="AR490" s="56"/>
      <c r="AS490" s="5"/>
      <c r="AT490" s="56"/>
      <c r="AU490" s="56"/>
      <c r="AV490" s="56"/>
      <c r="AW490" s="56"/>
      <c r="AX490" s="56"/>
      <c r="AY490" s="56"/>
      <c r="AZ490" s="56"/>
      <c r="BA490" s="56"/>
      <c r="BB490" s="56"/>
      <c r="BC490" s="56"/>
      <c r="BD490" s="56"/>
      <c r="BE490" s="56"/>
      <c r="BF490" s="56"/>
      <c r="BG490" s="56"/>
      <c r="BH490" s="56"/>
      <c r="BI490" s="56"/>
      <c r="BJ490" s="56"/>
      <c r="BK490" s="133"/>
      <c r="BL490" s="5"/>
      <c r="BM490" s="5"/>
      <c r="BP490" s="5"/>
      <c r="BQ490" s="47"/>
      <c r="BR490" s="56"/>
      <c r="BS490" s="56"/>
      <c r="BT490" s="56"/>
      <c r="BU490" s="56"/>
      <c r="BV490" s="56"/>
      <c r="BW490" s="56"/>
      <c r="BX490" s="56"/>
      <c r="BY490" s="56"/>
      <c r="BZ490" s="56"/>
      <c r="CA490" s="56"/>
      <c r="CB490" s="56"/>
      <c r="CC490" s="56"/>
      <c r="CD490" s="56"/>
      <c r="CE490" s="56"/>
      <c r="CF490" s="56"/>
      <c r="CG490" s="5"/>
      <c r="CH490" s="5"/>
      <c r="CI490" s="5"/>
      <c r="CJ490" s="5"/>
      <c r="CK490" s="5"/>
      <c r="CL490" s="5"/>
      <c r="CM490" s="5"/>
      <c r="CN490" s="5"/>
      <c r="CO490" s="5"/>
      <c r="CP490" s="5"/>
      <c r="CQ490" s="5"/>
      <c r="CR490" s="56"/>
      <c r="CS490" s="56"/>
      <c r="CT490" s="56"/>
      <c r="CU490" s="56"/>
      <c r="CV490" s="56"/>
      <c r="CW490" s="56"/>
      <c r="CX490" s="56"/>
      <c r="CY490" s="56"/>
      <c r="CZ490" s="56"/>
      <c r="DA490" s="56"/>
      <c r="DB490" s="56"/>
      <c r="DC490" s="56"/>
      <c r="DD490" s="56"/>
      <c r="DE490" s="56"/>
      <c r="DF490" s="56"/>
      <c r="DG490" s="5"/>
      <c r="DH490" s="56"/>
      <c r="DI490" s="56"/>
      <c r="DJ490" s="56"/>
      <c r="DK490" s="56"/>
      <c r="DL490" s="56"/>
      <c r="DM490" s="56"/>
      <c r="DN490" s="56"/>
      <c r="DO490" s="56"/>
      <c r="DP490" s="56"/>
      <c r="DQ490" s="56"/>
      <c r="DR490" s="56"/>
      <c r="DS490" s="56"/>
      <c r="DT490" s="56"/>
      <c r="DU490" s="56"/>
      <c r="DV490" s="56"/>
      <c r="DW490" s="56"/>
      <c r="DX490" s="56"/>
      <c r="DY490" s="133"/>
      <c r="DZ490" s="5"/>
      <c r="EA490" s="5"/>
    </row>
    <row r="491" spans="2:131" ht="15" customHeight="1" x14ac:dyDescent="0.55000000000000004">
      <c r="B491" s="5"/>
      <c r="C491" s="47"/>
      <c r="D491" s="242"/>
      <c r="E491" s="243"/>
      <c r="F491" s="243"/>
      <c r="G491" s="243"/>
      <c r="H491" s="243"/>
      <c r="I491" s="243"/>
      <c r="J491" s="243"/>
      <c r="K491" s="243"/>
      <c r="L491" s="243"/>
      <c r="M491" s="243"/>
      <c r="N491" s="243"/>
      <c r="O491" s="243"/>
      <c r="P491" s="243"/>
      <c r="Q491" s="243"/>
      <c r="R491" s="244"/>
      <c r="S491" s="5"/>
      <c r="T491" s="5"/>
      <c r="U491" s="5"/>
      <c r="V491" s="5"/>
      <c r="W491" s="5"/>
      <c r="X491" s="5"/>
      <c r="Y491" s="5"/>
      <c r="Z491" s="5"/>
      <c r="AA491" s="5"/>
      <c r="AB491" s="5"/>
      <c r="AC491" s="5"/>
      <c r="AD491" s="242"/>
      <c r="AE491" s="243"/>
      <c r="AF491" s="243"/>
      <c r="AG491" s="243"/>
      <c r="AH491" s="243"/>
      <c r="AI491" s="243"/>
      <c r="AJ491" s="243"/>
      <c r="AK491" s="243"/>
      <c r="AL491" s="243"/>
      <c r="AM491" s="243"/>
      <c r="AN491" s="243"/>
      <c r="AO491" s="243"/>
      <c r="AP491" s="243"/>
      <c r="AQ491" s="243"/>
      <c r="AR491" s="244"/>
      <c r="AS491" s="5"/>
      <c r="AT491" s="242"/>
      <c r="AU491" s="243"/>
      <c r="AV491" s="243"/>
      <c r="AW491" s="243"/>
      <c r="AX491" s="243"/>
      <c r="AY491" s="243"/>
      <c r="AZ491" s="243"/>
      <c r="BA491" s="243"/>
      <c r="BB491" s="243"/>
      <c r="BC491" s="243"/>
      <c r="BD491" s="243"/>
      <c r="BE491" s="243"/>
      <c r="BF491" s="243"/>
      <c r="BG491" s="243"/>
      <c r="BH491" s="243"/>
      <c r="BI491" s="243"/>
      <c r="BJ491" s="244"/>
      <c r="BK491" s="133"/>
      <c r="BL491" s="5"/>
      <c r="BM491" s="5"/>
      <c r="BP491" s="5"/>
      <c r="BQ491" s="47"/>
      <c r="BR491" s="242" t="s">
        <v>423</v>
      </c>
      <c r="BS491" s="243"/>
      <c r="BT491" s="243"/>
      <c r="BU491" s="243"/>
      <c r="BV491" s="243"/>
      <c r="BW491" s="243"/>
      <c r="BX491" s="243"/>
      <c r="BY491" s="243"/>
      <c r="BZ491" s="243"/>
      <c r="CA491" s="243"/>
      <c r="CB491" s="243"/>
      <c r="CC491" s="243"/>
      <c r="CD491" s="243"/>
      <c r="CE491" s="243"/>
      <c r="CF491" s="244"/>
      <c r="CG491" s="5"/>
      <c r="CH491" s="5"/>
      <c r="CI491" s="5"/>
      <c r="CJ491" s="5"/>
      <c r="CK491" s="5"/>
      <c r="CL491" s="5"/>
      <c r="CM491" s="5"/>
      <c r="CN491" s="5"/>
      <c r="CO491" s="5"/>
      <c r="CP491" s="5"/>
      <c r="CQ491" s="5"/>
      <c r="CR491" s="242" t="s">
        <v>115</v>
      </c>
      <c r="CS491" s="243"/>
      <c r="CT491" s="243"/>
      <c r="CU491" s="243"/>
      <c r="CV491" s="243"/>
      <c r="CW491" s="243"/>
      <c r="CX491" s="243"/>
      <c r="CY491" s="243"/>
      <c r="CZ491" s="243"/>
      <c r="DA491" s="243"/>
      <c r="DB491" s="243"/>
      <c r="DC491" s="243"/>
      <c r="DD491" s="243"/>
      <c r="DE491" s="243"/>
      <c r="DF491" s="244"/>
      <c r="DG491" s="5"/>
      <c r="DH491" s="242" t="s">
        <v>166</v>
      </c>
      <c r="DI491" s="243"/>
      <c r="DJ491" s="243"/>
      <c r="DK491" s="243"/>
      <c r="DL491" s="243"/>
      <c r="DM491" s="243"/>
      <c r="DN491" s="243"/>
      <c r="DO491" s="243"/>
      <c r="DP491" s="243"/>
      <c r="DQ491" s="243"/>
      <c r="DR491" s="243"/>
      <c r="DS491" s="243"/>
      <c r="DT491" s="243"/>
      <c r="DU491" s="243"/>
      <c r="DV491" s="243"/>
      <c r="DW491" s="243"/>
      <c r="DX491" s="244"/>
      <c r="DY491" s="133"/>
      <c r="DZ491" s="5"/>
      <c r="EA491" s="5"/>
    </row>
    <row r="492" spans="2:131" ht="15" customHeight="1" x14ac:dyDescent="0.55000000000000004">
      <c r="B492" s="5"/>
      <c r="C492" s="47"/>
      <c r="D492" s="245"/>
      <c r="E492" s="262"/>
      <c r="F492" s="262"/>
      <c r="G492" s="262"/>
      <c r="H492" s="262"/>
      <c r="I492" s="262"/>
      <c r="J492" s="262"/>
      <c r="K492" s="262"/>
      <c r="L492" s="262"/>
      <c r="M492" s="262"/>
      <c r="N492" s="262"/>
      <c r="O492" s="262"/>
      <c r="P492" s="262"/>
      <c r="Q492" s="262"/>
      <c r="R492" s="263"/>
      <c r="S492" s="5"/>
      <c r="T492" s="5"/>
      <c r="U492" s="5"/>
      <c r="V492" s="5"/>
      <c r="W492" s="5"/>
      <c r="X492" s="5"/>
      <c r="Y492" s="5"/>
      <c r="Z492" s="5"/>
      <c r="AA492" s="5"/>
      <c r="AB492" s="5"/>
      <c r="AC492" s="5"/>
      <c r="AD492" s="245"/>
      <c r="AE492" s="262"/>
      <c r="AF492" s="262"/>
      <c r="AG492" s="262"/>
      <c r="AH492" s="262"/>
      <c r="AI492" s="262"/>
      <c r="AJ492" s="262"/>
      <c r="AK492" s="262"/>
      <c r="AL492" s="262"/>
      <c r="AM492" s="262"/>
      <c r="AN492" s="262"/>
      <c r="AO492" s="262"/>
      <c r="AP492" s="262"/>
      <c r="AQ492" s="262"/>
      <c r="AR492" s="263"/>
      <c r="AS492" s="5"/>
      <c r="AT492" s="245"/>
      <c r="AU492" s="262"/>
      <c r="AV492" s="262"/>
      <c r="AW492" s="262"/>
      <c r="AX492" s="262"/>
      <c r="AY492" s="262"/>
      <c r="AZ492" s="262"/>
      <c r="BA492" s="262"/>
      <c r="BB492" s="262"/>
      <c r="BC492" s="262"/>
      <c r="BD492" s="262"/>
      <c r="BE492" s="262"/>
      <c r="BF492" s="262"/>
      <c r="BG492" s="262"/>
      <c r="BH492" s="262"/>
      <c r="BI492" s="262"/>
      <c r="BJ492" s="263"/>
      <c r="BK492" s="133"/>
      <c r="BL492" s="5"/>
      <c r="BM492" s="5"/>
      <c r="BP492" s="5"/>
      <c r="BQ492" s="47"/>
      <c r="BR492" s="245" t="s">
        <v>359</v>
      </c>
      <c r="BS492" s="262"/>
      <c r="BT492" s="262"/>
      <c r="BU492" s="262"/>
      <c r="BV492" s="262"/>
      <c r="BW492" s="262"/>
      <c r="BX492" s="262"/>
      <c r="BY492" s="262"/>
      <c r="BZ492" s="262"/>
      <c r="CA492" s="262"/>
      <c r="CB492" s="262"/>
      <c r="CC492" s="262"/>
      <c r="CD492" s="262"/>
      <c r="CE492" s="262"/>
      <c r="CF492" s="263"/>
      <c r="CG492" s="5"/>
      <c r="CH492" s="5"/>
      <c r="CI492" s="5"/>
      <c r="CJ492" s="5"/>
      <c r="CK492" s="5"/>
      <c r="CL492" s="5"/>
      <c r="CM492" s="5"/>
      <c r="CN492" s="5"/>
      <c r="CO492" s="5"/>
      <c r="CP492" s="5"/>
      <c r="CQ492" s="5"/>
      <c r="CR492" s="245" t="s">
        <v>85</v>
      </c>
      <c r="CS492" s="262"/>
      <c r="CT492" s="262"/>
      <c r="CU492" s="262"/>
      <c r="CV492" s="262"/>
      <c r="CW492" s="262"/>
      <c r="CX492" s="262"/>
      <c r="CY492" s="262"/>
      <c r="CZ492" s="262"/>
      <c r="DA492" s="262"/>
      <c r="DB492" s="262"/>
      <c r="DC492" s="262"/>
      <c r="DD492" s="262"/>
      <c r="DE492" s="262"/>
      <c r="DF492" s="263"/>
      <c r="DG492" s="5"/>
      <c r="DH492" s="245" t="s">
        <v>237</v>
      </c>
      <c r="DI492" s="262"/>
      <c r="DJ492" s="262"/>
      <c r="DK492" s="262"/>
      <c r="DL492" s="262"/>
      <c r="DM492" s="262"/>
      <c r="DN492" s="262"/>
      <c r="DO492" s="262"/>
      <c r="DP492" s="262"/>
      <c r="DQ492" s="262"/>
      <c r="DR492" s="262"/>
      <c r="DS492" s="262"/>
      <c r="DT492" s="262"/>
      <c r="DU492" s="262"/>
      <c r="DV492" s="262"/>
      <c r="DW492" s="262"/>
      <c r="DX492" s="263"/>
      <c r="DY492" s="133"/>
      <c r="DZ492" s="5"/>
      <c r="EA492" s="5"/>
    </row>
    <row r="493" spans="2:131" ht="15" customHeight="1" x14ac:dyDescent="0.55000000000000004">
      <c r="B493" s="5"/>
      <c r="C493" s="47"/>
      <c r="D493" s="245"/>
      <c r="E493" s="262"/>
      <c r="F493" s="262"/>
      <c r="G493" s="262"/>
      <c r="H493" s="262"/>
      <c r="I493" s="262"/>
      <c r="J493" s="262"/>
      <c r="K493" s="262"/>
      <c r="L493" s="262"/>
      <c r="M493" s="262"/>
      <c r="N493" s="262"/>
      <c r="O493" s="262"/>
      <c r="P493" s="262"/>
      <c r="Q493" s="262"/>
      <c r="R493" s="263"/>
      <c r="S493" s="5"/>
      <c r="T493" s="5"/>
      <c r="U493" s="5"/>
      <c r="V493" s="5"/>
      <c r="W493" s="5"/>
      <c r="X493" s="5"/>
      <c r="Y493" s="5"/>
      <c r="Z493" s="5"/>
      <c r="AA493" s="5"/>
      <c r="AB493" s="5"/>
      <c r="AC493" s="5"/>
      <c r="AD493" s="245"/>
      <c r="AE493" s="262"/>
      <c r="AF493" s="262"/>
      <c r="AG493" s="262"/>
      <c r="AH493" s="262"/>
      <c r="AI493" s="262"/>
      <c r="AJ493" s="262"/>
      <c r="AK493" s="262"/>
      <c r="AL493" s="262"/>
      <c r="AM493" s="262"/>
      <c r="AN493" s="262"/>
      <c r="AO493" s="262"/>
      <c r="AP493" s="262"/>
      <c r="AQ493" s="262"/>
      <c r="AR493" s="263"/>
      <c r="AS493" s="5"/>
      <c r="AT493" s="245"/>
      <c r="AU493" s="262"/>
      <c r="AV493" s="262"/>
      <c r="AW493" s="262"/>
      <c r="AX493" s="262"/>
      <c r="AY493" s="262"/>
      <c r="AZ493" s="262"/>
      <c r="BA493" s="262"/>
      <c r="BB493" s="262"/>
      <c r="BC493" s="262"/>
      <c r="BD493" s="262"/>
      <c r="BE493" s="262"/>
      <c r="BF493" s="262"/>
      <c r="BG493" s="262"/>
      <c r="BH493" s="262"/>
      <c r="BI493" s="262"/>
      <c r="BJ493" s="263"/>
      <c r="BK493" s="133"/>
      <c r="BL493" s="5"/>
      <c r="BM493" s="5"/>
      <c r="BP493" s="5"/>
      <c r="BQ493" s="47"/>
      <c r="BR493" s="245" t="s">
        <v>428</v>
      </c>
      <c r="BS493" s="262"/>
      <c r="BT493" s="262"/>
      <c r="BU493" s="262"/>
      <c r="BV493" s="262"/>
      <c r="BW493" s="262"/>
      <c r="BX493" s="262"/>
      <c r="BY493" s="262"/>
      <c r="BZ493" s="262"/>
      <c r="CA493" s="262"/>
      <c r="CB493" s="262"/>
      <c r="CC493" s="262"/>
      <c r="CD493" s="262"/>
      <c r="CE493" s="262"/>
      <c r="CF493" s="263"/>
      <c r="CG493" s="5"/>
      <c r="CH493" s="5"/>
      <c r="CI493" s="5"/>
      <c r="CJ493" s="5"/>
      <c r="CK493" s="5"/>
      <c r="CL493" s="5"/>
      <c r="CM493" s="5"/>
      <c r="CN493" s="5"/>
      <c r="CO493" s="5"/>
      <c r="CP493" s="5"/>
      <c r="CQ493" s="5"/>
      <c r="CR493" s="245" t="s">
        <v>130</v>
      </c>
      <c r="CS493" s="262"/>
      <c r="CT493" s="262"/>
      <c r="CU493" s="262"/>
      <c r="CV493" s="262"/>
      <c r="CW493" s="262"/>
      <c r="CX493" s="262"/>
      <c r="CY493" s="262"/>
      <c r="CZ493" s="262"/>
      <c r="DA493" s="262"/>
      <c r="DB493" s="262"/>
      <c r="DC493" s="262"/>
      <c r="DD493" s="262"/>
      <c r="DE493" s="262"/>
      <c r="DF493" s="263"/>
      <c r="DG493" s="5"/>
      <c r="DH493" s="245" t="s">
        <v>166</v>
      </c>
      <c r="DI493" s="262"/>
      <c r="DJ493" s="262"/>
      <c r="DK493" s="262"/>
      <c r="DL493" s="262"/>
      <c r="DM493" s="262"/>
      <c r="DN493" s="262"/>
      <c r="DO493" s="262"/>
      <c r="DP493" s="262"/>
      <c r="DQ493" s="262"/>
      <c r="DR493" s="262"/>
      <c r="DS493" s="262"/>
      <c r="DT493" s="262"/>
      <c r="DU493" s="262"/>
      <c r="DV493" s="262"/>
      <c r="DW493" s="262"/>
      <c r="DX493" s="263"/>
      <c r="DY493" s="133"/>
      <c r="DZ493" s="5"/>
      <c r="EA493" s="5"/>
    </row>
    <row r="494" spans="2:131" ht="15" customHeight="1" x14ac:dyDescent="0.55000000000000004">
      <c r="B494" s="5"/>
      <c r="C494" s="47"/>
      <c r="D494" s="245"/>
      <c r="E494" s="262"/>
      <c r="F494" s="262"/>
      <c r="G494" s="262"/>
      <c r="H494" s="262"/>
      <c r="I494" s="262"/>
      <c r="J494" s="262"/>
      <c r="K494" s="262"/>
      <c r="L494" s="262"/>
      <c r="M494" s="262"/>
      <c r="N494" s="262"/>
      <c r="O494" s="262"/>
      <c r="P494" s="262"/>
      <c r="Q494" s="262"/>
      <c r="R494" s="263"/>
      <c r="S494" s="5"/>
      <c r="T494" s="5"/>
      <c r="U494" s="5"/>
      <c r="V494" s="5"/>
      <c r="W494" s="5"/>
      <c r="X494" s="5"/>
      <c r="Y494" s="5"/>
      <c r="Z494" s="5"/>
      <c r="AA494" s="5"/>
      <c r="AB494" s="5"/>
      <c r="AC494" s="5"/>
      <c r="AD494" s="245"/>
      <c r="AE494" s="262"/>
      <c r="AF494" s="262"/>
      <c r="AG494" s="262"/>
      <c r="AH494" s="262"/>
      <c r="AI494" s="262"/>
      <c r="AJ494" s="262"/>
      <c r="AK494" s="262"/>
      <c r="AL494" s="262"/>
      <c r="AM494" s="262"/>
      <c r="AN494" s="262"/>
      <c r="AO494" s="262"/>
      <c r="AP494" s="262"/>
      <c r="AQ494" s="262"/>
      <c r="AR494" s="263"/>
      <c r="AS494" s="5"/>
      <c r="AT494" s="245"/>
      <c r="AU494" s="262"/>
      <c r="AV494" s="262"/>
      <c r="AW494" s="262"/>
      <c r="AX494" s="262"/>
      <c r="AY494" s="262"/>
      <c r="AZ494" s="262"/>
      <c r="BA494" s="262"/>
      <c r="BB494" s="262"/>
      <c r="BC494" s="262"/>
      <c r="BD494" s="262"/>
      <c r="BE494" s="262"/>
      <c r="BF494" s="262"/>
      <c r="BG494" s="262"/>
      <c r="BH494" s="262"/>
      <c r="BI494" s="262"/>
      <c r="BJ494" s="263"/>
      <c r="BK494" s="133"/>
      <c r="BL494" s="5"/>
      <c r="BM494" s="5"/>
      <c r="BP494" s="5"/>
      <c r="BQ494" s="47"/>
      <c r="BR494" s="245" t="s">
        <v>379</v>
      </c>
      <c r="BS494" s="262"/>
      <c r="BT494" s="262"/>
      <c r="BU494" s="262"/>
      <c r="BV494" s="262"/>
      <c r="BW494" s="262"/>
      <c r="BX494" s="262"/>
      <c r="BY494" s="262"/>
      <c r="BZ494" s="262"/>
      <c r="CA494" s="262"/>
      <c r="CB494" s="262"/>
      <c r="CC494" s="262"/>
      <c r="CD494" s="262"/>
      <c r="CE494" s="262"/>
      <c r="CF494" s="263"/>
      <c r="CG494" s="5"/>
      <c r="CH494" s="5"/>
      <c r="CI494" s="5"/>
      <c r="CJ494" s="5"/>
      <c r="CK494" s="5"/>
      <c r="CL494" s="5"/>
      <c r="CM494" s="5"/>
      <c r="CN494" s="5"/>
      <c r="CO494" s="5"/>
      <c r="CP494" s="5"/>
      <c r="CQ494" s="5"/>
      <c r="CR494" s="245" t="s">
        <v>432</v>
      </c>
      <c r="CS494" s="262"/>
      <c r="CT494" s="262"/>
      <c r="CU494" s="262"/>
      <c r="CV494" s="262"/>
      <c r="CW494" s="262"/>
      <c r="CX494" s="262"/>
      <c r="CY494" s="262"/>
      <c r="CZ494" s="262"/>
      <c r="DA494" s="262"/>
      <c r="DB494" s="262"/>
      <c r="DC494" s="262"/>
      <c r="DD494" s="262"/>
      <c r="DE494" s="262"/>
      <c r="DF494" s="263"/>
      <c r="DG494" s="5"/>
      <c r="DH494" s="245" t="s">
        <v>166</v>
      </c>
      <c r="DI494" s="262"/>
      <c r="DJ494" s="262"/>
      <c r="DK494" s="262"/>
      <c r="DL494" s="262"/>
      <c r="DM494" s="262"/>
      <c r="DN494" s="262"/>
      <c r="DO494" s="262"/>
      <c r="DP494" s="262"/>
      <c r="DQ494" s="262"/>
      <c r="DR494" s="262"/>
      <c r="DS494" s="262"/>
      <c r="DT494" s="262"/>
      <c r="DU494" s="262"/>
      <c r="DV494" s="262"/>
      <c r="DW494" s="262"/>
      <c r="DX494" s="263"/>
      <c r="DY494" s="133"/>
      <c r="DZ494" s="5"/>
      <c r="EA494" s="5"/>
    </row>
    <row r="495" spans="2:131" ht="15" customHeight="1" x14ac:dyDescent="0.55000000000000004">
      <c r="B495" s="5"/>
      <c r="C495" s="47"/>
      <c r="D495" s="245"/>
      <c r="E495" s="262"/>
      <c r="F495" s="262"/>
      <c r="G495" s="262"/>
      <c r="H495" s="262"/>
      <c r="I495" s="262"/>
      <c r="J495" s="262"/>
      <c r="K495" s="262"/>
      <c r="L495" s="262"/>
      <c r="M495" s="262"/>
      <c r="N495" s="262"/>
      <c r="O495" s="262"/>
      <c r="P495" s="262"/>
      <c r="Q495" s="262"/>
      <c r="R495" s="263"/>
      <c r="S495" s="5"/>
      <c r="T495" s="5"/>
      <c r="U495" s="5"/>
      <c r="V495" s="5"/>
      <c r="W495" s="5"/>
      <c r="X495" s="5"/>
      <c r="Y495" s="5"/>
      <c r="Z495" s="5"/>
      <c r="AA495" s="5"/>
      <c r="AB495" s="5"/>
      <c r="AC495" s="5"/>
      <c r="AD495" s="245"/>
      <c r="AE495" s="262"/>
      <c r="AF495" s="262"/>
      <c r="AG495" s="262"/>
      <c r="AH495" s="262"/>
      <c r="AI495" s="262"/>
      <c r="AJ495" s="262"/>
      <c r="AK495" s="262"/>
      <c r="AL495" s="262"/>
      <c r="AM495" s="262"/>
      <c r="AN495" s="262"/>
      <c r="AO495" s="262"/>
      <c r="AP495" s="262"/>
      <c r="AQ495" s="262"/>
      <c r="AR495" s="263"/>
      <c r="AS495" s="5"/>
      <c r="AT495" s="245"/>
      <c r="AU495" s="262"/>
      <c r="AV495" s="262"/>
      <c r="AW495" s="262"/>
      <c r="AX495" s="262"/>
      <c r="AY495" s="262"/>
      <c r="AZ495" s="262"/>
      <c r="BA495" s="262"/>
      <c r="BB495" s="262"/>
      <c r="BC495" s="262"/>
      <c r="BD495" s="262"/>
      <c r="BE495" s="262"/>
      <c r="BF495" s="262"/>
      <c r="BG495" s="262"/>
      <c r="BH495" s="262"/>
      <c r="BI495" s="262"/>
      <c r="BJ495" s="263"/>
      <c r="BK495" s="133"/>
      <c r="BL495" s="5"/>
      <c r="BM495" s="5"/>
      <c r="BP495" s="5"/>
      <c r="BQ495" s="47"/>
      <c r="BR495" s="245"/>
      <c r="BS495" s="262"/>
      <c r="BT495" s="262"/>
      <c r="BU495" s="262"/>
      <c r="BV495" s="262"/>
      <c r="BW495" s="262"/>
      <c r="BX495" s="262"/>
      <c r="BY495" s="262"/>
      <c r="BZ495" s="262"/>
      <c r="CA495" s="262"/>
      <c r="CB495" s="262"/>
      <c r="CC495" s="262"/>
      <c r="CD495" s="262"/>
      <c r="CE495" s="262"/>
      <c r="CF495" s="263"/>
      <c r="CG495" s="5"/>
      <c r="CH495" s="5"/>
      <c r="CI495" s="5"/>
      <c r="CJ495" s="5"/>
      <c r="CK495" s="5"/>
      <c r="CL495" s="5"/>
      <c r="CM495" s="5"/>
      <c r="CN495" s="5"/>
      <c r="CO495" s="5"/>
      <c r="CP495" s="5"/>
      <c r="CQ495" s="5"/>
      <c r="CR495" s="245" t="s">
        <v>434</v>
      </c>
      <c r="CS495" s="262"/>
      <c r="CT495" s="262"/>
      <c r="CU495" s="262"/>
      <c r="CV495" s="262"/>
      <c r="CW495" s="262"/>
      <c r="CX495" s="262"/>
      <c r="CY495" s="262"/>
      <c r="CZ495" s="262"/>
      <c r="DA495" s="262"/>
      <c r="DB495" s="262"/>
      <c r="DC495" s="262"/>
      <c r="DD495" s="262"/>
      <c r="DE495" s="262"/>
      <c r="DF495" s="263"/>
      <c r="DG495" s="5"/>
      <c r="DH495" s="245" t="s">
        <v>237</v>
      </c>
      <c r="DI495" s="262"/>
      <c r="DJ495" s="262"/>
      <c r="DK495" s="262"/>
      <c r="DL495" s="262"/>
      <c r="DM495" s="262"/>
      <c r="DN495" s="262"/>
      <c r="DO495" s="262"/>
      <c r="DP495" s="262"/>
      <c r="DQ495" s="262"/>
      <c r="DR495" s="262"/>
      <c r="DS495" s="262"/>
      <c r="DT495" s="262"/>
      <c r="DU495" s="262"/>
      <c r="DV495" s="262"/>
      <c r="DW495" s="262"/>
      <c r="DX495" s="263"/>
      <c r="DY495" s="133"/>
      <c r="DZ495" s="5"/>
      <c r="EA495" s="5"/>
    </row>
    <row r="496" spans="2:131" ht="15" customHeight="1" x14ac:dyDescent="0.55000000000000004">
      <c r="B496" s="5"/>
      <c r="C496" s="47"/>
      <c r="D496" s="245"/>
      <c r="E496" s="262"/>
      <c r="F496" s="262"/>
      <c r="G496" s="262"/>
      <c r="H496" s="262"/>
      <c r="I496" s="262"/>
      <c r="J496" s="262"/>
      <c r="K496" s="262"/>
      <c r="L496" s="262"/>
      <c r="M496" s="262"/>
      <c r="N496" s="262"/>
      <c r="O496" s="262"/>
      <c r="P496" s="262"/>
      <c r="Q496" s="262"/>
      <c r="R496" s="263"/>
      <c r="S496" s="5"/>
      <c r="T496" s="5"/>
      <c r="U496" s="5"/>
      <c r="V496" s="5"/>
      <c r="W496" s="5"/>
      <c r="X496" s="5"/>
      <c r="Y496" s="5"/>
      <c r="Z496" s="5"/>
      <c r="AA496" s="5"/>
      <c r="AB496" s="5"/>
      <c r="AC496" s="5"/>
      <c r="AD496" s="245"/>
      <c r="AE496" s="262"/>
      <c r="AF496" s="262"/>
      <c r="AG496" s="262"/>
      <c r="AH496" s="262"/>
      <c r="AI496" s="262"/>
      <c r="AJ496" s="262"/>
      <c r="AK496" s="262"/>
      <c r="AL496" s="262"/>
      <c r="AM496" s="262"/>
      <c r="AN496" s="262"/>
      <c r="AO496" s="262"/>
      <c r="AP496" s="262"/>
      <c r="AQ496" s="262"/>
      <c r="AR496" s="263"/>
      <c r="AS496" s="5"/>
      <c r="AT496" s="245"/>
      <c r="AU496" s="262"/>
      <c r="AV496" s="262"/>
      <c r="AW496" s="262"/>
      <c r="AX496" s="262"/>
      <c r="AY496" s="262"/>
      <c r="AZ496" s="262"/>
      <c r="BA496" s="262"/>
      <c r="BB496" s="262"/>
      <c r="BC496" s="262"/>
      <c r="BD496" s="262"/>
      <c r="BE496" s="262"/>
      <c r="BF496" s="262"/>
      <c r="BG496" s="262"/>
      <c r="BH496" s="262"/>
      <c r="BI496" s="262"/>
      <c r="BJ496" s="263"/>
      <c r="BK496" s="133"/>
      <c r="BL496" s="5"/>
      <c r="BM496" s="5"/>
      <c r="BP496" s="5"/>
      <c r="BQ496" s="47"/>
      <c r="BR496" s="245"/>
      <c r="BS496" s="262"/>
      <c r="BT496" s="262"/>
      <c r="BU496" s="262"/>
      <c r="BV496" s="262"/>
      <c r="BW496" s="262"/>
      <c r="BX496" s="262"/>
      <c r="BY496" s="262"/>
      <c r="BZ496" s="262"/>
      <c r="CA496" s="262"/>
      <c r="CB496" s="262"/>
      <c r="CC496" s="262"/>
      <c r="CD496" s="262"/>
      <c r="CE496" s="262"/>
      <c r="CF496" s="263"/>
      <c r="CG496" s="5"/>
      <c r="CH496" s="5"/>
      <c r="CI496" s="5"/>
      <c r="CJ496" s="5"/>
      <c r="CK496" s="5"/>
      <c r="CL496" s="5"/>
      <c r="CM496" s="5"/>
      <c r="CN496" s="5"/>
      <c r="CO496" s="5"/>
      <c r="CP496" s="5"/>
      <c r="CQ496" s="5"/>
      <c r="CR496" s="245"/>
      <c r="CS496" s="262"/>
      <c r="CT496" s="262"/>
      <c r="CU496" s="262"/>
      <c r="CV496" s="262"/>
      <c r="CW496" s="262"/>
      <c r="CX496" s="262"/>
      <c r="CY496" s="262"/>
      <c r="CZ496" s="262"/>
      <c r="DA496" s="262"/>
      <c r="DB496" s="262"/>
      <c r="DC496" s="262"/>
      <c r="DD496" s="262"/>
      <c r="DE496" s="262"/>
      <c r="DF496" s="263"/>
      <c r="DG496" s="5"/>
      <c r="DH496" s="245"/>
      <c r="DI496" s="262"/>
      <c r="DJ496" s="262"/>
      <c r="DK496" s="262"/>
      <c r="DL496" s="262"/>
      <c r="DM496" s="262"/>
      <c r="DN496" s="262"/>
      <c r="DO496" s="262"/>
      <c r="DP496" s="262"/>
      <c r="DQ496" s="262"/>
      <c r="DR496" s="262"/>
      <c r="DS496" s="262"/>
      <c r="DT496" s="262"/>
      <c r="DU496" s="262"/>
      <c r="DV496" s="262"/>
      <c r="DW496" s="262"/>
      <c r="DX496" s="263"/>
      <c r="DY496" s="133"/>
      <c r="DZ496" s="5"/>
      <c r="EA496" s="5"/>
    </row>
    <row r="497" spans="2:163" ht="15" customHeight="1" x14ac:dyDescent="0.55000000000000004">
      <c r="B497" s="5"/>
      <c r="C497" s="47"/>
      <c r="D497" s="245"/>
      <c r="E497" s="262"/>
      <c r="F497" s="262"/>
      <c r="G497" s="262"/>
      <c r="H497" s="262"/>
      <c r="I497" s="262"/>
      <c r="J497" s="262"/>
      <c r="K497" s="262"/>
      <c r="L497" s="262"/>
      <c r="M497" s="262"/>
      <c r="N497" s="262"/>
      <c r="O497" s="262"/>
      <c r="P497" s="262"/>
      <c r="Q497" s="262"/>
      <c r="R497" s="263"/>
      <c r="S497" s="5"/>
      <c r="T497" s="5"/>
      <c r="U497" s="5"/>
      <c r="V497" s="5"/>
      <c r="W497" s="5"/>
      <c r="X497" s="5"/>
      <c r="Y497" s="5"/>
      <c r="Z497" s="5"/>
      <c r="AA497" s="5"/>
      <c r="AB497" s="5"/>
      <c r="AC497" s="5"/>
      <c r="AD497" s="245"/>
      <c r="AE497" s="262"/>
      <c r="AF497" s="262"/>
      <c r="AG497" s="262"/>
      <c r="AH497" s="262"/>
      <c r="AI497" s="262"/>
      <c r="AJ497" s="262"/>
      <c r="AK497" s="262"/>
      <c r="AL497" s="262"/>
      <c r="AM497" s="262"/>
      <c r="AN497" s="262"/>
      <c r="AO497" s="262"/>
      <c r="AP497" s="262"/>
      <c r="AQ497" s="262"/>
      <c r="AR497" s="263"/>
      <c r="AS497" s="5"/>
      <c r="AT497" s="245"/>
      <c r="AU497" s="262"/>
      <c r="AV497" s="262"/>
      <c r="AW497" s="262"/>
      <c r="AX497" s="262"/>
      <c r="AY497" s="262"/>
      <c r="AZ497" s="262"/>
      <c r="BA497" s="262"/>
      <c r="BB497" s="262"/>
      <c r="BC497" s="262"/>
      <c r="BD497" s="262"/>
      <c r="BE497" s="262"/>
      <c r="BF497" s="262"/>
      <c r="BG497" s="262"/>
      <c r="BH497" s="262"/>
      <c r="BI497" s="262"/>
      <c r="BJ497" s="263"/>
      <c r="BK497" s="133"/>
      <c r="BL497" s="5"/>
      <c r="BM497" s="5"/>
      <c r="BP497" s="5"/>
      <c r="BQ497" s="47"/>
      <c r="BR497" s="245"/>
      <c r="BS497" s="262"/>
      <c r="BT497" s="262"/>
      <c r="BU497" s="262"/>
      <c r="BV497" s="262"/>
      <c r="BW497" s="262"/>
      <c r="BX497" s="262"/>
      <c r="BY497" s="262"/>
      <c r="BZ497" s="262"/>
      <c r="CA497" s="262"/>
      <c r="CB497" s="262"/>
      <c r="CC497" s="262"/>
      <c r="CD497" s="262"/>
      <c r="CE497" s="262"/>
      <c r="CF497" s="263"/>
      <c r="CG497" s="5"/>
      <c r="CH497" s="5"/>
      <c r="CI497" s="5"/>
      <c r="CJ497" s="5"/>
      <c r="CK497" s="5"/>
      <c r="CL497" s="5"/>
      <c r="CM497" s="5"/>
      <c r="CN497" s="5"/>
      <c r="CO497" s="5"/>
      <c r="CP497" s="5"/>
      <c r="CQ497" s="5"/>
      <c r="CR497" s="245"/>
      <c r="CS497" s="262"/>
      <c r="CT497" s="262"/>
      <c r="CU497" s="262"/>
      <c r="CV497" s="262"/>
      <c r="CW497" s="262"/>
      <c r="CX497" s="262"/>
      <c r="CY497" s="262"/>
      <c r="CZ497" s="262"/>
      <c r="DA497" s="262"/>
      <c r="DB497" s="262"/>
      <c r="DC497" s="262"/>
      <c r="DD497" s="262"/>
      <c r="DE497" s="262"/>
      <c r="DF497" s="263"/>
      <c r="DG497" s="5"/>
      <c r="DH497" s="245"/>
      <c r="DI497" s="262"/>
      <c r="DJ497" s="262"/>
      <c r="DK497" s="262"/>
      <c r="DL497" s="262"/>
      <c r="DM497" s="262"/>
      <c r="DN497" s="262"/>
      <c r="DO497" s="262"/>
      <c r="DP497" s="262"/>
      <c r="DQ497" s="262"/>
      <c r="DR497" s="262"/>
      <c r="DS497" s="262"/>
      <c r="DT497" s="262"/>
      <c r="DU497" s="262"/>
      <c r="DV497" s="262"/>
      <c r="DW497" s="262"/>
      <c r="DX497" s="263"/>
      <c r="DY497" s="133"/>
      <c r="DZ497" s="5"/>
      <c r="EA497" s="5"/>
    </row>
    <row r="498" spans="2:163" ht="15" customHeight="1" x14ac:dyDescent="0.55000000000000004">
      <c r="B498" s="5"/>
      <c r="C498" s="47"/>
      <c r="D498" s="255"/>
      <c r="E498" s="285"/>
      <c r="F498" s="285"/>
      <c r="G498" s="285"/>
      <c r="H498" s="285"/>
      <c r="I498" s="285"/>
      <c r="J498" s="285"/>
      <c r="K498" s="285"/>
      <c r="L498" s="285"/>
      <c r="M498" s="285"/>
      <c r="N498" s="285"/>
      <c r="O498" s="285"/>
      <c r="P498" s="285"/>
      <c r="Q498" s="285"/>
      <c r="R498" s="286"/>
      <c r="S498" s="5"/>
      <c r="T498" s="5"/>
      <c r="U498" s="5"/>
      <c r="V498" s="5"/>
      <c r="W498" s="5"/>
      <c r="X498" s="5"/>
      <c r="Y498" s="5"/>
      <c r="Z498" s="5"/>
      <c r="AA498" s="5"/>
      <c r="AB498" s="5"/>
      <c r="AC498" s="5"/>
      <c r="AD498" s="255"/>
      <c r="AE498" s="285"/>
      <c r="AF498" s="285"/>
      <c r="AG498" s="285"/>
      <c r="AH498" s="285"/>
      <c r="AI498" s="285"/>
      <c r="AJ498" s="285"/>
      <c r="AK498" s="285"/>
      <c r="AL498" s="285"/>
      <c r="AM498" s="285"/>
      <c r="AN498" s="285"/>
      <c r="AO498" s="285"/>
      <c r="AP498" s="285"/>
      <c r="AQ498" s="285"/>
      <c r="AR498" s="286"/>
      <c r="AS498" s="5"/>
      <c r="AT498" s="255"/>
      <c r="AU498" s="285"/>
      <c r="AV498" s="285"/>
      <c r="AW498" s="285"/>
      <c r="AX498" s="285"/>
      <c r="AY498" s="285"/>
      <c r="AZ498" s="285"/>
      <c r="BA498" s="285"/>
      <c r="BB498" s="285"/>
      <c r="BC498" s="285"/>
      <c r="BD498" s="285"/>
      <c r="BE498" s="285"/>
      <c r="BF498" s="285"/>
      <c r="BG498" s="285"/>
      <c r="BH498" s="285"/>
      <c r="BI498" s="285"/>
      <c r="BJ498" s="286"/>
      <c r="BK498" s="133"/>
      <c r="BL498" s="5"/>
      <c r="BM498" s="5"/>
      <c r="BP498" s="5"/>
      <c r="BQ498" s="47"/>
      <c r="BR498" s="255"/>
      <c r="BS498" s="285"/>
      <c r="BT498" s="285"/>
      <c r="BU498" s="285"/>
      <c r="BV498" s="285"/>
      <c r="BW498" s="285"/>
      <c r="BX498" s="285"/>
      <c r="BY498" s="285"/>
      <c r="BZ498" s="285"/>
      <c r="CA498" s="285"/>
      <c r="CB498" s="285"/>
      <c r="CC498" s="285"/>
      <c r="CD498" s="285"/>
      <c r="CE498" s="285"/>
      <c r="CF498" s="286"/>
      <c r="CG498" s="5"/>
      <c r="CH498" s="5"/>
      <c r="CI498" s="5"/>
      <c r="CJ498" s="5"/>
      <c r="CK498" s="5"/>
      <c r="CL498" s="5"/>
      <c r="CM498" s="5"/>
      <c r="CN498" s="5"/>
      <c r="CO498" s="5"/>
      <c r="CP498" s="5"/>
      <c r="CQ498" s="5"/>
      <c r="CR498" s="255"/>
      <c r="CS498" s="285"/>
      <c r="CT498" s="285"/>
      <c r="CU498" s="285"/>
      <c r="CV498" s="285"/>
      <c r="CW498" s="285"/>
      <c r="CX498" s="285"/>
      <c r="CY498" s="285"/>
      <c r="CZ498" s="285"/>
      <c r="DA498" s="285"/>
      <c r="DB498" s="285"/>
      <c r="DC498" s="285"/>
      <c r="DD498" s="285"/>
      <c r="DE498" s="285"/>
      <c r="DF498" s="286"/>
      <c r="DG498" s="5"/>
      <c r="DH498" s="255"/>
      <c r="DI498" s="285"/>
      <c r="DJ498" s="285"/>
      <c r="DK498" s="285"/>
      <c r="DL498" s="285"/>
      <c r="DM498" s="285"/>
      <c r="DN498" s="285"/>
      <c r="DO498" s="285"/>
      <c r="DP498" s="285"/>
      <c r="DQ498" s="285"/>
      <c r="DR498" s="285"/>
      <c r="DS498" s="285"/>
      <c r="DT498" s="285"/>
      <c r="DU498" s="285"/>
      <c r="DV498" s="285"/>
      <c r="DW498" s="285"/>
      <c r="DX498" s="286"/>
      <c r="DY498" s="133"/>
      <c r="DZ498" s="5"/>
      <c r="EA498" s="5"/>
    </row>
    <row r="499" spans="2:163" ht="18.75" customHeight="1" x14ac:dyDescent="0.55000000000000004">
      <c r="B499" s="5"/>
      <c r="C499" s="47"/>
      <c r="D499" s="56"/>
      <c r="E499" s="56"/>
      <c r="F499" s="56"/>
      <c r="G499" s="56"/>
      <c r="H499" s="56"/>
      <c r="I499" s="56"/>
      <c r="J499" s="56"/>
      <c r="K499" s="56"/>
      <c r="L499" s="56"/>
      <c r="M499" s="56"/>
      <c r="N499" s="56"/>
      <c r="O499" s="56"/>
      <c r="P499" s="56"/>
      <c r="Q499" s="56"/>
      <c r="R499" s="56"/>
      <c r="S499" s="5"/>
      <c r="T499" s="5"/>
      <c r="U499" s="5"/>
      <c r="V499" s="5"/>
      <c r="W499" s="5"/>
      <c r="X499" s="5"/>
      <c r="Y499" s="5"/>
      <c r="Z499" s="5"/>
      <c r="AA499" s="5"/>
      <c r="AB499" s="5"/>
      <c r="AC499" s="5"/>
      <c r="AD499" s="56"/>
      <c r="AE499" s="56"/>
      <c r="AF499" s="56"/>
      <c r="AG499" s="56"/>
      <c r="AH499" s="56"/>
      <c r="AI499" s="56"/>
      <c r="AJ499" s="56"/>
      <c r="AK499" s="56"/>
      <c r="AL499" s="56"/>
      <c r="AM499" s="56"/>
      <c r="AN499" s="56"/>
      <c r="AO499" s="56"/>
      <c r="AP499" s="56"/>
      <c r="AQ499" s="56"/>
      <c r="AR499" s="56"/>
      <c r="AS499" s="5"/>
      <c r="AT499" s="56"/>
      <c r="AU499" s="56"/>
      <c r="AV499" s="56"/>
      <c r="AW499" s="56"/>
      <c r="AX499" s="56"/>
      <c r="AY499" s="56"/>
      <c r="AZ499" s="56"/>
      <c r="BA499" s="56"/>
      <c r="BB499" s="56"/>
      <c r="BC499" s="56"/>
      <c r="BD499" s="56"/>
      <c r="BE499" s="56"/>
      <c r="BF499" s="56"/>
      <c r="BG499" s="56"/>
      <c r="BH499" s="56"/>
      <c r="BI499" s="56"/>
      <c r="BJ499" s="56"/>
      <c r="BK499" s="133"/>
      <c r="BL499" s="5"/>
      <c r="BM499" s="5"/>
      <c r="BP499" s="5"/>
      <c r="BQ499" s="47"/>
      <c r="BR499" s="56"/>
      <c r="BS499" s="56"/>
      <c r="BT499" s="56"/>
      <c r="BU499" s="56"/>
      <c r="BV499" s="56"/>
      <c r="BW499" s="56"/>
      <c r="BX499" s="56"/>
      <c r="BY499" s="56"/>
      <c r="BZ499" s="56"/>
      <c r="CA499" s="56"/>
      <c r="CB499" s="56"/>
      <c r="CC499" s="56"/>
      <c r="CD499" s="56"/>
      <c r="CE499" s="56"/>
      <c r="CF499" s="56"/>
      <c r="CG499" s="5"/>
      <c r="CH499" s="5"/>
      <c r="CI499" s="5"/>
      <c r="CJ499" s="5"/>
      <c r="CK499" s="5"/>
      <c r="CL499" s="5"/>
      <c r="CM499" s="5"/>
      <c r="CN499" s="5"/>
      <c r="CO499" s="5"/>
      <c r="CP499" s="5"/>
      <c r="CQ499" s="5"/>
      <c r="CR499" s="56"/>
      <c r="CS499" s="56"/>
      <c r="CT499" s="56"/>
      <c r="CU499" s="56"/>
      <c r="CV499" s="56"/>
      <c r="CW499" s="56"/>
      <c r="CX499" s="56"/>
      <c r="CY499" s="56"/>
      <c r="CZ499" s="56"/>
      <c r="DA499" s="56"/>
      <c r="DB499" s="56"/>
      <c r="DC499" s="56"/>
      <c r="DD499" s="56"/>
      <c r="DE499" s="56"/>
      <c r="DF499" s="56"/>
      <c r="DG499" s="5"/>
      <c r="DH499" s="56"/>
      <c r="DI499" s="56"/>
      <c r="DJ499" s="56"/>
      <c r="DK499" s="56"/>
      <c r="DL499" s="56"/>
      <c r="DM499" s="56"/>
      <c r="DN499" s="56"/>
      <c r="DO499" s="56"/>
      <c r="DP499" s="56"/>
      <c r="DQ499" s="56"/>
      <c r="DR499" s="56"/>
      <c r="DS499" s="56"/>
      <c r="DT499" s="56"/>
      <c r="DU499" s="56"/>
      <c r="DV499" s="56"/>
      <c r="DW499" s="56"/>
      <c r="DX499" s="56"/>
      <c r="DY499" s="133"/>
      <c r="DZ499" s="5"/>
      <c r="EA499" s="5"/>
    </row>
    <row r="500" spans="2:163" ht="15" customHeight="1" x14ac:dyDescent="0.55000000000000004">
      <c r="B500" s="5"/>
      <c r="C500" s="47"/>
      <c r="D500" s="242"/>
      <c r="E500" s="243"/>
      <c r="F500" s="243"/>
      <c r="G500" s="243"/>
      <c r="H500" s="243"/>
      <c r="I500" s="243"/>
      <c r="J500" s="243"/>
      <c r="K500" s="243"/>
      <c r="L500" s="243"/>
      <c r="M500" s="243"/>
      <c r="N500" s="243"/>
      <c r="O500" s="243"/>
      <c r="P500" s="243"/>
      <c r="Q500" s="243"/>
      <c r="R500" s="244"/>
      <c r="S500" s="5"/>
      <c r="T500" s="5"/>
      <c r="U500" s="5"/>
      <c r="V500" s="5"/>
      <c r="W500" s="5"/>
      <c r="X500" s="5"/>
      <c r="Y500" s="5"/>
      <c r="Z500" s="5"/>
      <c r="AA500" s="5"/>
      <c r="AB500" s="5"/>
      <c r="AC500" s="5"/>
      <c r="AD500" s="242"/>
      <c r="AE500" s="243"/>
      <c r="AF500" s="243"/>
      <c r="AG500" s="243"/>
      <c r="AH500" s="243"/>
      <c r="AI500" s="243"/>
      <c r="AJ500" s="243"/>
      <c r="AK500" s="243"/>
      <c r="AL500" s="243"/>
      <c r="AM500" s="243"/>
      <c r="AN500" s="243"/>
      <c r="AO500" s="243"/>
      <c r="AP500" s="243"/>
      <c r="AQ500" s="243"/>
      <c r="AR500" s="244"/>
      <c r="AS500" s="5"/>
      <c r="AT500" s="242"/>
      <c r="AU500" s="243"/>
      <c r="AV500" s="243"/>
      <c r="AW500" s="243"/>
      <c r="AX500" s="243"/>
      <c r="AY500" s="243"/>
      <c r="AZ500" s="243"/>
      <c r="BA500" s="243"/>
      <c r="BB500" s="243"/>
      <c r="BC500" s="243"/>
      <c r="BD500" s="243"/>
      <c r="BE500" s="243"/>
      <c r="BF500" s="243"/>
      <c r="BG500" s="243"/>
      <c r="BH500" s="243"/>
      <c r="BI500" s="243"/>
      <c r="BJ500" s="244"/>
      <c r="BK500" s="133"/>
      <c r="BL500" s="5"/>
      <c r="BM500" s="5"/>
      <c r="BP500" s="5"/>
      <c r="BQ500" s="47"/>
      <c r="BR500" s="242" t="s">
        <v>423</v>
      </c>
      <c r="BS500" s="243"/>
      <c r="BT500" s="243"/>
      <c r="BU500" s="243"/>
      <c r="BV500" s="243"/>
      <c r="BW500" s="243"/>
      <c r="BX500" s="243"/>
      <c r="BY500" s="243"/>
      <c r="BZ500" s="243"/>
      <c r="CA500" s="243"/>
      <c r="CB500" s="243"/>
      <c r="CC500" s="243"/>
      <c r="CD500" s="243"/>
      <c r="CE500" s="243"/>
      <c r="CF500" s="244"/>
      <c r="CG500" s="5"/>
      <c r="CH500" s="5"/>
      <c r="CI500" s="5"/>
      <c r="CJ500" s="5"/>
      <c r="CK500" s="5"/>
      <c r="CL500" s="5"/>
      <c r="CM500" s="5"/>
      <c r="CN500" s="5"/>
      <c r="CO500" s="5"/>
      <c r="CP500" s="5"/>
      <c r="CQ500" s="5"/>
      <c r="CR500" s="242" t="s">
        <v>49</v>
      </c>
      <c r="CS500" s="243"/>
      <c r="CT500" s="243"/>
      <c r="CU500" s="243"/>
      <c r="CV500" s="243"/>
      <c r="CW500" s="243"/>
      <c r="CX500" s="243"/>
      <c r="CY500" s="243"/>
      <c r="CZ500" s="243"/>
      <c r="DA500" s="243"/>
      <c r="DB500" s="243"/>
      <c r="DC500" s="243"/>
      <c r="DD500" s="243"/>
      <c r="DE500" s="243"/>
      <c r="DF500" s="244"/>
      <c r="DG500" s="5"/>
      <c r="DH500" s="242" t="s">
        <v>237</v>
      </c>
      <c r="DI500" s="243"/>
      <c r="DJ500" s="243"/>
      <c r="DK500" s="243"/>
      <c r="DL500" s="243"/>
      <c r="DM500" s="243"/>
      <c r="DN500" s="243"/>
      <c r="DO500" s="243"/>
      <c r="DP500" s="243"/>
      <c r="DQ500" s="243"/>
      <c r="DR500" s="243"/>
      <c r="DS500" s="243"/>
      <c r="DT500" s="243"/>
      <c r="DU500" s="243"/>
      <c r="DV500" s="243"/>
      <c r="DW500" s="243"/>
      <c r="DX500" s="244"/>
      <c r="DY500" s="133"/>
      <c r="DZ500" s="5"/>
      <c r="EA500" s="5"/>
    </row>
    <row r="501" spans="2:163" ht="15" customHeight="1" x14ac:dyDescent="0.55000000000000004">
      <c r="B501" s="5"/>
      <c r="C501" s="47"/>
      <c r="D501" s="245"/>
      <c r="E501" s="262"/>
      <c r="F501" s="262"/>
      <c r="G501" s="262"/>
      <c r="H501" s="262"/>
      <c r="I501" s="262"/>
      <c r="J501" s="262"/>
      <c r="K501" s="262"/>
      <c r="L501" s="262"/>
      <c r="M501" s="262"/>
      <c r="N501" s="262"/>
      <c r="O501" s="262"/>
      <c r="P501" s="262"/>
      <c r="Q501" s="262"/>
      <c r="R501" s="263"/>
      <c r="S501" s="5"/>
      <c r="T501" s="5"/>
      <c r="U501" s="5"/>
      <c r="V501" s="5"/>
      <c r="W501" s="5"/>
      <c r="X501" s="5"/>
      <c r="Y501" s="5"/>
      <c r="Z501" s="5"/>
      <c r="AA501" s="5"/>
      <c r="AB501" s="5"/>
      <c r="AC501" s="5"/>
      <c r="AD501" s="245"/>
      <c r="AE501" s="262"/>
      <c r="AF501" s="262"/>
      <c r="AG501" s="262"/>
      <c r="AH501" s="262"/>
      <c r="AI501" s="262"/>
      <c r="AJ501" s="262"/>
      <c r="AK501" s="262"/>
      <c r="AL501" s="262"/>
      <c r="AM501" s="262"/>
      <c r="AN501" s="262"/>
      <c r="AO501" s="262"/>
      <c r="AP501" s="262"/>
      <c r="AQ501" s="262"/>
      <c r="AR501" s="263"/>
      <c r="AS501" s="5"/>
      <c r="AT501" s="245"/>
      <c r="AU501" s="262"/>
      <c r="AV501" s="262"/>
      <c r="AW501" s="262"/>
      <c r="AX501" s="262"/>
      <c r="AY501" s="262"/>
      <c r="AZ501" s="262"/>
      <c r="BA501" s="262"/>
      <c r="BB501" s="262"/>
      <c r="BC501" s="262"/>
      <c r="BD501" s="262"/>
      <c r="BE501" s="262"/>
      <c r="BF501" s="262"/>
      <c r="BG501" s="262"/>
      <c r="BH501" s="262"/>
      <c r="BI501" s="262"/>
      <c r="BJ501" s="263"/>
      <c r="BK501" s="133"/>
      <c r="BL501" s="5"/>
      <c r="BM501" s="5"/>
      <c r="BP501" s="5"/>
      <c r="BQ501" s="47"/>
      <c r="BR501" s="245" t="s">
        <v>397</v>
      </c>
      <c r="BS501" s="262"/>
      <c r="BT501" s="262"/>
      <c r="BU501" s="262"/>
      <c r="BV501" s="262"/>
      <c r="BW501" s="262"/>
      <c r="BX501" s="262"/>
      <c r="BY501" s="262"/>
      <c r="BZ501" s="262"/>
      <c r="CA501" s="262"/>
      <c r="CB501" s="262"/>
      <c r="CC501" s="262"/>
      <c r="CD501" s="262"/>
      <c r="CE501" s="262"/>
      <c r="CF501" s="263"/>
      <c r="CG501" s="5"/>
      <c r="CH501" s="5"/>
      <c r="CI501" s="5"/>
      <c r="CJ501" s="5"/>
      <c r="CK501" s="5"/>
      <c r="CL501" s="5"/>
      <c r="CM501" s="5"/>
      <c r="CN501" s="5"/>
      <c r="CO501" s="5"/>
      <c r="CP501" s="5"/>
      <c r="CQ501" s="5"/>
      <c r="CR501" s="245"/>
      <c r="CS501" s="262"/>
      <c r="CT501" s="262"/>
      <c r="CU501" s="262"/>
      <c r="CV501" s="262"/>
      <c r="CW501" s="262"/>
      <c r="CX501" s="262"/>
      <c r="CY501" s="262"/>
      <c r="CZ501" s="262"/>
      <c r="DA501" s="262"/>
      <c r="DB501" s="262"/>
      <c r="DC501" s="262"/>
      <c r="DD501" s="262"/>
      <c r="DE501" s="262"/>
      <c r="DF501" s="263"/>
      <c r="DG501" s="5"/>
      <c r="DH501" s="245"/>
      <c r="DI501" s="262"/>
      <c r="DJ501" s="262"/>
      <c r="DK501" s="262"/>
      <c r="DL501" s="262"/>
      <c r="DM501" s="262"/>
      <c r="DN501" s="262"/>
      <c r="DO501" s="262"/>
      <c r="DP501" s="262"/>
      <c r="DQ501" s="262"/>
      <c r="DR501" s="262"/>
      <c r="DS501" s="262"/>
      <c r="DT501" s="262"/>
      <c r="DU501" s="262"/>
      <c r="DV501" s="262"/>
      <c r="DW501" s="262"/>
      <c r="DX501" s="263"/>
      <c r="DY501" s="133"/>
      <c r="DZ501" s="5"/>
      <c r="EA501" s="5"/>
    </row>
    <row r="502" spans="2:163" ht="15" customHeight="1" x14ac:dyDescent="0.55000000000000004">
      <c r="B502" s="5"/>
      <c r="C502" s="47"/>
      <c r="D502" s="245"/>
      <c r="E502" s="262"/>
      <c r="F502" s="262"/>
      <c r="G502" s="262"/>
      <c r="H502" s="262"/>
      <c r="I502" s="262"/>
      <c r="J502" s="262"/>
      <c r="K502" s="262"/>
      <c r="L502" s="262"/>
      <c r="M502" s="262"/>
      <c r="N502" s="262"/>
      <c r="O502" s="262"/>
      <c r="P502" s="262"/>
      <c r="Q502" s="262"/>
      <c r="R502" s="263"/>
      <c r="S502" s="5"/>
      <c r="T502" s="5"/>
      <c r="U502" s="5"/>
      <c r="V502" s="5"/>
      <c r="W502" s="5"/>
      <c r="X502" s="5"/>
      <c r="Y502" s="5"/>
      <c r="Z502" s="5"/>
      <c r="AA502" s="5"/>
      <c r="AB502" s="5"/>
      <c r="AC502" s="5"/>
      <c r="AD502" s="245"/>
      <c r="AE502" s="262"/>
      <c r="AF502" s="262"/>
      <c r="AG502" s="262"/>
      <c r="AH502" s="262"/>
      <c r="AI502" s="262"/>
      <c r="AJ502" s="262"/>
      <c r="AK502" s="262"/>
      <c r="AL502" s="262"/>
      <c r="AM502" s="262"/>
      <c r="AN502" s="262"/>
      <c r="AO502" s="262"/>
      <c r="AP502" s="262"/>
      <c r="AQ502" s="262"/>
      <c r="AR502" s="263"/>
      <c r="AS502" s="5"/>
      <c r="AT502" s="245"/>
      <c r="AU502" s="262"/>
      <c r="AV502" s="262"/>
      <c r="AW502" s="262"/>
      <c r="AX502" s="262"/>
      <c r="AY502" s="262"/>
      <c r="AZ502" s="262"/>
      <c r="BA502" s="262"/>
      <c r="BB502" s="262"/>
      <c r="BC502" s="262"/>
      <c r="BD502" s="262"/>
      <c r="BE502" s="262"/>
      <c r="BF502" s="262"/>
      <c r="BG502" s="262"/>
      <c r="BH502" s="262"/>
      <c r="BI502" s="262"/>
      <c r="BJ502" s="263"/>
      <c r="BK502" s="133"/>
      <c r="BL502" s="5"/>
      <c r="BM502" s="5"/>
      <c r="BP502" s="5"/>
      <c r="BQ502" s="47"/>
      <c r="BR502" s="245" t="s">
        <v>437</v>
      </c>
      <c r="BS502" s="262"/>
      <c r="BT502" s="262"/>
      <c r="BU502" s="262"/>
      <c r="BV502" s="262"/>
      <c r="BW502" s="262"/>
      <c r="BX502" s="262"/>
      <c r="BY502" s="262"/>
      <c r="BZ502" s="262"/>
      <c r="CA502" s="262"/>
      <c r="CB502" s="262"/>
      <c r="CC502" s="262"/>
      <c r="CD502" s="262"/>
      <c r="CE502" s="262"/>
      <c r="CF502" s="263"/>
      <c r="CG502" s="5"/>
      <c r="CH502" s="5"/>
      <c r="CI502" s="5"/>
      <c r="CJ502" s="5"/>
      <c r="CK502" s="5"/>
      <c r="CL502" s="5"/>
      <c r="CM502" s="5"/>
      <c r="CN502" s="5"/>
      <c r="CO502" s="5"/>
      <c r="CP502" s="5"/>
      <c r="CQ502" s="5"/>
      <c r="CR502" s="245"/>
      <c r="CS502" s="262"/>
      <c r="CT502" s="262"/>
      <c r="CU502" s="262"/>
      <c r="CV502" s="262"/>
      <c r="CW502" s="262"/>
      <c r="CX502" s="262"/>
      <c r="CY502" s="262"/>
      <c r="CZ502" s="262"/>
      <c r="DA502" s="262"/>
      <c r="DB502" s="262"/>
      <c r="DC502" s="262"/>
      <c r="DD502" s="262"/>
      <c r="DE502" s="262"/>
      <c r="DF502" s="263"/>
      <c r="DG502" s="5"/>
      <c r="DH502" s="245"/>
      <c r="DI502" s="262"/>
      <c r="DJ502" s="262"/>
      <c r="DK502" s="262"/>
      <c r="DL502" s="262"/>
      <c r="DM502" s="262"/>
      <c r="DN502" s="262"/>
      <c r="DO502" s="262"/>
      <c r="DP502" s="262"/>
      <c r="DQ502" s="262"/>
      <c r="DR502" s="262"/>
      <c r="DS502" s="262"/>
      <c r="DT502" s="262"/>
      <c r="DU502" s="262"/>
      <c r="DV502" s="262"/>
      <c r="DW502" s="262"/>
      <c r="DX502" s="263"/>
      <c r="DY502" s="133"/>
      <c r="DZ502" s="5"/>
      <c r="EA502" s="5"/>
    </row>
    <row r="503" spans="2:163" ht="15" customHeight="1" x14ac:dyDescent="0.55000000000000004">
      <c r="B503" s="5"/>
      <c r="C503" s="47"/>
      <c r="D503" s="245"/>
      <c r="E503" s="262"/>
      <c r="F503" s="262"/>
      <c r="G503" s="262"/>
      <c r="H503" s="262"/>
      <c r="I503" s="262"/>
      <c r="J503" s="262"/>
      <c r="K503" s="262"/>
      <c r="L503" s="262"/>
      <c r="M503" s="262"/>
      <c r="N503" s="262"/>
      <c r="O503" s="262"/>
      <c r="P503" s="262"/>
      <c r="Q503" s="262"/>
      <c r="R503" s="263"/>
      <c r="S503" s="5"/>
      <c r="T503" s="5"/>
      <c r="U503" s="5"/>
      <c r="V503" s="5"/>
      <c r="W503" s="5"/>
      <c r="X503" s="5"/>
      <c r="Y503" s="5"/>
      <c r="Z503" s="5"/>
      <c r="AA503" s="5"/>
      <c r="AB503" s="5"/>
      <c r="AC503" s="5"/>
      <c r="AD503" s="245"/>
      <c r="AE503" s="262"/>
      <c r="AF503" s="262"/>
      <c r="AG503" s="262"/>
      <c r="AH503" s="262"/>
      <c r="AI503" s="262"/>
      <c r="AJ503" s="262"/>
      <c r="AK503" s="262"/>
      <c r="AL503" s="262"/>
      <c r="AM503" s="262"/>
      <c r="AN503" s="262"/>
      <c r="AO503" s="262"/>
      <c r="AP503" s="262"/>
      <c r="AQ503" s="262"/>
      <c r="AR503" s="263"/>
      <c r="AS503" s="5"/>
      <c r="AT503" s="245"/>
      <c r="AU503" s="262"/>
      <c r="AV503" s="262"/>
      <c r="AW503" s="262"/>
      <c r="AX503" s="262"/>
      <c r="AY503" s="262"/>
      <c r="AZ503" s="262"/>
      <c r="BA503" s="262"/>
      <c r="BB503" s="262"/>
      <c r="BC503" s="262"/>
      <c r="BD503" s="262"/>
      <c r="BE503" s="262"/>
      <c r="BF503" s="262"/>
      <c r="BG503" s="262"/>
      <c r="BH503" s="262"/>
      <c r="BI503" s="262"/>
      <c r="BJ503" s="263"/>
      <c r="BK503" s="133"/>
      <c r="BL503" s="5"/>
      <c r="BM503" s="5"/>
      <c r="BP503" s="5"/>
      <c r="BQ503" s="47"/>
      <c r="BR503" s="245" t="s">
        <v>301</v>
      </c>
      <c r="BS503" s="262"/>
      <c r="BT503" s="262"/>
      <c r="BU503" s="262"/>
      <c r="BV503" s="262"/>
      <c r="BW503" s="262"/>
      <c r="BX503" s="262"/>
      <c r="BY503" s="262"/>
      <c r="BZ503" s="262"/>
      <c r="CA503" s="262"/>
      <c r="CB503" s="262"/>
      <c r="CC503" s="262"/>
      <c r="CD503" s="262"/>
      <c r="CE503" s="262"/>
      <c r="CF503" s="263"/>
      <c r="CG503" s="5"/>
      <c r="CH503" s="5"/>
      <c r="CI503" s="5"/>
      <c r="CJ503" s="5"/>
      <c r="CK503" s="5"/>
      <c r="CL503" s="5"/>
      <c r="CM503" s="5"/>
      <c r="CN503" s="5"/>
      <c r="CO503" s="5"/>
      <c r="CP503" s="5"/>
      <c r="CQ503" s="5"/>
      <c r="CR503" s="245"/>
      <c r="CS503" s="262"/>
      <c r="CT503" s="262"/>
      <c r="CU503" s="262"/>
      <c r="CV503" s="262"/>
      <c r="CW503" s="262"/>
      <c r="CX503" s="262"/>
      <c r="CY503" s="262"/>
      <c r="CZ503" s="262"/>
      <c r="DA503" s="262"/>
      <c r="DB503" s="262"/>
      <c r="DC503" s="262"/>
      <c r="DD503" s="262"/>
      <c r="DE503" s="262"/>
      <c r="DF503" s="263"/>
      <c r="DG503" s="5"/>
      <c r="DH503" s="245"/>
      <c r="DI503" s="262"/>
      <c r="DJ503" s="262"/>
      <c r="DK503" s="262"/>
      <c r="DL503" s="262"/>
      <c r="DM503" s="262"/>
      <c r="DN503" s="262"/>
      <c r="DO503" s="262"/>
      <c r="DP503" s="262"/>
      <c r="DQ503" s="262"/>
      <c r="DR503" s="262"/>
      <c r="DS503" s="262"/>
      <c r="DT503" s="262"/>
      <c r="DU503" s="262"/>
      <c r="DV503" s="262"/>
      <c r="DW503" s="262"/>
      <c r="DX503" s="263"/>
      <c r="DY503" s="133"/>
      <c r="DZ503" s="5"/>
      <c r="EA503" s="5"/>
    </row>
    <row r="504" spans="2:163" ht="15" customHeight="1" x14ac:dyDescent="0.55000000000000004">
      <c r="B504" s="5"/>
      <c r="C504" s="47"/>
      <c r="D504" s="245"/>
      <c r="E504" s="262"/>
      <c r="F504" s="262"/>
      <c r="G504" s="262"/>
      <c r="H504" s="262"/>
      <c r="I504" s="262"/>
      <c r="J504" s="262"/>
      <c r="K504" s="262"/>
      <c r="L504" s="262"/>
      <c r="M504" s="262"/>
      <c r="N504" s="262"/>
      <c r="O504" s="262"/>
      <c r="P504" s="262"/>
      <c r="Q504" s="262"/>
      <c r="R504" s="263"/>
      <c r="S504" s="5"/>
      <c r="T504" s="5"/>
      <c r="U504" s="5"/>
      <c r="V504" s="5"/>
      <c r="W504" s="5"/>
      <c r="X504" s="5"/>
      <c r="Y504" s="5"/>
      <c r="Z504" s="5"/>
      <c r="AA504" s="5"/>
      <c r="AB504" s="5"/>
      <c r="AC504" s="5"/>
      <c r="AD504" s="245"/>
      <c r="AE504" s="262"/>
      <c r="AF504" s="262"/>
      <c r="AG504" s="262"/>
      <c r="AH504" s="262"/>
      <c r="AI504" s="262"/>
      <c r="AJ504" s="262"/>
      <c r="AK504" s="262"/>
      <c r="AL504" s="262"/>
      <c r="AM504" s="262"/>
      <c r="AN504" s="262"/>
      <c r="AO504" s="262"/>
      <c r="AP504" s="262"/>
      <c r="AQ504" s="262"/>
      <c r="AR504" s="263"/>
      <c r="AS504" s="5"/>
      <c r="AT504" s="245"/>
      <c r="AU504" s="262"/>
      <c r="AV504" s="262"/>
      <c r="AW504" s="262"/>
      <c r="AX504" s="262"/>
      <c r="AY504" s="262"/>
      <c r="AZ504" s="262"/>
      <c r="BA504" s="262"/>
      <c r="BB504" s="262"/>
      <c r="BC504" s="262"/>
      <c r="BD504" s="262"/>
      <c r="BE504" s="262"/>
      <c r="BF504" s="262"/>
      <c r="BG504" s="262"/>
      <c r="BH504" s="262"/>
      <c r="BI504" s="262"/>
      <c r="BJ504" s="263"/>
      <c r="BK504" s="133"/>
      <c r="BL504" s="5"/>
      <c r="BM504" s="5"/>
      <c r="BP504" s="5"/>
      <c r="BQ504" s="47"/>
      <c r="BR504" s="245" t="s">
        <v>332</v>
      </c>
      <c r="BS504" s="262"/>
      <c r="BT504" s="262"/>
      <c r="BU504" s="262"/>
      <c r="BV504" s="262"/>
      <c r="BW504" s="262"/>
      <c r="BX504" s="262"/>
      <c r="BY504" s="262"/>
      <c r="BZ504" s="262"/>
      <c r="CA504" s="262"/>
      <c r="CB504" s="262"/>
      <c r="CC504" s="262"/>
      <c r="CD504" s="262"/>
      <c r="CE504" s="262"/>
      <c r="CF504" s="263"/>
      <c r="CG504" s="5"/>
      <c r="CH504" s="5"/>
      <c r="CI504" s="5"/>
      <c r="CJ504" s="5"/>
      <c r="CK504" s="5"/>
      <c r="CL504" s="5"/>
      <c r="CM504" s="5"/>
      <c r="CN504" s="5"/>
      <c r="CO504" s="5"/>
      <c r="CP504" s="5"/>
      <c r="CQ504" s="5"/>
      <c r="CR504" s="245"/>
      <c r="CS504" s="262"/>
      <c r="CT504" s="262"/>
      <c r="CU504" s="262"/>
      <c r="CV504" s="262"/>
      <c r="CW504" s="262"/>
      <c r="CX504" s="262"/>
      <c r="CY504" s="262"/>
      <c r="CZ504" s="262"/>
      <c r="DA504" s="262"/>
      <c r="DB504" s="262"/>
      <c r="DC504" s="262"/>
      <c r="DD504" s="262"/>
      <c r="DE504" s="262"/>
      <c r="DF504" s="263"/>
      <c r="DG504" s="5"/>
      <c r="DH504" s="245"/>
      <c r="DI504" s="262"/>
      <c r="DJ504" s="262"/>
      <c r="DK504" s="262"/>
      <c r="DL504" s="262"/>
      <c r="DM504" s="262"/>
      <c r="DN504" s="262"/>
      <c r="DO504" s="262"/>
      <c r="DP504" s="262"/>
      <c r="DQ504" s="262"/>
      <c r="DR504" s="262"/>
      <c r="DS504" s="262"/>
      <c r="DT504" s="262"/>
      <c r="DU504" s="262"/>
      <c r="DV504" s="262"/>
      <c r="DW504" s="262"/>
      <c r="DX504" s="263"/>
      <c r="DY504" s="133"/>
      <c r="DZ504" s="5"/>
      <c r="EA504" s="5"/>
    </row>
    <row r="505" spans="2:163" ht="15" customHeight="1" x14ac:dyDescent="0.55000000000000004">
      <c r="B505" s="5"/>
      <c r="C505" s="47"/>
      <c r="D505" s="245"/>
      <c r="E505" s="262"/>
      <c r="F505" s="262"/>
      <c r="G505" s="262"/>
      <c r="H505" s="262"/>
      <c r="I505" s="262"/>
      <c r="J505" s="262"/>
      <c r="K505" s="262"/>
      <c r="L505" s="262"/>
      <c r="M505" s="262"/>
      <c r="N505" s="262"/>
      <c r="O505" s="262"/>
      <c r="P505" s="262"/>
      <c r="Q505" s="262"/>
      <c r="R505" s="263"/>
      <c r="S505" s="5"/>
      <c r="T505" s="5"/>
      <c r="U505" s="5"/>
      <c r="V505" s="5"/>
      <c r="W505" s="5"/>
      <c r="X505" s="5"/>
      <c r="Y505" s="5"/>
      <c r="Z505" s="5"/>
      <c r="AA505" s="5"/>
      <c r="AB505" s="5"/>
      <c r="AC505" s="5"/>
      <c r="AD505" s="245"/>
      <c r="AE505" s="262"/>
      <c r="AF505" s="262"/>
      <c r="AG505" s="262"/>
      <c r="AH505" s="262"/>
      <c r="AI505" s="262"/>
      <c r="AJ505" s="262"/>
      <c r="AK505" s="262"/>
      <c r="AL505" s="262"/>
      <c r="AM505" s="262"/>
      <c r="AN505" s="262"/>
      <c r="AO505" s="262"/>
      <c r="AP505" s="262"/>
      <c r="AQ505" s="262"/>
      <c r="AR505" s="263"/>
      <c r="AS505" s="5"/>
      <c r="AT505" s="245"/>
      <c r="AU505" s="262"/>
      <c r="AV505" s="262"/>
      <c r="AW505" s="262"/>
      <c r="AX505" s="262"/>
      <c r="AY505" s="262"/>
      <c r="AZ505" s="262"/>
      <c r="BA505" s="262"/>
      <c r="BB505" s="262"/>
      <c r="BC505" s="262"/>
      <c r="BD505" s="262"/>
      <c r="BE505" s="262"/>
      <c r="BF505" s="262"/>
      <c r="BG505" s="262"/>
      <c r="BH505" s="262"/>
      <c r="BI505" s="262"/>
      <c r="BJ505" s="263"/>
      <c r="BK505" s="133"/>
      <c r="BL505" s="5"/>
      <c r="BM505" s="5"/>
      <c r="BP505" s="5"/>
      <c r="BQ505" s="47"/>
      <c r="BR505" s="245" t="s">
        <v>470</v>
      </c>
      <c r="BS505" s="262"/>
      <c r="BT505" s="262"/>
      <c r="BU505" s="262"/>
      <c r="BV505" s="262"/>
      <c r="BW505" s="262"/>
      <c r="BX505" s="262"/>
      <c r="BY505" s="262"/>
      <c r="BZ505" s="262"/>
      <c r="CA505" s="262"/>
      <c r="CB505" s="262"/>
      <c r="CC505" s="262"/>
      <c r="CD505" s="262"/>
      <c r="CE505" s="262"/>
      <c r="CF505" s="263"/>
      <c r="CG505" s="5"/>
      <c r="CH505" s="5"/>
      <c r="CI505" s="5"/>
      <c r="CJ505" s="5"/>
      <c r="CK505" s="5"/>
      <c r="CL505" s="5"/>
      <c r="CM505" s="5"/>
      <c r="CN505" s="5"/>
      <c r="CO505" s="5"/>
      <c r="CP505" s="5"/>
      <c r="CQ505" s="5"/>
      <c r="CR505" s="245"/>
      <c r="CS505" s="262"/>
      <c r="CT505" s="262"/>
      <c r="CU505" s="262"/>
      <c r="CV505" s="262"/>
      <c r="CW505" s="262"/>
      <c r="CX505" s="262"/>
      <c r="CY505" s="262"/>
      <c r="CZ505" s="262"/>
      <c r="DA505" s="262"/>
      <c r="DB505" s="262"/>
      <c r="DC505" s="262"/>
      <c r="DD505" s="262"/>
      <c r="DE505" s="262"/>
      <c r="DF505" s="263"/>
      <c r="DG505" s="5"/>
      <c r="DH505" s="245"/>
      <c r="DI505" s="262"/>
      <c r="DJ505" s="262"/>
      <c r="DK505" s="262"/>
      <c r="DL505" s="262"/>
      <c r="DM505" s="262"/>
      <c r="DN505" s="262"/>
      <c r="DO505" s="262"/>
      <c r="DP505" s="262"/>
      <c r="DQ505" s="262"/>
      <c r="DR505" s="262"/>
      <c r="DS505" s="262"/>
      <c r="DT505" s="262"/>
      <c r="DU505" s="262"/>
      <c r="DV505" s="262"/>
      <c r="DW505" s="262"/>
      <c r="DX505" s="263"/>
      <c r="DY505" s="133"/>
      <c r="DZ505" s="5"/>
      <c r="EA505" s="5"/>
    </row>
    <row r="506" spans="2:163" ht="15" customHeight="1" x14ac:dyDescent="0.55000000000000004">
      <c r="B506" s="5"/>
      <c r="C506" s="47"/>
      <c r="D506" s="245"/>
      <c r="E506" s="262"/>
      <c r="F506" s="262"/>
      <c r="G506" s="262"/>
      <c r="H506" s="262"/>
      <c r="I506" s="262"/>
      <c r="J506" s="262"/>
      <c r="K506" s="262"/>
      <c r="L506" s="262"/>
      <c r="M506" s="262"/>
      <c r="N506" s="262"/>
      <c r="O506" s="262"/>
      <c r="P506" s="262"/>
      <c r="Q506" s="262"/>
      <c r="R506" s="263"/>
      <c r="S506" s="5"/>
      <c r="T506" s="5"/>
      <c r="U506" s="5"/>
      <c r="V506" s="5"/>
      <c r="W506" s="5"/>
      <c r="X506" s="5"/>
      <c r="Y506" s="5"/>
      <c r="Z506" s="5"/>
      <c r="AA506" s="5"/>
      <c r="AB506" s="5"/>
      <c r="AC506" s="5"/>
      <c r="AD506" s="245"/>
      <c r="AE506" s="262"/>
      <c r="AF506" s="262"/>
      <c r="AG506" s="262"/>
      <c r="AH506" s="262"/>
      <c r="AI506" s="262"/>
      <c r="AJ506" s="262"/>
      <c r="AK506" s="262"/>
      <c r="AL506" s="262"/>
      <c r="AM506" s="262"/>
      <c r="AN506" s="262"/>
      <c r="AO506" s="262"/>
      <c r="AP506" s="262"/>
      <c r="AQ506" s="262"/>
      <c r="AR506" s="263"/>
      <c r="AS506" s="5"/>
      <c r="AT506" s="245"/>
      <c r="AU506" s="262"/>
      <c r="AV506" s="262"/>
      <c r="AW506" s="262"/>
      <c r="AX506" s="262"/>
      <c r="AY506" s="262"/>
      <c r="AZ506" s="262"/>
      <c r="BA506" s="262"/>
      <c r="BB506" s="262"/>
      <c r="BC506" s="262"/>
      <c r="BD506" s="262"/>
      <c r="BE506" s="262"/>
      <c r="BF506" s="262"/>
      <c r="BG506" s="262"/>
      <c r="BH506" s="262"/>
      <c r="BI506" s="262"/>
      <c r="BJ506" s="263"/>
      <c r="BK506" s="133"/>
      <c r="BL506" s="5"/>
      <c r="BM506" s="5"/>
      <c r="BP506" s="5"/>
      <c r="BQ506" s="47"/>
      <c r="BR506" s="245"/>
      <c r="BS506" s="262"/>
      <c r="BT506" s="262"/>
      <c r="BU506" s="262"/>
      <c r="BV506" s="262"/>
      <c r="BW506" s="262"/>
      <c r="BX506" s="262"/>
      <c r="BY506" s="262"/>
      <c r="BZ506" s="262"/>
      <c r="CA506" s="262"/>
      <c r="CB506" s="262"/>
      <c r="CC506" s="262"/>
      <c r="CD506" s="262"/>
      <c r="CE506" s="262"/>
      <c r="CF506" s="263"/>
      <c r="CG506" s="5"/>
      <c r="CH506" s="5"/>
      <c r="CI506" s="5"/>
      <c r="CJ506" s="5"/>
      <c r="CK506" s="5"/>
      <c r="CL506" s="5"/>
      <c r="CM506" s="5"/>
      <c r="CN506" s="5"/>
      <c r="CO506" s="5"/>
      <c r="CP506" s="5"/>
      <c r="CQ506" s="5"/>
      <c r="CR506" s="245"/>
      <c r="CS506" s="262"/>
      <c r="CT506" s="262"/>
      <c r="CU506" s="262"/>
      <c r="CV506" s="262"/>
      <c r="CW506" s="262"/>
      <c r="CX506" s="262"/>
      <c r="CY506" s="262"/>
      <c r="CZ506" s="262"/>
      <c r="DA506" s="262"/>
      <c r="DB506" s="262"/>
      <c r="DC506" s="262"/>
      <c r="DD506" s="262"/>
      <c r="DE506" s="262"/>
      <c r="DF506" s="263"/>
      <c r="DG506" s="5"/>
      <c r="DH506" s="245"/>
      <c r="DI506" s="262"/>
      <c r="DJ506" s="262"/>
      <c r="DK506" s="262"/>
      <c r="DL506" s="262"/>
      <c r="DM506" s="262"/>
      <c r="DN506" s="262"/>
      <c r="DO506" s="262"/>
      <c r="DP506" s="262"/>
      <c r="DQ506" s="262"/>
      <c r="DR506" s="262"/>
      <c r="DS506" s="262"/>
      <c r="DT506" s="262"/>
      <c r="DU506" s="262"/>
      <c r="DV506" s="262"/>
      <c r="DW506" s="262"/>
      <c r="DX506" s="263"/>
      <c r="DY506" s="133"/>
      <c r="DZ506" s="5"/>
      <c r="EA506" s="5"/>
    </row>
    <row r="507" spans="2:163" ht="15" customHeight="1" x14ac:dyDescent="0.55000000000000004">
      <c r="B507" s="5"/>
      <c r="C507" s="47"/>
      <c r="D507" s="255"/>
      <c r="E507" s="285"/>
      <c r="F507" s="285"/>
      <c r="G507" s="285"/>
      <c r="H507" s="285"/>
      <c r="I507" s="285"/>
      <c r="J507" s="285"/>
      <c r="K507" s="285"/>
      <c r="L507" s="285"/>
      <c r="M507" s="285"/>
      <c r="N507" s="285"/>
      <c r="O507" s="285"/>
      <c r="P507" s="285"/>
      <c r="Q507" s="285"/>
      <c r="R507" s="286"/>
      <c r="S507" s="5"/>
      <c r="T507" s="5"/>
      <c r="U507" s="5"/>
      <c r="V507" s="5"/>
      <c r="W507" s="5"/>
      <c r="X507" s="5"/>
      <c r="Y507" s="5"/>
      <c r="Z507" s="5"/>
      <c r="AA507" s="5"/>
      <c r="AB507" s="5"/>
      <c r="AC507" s="5"/>
      <c r="AD507" s="255"/>
      <c r="AE507" s="285"/>
      <c r="AF507" s="285"/>
      <c r="AG507" s="285"/>
      <c r="AH507" s="285"/>
      <c r="AI507" s="285"/>
      <c r="AJ507" s="285"/>
      <c r="AK507" s="285"/>
      <c r="AL507" s="285"/>
      <c r="AM507" s="285"/>
      <c r="AN507" s="285"/>
      <c r="AO507" s="285"/>
      <c r="AP507" s="285"/>
      <c r="AQ507" s="285"/>
      <c r="AR507" s="286"/>
      <c r="AS507" s="5"/>
      <c r="AT507" s="255"/>
      <c r="AU507" s="285"/>
      <c r="AV507" s="285"/>
      <c r="AW507" s="285"/>
      <c r="AX507" s="285"/>
      <c r="AY507" s="285"/>
      <c r="AZ507" s="285"/>
      <c r="BA507" s="285"/>
      <c r="BB507" s="285"/>
      <c r="BC507" s="285"/>
      <c r="BD507" s="285"/>
      <c r="BE507" s="285"/>
      <c r="BF507" s="285"/>
      <c r="BG507" s="285"/>
      <c r="BH507" s="285"/>
      <c r="BI507" s="285"/>
      <c r="BJ507" s="286"/>
      <c r="BK507" s="133"/>
      <c r="BL507" s="5"/>
      <c r="BM507" s="5"/>
      <c r="BP507" s="5"/>
      <c r="BQ507" s="47"/>
      <c r="BR507" s="255"/>
      <c r="BS507" s="285"/>
      <c r="BT507" s="285"/>
      <c r="BU507" s="285"/>
      <c r="BV507" s="285"/>
      <c r="BW507" s="285"/>
      <c r="BX507" s="285"/>
      <c r="BY507" s="285"/>
      <c r="BZ507" s="285"/>
      <c r="CA507" s="285"/>
      <c r="CB507" s="285"/>
      <c r="CC507" s="285"/>
      <c r="CD507" s="285"/>
      <c r="CE507" s="285"/>
      <c r="CF507" s="286"/>
      <c r="CG507" s="5"/>
      <c r="CH507" s="5"/>
      <c r="CI507" s="5"/>
      <c r="CJ507" s="5"/>
      <c r="CK507" s="5"/>
      <c r="CL507" s="5"/>
      <c r="CM507" s="5"/>
      <c r="CN507" s="5"/>
      <c r="CO507" s="5"/>
      <c r="CP507" s="5"/>
      <c r="CQ507" s="5"/>
      <c r="CR507" s="255"/>
      <c r="CS507" s="285"/>
      <c r="CT507" s="285"/>
      <c r="CU507" s="285"/>
      <c r="CV507" s="285"/>
      <c r="CW507" s="285"/>
      <c r="CX507" s="285"/>
      <c r="CY507" s="285"/>
      <c r="CZ507" s="285"/>
      <c r="DA507" s="285"/>
      <c r="DB507" s="285"/>
      <c r="DC507" s="285"/>
      <c r="DD507" s="285"/>
      <c r="DE507" s="285"/>
      <c r="DF507" s="286"/>
      <c r="DG507" s="5"/>
      <c r="DH507" s="255"/>
      <c r="DI507" s="285"/>
      <c r="DJ507" s="285"/>
      <c r="DK507" s="285"/>
      <c r="DL507" s="285"/>
      <c r="DM507" s="285"/>
      <c r="DN507" s="285"/>
      <c r="DO507" s="285"/>
      <c r="DP507" s="285"/>
      <c r="DQ507" s="285"/>
      <c r="DR507" s="285"/>
      <c r="DS507" s="285"/>
      <c r="DT507" s="285"/>
      <c r="DU507" s="285"/>
      <c r="DV507" s="285"/>
      <c r="DW507" s="285"/>
      <c r="DX507" s="286"/>
      <c r="DY507" s="133"/>
      <c r="DZ507" s="5"/>
      <c r="EA507" s="5"/>
    </row>
    <row r="508" spans="2:163" ht="18.75" customHeight="1" x14ac:dyDescent="0.55000000000000004">
      <c r="B508" s="5"/>
      <c r="C508" s="48"/>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c r="AS508" s="57"/>
      <c r="AT508" s="57"/>
      <c r="AU508" s="57"/>
      <c r="AV508" s="57"/>
      <c r="AW508" s="57"/>
      <c r="AX508" s="57"/>
      <c r="AY508" s="57"/>
      <c r="AZ508" s="57"/>
      <c r="BA508" s="57"/>
      <c r="BB508" s="57"/>
      <c r="BC508" s="57"/>
      <c r="BD508" s="57"/>
      <c r="BE508" s="57"/>
      <c r="BF508" s="57"/>
      <c r="BG508" s="57"/>
      <c r="BH508" s="57"/>
      <c r="BI508" s="57"/>
      <c r="BJ508" s="57"/>
      <c r="BK508" s="134"/>
      <c r="BL508" s="5"/>
      <c r="BM508" s="5"/>
      <c r="BP508" s="5"/>
      <c r="BQ508" s="48"/>
      <c r="BR508" s="57"/>
      <c r="BS508" s="57"/>
      <c r="BT508" s="57"/>
      <c r="BU508" s="57"/>
      <c r="BV508" s="57"/>
      <c r="BW508" s="57"/>
      <c r="BX508" s="57"/>
      <c r="BY508" s="57"/>
      <c r="BZ508" s="57"/>
      <c r="CA508" s="57"/>
      <c r="CB508" s="57"/>
      <c r="CC508" s="57"/>
      <c r="CD508" s="57"/>
      <c r="CE508" s="57"/>
      <c r="CF508" s="57"/>
      <c r="CG508" s="57"/>
      <c r="CH508" s="57"/>
      <c r="CI508" s="57"/>
      <c r="CJ508" s="57"/>
      <c r="CK508" s="57"/>
      <c r="CL508" s="57"/>
      <c r="CM508" s="57"/>
      <c r="CN508" s="57"/>
      <c r="CO508" s="57"/>
      <c r="CP508" s="57"/>
      <c r="CQ508" s="57"/>
      <c r="CR508" s="57"/>
      <c r="CS508" s="57"/>
      <c r="CT508" s="57"/>
      <c r="CU508" s="57"/>
      <c r="CV508" s="57"/>
      <c r="CW508" s="57"/>
      <c r="CX508" s="57"/>
      <c r="CY508" s="57"/>
      <c r="CZ508" s="57"/>
      <c r="DA508" s="57"/>
      <c r="DB508" s="57"/>
      <c r="DC508" s="57"/>
      <c r="DD508" s="57"/>
      <c r="DE508" s="57"/>
      <c r="DF508" s="57"/>
      <c r="DG508" s="57"/>
      <c r="DH508" s="57"/>
      <c r="DI508" s="57"/>
      <c r="DJ508" s="57"/>
      <c r="DK508" s="57"/>
      <c r="DL508" s="57"/>
      <c r="DM508" s="57"/>
      <c r="DN508" s="57"/>
      <c r="DO508" s="57"/>
      <c r="DP508" s="57"/>
      <c r="DQ508" s="57"/>
      <c r="DR508" s="57"/>
      <c r="DS508" s="57"/>
      <c r="DT508" s="57"/>
      <c r="DU508" s="57"/>
      <c r="DV508" s="57"/>
      <c r="DW508" s="57"/>
      <c r="DX508" s="57"/>
      <c r="DY508" s="134"/>
      <c r="DZ508" s="5"/>
      <c r="EA508" s="5"/>
    </row>
    <row r="509" spans="2:163" ht="18.75" customHeight="1" x14ac:dyDescent="0.55000000000000004">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row>
    <row r="510" spans="2:163" ht="18.75" customHeight="1" x14ac:dyDescent="0.55000000000000004">
      <c r="B510" s="5"/>
      <c r="C510" s="5"/>
      <c r="D510" s="258" t="s">
        <v>500</v>
      </c>
      <c r="E510" s="258"/>
      <c r="F510" s="258"/>
      <c r="G510" s="258"/>
      <c r="H510" s="258"/>
      <c r="I510" s="258"/>
      <c r="J510" s="258"/>
      <c r="K510" s="258"/>
      <c r="L510" s="258"/>
      <c r="M510" s="258"/>
      <c r="N510" s="258"/>
      <c r="O510" s="258"/>
      <c r="P510" s="258"/>
      <c r="Q510" s="258"/>
      <c r="R510" s="258"/>
      <c r="S510" s="258"/>
      <c r="T510" s="258"/>
      <c r="U510" s="258"/>
      <c r="V510" s="258"/>
      <c r="AC510" s="264" t="s">
        <v>471</v>
      </c>
      <c r="AD510" s="264"/>
      <c r="AE510" s="264"/>
      <c r="AF510" s="264"/>
      <c r="AG510" s="264"/>
      <c r="AH510" s="264"/>
      <c r="AI510" s="264"/>
      <c r="AJ510" s="264"/>
      <c r="AK510" s="264"/>
      <c r="AL510" s="264"/>
      <c r="AM510" s="264"/>
      <c r="AN510" s="264"/>
      <c r="AO510" s="264"/>
      <c r="AP510" s="264"/>
      <c r="AQ510" s="264"/>
      <c r="AR510" s="264"/>
      <c r="AS510" s="264"/>
      <c r="AT510" s="264"/>
      <c r="AU510" s="264"/>
      <c r="AV510" s="264"/>
      <c r="AW510" s="264"/>
      <c r="AX510" s="264"/>
      <c r="AY510" s="264"/>
      <c r="AZ510" s="264"/>
      <c r="BA510" s="264"/>
      <c r="BB510" s="264"/>
      <c r="BC510" s="264"/>
      <c r="BD510" s="264"/>
      <c r="BE510" s="264"/>
      <c r="BF510" s="264"/>
      <c r="BG510" s="264"/>
      <c r="BH510" s="264"/>
      <c r="BI510" s="264"/>
      <c r="BJ510" s="264"/>
      <c r="BK510" s="264"/>
      <c r="BP510" s="5"/>
      <c r="BQ510" s="5"/>
      <c r="BR510" s="258" t="s">
        <v>500</v>
      </c>
      <c r="BS510" s="258"/>
      <c r="BT510" s="258"/>
      <c r="BU510" s="258"/>
      <c r="BV510" s="258"/>
      <c r="BW510" s="258"/>
      <c r="BX510" s="258"/>
      <c r="BY510" s="258"/>
      <c r="BZ510" s="258"/>
      <c r="CA510" s="258"/>
      <c r="CB510" s="258"/>
      <c r="CC510" s="258"/>
      <c r="CD510" s="258"/>
      <c r="CE510" s="258"/>
      <c r="CF510" s="258"/>
      <c r="CG510" s="258"/>
      <c r="CH510" s="258"/>
      <c r="CI510" s="258"/>
      <c r="CJ510" s="258"/>
      <c r="CQ510" s="264" t="s">
        <v>471</v>
      </c>
      <c r="CR510" s="264"/>
      <c r="CS510" s="264"/>
      <c r="CT510" s="264"/>
      <c r="CU510" s="264"/>
      <c r="CV510" s="264"/>
      <c r="CW510" s="264"/>
      <c r="CX510" s="264"/>
      <c r="CY510" s="264"/>
      <c r="CZ510" s="264"/>
      <c r="DA510" s="264"/>
      <c r="DB510" s="264"/>
      <c r="DC510" s="264"/>
      <c r="DD510" s="264"/>
      <c r="DE510" s="264"/>
      <c r="DF510" s="264"/>
      <c r="DG510" s="264"/>
      <c r="DH510" s="264"/>
      <c r="DI510" s="264"/>
      <c r="DJ510" s="264"/>
      <c r="DK510" s="264"/>
      <c r="DL510" s="264"/>
      <c r="DM510" s="264"/>
      <c r="DN510" s="264"/>
      <c r="DO510" s="264"/>
      <c r="DP510" s="264"/>
      <c r="DQ510" s="264"/>
      <c r="DR510" s="264"/>
      <c r="DS510" s="264"/>
      <c r="DT510" s="264"/>
      <c r="DU510" s="264"/>
      <c r="DV510" s="264"/>
      <c r="DW510" s="264"/>
      <c r="DX510" s="264"/>
      <c r="DY510" s="264"/>
      <c r="ED510" s="17"/>
      <c r="EE510" s="17"/>
      <c r="EF510" s="17"/>
      <c r="EG510" s="17"/>
      <c r="EH510" s="17"/>
      <c r="EI510" s="15"/>
      <c r="EJ510" s="15"/>
      <c r="EK510" s="15"/>
      <c r="EL510" s="15"/>
      <c r="EM510" s="15"/>
      <c r="EN510" s="17"/>
      <c r="EO510" s="15"/>
      <c r="EP510" s="15"/>
      <c r="EQ510" s="15"/>
      <c r="ER510" s="15"/>
      <c r="ES510" s="15"/>
      <c r="ET510" s="15"/>
      <c r="EU510" s="15"/>
      <c r="EV510" s="15"/>
      <c r="EW510" s="15"/>
      <c r="EX510" s="15"/>
      <c r="EY510" s="15"/>
      <c r="EZ510" s="15"/>
      <c r="FA510" s="15"/>
      <c r="FB510" s="15"/>
      <c r="FC510" s="15"/>
      <c r="FD510" s="15"/>
      <c r="FE510" s="15"/>
      <c r="FF510" s="15"/>
      <c r="FG510" s="15"/>
    </row>
    <row r="511" spans="2:163" ht="18.75" customHeight="1" x14ac:dyDescent="0.55000000000000004">
      <c r="B511" s="5"/>
      <c r="C511" s="5"/>
      <c r="D511" s="265" t="s">
        <v>284</v>
      </c>
      <c r="E511" s="265"/>
      <c r="F511" s="265"/>
      <c r="G511" s="265"/>
      <c r="H511" s="265"/>
      <c r="I511" s="265"/>
      <c r="J511" s="265"/>
      <c r="K511" s="265"/>
      <c r="L511" s="265"/>
      <c r="M511" s="265"/>
      <c r="N511" s="265"/>
      <c r="O511" s="265"/>
      <c r="P511" s="265"/>
      <c r="Q511" s="265"/>
      <c r="R511" s="265"/>
      <c r="S511" s="265"/>
      <c r="T511" s="265"/>
      <c r="U511" s="265"/>
      <c r="V511" s="265"/>
      <c r="AC511" s="264"/>
      <c r="AD511" s="264"/>
      <c r="AE511" s="264"/>
      <c r="AF511" s="264"/>
      <c r="AG511" s="264"/>
      <c r="AH511" s="264"/>
      <c r="AI511" s="264"/>
      <c r="AJ511" s="264"/>
      <c r="AK511" s="264"/>
      <c r="AL511" s="264"/>
      <c r="AM511" s="264"/>
      <c r="AN511" s="264"/>
      <c r="AO511" s="264"/>
      <c r="AP511" s="264"/>
      <c r="AQ511" s="264"/>
      <c r="AR511" s="264"/>
      <c r="AS511" s="264"/>
      <c r="AT511" s="264"/>
      <c r="AU511" s="264"/>
      <c r="AV511" s="264"/>
      <c r="AW511" s="264"/>
      <c r="AX511" s="264"/>
      <c r="AY511" s="264"/>
      <c r="AZ511" s="264"/>
      <c r="BA511" s="264"/>
      <c r="BB511" s="264"/>
      <c r="BC511" s="264"/>
      <c r="BD511" s="264"/>
      <c r="BE511" s="264"/>
      <c r="BF511" s="264"/>
      <c r="BG511" s="264"/>
      <c r="BH511" s="264"/>
      <c r="BI511" s="264"/>
      <c r="BJ511" s="264"/>
      <c r="BK511" s="264"/>
      <c r="BP511" s="5"/>
      <c r="BQ511" s="5"/>
      <c r="BR511" s="265" t="s">
        <v>284</v>
      </c>
      <c r="BS511" s="265"/>
      <c r="BT511" s="265"/>
      <c r="BU511" s="265"/>
      <c r="BV511" s="265"/>
      <c r="BW511" s="265"/>
      <c r="BX511" s="265"/>
      <c r="BY511" s="265"/>
      <c r="BZ511" s="265"/>
      <c r="CA511" s="265"/>
      <c r="CB511" s="265"/>
      <c r="CC511" s="265"/>
      <c r="CD511" s="265"/>
      <c r="CE511" s="265"/>
      <c r="CF511" s="265"/>
      <c r="CG511" s="265"/>
      <c r="CH511" s="265"/>
      <c r="CI511" s="265"/>
      <c r="CJ511" s="265"/>
      <c r="CQ511" s="264"/>
      <c r="CR511" s="264"/>
      <c r="CS511" s="264"/>
      <c r="CT511" s="264"/>
      <c r="CU511" s="264"/>
      <c r="CV511" s="264"/>
      <c r="CW511" s="264"/>
      <c r="CX511" s="264"/>
      <c r="CY511" s="264"/>
      <c r="CZ511" s="264"/>
      <c r="DA511" s="264"/>
      <c r="DB511" s="264"/>
      <c r="DC511" s="264"/>
      <c r="DD511" s="264"/>
      <c r="DE511" s="264"/>
      <c r="DF511" s="264"/>
      <c r="DG511" s="264"/>
      <c r="DH511" s="264"/>
      <c r="DI511" s="264"/>
      <c r="DJ511" s="264"/>
      <c r="DK511" s="264"/>
      <c r="DL511" s="264"/>
      <c r="DM511" s="264"/>
      <c r="DN511" s="264"/>
      <c r="DO511" s="264"/>
      <c r="DP511" s="264"/>
      <c r="DQ511" s="264"/>
      <c r="DR511" s="264"/>
      <c r="DS511" s="264"/>
      <c r="DT511" s="264"/>
      <c r="DU511" s="264"/>
      <c r="DV511" s="264"/>
      <c r="DW511" s="264"/>
      <c r="DX511" s="264"/>
      <c r="DY511" s="264"/>
      <c r="ED511" s="182"/>
      <c r="EE511" s="186"/>
      <c r="EF511" s="15"/>
      <c r="EG511" s="15"/>
      <c r="EH511" s="15"/>
      <c r="EI511" s="15"/>
      <c r="EJ511" s="15"/>
      <c r="EK511" s="15"/>
      <c r="EL511" s="15"/>
      <c r="EM511" s="15"/>
      <c r="EN511" s="17"/>
      <c r="EO511" s="15"/>
      <c r="EP511" s="15"/>
      <c r="EQ511" s="15"/>
      <c r="ER511" s="15"/>
      <c r="ES511" s="15"/>
      <c r="ET511" s="15"/>
      <c r="EU511" s="15"/>
      <c r="EV511" s="15"/>
      <c r="EW511" s="15"/>
      <c r="EX511" s="15"/>
      <c r="EY511" s="15"/>
      <c r="EZ511" s="15"/>
      <c r="FA511" s="15"/>
      <c r="FB511" s="15"/>
      <c r="FC511" s="15"/>
      <c r="FD511" s="15"/>
      <c r="FE511" s="15"/>
      <c r="FF511" s="15"/>
      <c r="FG511" s="15"/>
    </row>
    <row r="512" spans="2:163" ht="18.75" customHeight="1" x14ac:dyDescent="0.55000000000000004">
      <c r="B512" s="5"/>
      <c r="C512" s="5"/>
      <c r="D512" s="265"/>
      <c r="E512" s="265"/>
      <c r="F512" s="265"/>
      <c r="G512" s="265"/>
      <c r="H512" s="265"/>
      <c r="I512" s="265"/>
      <c r="J512" s="265"/>
      <c r="K512" s="265"/>
      <c r="L512" s="265"/>
      <c r="M512" s="265"/>
      <c r="N512" s="265"/>
      <c r="O512" s="265"/>
      <c r="P512" s="265"/>
      <c r="Q512" s="265"/>
      <c r="R512" s="265"/>
      <c r="S512" s="265"/>
      <c r="T512" s="265"/>
      <c r="U512" s="265"/>
      <c r="V512" s="265"/>
      <c r="AC512" s="264"/>
      <c r="AD512" s="264"/>
      <c r="AE512" s="264"/>
      <c r="AF512" s="264"/>
      <c r="AG512" s="264"/>
      <c r="AH512" s="264"/>
      <c r="AI512" s="264"/>
      <c r="AJ512" s="264"/>
      <c r="AK512" s="264"/>
      <c r="AL512" s="264"/>
      <c r="AM512" s="264"/>
      <c r="AN512" s="264"/>
      <c r="AO512" s="264"/>
      <c r="AP512" s="264"/>
      <c r="AQ512" s="264"/>
      <c r="AR512" s="264"/>
      <c r="AS512" s="264"/>
      <c r="AT512" s="264"/>
      <c r="AU512" s="264"/>
      <c r="AV512" s="264"/>
      <c r="AW512" s="264"/>
      <c r="AX512" s="264"/>
      <c r="AY512" s="264"/>
      <c r="AZ512" s="264"/>
      <c r="BA512" s="264"/>
      <c r="BB512" s="264"/>
      <c r="BC512" s="264"/>
      <c r="BD512" s="264"/>
      <c r="BE512" s="264"/>
      <c r="BF512" s="264"/>
      <c r="BG512" s="264"/>
      <c r="BH512" s="264"/>
      <c r="BI512" s="264"/>
      <c r="BJ512" s="264"/>
      <c r="BK512" s="264"/>
      <c r="BP512" s="5"/>
      <c r="BQ512" s="5"/>
      <c r="BR512" s="265"/>
      <c r="BS512" s="265"/>
      <c r="BT512" s="265"/>
      <c r="BU512" s="265"/>
      <c r="BV512" s="265"/>
      <c r="BW512" s="265"/>
      <c r="BX512" s="265"/>
      <c r="BY512" s="265"/>
      <c r="BZ512" s="265"/>
      <c r="CA512" s="265"/>
      <c r="CB512" s="265"/>
      <c r="CC512" s="265"/>
      <c r="CD512" s="265"/>
      <c r="CE512" s="265"/>
      <c r="CF512" s="265"/>
      <c r="CG512" s="265"/>
      <c r="CH512" s="265"/>
      <c r="CI512" s="265"/>
      <c r="CJ512" s="265"/>
      <c r="CQ512" s="264"/>
      <c r="CR512" s="264"/>
      <c r="CS512" s="264"/>
      <c r="CT512" s="264"/>
      <c r="CU512" s="264"/>
      <c r="CV512" s="264"/>
      <c r="CW512" s="264"/>
      <c r="CX512" s="264"/>
      <c r="CY512" s="264"/>
      <c r="CZ512" s="264"/>
      <c r="DA512" s="264"/>
      <c r="DB512" s="264"/>
      <c r="DC512" s="264"/>
      <c r="DD512" s="264"/>
      <c r="DE512" s="264"/>
      <c r="DF512" s="264"/>
      <c r="DG512" s="264"/>
      <c r="DH512" s="264"/>
      <c r="DI512" s="264"/>
      <c r="DJ512" s="264"/>
      <c r="DK512" s="264"/>
      <c r="DL512" s="264"/>
      <c r="DM512" s="264"/>
      <c r="DN512" s="264"/>
      <c r="DO512" s="264"/>
      <c r="DP512" s="264"/>
      <c r="DQ512" s="264"/>
      <c r="DR512" s="264"/>
      <c r="DS512" s="264"/>
      <c r="DT512" s="264"/>
      <c r="DU512" s="264"/>
      <c r="DV512" s="264"/>
      <c r="DW512" s="264"/>
      <c r="DX512" s="264"/>
      <c r="DY512" s="264"/>
      <c r="ED512" s="182"/>
      <c r="EE512" s="186"/>
      <c r="EF512" s="15"/>
      <c r="EG512" s="15"/>
      <c r="EH512" s="15"/>
      <c r="EI512" s="15"/>
      <c r="EJ512" s="15"/>
      <c r="EK512" s="15"/>
      <c r="EL512" s="15"/>
      <c r="EM512" s="15"/>
      <c r="EN512" s="17"/>
      <c r="EO512" s="15"/>
      <c r="EP512" s="15"/>
      <c r="EQ512" s="15"/>
      <c r="ER512" s="15"/>
      <c r="ES512" s="15"/>
      <c r="ET512" s="15"/>
      <c r="EU512" s="15"/>
      <c r="EV512" s="15"/>
      <c r="EW512" s="15"/>
      <c r="EX512" s="15"/>
      <c r="EY512" s="15"/>
      <c r="EZ512" s="15"/>
      <c r="FA512" s="15"/>
      <c r="FB512" s="15"/>
      <c r="FC512" s="15"/>
      <c r="FD512" s="15"/>
      <c r="FE512" s="15"/>
      <c r="FF512" s="15"/>
      <c r="FG512" s="15"/>
    </row>
    <row r="513" spans="1:163" ht="18.75" customHeight="1" x14ac:dyDescent="0.55000000000000004">
      <c r="B513" s="5"/>
      <c r="C513" s="5"/>
      <c r="D513" s="58"/>
      <c r="E513" s="58"/>
      <c r="F513" s="58"/>
      <c r="G513" s="58"/>
      <c r="I513" s="58"/>
      <c r="J513" s="58"/>
      <c r="K513" s="58"/>
      <c r="L513" s="5"/>
      <c r="M513" s="53" t="s">
        <v>180</v>
      </c>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P513" s="5"/>
      <c r="BQ513" s="5"/>
      <c r="BR513" s="58"/>
      <c r="BS513" s="58"/>
      <c r="BT513" s="58"/>
      <c r="BU513" s="58"/>
      <c r="BW513" s="58"/>
      <c r="BX513" s="58"/>
      <c r="BY513" s="58"/>
      <c r="BZ513" s="5"/>
      <c r="CA513" s="53" t="s">
        <v>180</v>
      </c>
      <c r="CQ513" s="21"/>
      <c r="CR513" s="21"/>
      <c r="CS513" s="21"/>
      <c r="CT513" s="21"/>
      <c r="CU513" s="21"/>
      <c r="CV513" s="21"/>
      <c r="CW513" s="21"/>
      <c r="CX513" s="21"/>
      <c r="CY513" s="21"/>
      <c r="CZ513" s="21"/>
      <c r="DA513" s="21"/>
      <c r="DB513" s="21"/>
      <c r="DC513" s="21"/>
      <c r="DD513" s="21"/>
      <c r="DE513" s="21"/>
      <c r="DF513" s="21"/>
      <c r="DG513" s="21"/>
      <c r="DH513" s="21"/>
      <c r="DI513" s="21"/>
      <c r="DJ513" s="21"/>
      <c r="DK513" s="21"/>
      <c r="DL513" s="21"/>
      <c r="DM513" s="21"/>
      <c r="DN513" s="21"/>
      <c r="DO513" s="21"/>
      <c r="DP513" s="21"/>
      <c r="DQ513" s="21"/>
      <c r="DR513" s="21"/>
      <c r="DS513" s="21"/>
      <c r="DT513" s="21"/>
      <c r="DU513" s="21"/>
      <c r="DV513" s="21"/>
      <c r="DW513" s="21"/>
      <c r="ED513" s="182"/>
      <c r="EE513" s="186"/>
      <c r="EF513" s="15"/>
      <c r="EG513" s="15"/>
      <c r="EH513" s="15"/>
      <c r="EI513" s="15"/>
      <c r="EJ513" s="15"/>
      <c r="EK513" s="15"/>
      <c r="EL513" s="15"/>
      <c r="EM513" s="15"/>
      <c r="EN513" s="17"/>
      <c r="EO513" s="15"/>
      <c r="EP513" s="15"/>
      <c r="EQ513" s="15"/>
      <c r="ER513" s="15"/>
      <c r="ES513" s="15"/>
      <c r="ET513" s="15"/>
      <c r="EU513" s="15"/>
      <c r="EV513" s="15"/>
      <c r="EW513" s="15"/>
      <c r="EX513" s="15"/>
      <c r="EY513" s="15"/>
      <c r="EZ513" s="15"/>
      <c r="FA513" s="15"/>
      <c r="FB513" s="15"/>
      <c r="FC513" s="15"/>
      <c r="FD513" s="15"/>
      <c r="FE513" s="15"/>
      <c r="FF513" s="15"/>
      <c r="FG513" s="15"/>
    </row>
    <row r="514" spans="1:163" ht="18.75" customHeight="1" x14ac:dyDescent="0.55000000000000004">
      <c r="B514" s="5"/>
      <c r="C514" s="5"/>
      <c r="D514" s="259" t="s">
        <v>244</v>
      </c>
      <c r="E514" s="259"/>
      <c r="F514" s="259"/>
      <c r="G514" s="259"/>
      <c r="H514" s="259"/>
      <c r="I514" s="259"/>
      <c r="J514" s="259"/>
      <c r="K514" s="259"/>
      <c r="L514" s="259"/>
      <c r="M514" s="259"/>
      <c r="N514" s="259"/>
      <c r="O514" s="259"/>
      <c r="P514" s="259"/>
      <c r="Q514" s="259"/>
      <c r="R514" s="259"/>
      <c r="S514" s="259"/>
      <c r="T514" s="259"/>
      <c r="U514" s="259"/>
      <c r="V514" s="259"/>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P514" s="5"/>
      <c r="BQ514" s="5"/>
      <c r="BR514" s="259" t="s">
        <v>244</v>
      </c>
      <c r="BS514" s="259"/>
      <c r="BT514" s="259"/>
      <c r="BU514" s="259"/>
      <c r="BV514" s="259"/>
      <c r="BW514" s="259"/>
      <c r="BX514" s="259"/>
      <c r="BY514" s="259"/>
      <c r="BZ514" s="259"/>
      <c r="CA514" s="259"/>
      <c r="CB514" s="259"/>
      <c r="CC514" s="259"/>
      <c r="CD514" s="259"/>
      <c r="CE514" s="259"/>
      <c r="CF514" s="259"/>
      <c r="CG514" s="259"/>
      <c r="CH514" s="259"/>
      <c r="CI514" s="259"/>
      <c r="CJ514" s="259"/>
      <c r="CQ514" s="21"/>
      <c r="CR514" s="21"/>
      <c r="CS514" s="21"/>
      <c r="CT514" s="21"/>
      <c r="CU514" s="21"/>
      <c r="CV514" s="21"/>
      <c r="CW514" s="21"/>
      <c r="CX514" s="21"/>
      <c r="CY514" s="21"/>
      <c r="CZ514" s="21"/>
      <c r="DA514" s="21"/>
      <c r="DB514" s="21"/>
      <c r="DC514" s="21"/>
      <c r="DD514" s="21"/>
      <c r="DE514" s="21"/>
      <c r="DF514" s="21"/>
      <c r="DG514" s="21"/>
      <c r="DH514" s="21"/>
      <c r="DI514" s="21"/>
      <c r="DJ514" s="21"/>
      <c r="DK514" s="21"/>
      <c r="DL514" s="21"/>
      <c r="DM514" s="21"/>
      <c r="DN514" s="21"/>
      <c r="DO514" s="21"/>
      <c r="DP514" s="21"/>
      <c r="DQ514" s="21"/>
      <c r="DR514" s="21"/>
      <c r="DS514" s="21"/>
      <c r="DT514" s="21"/>
      <c r="DU514" s="21"/>
      <c r="DV514" s="21"/>
      <c r="DW514" s="21"/>
      <c r="ED514" s="184"/>
      <c r="EE514" s="187"/>
      <c r="EF514" s="17"/>
      <c r="EG514" s="17"/>
      <c r="EH514" s="17"/>
      <c r="EI514" s="17"/>
      <c r="EJ514" s="17"/>
      <c r="EK514" s="17"/>
      <c r="EL514" s="17"/>
      <c r="EM514" s="17"/>
      <c r="EN514" s="17"/>
      <c r="EO514" s="15"/>
      <c r="EP514" s="15"/>
      <c r="EQ514" s="15"/>
      <c r="ER514" s="15"/>
      <c r="ES514" s="15"/>
      <c r="ET514" s="15"/>
      <c r="EU514" s="15"/>
      <c r="EV514" s="15"/>
      <c r="EW514" s="15"/>
      <c r="EX514" s="15"/>
      <c r="EY514" s="15"/>
      <c r="EZ514" s="15"/>
      <c r="FA514" s="15"/>
      <c r="FB514" s="15"/>
      <c r="FC514" s="15"/>
      <c r="FD514" s="15"/>
      <c r="FE514" s="15"/>
      <c r="FF514" s="15"/>
      <c r="FG514" s="15"/>
    </row>
    <row r="515" spans="1:163" ht="18.75" customHeight="1" x14ac:dyDescent="0.55000000000000004">
      <c r="B515" s="5"/>
      <c r="C515" s="5"/>
      <c r="D515" s="265" t="s">
        <v>441</v>
      </c>
      <c r="E515" s="265"/>
      <c r="F515" s="265"/>
      <c r="G515" s="265"/>
      <c r="H515" s="265"/>
      <c r="I515" s="265"/>
      <c r="J515" s="265"/>
      <c r="K515" s="265"/>
      <c r="L515" s="265"/>
      <c r="M515" s="265"/>
      <c r="N515" s="265"/>
      <c r="O515" s="265"/>
      <c r="P515" s="265"/>
      <c r="Q515" s="265"/>
      <c r="R515" s="265"/>
      <c r="S515" s="265"/>
      <c r="T515" s="265"/>
      <c r="U515" s="265"/>
      <c r="V515" s="265"/>
      <c r="AC515" s="127"/>
      <c r="AD515" s="127"/>
      <c r="AE515" s="127"/>
      <c r="AF515" s="127"/>
      <c r="AG515" s="127"/>
      <c r="AH515" s="127"/>
      <c r="AI515" s="127"/>
      <c r="AJ515" s="127"/>
      <c r="AK515" s="135"/>
      <c r="AL515" s="135"/>
      <c r="AM515" s="135"/>
      <c r="AN515" s="135"/>
      <c r="AO515" s="135"/>
      <c r="AP515" s="135"/>
      <c r="AQ515" s="135"/>
      <c r="AR515" s="135"/>
      <c r="AS515" s="135"/>
      <c r="AT515" s="135"/>
      <c r="AU515" s="135"/>
      <c r="AV515" s="135"/>
      <c r="AW515" s="135"/>
      <c r="AX515" s="135"/>
      <c r="AY515" s="135"/>
      <c r="AZ515" s="135"/>
      <c r="BA515" s="135"/>
      <c r="BB515" s="135"/>
      <c r="BC515" s="135"/>
      <c r="BD515" s="127"/>
      <c r="BE515" s="127"/>
      <c r="BF515" s="127"/>
      <c r="BG515" s="127"/>
      <c r="BH515" s="127"/>
      <c r="BI515" s="127"/>
      <c r="BP515" s="5"/>
      <c r="BQ515" s="5"/>
      <c r="BR515" s="265" t="s">
        <v>441</v>
      </c>
      <c r="BS515" s="265"/>
      <c r="BT515" s="265"/>
      <c r="BU515" s="265"/>
      <c r="BV515" s="265"/>
      <c r="BW515" s="265"/>
      <c r="BX515" s="265"/>
      <c r="BY515" s="265"/>
      <c r="BZ515" s="265"/>
      <c r="CA515" s="265"/>
      <c r="CB515" s="265"/>
      <c r="CC515" s="265"/>
      <c r="CD515" s="265"/>
      <c r="CE515" s="265"/>
      <c r="CF515" s="265"/>
      <c r="CG515" s="265"/>
      <c r="CH515" s="265"/>
      <c r="CI515" s="265"/>
      <c r="CJ515" s="265"/>
      <c r="CQ515" s="127"/>
      <c r="CR515" s="127"/>
      <c r="CS515" s="127"/>
      <c r="CT515" s="127"/>
      <c r="CU515" s="127"/>
      <c r="CV515" s="127"/>
      <c r="CW515" s="127"/>
      <c r="CX515" s="127"/>
      <c r="CY515" s="135"/>
      <c r="CZ515" s="135"/>
      <c r="DA515" s="135"/>
      <c r="DB515" s="135"/>
      <c r="DC515" s="135"/>
      <c r="DD515" s="135"/>
      <c r="DE515" s="135"/>
      <c r="DF515" s="135"/>
      <c r="DG515" s="135"/>
      <c r="DH515" s="135"/>
      <c r="DI515" s="135"/>
      <c r="DJ515" s="135"/>
      <c r="DK515" s="135"/>
      <c r="DL515" s="135"/>
      <c r="DM515" s="135"/>
      <c r="DN515" s="135"/>
      <c r="DO515" s="135"/>
      <c r="DP515" s="135"/>
      <c r="DQ515" s="135"/>
      <c r="DR515" s="127"/>
      <c r="DS515" s="127"/>
      <c r="DT515" s="127"/>
      <c r="DU515" s="127"/>
      <c r="DV515" s="127"/>
      <c r="DW515" s="127"/>
      <c r="ED515" s="17"/>
      <c r="EE515" s="17"/>
      <c r="EF515" s="17"/>
      <c r="EG515" s="17"/>
      <c r="EH515" s="17"/>
      <c r="EI515" s="17"/>
      <c r="EJ515" s="17"/>
      <c r="EK515" s="17"/>
      <c r="EL515" s="17"/>
      <c r="EM515" s="17"/>
      <c r="EN515" s="17"/>
      <c r="EO515" s="15"/>
      <c r="EP515" s="15"/>
      <c r="EQ515" s="15"/>
      <c r="ER515" s="15"/>
      <c r="ES515" s="15"/>
      <c r="ET515" s="15"/>
      <c r="EU515" s="15"/>
      <c r="EV515" s="15"/>
      <c r="EW515" s="15"/>
      <c r="EX515" s="15"/>
      <c r="EY515" s="15"/>
      <c r="EZ515" s="15"/>
      <c r="FA515" s="15"/>
      <c r="FB515" s="15"/>
      <c r="FC515" s="15"/>
      <c r="FD515" s="15"/>
      <c r="FE515" s="15"/>
      <c r="FF515" s="15"/>
      <c r="FG515" s="15"/>
    </row>
    <row r="516" spans="1:163" ht="18.75" customHeight="1" x14ac:dyDescent="0.55000000000000004">
      <c r="B516" s="5"/>
      <c r="C516" s="5"/>
      <c r="D516" s="265"/>
      <c r="E516" s="265"/>
      <c r="F516" s="265"/>
      <c r="G516" s="265"/>
      <c r="H516" s="265"/>
      <c r="I516" s="265"/>
      <c r="J516" s="265"/>
      <c r="K516" s="265"/>
      <c r="L516" s="265"/>
      <c r="M516" s="265"/>
      <c r="N516" s="265"/>
      <c r="O516" s="265"/>
      <c r="P516" s="265"/>
      <c r="Q516" s="265"/>
      <c r="R516" s="265"/>
      <c r="S516" s="265"/>
      <c r="T516" s="265"/>
      <c r="U516" s="265"/>
      <c r="V516" s="265"/>
      <c r="AC516" s="264" t="s">
        <v>442</v>
      </c>
      <c r="AD516" s="264"/>
      <c r="AE516" s="264"/>
      <c r="AF516" s="264"/>
      <c r="AG516" s="264"/>
      <c r="AH516" s="264"/>
      <c r="AI516" s="264"/>
      <c r="AJ516" s="264"/>
      <c r="AK516" s="264"/>
      <c r="AL516" s="264"/>
      <c r="AM516" s="264"/>
      <c r="AN516" s="264"/>
      <c r="AO516" s="264"/>
      <c r="AP516" s="264"/>
      <c r="AQ516" s="264"/>
      <c r="AR516" s="264"/>
      <c r="AS516" s="264"/>
      <c r="AT516" s="264"/>
      <c r="AU516" s="264"/>
      <c r="AV516" s="264"/>
      <c r="AW516" s="264"/>
      <c r="AX516" s="264"/>
      <c r="AY516" s="264"/>
      <c r="AZ516" s="264"/>
      <c r="BA516" s="264"/>
      <c r="BB516" s="264"/>
      <c r="BC516" s="264"/>
      <c r="BD516" s="264"/>
      <c r="BE516" s="264"/>
      <c r="BF516" s="264"/>
      <c r="BG516" s="264"/>
      <c r="BH516" s="264"/>
      <c r="BI516" s="264"/>
      <c r="BJ516" s="264"/>
      <c r="BK516" s="264"/>
      <c r="BP516" s="5"/>
      <c r="BQ516" s="5"/>
      <c r="BR516" s="265"/>
      <c r="BS516" s="265"/>
      <c r="BT516" s="265"/>
      <c r="BU516" s="265"/>
      <c r="BV516" s="265"/>
      <c r="BW516" s="265"/>
      <c r="BX516" s="265"/>
      <c r="BY516" s="265"/>
      <c r="BZ516" s="265"/>
      <c r="CA516" s="265"/>
      <c r="CB516" s="265"/>
      <c r="CC516" s="265"/>
      <c r="CD516" s="265"/>
      <c r="CE516" s="265"/>
      <c r="CF516" s="265"/>
      <c r="CG516" s="265"/>
      <c r="CH516" s="265"/>
      <c r="CI516" s="265"/>
      <c r="CJ516" s="265"/>
      <c r="CQ516" s="264" t="s">
        <v>442</v>
      </c>
      <c r="CR516" s="264"/>
      <c r="CS516" s="264"/>
      <c r="CT516" s="264"/>
      <c r="CU516" s="264"/>
      <c r="CV516" s="264"/>
      <c r="CW516" s="264"/>
      <c r="CX516" s="264"/>
      <c r="CY516" s="264"/>
      <c r="CZ516" s="264"/>
      <c r="DA516" s="264"/>
      <c r="DB516" s="264"/>
      <c r="DC516" s="264"/>
      <c r="DD516" s="264"/>
      <c r="DE516" s="264"/>
      <c r="DF516" s="264"/>
      <c r="DG516" s="264"/>
      <c r="DH516" s="264"/>
      <c r="DI516" s="264"/>
      <c r="DJ516" s="264"/>
      <c r="DK516" s="264"/>
      <c r="DL516" s="264"/>
      <c r="DM516" s="264"/>
      <c r="DN516" s="264"/>
      <c r="DO516" s="264"/>
      <c r="DP516" s="264"/>
      <c r="DQ516" s="264"/>
      <c r="DR516" s="264"/>
      <c r="DS516" s="264"/>
      <c r="DT516" s="264"/>
      <c r="DU516" s="264"/>
      <c r="DV516" s="264"/>
      <c r="DW516" s="264"/>
      <c r="DX516" s="264"/>
      <c r="DY516" s="264"/>
      <c r="ED516" s="182"/>
      <c r="EE516" s="186"/>
      <c r="EF516" s="15"/>
      <c r="EG516" s="15"/>
      <c r="EH516" s="15"/>
      <c r="EI516" s="15"/>
      <c r="EJ516" s="15"/>
      <c r="EK516" s="15"/>
      <c r="EL516" s="15"/>
      <c r="EM516" s="15"/>
      <c r="EN516" s="17"/>
      <c r="EO516" s="17"/>
      <c r="EP516" s="17"/>
      <c r="EQ516" s="17"/>
      <c r="ER516" s="17"/>
      <c r="ES516" s="17"/>
      <c r="ET516" s="17"/>
      <c r="EU516" s="17"/>
      <c r="EV516" s="17"/>
      <c r="EW516" s="17"/>
      <c r="EX516" s="17"/>
      <c r="EY516" s="17"/>
      <c r="EZ516" s="17"/>
      <c r="FA516" s="17"/>
      <c r="FB516" s="17"/>
      <c r="FC516" s="17"/>
      <c r="FD516" s="17"/>
      <c r="FE516" s="17"/>
      <c r="FF516" s="17"/>
      <c r="FG516" s="17"/>
    </row>
    <row r="517" spans="1:163" ht="18.75" customHeight="1" x14ac:dyDescent="0.55000000000000004">
      <c r="B517" s="5"/>
      <c r="C517" s="5"/>
      <c r="D517" s="260"/>
      <c r="E517" s="260"/>
      <c r="F517" s="260"/>
      <c r="G517" s="58"/>
      <c r="I517" s="58"/>
      <c r="J517" s="58"/>
      <c r="K517" s="58"/>
      <c r="L517" s="5"/>
      <c r="M517" s="53" t="s">
        <v>180</v>
      </c>
      <c r="AC517" s="264"/>
      <c r="AD517" s="264"/>
      <c r="AE517" s="264"/>
      <c r="AF517" s="264"/>
      <c r="AG517" s="264"/>
      <c r="AH517" s="264"/>
      <c r="AI517" s="264"/>
      <c r="AJ517" s="264"/>
      <c r="AK517" s="264"/>
      <c r="AL517" s="264"/>
      <c r="AM517" s="264"/>
      <c r="AN517" s="264"/>
      <c r="AO517" s="264"/>
      <c r="AP517" s="264"/>
      <c r="AQ517" s="264"/>
      <c r="AR517" s="264"/>
      <c r="AS517" s="264"/>
      <c r="AT517" s="264"/>
      <c r="AU517" s="264"/>
      <c r="AV517" s="264"/>
      <c r="AW517" s="264"/>
      <c r="AX517" s="264"/>
      <c r="AY517" s="264"/>
      <c r="AZ517" s="264"/>
      <c r="BA517" s="264"/>
      <c r="BB517" s="264"/>
      <c r="BC517" s="264"/>
      <c r="BD517" s="264"/>
      <c r="BE517" s="264"/>
      <c r="BF517" s="264"/>
      <c r="BG517" s="264"/>
      <c r="BH517" s="264"/>
      <c r="BI517" s="264"/>
      <c r="BJ517" s="264"/>
      <c r="BK517" s="264"/>
      <c r="BP517" s="5"/>
      <c r="BQ517" s="5"/>
      <c r="BR517" s="260"/>
      <c r="BS517" s="260"/>
      <c r="BT517" s="260"/>
      <c r="BU517" s="58"/>
      <c r="BW517" s="58"/>
      <c r="BX517" s="58"/>
      <c r="BY517" s="58"/>
      <c r="BZ517" s="5"/>
      <c r="CA517" s="53" t="s">
        <v>180</v>
      </c>
      <c r="CQ517" s="264"/>
      <c r="CR517" s="264"/>
      <c r="CS517" s="264"/>
      <c r="CT517" s="264"/>
      <c r="CU517" s="264"/>
      <c r="CV517" s="264"/>
      <c r="CW517" s="264"/>
      <c r="CX517" s="264"/>
      <c r="CY517" s="264"/>
      <c r="CZ517" s="264"/>
      <c r="DA517" s="264"/>
      <c r="DB517" s="264"/>
      <c r="DC517" s="264"/>
      <c r="DD517" s="264"/>
      <c r="DE517" s="264"/>
      <c r="DF517" s="264"/>
      <c r="DG517" s="264"/>
      <c r="DH517" s="264"/>
      <c r="DI517" s="264"/>
      <c r="DJ517" s="264"/>
      <c r="DK517" s="264"/>
      <c r="DL517" s="264"/>
      <c r="DM517" s="264"/>
      <c r="DN517" s="264"/>
      <c r="DO517" s="264"/>
      <c r="DP517" s="264"/>
      <c r="DQ517" s="264"/>
      <c r="DR517" s="264"/>
      <c r="DS517" s="264"/>
      <c r="DT517" s="264"/>
      <c r="DU517" s="264"/>
      <c r="DV517" s="264"/>
      <c r="DW517" s="264"/>
      <c r="DX517" s="264"/>
      <c r="DY517" s="264"/>
      <c r="ED517" s="182"/>
      <c r="EE517" s="186"/>
      <c r="EF517" s="15"/>
      <c r="EG517" s="15"/>
      <c r="EH517" s="15"/>
      <c r="EI517" s="15"/>
      <c r="EJ517" s="15"/>
      <c r="EK517" s="15"/>
      <c r="EL517" s="15"/>
      <c r="EM517" s="15"/>
      <c r="EN517" s="17"/>
      <c r="EO517" s="15"/>
      <c r="EP517" s="15"/>
      <c r="EQ517" s="15"/>
      <c r="ER517" s="15"/>
      <c r="ES517" s="15"/>
      <c r="ET517" s="15"/>
      <c r="EU517" s="15"/>
      <c r="EV517" s="15"/>
      <c r="EW517" s="15"/>
      <c r="EX517" s="15"/>
      <c r="EY517" s="15"/>
      <c r="EZ517" s="15"/>
      <c r="FA517" s="15"/>
      <c r="FB517" s="15"/>
      <c r="FC517" s="15"/>
      <c r="FD517" s="15"/>
      <c r="FE517" s="15"/>
      <c r="FF517" s="15"/>
      <c r="FG517" s="15"/>
    </row>
    <row r="518" spans="1:163" ht="18.75" customHeight="1" x14ac:dyDescent="0.55000000000000004">
      <c r="B518" s="5"/>
      <c r="C518" s="5"/>
      <c r="D518" s="261" t="s">
        <v>5</v>
      </c>
      <c r="E518" s="261"/>
      <c r="F518" s="261"/>
      <c r="G518" s="261"/>
      <c r="H518" s="261"/>
      <c r="I518" s="261"/>
      <c r="J518" s="261"/>
      <c r="K518" s="261"/>
      <c r="L518" s="261"/>
      <c r="M518" s="261"/>
      <c r="N518" s="261"/>
      <c r="O518" s="261"/>
      <c r="P518" s="261"/>
      <c r="Q518" s="261"/>
      <c r="R518" s="261"/>
      <c r="S518" s="261"/>
      <c r="T518" s="261"/>
      <c r="U518" s="261"/>
      <c r="V518" s="261"/>
      <c r="AC518" s="264"/>
      <c r="AD518" s="264"/>
      <c r="AE518" s="264"/>
      <c r="AF518" s="264"/>
      <c r="AG518" s="264"/>
      <c r="AH518" s="264"/>
      <c r="AI518" s="264"/>
      <c r="AJ518" s="264"/>
      <c r="AK518" s="264"/>
      <c r="AL518" s="264"/>
      <c r="AM518" s="264"/>
      <c r="AN518" s="264"/>
      <c r="AO518" s="264"/>
      <c r="AP518" s="264"/>
      <c r="AQ518" s="264"/>
      <c r="AR518" s="264"/>
      <c r="AS518" s="264"/>
      <c r="AT518" s="264"/>
      <c r="AU518" s="264"/>
      <c r="AV518" s="264"/>
      <c r="AW518" s="264"/>
      <c r="AX518" s="264"/>
      <c r="AY518" s="264"/>
      <c r="AZ518" s="264"/>
      <c r="BA518" s="264"/>
      <c r="BB518" s="264"/>
      <c r="BC518" s="264"/>
      <c r="BD518" s="264"/>
      <c r="BE518" s="264"/>
      <c r="BF518" s="264"/>
      <c r="BG518" s="264"/>
      <c r="BH518" s="264"/>
      <c r="BI518" s="264"/>
      <c r="BJ518" s="264"/>
      <c r="BK518" s="264"/>
      <c r="BP518" s="5"/>
      <c r="BQ518" s="5"/>
      <c r="BR518" s="261" t="s">
        <v>5</v>
      </c>
      <c r="BS518" s="261"/>
      <c r="BT518" s="261"/>
      <c r="BU518" s="261"/>
      <c r="BV518" s="261"/>
      <c r="BW518" s="261"/>
      <c r="BX518" s="261"/>
      <c r="BY518" s="261"/>
      <c r="BZ518" s="261"/>
      <c r="CA518" s="261"/>
      <c r="CB518" s="261"/>
      <c r="CC518" s="261"/>
      <c r="CD518" s="261"/>
      <c r="CE518" s="261"/>
      <c r="CF518" s="261"/>
      <c r="CG518" s="261"/>
      <c r="CH518" s="261"/>
      <c r="CI518" s="261"/>
      <c r="CJ518" s="261"/>
      <c r="CQ518" s="264"/>
      <c r="CR518" s="264"/>
      <c r="CS518" s="264"/>
      <c r="CT518" s="264"/>
      <c r="CU518" s="264"/>
      <c r="CV518" s="264"/>
      <c r="CW518" s="264"/>
      <c r="CX518" s="264"/>
      <c r="CY518" s="264"/>
      <c r="CZ518" s="264"/>
      <c r="DA518" s="264"/>
      <c r="DB518" s="264"/>
      <c r="DC518" s="264"/>
      <c r="DD518" s="264"/>
      <c r="DE518" s="264"/>
      <c r="DF518" s="264"/>
      <c r="DG518" s="264"/>
      <c r="DH518" s="264"/>
      <c r="DI518" s="264"/>
      <c r="DJ518" s="264"/>
      <c r="DK518" s="264"/>
      <c r="DL518" s="264"/>
      <c r="DM518" s="264"/>
      <c r="DN518" s="264"/>
      <c r="DO518" s="264"/>
      <c r="DP518" s="264"/>
      <c r="DQ518" s="264"/>
      <c r="DR518" s="264"/>
      <c r="DS518" s="264"/>
      <c r="DT518" s="264"/>
      <c r="DU518" s="264"/>
      <c r="DV518" s="264"/>
      <c r="DW518" s="264"/>
      <c r="DX518" s="264"/>
      <c r="DY518" s="264"/>
      <c r="ED518" s="182"/>
      <c r="EE518" s="186"/>
      <c r="EF518" s="15"/>
      <c r="EG518" s="15"/>
      <c r="EH518" s="15"/>
      <c r="EI518" s="15"/>
      <c r="EJ518" s="15"/>
      <c r="EK518" s="15"/>
      <c r="EL518" s="15"/>
      <c r="EM518" s="15"/>
      <c r="EN518" s="17"/>
      <c r="EO518" s="15"/>
      <c r="EP518" s="15"/>
      <c r="EQ518" s="15"/>
      <c r="ER518" s="15"/>
      <c r="ES518" s="15"/>
      <c r="ET518" s="15"/>
      <c r="EU518" s="15"/>
      <c r="EV518" s="15"/>
      <c r="EW518" s="15"/>
      <c r="EX518" s="15"/>
      <c r="EY518" s="15"/>
      <c r="EZ518" s="15"/>
      <c r="FA518" s="15"/>
      <c r="FB518" s="15"/>
      <c r="FC518" s="15"/>
      <c r="FD518" s="15"/>
      <c r="FE518" s="15"/>
      <c r="FF518" s="15"/>
      <c r="FG518" s="15"/>
    </row>
    <row r="519" spans="1:163" ht="18.75" customHeight="1" x14ac:dyDescent="0.55000000000000004">
      <c r="B519" s="5"/>
      <c r="C519" s="5"/>
      <c r="D519" s="265" t="s">
        <v>443</v>
      </c>
      <c r="E519" s="265"/>
      <c r="F519" s="265"/>
      <c r="G519" s="265"/>
      <c r="H519" s="265"/>
      <c r="I519" s="265"/>
      <c r="J519" s="265"/>
      <c r="K519" s="265"/>
      <c r="L519" s="265"/>
      <c r="M519" s="265"/>
      <c r="N519" s="265"/>
      <c r="O519" s="265"/>
      <c r="P519" s="265"/>
      <c r="Q519" s="265"/>
      <c r="R519" s="265"/>
      <c r="S519" s="265"/>
      <c r="T519" s="265"/>
      <c r="U519" s="265"/>
      <c r="V519" s="265"/>
      <c r="W519" s="5"/>
      <c r="X519" s="5"/>
      <c r="Y519" s="5"/>
      <c r="Z519" s="5"/>
      <c r="AA519" s="5"/>
      <c r="AB519" s="5"/>
      <c r="AC519" s="5"/>
      <c r="AD519" s="5"/>
      <c r="AE519" s="5"/>
      <c r="BP519" s="5"/>
      <c r="BQ519" s="5"/>
      <c r="BR519" s="265" t="s">
        <v>443</v>
      </c>
      <c r="BS519" s="265"/>
      <c r="BT519" s="265"/>
      <c r="BU519" s="265"/>
      <c r="BV519" s="265"/>
      <c r="BW519" s="265"/>
      <c r="BX519" s="265"/>
      <c r="BY519" s="265"/>
      <c r="BZ519" s="265"/>
      <c r="CA519" s="265"/>
      <c r="CB519" s="265"/>
      <c r="CC519" s="265"/>
      <c r="CD519" s="265"/>
      <c r="CE519" s="265"/>
      <c r="CF519" s="265"/>
      <c r="CG519" s="265"/>
      <c r="CH519" s="265"/>
      <c r="CI519" s="265"/>
      <c r="CJ519" s="265"/>
      <c r="CK519" s="5"/>
      <c r="CL519" s="5"/>
      <c r="CM519" s="5"/>
      <c r="CN519" s="5"/>
      <c r="CO519" s="5"/>
      <c r="CP519" s="5"/>
      <c r="CQ519" s="5"/>
      <c r="CR519" s="5"/>
      <c r="CS519" s="5"/>
      <c r="ED519" s="182"/>
      <c r="EE519" s="186"/>
      <c r="EF519" s="15"/>
      <c r="EG519" s="15"/>
      <c r="EH519" s="15"/>
      <c r="EI519" s="15"/>
      <c r="EJ519" s="15"/>
      <c r="EK519" s="15"/>
      <c r="EL519" s="15"/>
      <c r="EM519" s="15"/>
      <c r="EN519" s="17"/>
      <c r="EO519" s="15"/>
      <c r="EP519" s="15"/>
      <c r="EQ519" s="15"/>
      <c r="ER519" s="15"/>
      <c r="ES519" s="15"/>
      <c r="ET519" s="15"/>
      <c r="EU519" s="15"/>
      <c r="EV519" s="15"/>
      <c r="EW519" s="15"/>
      <c r="EX519" s="15"/>
      <c r="EY519" s="15"/>
      <c r="EZ519" s="15"/>
      <c r="FA519" s="15"/>
      <c r="FB519" s="15"/>
      <c r="FC519" s="15"/>
      <c r="FD519" s="15"/>
      <c r="FE519" s="15"/>
      <c r="FF519" s="15"/>
      <c r="FG519" s="15"/>
    </row>
    <row r="520" spans="1:163" ht="18.75" customHeight="1" x14ac:dyDescent="0.55000000000000004">
      <c r="B520" s="5"/>
      <c r="C520" s="5"/>
      <c r="D520" s="265"/>
      <c r="E520" s="265"/>
      <c r="F520" s="265"/>
      <c r="G520" s="265"/>
      <c r="H520" s="265"/>
      <c r="I520" s="265"/>
      <c r="J520" s="265"/>
      <c r="K520" s="265"/>
      <c r="L520" s="265"/>
      <c r="M520" s="265"/>
      <c r="N520" s="265"/>
      <c r="O520" s="265"/>
      <c r="P520" s="265"/>
      <c r="Q520" s="265"/>
      <c r="R520" s="265"/>
      <c r="S520" s="265"/>
      <c r="T520" s="265"/>
      <c r="U520" s="265"/>
      <c r="V520" s="265"/>
      <c r="W520" s="5"/>
      <c r="X520" s="5"/>
      <c r="Y520" s="5"/>
      <c r="Z520" s="5"/>
      <c r="AA520" s="5"/>
      <c r="AB520" s="5"/>
      <c r="AC520" s="5"/>
      <c r="AD520" s="5"/>
      <c r="AE520" s="5"/>
      <c r="BP520" s="5"/>
      <c r="BQ520" s="5"/>
      <c r="BR520" s="265"/>
      <c r="BS520" s="265"/>
      <c r="BT520" s="265"/>
      <c r="BU520" s="265"/>
      <c r="BV520" s="265"/>
      <c r="BW520" s="265"/>
      <c r="BX520" s="265"/>
      <c r="BY520" s="265"/>
      <c r="BZ520" s="265"/>
      <c r="CA520" s="265"/>
      <c r="CB520" s="265"/>
      <c r="CC520" s="265"/>
      <c r="CD520" s="265"/>
      <c r="CE520" s="265"/>
      <c r="CF520" s="265"/>
      <c r="CG520" s="265"/>
      <c r="CH520" s="265"/>
      <c r="CI520" s="265"/>
      <c r="CJ520" s="265"/>
      <c r="CK520" s="5"/>
      <c r="CL520" s="5"/>
      <c r="CM520" s="5"/>
      <c r="CN520" s="5"/>
      <c r="CO520" s="5"/>
      <c r="CP520" s="5"/>
      <c r="CQ520" s="5"/>
      <c r="CR520" s="5"/>
      <c r="CS520" s="5"/>
      <c r="ED520" s="17"/>
      <c r="EE520" s="17"/>
      <c r="EF520" s="17"/>
      <c r="EG520" s="17"/>
      <c r="EH520" s="17"/>
      <c r="EI520" s="17"/>
      <c r="EJ520" s="17"/>
      <c r="EK520" s="17"/>
      <c r="EL520" s="17"/>
      <c r="EM520" s="17"/>
      <c r="EN520" s="17"/>
      <c r="EO520" s="15"/>
      <c r="EP520" s="15"/>
      <c r="EQ520" s="15"/>
      <c r="ER520" s="15"/>
      <c r="ES520" s="15"/>
      <c r="ET520" s="15"/>
      <c r="EU520" s="15"/>
      <c r="EV520" s="15"/>
      <c r="EW520" s="15"/>
      <c r="EX520" s="15"/>
      <c r="EY520" s="15"/>
      <c r="EZ520" s="15"/>
      <c r="FA520" s="15"/>
      <c r="FB520" s="15"/>
      <c r="FC520" s="15"/>
      <c r="FD520" s="15"/>
      <c r="FE520" s="15"/>
      <c r="FF520" s="15"/>
      <c r="FG520" s="15"/>
    </row>
    <row r="521" spans="1:163" ht="13" x14ac:dyDescent="0.55000000000000004">
      <c r="ED521" s="17"/>
      <c r="EE521" s="17"/>
      <c r="EF521" s="17"/>
      <c r="EG521" s="17"/>
      <c r="EH521" s="17"/>
      <c r="EI521" s="15"/>
      <c r="EJ521" s="15"/>
      <c r="EK521" s="15"/>
      <c r="EL521" s="15"/>
      <c r="EM521" s="15"/>
      <c r="EN521" s="17"/>
      <c r="EO521" s="15"/>
      <c r="EP521" s="15"/>
      <c r="EQ521" s="15"/>
      <c r="ER521" s="15"/>
      <c r="ES521" s="15"/>
      <c r="ET521" s="15"/>
      <c r="EU521" s="15"/>
      <c r="EV521" s="15"/>
      <c r="EW521" s="15"/>
      <c r="EX521" s="15"/>
      <c r="EY521" s="15"/>
      <c r="EZ521" s="15"/>
      <c r="FA521" s="15"/>
      <c r="FB521" s="15"/>
      <c r="FC521" s="15"/>
      <c r="FD521" s="15"/>
      <c r="FE521" s="15"/>
      <c r="FF521" s="15"/>
      <c r="FG521" s="15"/>
    </row>
    <row r="522" spans="1:163" s="1" customFormat="1" ht="16.5" x14ac:dyDescent="0.55000000000000004">
      <c r="A522" s="18"/>
      <c r="B522" s="5"/>
      <c r="C522" s="5"/>
      <c r="D522" s="59" t="s">
        <v>501</v>
      </c>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59" t="s">
        <v>501</v>
      </c>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2"/>
      <c r="EE522" s="183"/>
    </row>
    <row r="523" spans="1:163" s="1" customFormat="1" ht="18.75" customHeight="1" x14ac:dyDescent="0.55000000000000004">
      <c r="A523" s="5"/>
      <c r="B523" s="5"/>
      <c r="C523" s="5"/>
      <c r="D523" s="267"/>
      <c r="E523" s="268"/>
      <c r="F523" s="268"/>
      <c r="G523" s="268"/>
      <c r="H523" s="268"/>
      <c r="I523" s="268"/>
      <c r="J523" s="268"/>
      <c r="K523" s="268"/>
      <c r="L523" s="268"/>
      <c r="M523" s="268"/>
      <c r="N523" s="268"/>
      <c r="O523" s="268"/>
      <c r="P523" s="268"/>
      <c r="Q523" s="268"/>
      <c r="R523" s="268"/>
      <c r="S523" s="268"/>
      <c r="T523" s="268"/>
      <c r="U523" s="268"/>
      <c r="V523" s="268"/>
      <c r="W523" s="268"/>
      <c r="X523" s="268"/>
      <c r="Y523" s="268"/>
      <c r="Z523" s="268"/>
      <c r="AA523" s="268"/>
      <c r="AB523" s="268"/>
      <c r="AC523" s="268"/>
      <c r="AD523" s="268"/>
      <c r="AE523" s="268"/>
      <c r="AF523" s="268"/>
      <c r="AG523" s="268"/>
      <c r="AH523" s="268"/>
      <c r="AI523" s="268"/>
      <c r="AJ523" s="268"/>
      <c r="AK523" s="268"/>
      <c r="AL523" s="268"/>
      <c r="AM523" s="268"/>
      <c r="AN523" s="268"/>
      <c r="AO523" s="268"/>
      <c r="AP523" s="268"/>
      <c r="AQ523" s="268"/>
      <c r="AR523" s="268"/>
      <c r="AS523" s="268"/>
      <c r="AT523" s="268"/>
      <c r="AU523" s="268"/>
      <c r="AV523" s="268"/>
      <c r="AW523" s="268"/>
      <c r="AX523" s="268"/>
      <c r="AY523" s="268"/>
      <c r="AZ523" s="268"/>
      <c r="BA523" s="268"/>
      <c r="BB523" s="268"/>
      <c r="BC523" s="268"/>
      <c r="BD523" s="268"/>
      <c r="BE523" s="268"/>
      <c r="BF523" s="268"/>
      <c r="BG523" s="268"/>
      <c r="BH523" s="268"/>
      <c r="BI523" s="268"/>
      <c r="BJ523" s="268"/>
      <c r="BK523" s="269"/>
      <c r="BL523" s="18"/>
      <c r="BM523" s="18"/>
      <c r="BN523" s="18"/>
      <c r="BO523" s="18"/>
      <c r="BP523" s="18"/>
      <c r="BQ523" s="18"/>
      <c r="BR523" s="276" t="s">
        <v>249</v>
      </c>
      <c r="BS523" s="277"/>
      <c r="BT523" s="277"/>
      <c r="BU523" s="277"/>
      <c r="BV523" s="277"/>
      <c r="BW523" s="277"/>
      <c r="BX523" s="277"/>
      <c r="BY523" s="277"/>
      <c r="BZ523" s="277"/>
      <c r="CA523" s="277"/>
      <c r="CB523" s="277"/>
      <c r="CC523" s="277"/>
      <c r="CD523" s="277"/>
      <c r="CE523" s="277"/>
      <c r="CF523" s="277"/>
      <c r="CG523" s="277"/>
      <c r="CH523" s="277"/>
      <c r="CI523" s="277"/>
      <c r="CJ523" s="277"/>
      <c r="CK523" s="277"/>
      <c r="CL523" s="277"/>
      <c r="CM523" s="277"/>
      <c r="CN523" s="277"/>
      <c r="CO523" s="277"/>
      <c r="CP523" s="277"/>
      <c r="CQ523" s="277"/>
      <c r="CR523" s="277"/>
      <c r="CS523" s="277"/>
      <c r="CT523" s="277"/>
      <c r="CU523" s="277"/>
      <c r="CV523" s="277"/>
      <c r="CW523" s="277"/>
      <c r="CX523" s="277"/>
      <c r="CY523" s="277"/>
      <c r="CZ523" s="277"/>
      <c r="DA523" s="277"/>
      <c r="DB523" s="277"/>
      <c r="DC523" s="277"/>
      <c r="DD523" s="277"/>
      <c r="DE523" s="277"/>
      <c r="DF523" s="277"/>
      <c r="DG523" s="277"/>
      <c r="DH523" s="277"/>
      <c r="DI523" s="277"/>
      <c r="DJ523" s="277"/>
      <c r="DK523" s="277"/>
      <c r="DL523" s="277"/>
      <c r="DM523" s="277"/>
      <c r="DN523" s="277"/>
      <c r="DO523" s="277"/>
      <c r="DP523" s="277"/>
      <c r="DQ523" s="277"/>
      <c r="DR523" s="277"/>
      <c r="DS523" s="277"/>
      <c r="DT523" s="277"/>
      <c r="DU523" s="277"/>
      <c r="DV523" s="277"/>
      <c r="DW523" s="277"/>
      <c r="DX523" s="277"/>
      <c r="DY523" s="278"/>
      <c r="DZ523" s="18"/>
      <c r="EA523" s="18"/>
      <c r="EB523" s="18"/>
      <c r="EC523" s="18"/>
      <c r="ED523" s="182"/>
      <c r="EE523" s="183"/>
    </row>
    <row r="524" spans="1:163" s="1" customFormat="1" ht="13" x14ac:dyDescent="0.55000000000000004">
      <c r="A524" s="5"/>
      <c r="B524" s="5"/>
      <c r="C524" s="5"/>
      <c r="D524" s="270"/>
      <c r="E524" s="271"/>
      <c r="F524" s="271"/>
      <c r="G524" s="271"/>
      <c r="H524" s="271"/>
      <c r="I524" s="271"/>
      <c r="J524" s="271"/>
      <c r="K524" s="271"/>
      <c r="L524" s="271"/>
      <c r="M524" s="271"/>
      <c r="N524" s="271"/>
      <c r="O524" s="271"/>
      <c r="P524" s="271"/>
      <c r="Q524" s="271"/>
      <c r="R524" s="271"/>
      <c r="S524" s="271"/>
      <c r="T524" s="271"/>
      <c r="U524" s="271"/>
      <c r="V524" s="271"/>
      <c r="W524" s="271"/>
      <c r="X524" s="271"/>
      <c r="Y524" s="271"/>
      <c r="Z524" s="271"/>
      <c r="AA524" s="271"/>
      <c r="AB524" s="271"/>
      <c r="AC524" s="271"/>
      <c r="AD524" s="271"/>
      <c r="AE524" s="271"/>
      <c r="AF524" s="271"/>
      <c r="AG524" s="271"/>
      <c r="AH524" s="271"/>
      <c r="AI524" s="271"/>
      <c r="AJ524" s="271"/>
      <c r="AK524" s="271"/>
      <c r="AL524" s="271"/>
      <c r="AM524" s="271"/>
      <c r="AN524" s="271"/>
      <c r="AO524" s="271"/>
      <c r="AP524" s="271"/>
      <c r="AQ524" s="271"/>
      <c r="AR524" s="271"/>
      <c r="AS524" s="271"/>
      <c r="AT524" s="271"/>
      <c r="AU524" s="271"/>
      <c r="AV524" s="271"/>
      <c r="AW524" s="271"/>
      <c r="AX524" s="271"/>
      <c r="AY524" s="271"/>
      <c r="AZ524" s="271"/>
      <c r="BA524" s="271"/>
      <c r="BB524" s="271"/>
      <c r="BC524" s="271"/>
      <c r="BD524" s="271"/>
      <c r="BE524" s="271"/>
      <c r="BF524" s="271"/>
      <c r="BG524" s="271"/>
      <c r="BH524" s="271"/>
      <c r="BI524" s="271"/>
      <c r="BJ524" s="271"/>
      <c r="BK524" s="272"/>
      <c r="BL524" s="18"/>
      <c r="BM524" s="18"/>
      <c r="BN524" s="18"/>
      <c r="BO524" s="18"/>
      <c r="BP524" s="18"/>
      <c r="BQ524" s="18"/>
      <c r="BR524" s="279"/>
      <c r="BS524" s="280"/>
      <c r="BT524" s="280"/>
      <c r="BU524" s="280"/>
      <c r="BV524" s="280"/>
      <c r="BW524" s="280"/>
      <c r="BX524" s="280"/>
      <c r="BY524" s="280"/>
      <c r="BZ524" s="280"/>
      <c r="CA524" s="280"/>
      <c r="CB524" s="280"/>
      <c r="CC524" s="280"/>
      <c r="CD524" s="280"/>
      <c r="CE524" s="280"/>
      <c r="CF524" s="280"/>
      <c r="CG524" s="280"/>
      <c r="CH524" s="280"/>
      <c r="CI524" s="280"/>
      <c r="CJ524" s="280"/>
      <c r="CK524" s="280"/>
      <c r="CL524" s="280"/>
      <c r="CM524" s="280"/>
      <c r="CN524" s="280"/>
      <c r="CO524" s="280"/>
      <c r="CP524" s="280"/>
      <c r="CQ524" s="280"/>
      <c r="CR524" s="280"/>
      <c r="CS524" s="280"/>
      <c r="CT524" s="280"/>
      <c r="CU524" s="280"/>
      <c r="CV524" s="280"/>
      <c r="CW524" s="280"/>
      <c r="CX524" s="280"/>
      <c r="CY524" s="280"/>
      <c r="CZ524" s="280"/>
      <c r="DA524" s="280"/>
      <c r="DB524" s="280"/>
      <c r="DC524" s="280"/>
      <c r="DD524" s="280"/>
      <c r="DE524" s="280"/>
      <c r="DF524" s="280"/>
      <c r="DG524" s="280"/>
      <c r="DH524" s="280"/>
      <c r="DI524" s="280"/>
      <c r="DJ524" s="280"/>
      <c r="DK524" s="280"/>
      <c r="DL524" s="280"/>
      <c r="DM524" s="280"/>
      <c r="DN524" s="280"/>
      <c r="DO524" s="280"/>
      <c r="DP524" s="280"/>
      <c r="DQ524" s="280"/>
      <c r="DR524" s="280"/>
      <c r="DS524" s="280"/>
      <c r="DT524" s="280"/>
      <c r="DU524" s="280"/>
      <c r="DV524" s="280"/>
      <c r="DW524" s="280"/>
      <c r="DX524" s="280"/>
      <c r="DY524" s="281"/>
      <c r="DZ524" s="18"/>
      <c r="EA524" s="18"/>
      <c r="EB524" s="18"/>
      <c r="EC524" s="18"/>
      <c r="ED524" s="25"/>
      <c r="EE524" s="183"/>
    </row>
    <row r="525" spans="1:163" s="1" customFormat="1" ht="18.75" customHeight="1" x14ac:dyDescent="0.55000000000000004">
      <c r="A525" s="5"/>
      <c r="B525" s="5"/>
      <c r="C525" s="5"/>
      <c r="D525" s="270"/>
      <c r="E525" s="271"/>
      <c r="F525" s="271"/>
      <c r="G525" s="271"/>
      <c r="H525" s="271"/>
      <c r="I525" s="271"/>
      <c r="J525" s="271"/>
      <c r="K525" s="271"/>
      <c r="L525" s="271"/>
      <c r="M525" s="271"/>
      <c r="N525" s="271"/>
      <c r="O525" s="271"/>
      <c r="P525" s="271"/>
      <c r="Q525" s="271"/>
      <c r="R525" s="271"/>
      <c r="S525" s="271"/>
      <c r="T525" s="271"/>
      <c r="U525" s="271"/>
      <c r="V525" s="271"/>
      <c r="W525" s="271"/>
      <c r="X525" s="271"/>
      <c r="Y525" s="271"/>
      <c r="Z525" s="271"/>
      <c r="AA525" s="271"/>
      <c r="AB525" s="271"/>
      <c r="AC525" s="271"/>
      <c r="AD525" s="271"/>
      <c r="AE525" s="271"/>
      <c r="AF525" s="271"/>
      <c r="AG525" s="271"/>
      <c r="AH525" s="271"/>
      <c r="AI525" s="271"/>
      <c r="AJ525" s="271"/>
      <c r="AK525" s="271"/>
      <c r="AL525" s="271"/>
      <c r="AM525" s="271"/>
      <c r="AN525" s="271"/>
      <c r="AO525" s="271"/>
      <c r="AP525" s="271"/>
      <c r="AQ525" s="271"/>
      <c r="AR525" s="271"/>
      <c r="AS525" s="271"/>
      <c r="AT525" s="271"/>
      <c r="AU525" s="271"/>
      <c r="AV525" s="271"/>
      <c r="AW525" s="271"/>
      <c r="AX525" s="271"/>
      <c r="AY525" s="271"/>
      <c r="AZ525" s="271"/>
      <c r="BA525" s="271"/>
      <c r="BB525" s="271"/>
      <c r="BC525" s="271"/>
      <c r="BD525" s="271"/>
      <c r="BE525" s="271"/>
      <c r="BF525" s="271"/>
      <c r="BG525" s="271"/>
      <c r="BH525" s="271"/>
      <c r="BI525" s="271"/>
      <c r="BJ525" s="271"/>
      <c r="BK525" s="272"/>
      <c r="BL525" s="18"/>
      <c r="BM525" s="18"/>
      <c r="BN525" s="18"/>
      <c r="BO525" s="18"/>
      <c r="BP525" s="18"/>
      <c r="BQ525" s="18"/>
      <c r="BR525" s="279"/>
      <c r="BS525" s="280"/>
      <c r="BT525" s="280"/>
      <c r="BU525" s="280"/>
      <c r="BV525" s="280"/>
      <c r="BW525" s="280"/>
      <c r="BX525" s="280"/>
      <c r="BY525" s="280"/>
      <c r="BZ525" s="280"/>
      <c r="CA525" s="280"/>
      <c r="CB525" s="280"/>
      <c r="CC525" s="280"/>
      <c r="CD525" s="280"/>
      <c r="CE525" s="280"/>
      <c r="CF525" s="280"/>
      <c r="CG525" s="280"/>
      <c r="CH525" s="280"/>
      <c r="CI525" s="280"/>
      <c r="CJ525" s="280"/>
      <c r="CK525" s="280"/>
      <c r="CL525" s="280"/>
      <c r="CM525" s="280"/>
      <c r="CN525" s="280"/>
      <c r="CO525" s="280"/>
      <c r="CP525" s="280"/>
      <c r="CQ525" s="280"/>
      <c r="CR525" s="280"/>
      <c r="CS525" s="280"/>
      <c r="CT525" s="280"/>
      <c r="CU525" s="280"/>
      <c r="CV525" s="280"/>
      <c r="CW525" s="280"/>
      <c r="CX525" s="280"/>
      <c r="CY525" s="280"/>
      <c r="CZ525" s="280"/>
      <c r="DA525" s="280"/>
      <c r="DB525" s="280"/>
      <c r="DC525" s="280"/>
      <c r="DD525" s="280"/>
      <c r="DE525" s="280"/>
      <c r="DF525" s="280"/>
      <c r="DG525" s="280"/>
      <c r="DH525" s="280"/>
      <c r="DI525" s="280"/>
      <c r="DJ525" s="280"/>
      <c r="DK525" s="280"/>
      <c r="DL525" s="280"/>
      <c r="DM525" s="280"/>
      <c r="DN525" s="280"/>
      <c r="DO525" s="280"/>
      <c r="DP525" s="280"/>
      <c r="DQ525" s="280"/>
      <c r="DR525" s="280"/>
      <c r="DS525" s="280"/>
      <c r="DT525" s="280"/>
      <c r="DU525" s="280"/>
      <c r="DV525" s="280"/>
      <c r="DW525" s="280"/>
      <c r="DX525" s="280"/>
      <c r="DY525" s="281"/>
      <c r="DZ525" s="18"/>
      <c r="EA525" s="18"/>
      <c r="EB525" s="18"/>
      <c r="EC525" s="18"/>
      <c r="ED525" s="25"/>
      <c r="EE525" s="183"/>
    </row>
    <row r="526" spans="1:163" s="1" customFormat="1" ht="14.25" customHeight="1" x14ac:dyDescent="0.55000000000000004">
      <c r="A526" s="5"/>
      <c r="B526" s="5"/>
      <c r="C526" s="5"/>
      <c r="D526" s="273"/>
      <c r="E526" s="274"/>
      <c r="F526" s="274"/>
      <c r="G526" s="274"/>
      <c r="H526" s="274"/>
      <c r="I526" s="274"/>
      <c r="J526" s="274"/>
      <c r="K526" s="274"/>
      <c r="L526" s="274"/>
      <c r="M526" s="274"/>
      <c r="N526" s="274"/>
      <c r="O526" s="274"/>
      <c r="P526" s="274"/>
      <c r="Q526" s="274"/>
      <c r="R526" s="274"/>
      <c r="S526" s="274"/>
      <c r="T526" s="274"/>
      <c r="U526" s="274"/>
      <c r="V526" s="274"/>
      <c r="W526" s="274"/>
      <c r="X526" s="274"/>
      <c r="Y526" s="274"/>
      <c r="Z526" s="274"/>
      <c r="AA526" s="274"/>
      <c r="AB526" s="274"/>
      <c r="AC526" s="274"/>
      <c r="AD526" s="274"/>
      <c r="AE526" s="274"/>
      <c r="AF526" s="274"/>
      <c r="AG526" s="274"/>
      <c r="AH526" s="274"/>
      <c r="AI526" s="274"/>
      <c r="AJ526" s="274"/>
      <c r="AK526" s="274"/>
      <c r="AL526" s="274"/>
      <c r="AM526" s="274"/>
      <c r="AN526" s="274"/>
      <c r="AO526" s="274"/>
      <c r="AP526" s="274"/>
      <c r="AQ526" s="274"/>
      <c r="AR526" s="274"/>
      <c r="AS526" s="274"/>
      <c r="AT526" s="274"/>
      <c r="AU526" s="274"/>
      <c r="AV526" s="274"/>
      <c r="AW526" s="274"/>
      <c r="AX526" s="274"/>
      <c r="AY526" s="274"/>
      <c r="AZ526" s="274"/>
      <c r="BA526" s="274"/>
      <c r="BB526" s="274"/>
      <c r="BC526" s="274"/>
      <c r="BD526" s="274"/>
      <c r="BE526" s="274"/>
      <c r="BF526" s="274"/>
      <c r="BG526" s="274"/>
      <c r="BH526" s="274"/>
      <c r="BI526" s="274"/>
      <c r="BJ526" s="274"/>
      <c r="BK526" s="275"/>
      <c r="BL526" s="18"/>
      <c r="BM526" s="18"/>
      <c r="BN526" s="18"/>
      <c r="BO526" s="18"/>
      <c r="BP526" s="18"/>
      <c r="BQ526" s="18"/>
      <c r="BR526" s="282"/>
      <c r="BS526" s="283"/>
      <c r="BT526" s="283"/>
      <c r="BU526" s="283"/>
      <c r="BV526" s="283"/>
      <c r="BW526" s="283"/>
      <c r="BX526" s="283"/>
      <c r="BY526" s="283"/>
      <c r="BZ526" s="283"/>
      <c r="CA526" s="283"/>
      <c r="CB526" s="283"/>
      <c r="CC526" s="283"/>
      <c r="CD526" s="283"/>
      <c r="CE526" s="283"/>
      <c r="CF526" s="283"/>
      <c r="CG526" s="283"/>
      <c r="CH526" s="283"/>
      <c r="CI526" s="283"/>
      <c r="CJ526" s="283"/>
      <c r="CK526" s="283"/>
      <c r="CL526" s="283"/>
      <c r="CM526" s="283"/>
      <c r="CN526" s="283"/>
      <c r="CO526" s="283"/>
      <c r="CP526" s="283"/>
      <c r="CQ526" s="283"/>
      <c r="CR526" s="283"/>
      <c r="CS526" s="283"/>
      <c r="CT526" s="283"/>
      <c r="CU526" s="283"/>
      <c r="CV526" s="283"/>
      <c r="CW526" s="283"/>
      <c r="CX526" s="283"/>
      <c r="CY526" s="283"/>
      <c r="CZ526" s="283"/>
      <c r="DA526" s="283"/>
      <c r="DB526" s="283"/>
      <c r="DC526" s="283"/>
      <c r="DD526" s="283"/>
      <c r="DE526" s="283"/>
      <c r="DF526" s="283"/>
      <c r="DG526" s="283"/>
      <c r="DH526" s="283"/>
      <c r="DI526" s="283"/>
      <c r="DJ526" s="283"/>
      <c r="DK526" s="283"/>
      <c r="DL526" s="283"/>
      <c r="DM526" s="283"/>
      <c r="DN526" s="283"/>
      <c r="DO526" s="283"/>
      <c r="DP526" s="283"/>
      <c r="DQ526" s="283"/>
      <c r="DR526" s="283"/>
      <c r="DS526" s="283"/>
      <c r="DT526" s="283"/>
      <c r="DU526" s="283"/>
      <c r="DV526" s="283"/>
      <c r="DW526" s="283"/>
      <c r="DX526" s="283"/>
      <c r="DY526" s="284"/>
      <c r="DZ526" s="18"/>
      <c r="EA526" s="18"/>
      <c r="EB526" s="18"/>
      <c r="EC526" s="18"/>
      <c r="ED526" s="25"/>
      <c r="EE526" s="183"/>
    </row>
    <row r="527" spans="1:163" s="1" customFormat="1" ht="14.25" customHeight="1" x14ac:dyDescent="0.55000000000000004">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c r="DZ527" s="18"/>
      <c r="EA527" s="18"/>
      <c r="EB527" s="18"/>
      <c r="EC527" s="18"/>
      <c r="ED527" s="25"/>
      <c r="EE527" s="183"/>
    </row>
    <row r="528" spans="1:163" s="1" customFormat="1" ht="16.5" x14ac:dyDescent="0.55000000000000004">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59" t="s">
        <v>502</v>
      </c>
      <c r="BS528" s="18"/>
      <c r="BT528" s="18"/>
      <c r="BU528" s="18"/>
      <c r="BV528" s="18"/>
      <c r="BW528" s="18"/>
      <c r="BX528" s="18"/>
      <c r="BY528" s="18"/>
      <c r="BZ528" s="18"/>
      <c r="CA528" s="18"/>
      <c r="CB528" s="18"/>
      <c r="CC528" s="26"/>
      <c r="CD528" s="26"/>
      <c r="CE528" s="26"/>
      <c r="CF528" s="26"/>
      <c r="CG528" s="26"/>
      <c r="CH528" s="26"/>
      <c r="CI528" s="26"/>
      <c r="CJ528" s="26"/>
      <c r="CK528" s="26"/>
      <c r="CL528" s="26"/>
      <c r="CM528" s="26"/>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26"/>
      <c r="DL528" s="26"/>
      <c r="DM528" s="26"/>
      <c r="DN528" s="26"/>
      <c r="DO528" s="26"/>
      <c r="DP528" s="26"/>
      <c r="DQ528" s="26"/>
      <c r="DR528" s="26"/>
      <c r="DS528" s="26"/>
      <c r="DT528" s="26"/>
      <c r="DU528" s="26"/>
      <c r="DV528" s="18"/>
      <c r="DW528" s="18"/>
      <c r="DX528" s="18"/>
      <c r="DY528" s="18"/>
      <c r="DZ528" s="18"/>
      <c r="EA528" s="18"/>
      <c r="EB528" s="18"/>
      <c r="EC528" s="18"/>
      <c r="ED528" s="25"/>
      <c r="EE528" s="183"/>
    </row>
    <row r="529" spans="1:195" ht="14.25" customHeight="1" x14ac:dyDescent="0.55000000000000004"/>
    <row r="530" spans="1:195" ht="14.25" customHeight="1" x14ac:dyDescent="0.55000000000000004"/>
    <row r="531" spans="1:195" ht="14.25" customHeight="1" x14ac:dyDescent="0.55000000000000004"/>
    <row r="532" spans="1:195" ht="14.25" customHeight="1" x14ac:dyDescent="0.55000000000000004"/>
    <row r="533" spans="1:195" ht="14.25" customHeight="1" x14ac:dyDescent="0.55000000000000004"/>
    <row r="534" spans="1:195" ht="13" x14ac:dyDescent="0.55000000000000004"/>
    <row r="535" spans="1:195" ht="13" x14ac:dyDescent="0.55000000000000004"/>
    <row r="536" spans="1:195" ht="13" x14ac:dyDescent="0.55000000000000004"/>
    <row r="537" spans="1:195" ht="13" x14ac:dyDescent="0.55000000000000004"/>
    <row r="538" spans="1:195" ht="13" x14ac:dyDescent="0.55000000000000004"/>
    <row r="540" spans="1:195" s="12" customFormat="1" ht="18.75" customHeight="1" x14ac:dyDescent="0.55000000000000004">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248" t="s">
        <v>347</v>
      </c>
      <c r="BF540" s="249"/>
      <c r="BG540" s="249"/>
      <c r="BH540" s="249"/>
      <c r="BI540" s="249"/>
      <c r="BJ540" s="249"/>
      <c r="BK540" s="249"/>
      <c r="BL540" s="250"/>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248" t="s">
        <v>325</v>
      </c>
      <c r="DT540" s="249"/>
      <c r="DU540" s="249"/>
      <c r="DV540" s="249"/>
      <c r="DW540" s="249"/>
      <c r="DX540" s="249"/>
      <c r="DY540" s="249"/>
      <c r="DZ540" s="250"/>
      <c r="EA540" s="5"/>
      <c r="EB540" s="5"/>
      <c r="EC540" s="5"/>
      <c r="ED540" s="8"/>
      <c r="EE540" s="17"/>
      <c r="EF540" s="17"/>
      <c r="EG540" s="17"/>
      <c r="EH540" s="17"/>
      <c r="EI540" s="17"/>
      <c r="EJ540" s="17"/>
      <c r="EK540" s="17"/>
      <c r="EL540" s="17"/>
      <c r="EM540" s="17"/>
      <c r="EN540" s="17"/>
      <c r="EO540" s="17"/>
      <c r="EP540" s="17"/>
      <c r="EQ540" s="17"/>
      <c r="ER540" s="17"/>
      <c r="ES540" s="17"/>
      <c r="ET540" s="17"/>
      <c r="EU540" s="17"/>
      <c r="EV540" s="17"/>
      <c r="EW540" s="17"/>
      <c r="EX540" s="17"/>
      <c r="EY540" s="17"/>
      <c r="EZ540" s="17"/>
      <c r="FA540" s="17"/>
      <c r="FB540" s="17"/>
      <c r="FC540" s="17"/>
      <c r="FD540" s="17"/>
      <c r="FE540" s="17"/>
      <c r="FF540" s="17"/>
      <c r="FG540" s="17"/>
      <c r="FH540" s="17"/>
      <c r="FI540" s="17"/>
      <c r="FJ540" s="17"/>
      <c r="FK540" s="17"/>
      <c r="FL540" s="17"/>
      <c r="FM540" s="17"/>
      <c r="FN540" s="17"/>
      <c r="FO540" s="17"/>
      <c r="FP540" s="17"/>
      <c r="FQ540" s="17"/>
      <c r="FR540" s="17"/>
      <c r="FS540" s="17"/>
      <c r="FT540" s="17"/>
      <c r="FU540" s="17"/>
      <c r="FV540" s="17"/>
      <c r="FW540" s="17"/>
      <c r="FX540" s="17"/>
      <c r="FY540" s="17"/>
      <c r="FZ540" s="17"/>
      <c r="GA540" s="17"/>
      <c r="GB540" s="17"/>
      <c r="GC540" s="17"/>
      <c r="GD540" s="17"/>
      <c r="GE540" s="17"/>
      <c r="GF540" s="17"/>
      <c r="GG540" s="17"/>
      <c r="GH540" s="17"/>
      <c r="GI540" s="17"/>
      <c r="GJ540" s="17"/>
      <c r="GK540" s="17"/>
      <c r="GL540" s="17"/>
      <c r="GM540" s="17"/>
    </row>
    <row r="541" spans="1:195" s="12" customFormat="1" ht="18.75" customHeight="1" x14ac:dyDescent="0.55000000000000004">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251"/>
      <c r="BF541" s="252"/>
      <c r="BG541" s="252"/>
      <c r="BH541" s="252"/>
      <c r="BI541" s="252"/>
      <c r="BJ541" s="252"/>
      <c r="BK541" s="252"/>
      <c r="BL541" s="253"/>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251"/>
      <c r="DT541" s="252"/>
      <c r="DU541" s="252"/>
      <c r="DV541" s="252"/>
      <c r="DW541" s="252"/>
      <c r="DX541" s="252"/>
      <c r="DY541" s="252"/>
      <c r="DZ541" s="253"/>
      <c r="EA541" s="5"/>
      <c r="EB541" s="5"/>
      <c r="EC541" s="5"/>
      <c r="ED541" s="8"/>
      <c r="EE541" s="17"/>
      <c r="EF541" s="17"/>
      <c r="EG541" s="17"/>
      <c r="EH541" s="17"/>
      <c r="EI541" s="17"/>
      <c r="EJ541" s="17"/>
      <c r="EK541" s="17"/>
      <c r="EL541" s="17"/>
      <c r="EM541" s="17"/>
      <c r="EN541" s="17"/>
      <c r="EO541" s="17"/>
      <c r="EP541" s="17"/>
      <c r="EQ541" s="17"/>
      <c r="ER541" s="17"/>
      <c r="ES541" s="17"/>
      <c r="ET541" s="17"/>
      <c r="EU541" s="17"/>
      <c r="EV541" s="17"/>
      <c r="EW541" s="17"/>
      <c r="EX541" s="17"/>
      <c r="EY541" s="17"/>
      <c r="EZ541" s="17"/>
      <c r="FA541" s="17"/>
      <c r="FB541" s="17"/>
      <c r="FC541" s="17"/>
      <c r="FD541" s="17"/>
      <c r="FE541" s="17"/>
      <c r="FF541" s="17"/>
      <c r="FG541" s="17"/>
      <c r="FH541" s="17"/>
      <c r="FI541" s="17"/>
      <c r="FJ541" s="17"/>
      <c r="FK541" s="17"/>
      <c r="FL541" s="17"/>
      <c r="FM541" s="17"/>
      <c r="FN541" s="17"/>
      <c r="FO541" s="17"/>
      <c r="FP541" s="17"/>
      <c r="FQ541" s="17"/>
      <c r="FR541" s="17"/>
      <c r="FS541" s="17"/>
      <c r="FT541" s="17"/>
      <c r="FU541" s="17"/>
      <c r="FV541" s="17"/>
      <c r="FW541" s="17"/>
      <c r="FX541" s="17"/>
      <c r="FY541" s="17"/>
      <c r="FZ541" s="17"/>
      <c r="GA541" s="17"/>
      <c r="GB541" s="17"/>
      <c r="GC541" s="17"/>
      <c r="GD541" s="17"/>
      <c r="GE541" s="17"/>
      <c r="GF541" s="17"/>
      <c r="GG541" s="17"/>
      <c r="GH541" s="17"/>
      <c r="GI541" s="17"/>
      <c r="GJ541" s="17"/>
      <c r="GK541" s="17"/>
      <c r="GL541" s="17"/>
      <c r="GM541" s="17"/>
    </row>
    <row r="542" spans="1:195" s="12" customFormat="1" ht="18.75" customHeight="1" x14ac:dyDescent="0.55000000000000004">
      <c r="A542" s="5"/>
      <c r="B542" s="28"/>
      <c r="C542" s="28" t="s">
        <v>103</v>
      </c>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28"/>
      <c r="BP542" s="5"/>
      <c r="BQ542" s="28" t="s">
        <v>103</v>
      </c>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8"/>
      <c r="EE542" s="17"/>
      <c r="EF542" s="17"/>
      <c r="EG542" s="17"/>
      <c r="EH542" s="17"/>
      <c r="EI542" s="17"/>
      <c r="EJ542" s="17"/>
      <c r="EK542" s="17"/>
      <c r="EL542" s="17"/>
      <c r="EM542" s="17"/>
      <c r="EN542" s="17"/>
      <c r="EO542" s="17"/>
      <c r="EP542" s="17"/>
      <c r="EQ542" s="17"/>
      <c r="ER542" s="17"/>
      <c r="ES542" s="17"/>
      <c r="ET542" s="17"/>
      <c r="EU542" s="17"/>
      <c r="EV542" s="17"/>
      <c r="EW542" s="17"/>
      <c r="EX542" s="17"/>
      <c r="EY542" s="17"/>
      <c r="EZ542" s="17"/>
      <c r="FA542" s="17"/>
      <c r="FB542" s="17"/>
      <c r="FC542" s="17"/>
      <c r="FD542" s="17"/>
      <c r="FE542" s="17"/>
      <c r="FF542" s="17"/>
      <c r="FG542" s="17"/>
      <c r="FH542" s="17"/>
      <c r="FI542" s="17"/>
      <c r="FJ542" s="17"/>
      <c r="FK542" s="17"/>
      <c r="FL542" s="17"/>
      <c r="FM542" s="17"/>
      <c r="FN542" s="17"/>
      <c r="FO542" s="17"/>
      <c r="FP542" s="17"/>
      <c r="FQ542" s="17"/>
      <c r="FR542" s="17"/>
      <c r="FS542" s="17"/>
      <c r="FT542" s="17"/>
      <c r="FU542" s="17"/>
      <c r="FV542" s="17"/>
      <c r="FW542" s="17"/>
      <c r="FX542" s="17"/>
      <c r="FY542" s="17"/>
      <c r="FZ542" s="17"/>
      <c r="GA542" s="17"/>
      <c r="GB542" s="17"/>
      <c r="GC542" s="17"/>
      <c r="GD542" s="17"/>
      <c r="GE542" s="17"/>
      <c r="GF542" s="17"/>
      <c r="GG542" s="17"/>
      <c r="GH542" s="17"/>
      <c r="GI542" s="17"/>
      <c r="GJ542" s="17"/>
      <c r="GK542" s="17"/>
      <c r="GL542" s="17"/>
      <c r="GM542" s="17"/>
    </row>
    <row r="543" spans="1:195" s="12" customFormat="1" ht="18.75" customHeight="1" x14ac:dyDescent="0.55000000000000004">
      <c r="A543" s="5"/>
      <c r="B543" s="28"/>
      <c r="C543" s="28" t="s">
        <v>472</v>
      </c>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28"/>
      <c r="BP543" s="5"/>
      <c r="BQ543" s="28" t="s">
        <v>472</v>
      </c>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8"/>
      <c r="EE543" s="17"/>
      <c r="EF543" s="17"/>
      <c r="EG543" s="17"/>
      <c r="EH543" s="17"/>
      <c r="EI543" s="17"/>
      <c r="EJ543" s="17"/>
      <c r="EK543" s="17"/>
      <c r="EL543" s="17"/>
      <c r="EM543" s="17"/>
      <c r="EN543" s="17"/>
      <c r="EO543" s="17"/>
      <c r="EP543" s="17"/>
      <c r="EQ543" s="17"/>
      <c r="ER543" s="17"/>
      <c r="ES543" s="17"/>
      <c r="ET543" s="17"/>
      <c r="EU543" s="17"/>
      <c r="EV543" s="17"/>
      <c r="EW543" s="17"/>
      <c r="EX543" s="17"/>
      <c r="EY543" s="17"/>
      <c r="EZ543" s="17"/>
      <c r="FA543" s="17"/>
      <c r="FB543" s="17"/>
      <c r="FC543" s="17"/>
      <c r="FD543" s="17"/>
      <c r="FE543" s="17"/>
      <c r="FF543" s="17"/>
      <c r="FG543" s="17"/>
      <c r="FH543" s="17"/>
      <c r="FI543" s="17"/>
      <c r="FJ543" s="17"/>
      <c r="FK543" s="17"/>
      <c r="FL543" s="17"/>
      <c r="FM543" s="17"/>
      <c r="FN543" s="17"/>
      <c r="FO543" s="17"/>
      <c r="FP543" s="17"/>
      <c r="FQ543" s="17"/>
      <c r="FR543" s="17"/>
      <c r="FS543" s="17"/>
      <c r="FT543" s="17"/>
      <c r="FU543" s="17"/>
      <c r="FV543" s="17"/>
      <c r="FW543" s="17"/>
      <c r="FX543" s="17"/>
      <c r="FY543" s="17"/>
      <c r="FZ543" s="17"/>
      <c r="GA543" s="17"/>
      <c r="GB543" s="17"/>
      <c r="GC543" s="17"/>
      <c r="GD543" s="17"/>
      <c r="GE543" s="17"/>
      <c r="GF543" s="17"/>
      <c r="GG543" s="17"/>
      <c r="GH543" s="17"/>
      <c r="GI543" s="17"/>
      <c r="GJ543" s="17"/>
      <c r="GK543" s="17"/>
      <c r="GL543" s="17"/>
      <c r="GM543" s="17"/>
    </row>
    <row r="544" spans="1:195" s="12" customFormat="1" ht="18.75" customHeight="1" x14ac:dyDescent="0.55000000000000004">
      <c r="A544" s="5"/>
      <c r="B544" s="5"/>
      <c r="C544" s="5"/>
      <c r="D544" s="5"/>
      <c r="E544" s="5" t="s">
        <v>21</v>
      </c>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t="s">
        <v>21</v>
      </c>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8"/>
      <c r="EE544" s="17"/>
      <c r="EF544" s="17"/>
      <c r="EG544" s="17"/>
      <c r="EH544" s="17"/>
      <c r="EI544" s="17"/>
      <c r="EJ544" s="17"/>
      <c r="EK544" s="17"/>
      <c r="EL544" s="17"/>
      <c r="EM544" s="17"/>
      <c r="EN544" s="17"/>
      <c r="EO544" s="17"/>
      <c r="EP544" s="17"/>
      <c r="EQ544" s="17"/>
      <c r="ER544" s="17"/>
      <c r="ES544" s="17"/>
      <c r="ET544" s="17"/>
      <c r="EU544" s="17"/>
      <c r="EV544" s="17"/>
      <c r="EW544" s="17"/>
      <c r="EX544" s="17"/>
      <c r="EY544" s="17"/>
      <c r="EZ544" s="17"/>
      <c r="FA544" s="17"/>
      <c r="FB544" s="17"/>
      <c r="FC544" s="17"/>
      <c r="FD544" s="17"/>
      <c r="FE544" s="17"/>
      <c r="FF544" s="17"/>
      <c r="FG544" s="17"/>
      <c r="FH544" s="17"/>
      <c r="FI544" s="17"/>
      <c r="FJ544" s="17"/>
      <c r="FK544" s="17"/>
      <c r="FL544" s="17"/>
      <c r="FM544" s="17"/>
      <c r="FN544" s="17"/>
      <c r="FO544" s="17"/>
      <c r="FP544" s="17"/>
      <c r="FQ544" s="17"/>
      <c r="FR544" s="17"/>
      <c r="FS544" s="17"/>
      <c r="FT544" s="17"/>
      <c r="FU544" s="17"/>
      <c r="FV544" s="17"/>
      <c r="FW544" s="17"/>
      <c r="FX544" s="17"/>
      <c r="FY544" s="17"/>
      <c r="FZ544" s="17"/>
      <c r="GA544" s="17"/>
      <c r="GB544" s="17"/>
      <c r="GC544" s="17"/>
      <c r="GD544" s="17"/>
      <c r="GE544" s="17"/>
      <c r="GF544" s="17"/>
      <c r="GG544" s="17"/>
      <c r="GH544" s="17"/>
      <c r="GI544" s="17"/>
      <c r="GJ544" s="17"/>
      <c r="GK544" s="17"/>
      <c r="GL544" s="17"/>
      <c r="GM544" s="17"/>
    </row>
    <row r="545" spans="1:195" s="12" customFormat="1" ht="18.75" customHeight="1" x14ac:dyDescent="0.55000000000000004">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8"/>
      <c r="EE545" s="17"/>
      <c r="EF545" s="17"/>
      <c r="EG545" s="17"/>
      <c r="EH545" s="17"/>
      <c r="EI545" s="17"/>
      <c r="EJ545" s="17"/>
      <c r="EK545" s="17"/>
      <c r="EL545" s="17"/>
      <c r="EM545" s="17"/>
      <c r="EN545" s="17"/>
      <c r="EO545" s="17"/>
      <c r="EP545" s="17"/>
      <c r="EQ545" s="17"/>
      <c r="ER545" s="17"/>
      <c r="ES545" s="17"/>
      <c r="ET545" s="17"/>
      <c r="EU545" s="17"/>
      <c r="EV545" s="17"/>
      <c r="EW545" s="17"/>
      <c r="EX545" s="17"/>
      <c r="EY545" s="17"/>
      <c r="EZ545" s="17"/>
      <c r="FA545" s="17"/>
      <c r="FB545" s="17"/>
      <c r="FC545" s="17"/>
      <c r="FD545" s="17"/>
      <c r="FE545" s="17"/>
      <c r="FF545" s="17"/>
      <c r="FG545" s="17"/>
      <c r="FH545" s="17"/>
      <c r="FI545" s="17"/>
      <c r="FJ545" s="17"/>
      <c r="FK545" s="17"/>
      <c r="FL545" s="17"/>
      <c r="FM545" s="17"/>
      <c r="FN545" s="17"/>
      <c r="FO545" s="17"/>
      <c r="FP545" s="17"/>
      <c r="FQ545" s="17"/>
      <c r="FR545" s="17"/>
      <c r="FS545" s="17"/>
      <c r="FT545" s="17"/>
      <c r="FU545" s="17"/>
      <c r="FV545" s="17"/>
      <c r="FW545" s="17"/>
      <c r="FX545" s="17"/>
      <c r="FY545" s="17"/>
      <c r="FZ545" s="17"/>
      <c r="GA545" s="17"/>
      <c r="GB545" s="17"/>
      <c r="GC545" s="17"/>
      <c r="GD545" s="17"/>
      <c r="GE545" s="17"/>
      <c r="GF545" s="17"/>
      <c r="GG545" s="17"/>
      <c r="GH545" s="17"/>
      <c r="GI545" s="17"/>
      <c r="GJ545" s="17"/>
      <c r="GK545" s="17"/>
      <c r="GL545" s="17"/>
      <c r="GM545" s="17"/>
    </row>
    <row r="546" spans="1:195" s="12" customFormat="1" ht="18.75" customHeight="1" x14ac:dyDescent="0.55000000000000004">
      <c r="A546" s="5"/>
      <c r="B546" s="5"/>
      <c r="C546" s="5"/>
      <c r="D546" s="5"/>
      <c r="E546" s="5"/>
      <c r="F546" s="288" t="s">
        <v>182</v>
      </c>
      <c r="G546" s="289"/>
      <c r="H546" s="289"/>
      <c r="I546" s="289"/>
      <c r="J546" s="289"/>
      <c r="K546" s="289"/>
      <c r="L546" s="289"/>
      <c r="M546" s="289"/>
      <c r="N546" s="289"/>
      <c r="O546" s="289"/>
      <c r="P546" s="289"/>
      <c r="Q546" s="289"/>
      <c r="R546" s="290" t="s">
        <v>128</v>
      </c>
      <c r="S546" s="291"/>
      <c r="T546" s="291"/>
      <c r="U546" s="291"/>
      <c r="V546" s="291"/>
      <c r="W546" s="291"/>
      <c r="X546" s="291"/>
      <c r="Y546" s="291"/>
      <c r="Z546" s="291"/>
      <c r="AA546" s="291"/>
      <c r="AB546" s="291"/>
      <c r="AC546" s="291"/>
      <c r="AD546" s="291"/>
      <c r="AE546" s="291"/>
      <c r="AF546" s="291"/>
      <c r="AG546" s="291"/>
      <c r="AH546" s="292"/>
      <c r="AI546" s="293"/>
      <c r="AJ546" s="290" t="s">
        <v>473</v>
      </c>
      <c r="AK546" s="291"/>
      <c r="AL546" s="291"/>
      <c r="AM546" s="291"/>
      <c r="AN546" s="291"/>
      <c r="AO546" s="291"/>
      <c r="AP546" s="291"/>
      <c r="AQ546" s="291"/>
      <c r="AR546" s="291"/>
      <c r="AS546" s="291"/>
      <c r="AT546" s="291"/>
      <c r="AU546" s="291"/>
      <c r="AV546" s="291"/>
      <c r="AW546" s="291"/>
      <c r="AX546" s="291"/>
      <c r="AY546" s="291"/>
      <c r="AZ546" s="291"/>
      <c r="BA546" s="291"/>
      <c r="BB546" s="291"/>
      <c r="BC546" s="291"/>
      <c r="BD546" s="291"/>
      <c r="BE546" s="291"/>
      <c r="BF546" s="291"/>
      <c r="BG546" s="291"/>
      <c r="BH546" s="291"/>
      <c r="BI546" s="294"/>
      <c r="BJ546" s="5"/>
      <c r="BK546" s="5"/>
      <c r="BL546" s="5"/>
      <c r="BM546" s="5"/>
      <c r="BN546" s="5"/>
      <c r="BO546" s="5"/>
      <c r="BP546" s="5"/>
      <c r="BQ546" s="5"/>
      <c r="BR546" s="5"/>
      <c r="BS546" s="5"/>
      <c r="BT546" s="288" t="s">
        <v>182</v>
      </c>
      <c r="BU546" s="289"/>
      <c r="BV546" s="289"/>
      <c r="BW546" s="289"/>
      <c r="BX546" s="289"/>
      <c r="BY546" s="289"/>
      <c r="BZ546" s="289"/>
      <c r="CA546" s="289"/>
      <c r="CB546" s="289"/>
      <c r="CC546" s="289"/>
      <c r="CD546" s="289"/>
      <c r="CE546" s="289"/>
      <c r="CF546" s="290" t="s">
        <v>128</v>
      </c>
      <c r="CG546" s="291"/>
      <c r="CH546" s="291"/>
      <c r="CI546" s="291"/>
      <c r="CJ546" s="291"/>
      <c r="CK546" s="291"/>
      <c r="CL546" s="291"/>
      <c r="CM546" s="291"/>
      <c r="CN546" s="291"/>
      <c r="CO546" s="291"/>
      <c r="CP546" s="291"/>
      <c r="CQ546" s="291"/>
      <c r="CR546" s="291"/>
      <c r="CS546" s="291"/>
      <c r="CT546" s="291"/>
      <c r="CU546" s="291"/>
      <c r="CV546" s="292"/>
      <c r="CW546" s="293"/>
      <c r="CX546" s="290" t="s">
        <v>455</v>
      </c>
      <c r="CY546" s="292"/>
      <c r="CZ546" s="292"/>
      <c r="DA546" s="292"/>
      <c r="DB546" s="292"/>
      <c r="DC546" s="292"/>
      <c r="DD546" s="292"/>
      <c r="DE546" s="292"/>
      <c r="DF546" s="292"/>
      <c r="DG546" s="292"/>
      <c r="DH546" s="292"/>
      <c r="DI546" s="292"/>
      <c r="DJ546" s="292"/>
      <c r="DK546" s="292"/>
      <c r="DL546" s="292"/>
      <c r="DM546" s="292"/>
      <c r="DN546" s="292"/>
      <c r="DO546" s="292"/>
      <c r="DP546" s="292"/>
      <c r="DQ546" s="292"/>
      <c r="DR546" s="292"/>
      <c r="DS546" s="292"/>
      <c r="DT546" s="292"/>
      <c r="DU546" s="292"/>
      <c r="DV546" s="292"/>
      <c r="DW546" s="295"/>
      <c r="DX546" s="5"/>
      <c r="DY546" s="5"/>
      <c r="DZ546" s="5"/>
      <c r="EA546" s="5"/>
      <c r="EB546" s="5"/>
      <c r="EC546" s="5"/>
      <c r="ED546" s="8"/>
      <c r="EE546" s="17"/>
      <c r="EF546" s="17"/>
      <c r="EG546" s="17"/>
      <c r="EH546" s="17"/>
      <c r="EI546" s="17"/>
      <c r="EJ546" s="17"/>
      <c r="EK546" s="17"/>
      <c r="EL546" s="17"/>
      <c r="EM546" s="17"/>
      <c r="EN546" s="17"/>
      <c r="EO546" s="17"/>
      <c r="EP546" s="17"/>
      <c r="EQ546" s="17"/>
      <c r="ER546" s="17"/>
      <c r="ES546" s="17"/>
      <c r="ET546" s="17"/>
      <c r="EU546" s="17"/>
      <c r="EV546" s="17"/>
      <c r="EW546" s="17"/>
      <c r="EX546" s="17"/>
      <c r="EY546" s="17"/>
      <c r="EZ546" s="17"/>
      <c r="FA546" s="17"/>
      <c r="FB546" s="17"/>
      <c r="FC546" s="17"/>
      <c r="FD546" s="17"/>
      <c r="FE546" s="17"/>
      <c r="FF546" s="17"/>
      <c r="FG546" s="17"/>
      <c r="FH546" s="17"/>
      <c r="FI546" s="17"/>
      <c r="FJ546" s="17"/>
      <c r="FK546" s="17"/>
      <c r="FL546" s="17"/>
      <c r="FM546" s="17"/>
      <c r="FN546" s="17"/>
      <c r="FO546" s="17"/>
      <c r="FP546" s="17"/>
      <c r="FQ546" s="17"/>
      <c r="FR546" s="17"/>
      <c r="FS546" s="17"/>
      <c r="FT546" s="17"/>
      <c r="FU546" s="17"/>
      <c r="FV546" s="17"/>
      <c r="FW546" s="17"/>
      <c r="FX546" s="17"/>
      <c r="FY546" s="17"/>
      <c r="FZ546" s="17"/>
      <c r="GA546" s="17"/>
      <c r="GB546" s="17"/>
      <c r="GC546" s="17"/>
      <c r="GD546" s="17"/>
      <c r="GE546" s="17"/>
      <c r="GF546" s="17"/>
      <c r="GG546" s="17"/>
      <c r="GH546" s="17"/>
      <c r="GI546" s="17"/>
      <c r="GJ546" s="17"/>
      <c r="GK546" s="17"/>
      <c r="GL546" s="17"/>
      <c r="GM546" s="17"/>
    </row>
    <row r="547" spans="1:195" s="12" customFormat="1" ht="18.75" customHeight="1" x14ac:dyDescent="0.55000000000000004">
      <c r="A547" s="5"/>
      <c r="B547" s="5"/>
      <c r="C547" s="5"/>
      <c r="D547" s="5"/>
      <c r="E547" s="5"/>
      <c r="F547" s="593" t="s">
        <v>474</v>
      </c>
      <c r="G547" s="594"/>
      <c r="H547" s="594"/>
      <c r="I547" s="594"/>
      <c r="J547" s="594"/>
      <c r="K547" s="594"/>
      <c r="L547" s="594"/>
      <c r="M547" s="594"/>
      <c r="N547" s="594"/>
      <c r="O547" s="594"/>
      <c r="P547" s="594"/>
      <c r="Q547" s="594"/>
      <c r="R547" s="462" t="s">
        <v>475</v>
      </c>
      <c r="S547" s="463"/>
      <c r="T547" s="463"/>
      <c r="U547" s="463"/>
      <c r="V547" s="463"/>
      <c r="W547" s="463"/>
      <c r="X547" s="463"/>
      <c r="Y547" s="463"/>
      <c r="Z547" s="463"/>
      <c r="AA547" s="463"/>
      <c r="AB547" s="463"/>
      <c r="AC547" s="463"/>
      <c r="AD547" s="463"/>
      <c r="AE547" s="463"/>
      <c r="AF547" s="463"/>
      <c r="AG547" s="463"/>
      <c r="AH547" s="464"/>
      <c r="AI547" s="465"/>
      <c r="AJ547" s="470"/>
      <c r="AK547" s="464"/>
      <c r="AL547" s="464"/>
      <c r="AM547" s="464"/>
      <c r="AN547" s="464"/>
      <c r="AO547" s="464"/>
      <c r="AP547" s="464"/>
      <c r="AQ547" s="464"/>
      <c r="AR547" s="464"/>
      <c r="AS547" s="464"/>
      <c r="AT547" s="464"/>
      <c r="AU547" s="464"/>
      <c r="AV547" s="464"/>
      <c r="AW547" s="464"/>
      <c r="AX547" s="464"/>
      <c r="AY547" s="464"/>
      <c r="AZ547" s="464"/>
      <c r="BA547" s="464"/>
      <c r="BB547" s="464"/>
      <c r="BC547" s="464"/>
      <c r="BD547" s="464"/>
      <c r="BE547" s="464"/>
      <c r="BF547" s="464"/>
      <c r="BG547" s="464"/>
      <c r="BH547" s="464"/>
      <c r="BI547" s="471"/>
      <c r="BJ547" s="5"/>
      <c r="BK547" s="5"/>
      <c r="BL547" s="5"/>
      <c r="BM547" s="5"/>
      <c r="BN547" s="5"/>
      <c r="BO547" s="5"/>
      <c r="BP547" s="5"/>
      <c r="BQ547" s="5"/>
      <c r="BR547" s="5"/>
      <c r="BS547" s="5"/>
      <c r="BT547" s="593" t="s">
        <v>474</v>
      </c>
      <c r="BU547" s="594"/>
      <c r="BV547" s="594"/>
      <c r="BW547" s="594"/>
      <c r="BX547" s="594"/>
      <c r="BY547" s="594"/>
      <c r="BZ547" s="594"/>
      <c r="CA547" s="594"/>
      <c r="CB547" s="594"/>
      <c r="CC547" s="594"/>
      <c r="CD547" s="594"/>
      <c r="CE547" s="594"/>
      <c r="CF547" s="462" t="s">
        <v>475</v>
      </c>
      <c r="CG547" s="463"/>
      <c r="CH547" s="463"/>
      <c r="CI547" s="463"/>
      <c r="CJ547" s="463"/>
      <c r="CK547" s="463"/>
      <c r="CL547" s="463"/>
      <c r="CM547" s="463"/>
      <c r="CN547" s="463"/>
      <c r="CO547" s="463"/>
      <c r="CP547" s="463"/>
      <c r="CQ547" s="463"/>
      <c r="CR547" s="463"/>
      <c r="CS547" s="463"/>
      <c r="CT547" s="463"/>
      <c r="CU547" s="463"/>
      <c r="CV547" s="464"/>
      <c r="CW547" s="465"/>
      <c r="CX547" s="470" t="s">
        <v>476</v>
      </c>
      <c r="CY547" s="464"/>
      <c r="CZ547" s="464"/>
      <c r="DA547" s="464"/>
      <c r="DB547" s="464"/>
      <c r="DC547" s="464"/>
      <c r="DD547" s="464"/>
      <c r="DE547" s="464"/>
      <c r="DF547" s="464"/>
      <c r="DG547" s="464"/>
      <c r="DH547" s="464"/>
      <c r="DI547" s="464"/>
      <c r="DJ547" s="464"/>
      <c r="DK547" s="464"/>
      <c r="DL547" s="464"/>
      <c r="DM547" s="464"/>
      <c r="DN547" s="464"/>
      <c r="DO547" s="464"/>
      <c r="DP547" s="464"/>
      <c r="DQ547" s="464"/>
      <c r="DR547" s="464"/>
      <c r="DS547" s="464"/>
      <c r="DT547" s="464"/>
      <c r="DU547" s="464"/>
      <c r="DV547" s="464"/>
      <c r="DW547" s="471"/>
      <c r="DX547" s="5"/>
      <c r="DY547" s="5"/>
      <c r="DZ547" s="5"/>
      <c r="EA547" s="5"/>
      <c r="EB547" s="5"/>
      <c r="EC547" s="5"/>
      <c r="ED547" s="8"/>
      <c r="EE547" s="17"/>
      <c r="EF547" s="17"/>
      <c r="EG547" s="17"/>
      <c r="EH547" s="17"/>
      <c r="EI547" s="17"/>
      <c r="EJ547" s="17"/>
      <c r="EK547" s="17"/>
      <c r="EL547" s="17"/>
      <c r="EM547" s="17"/>
      <c r="EN547" s="17"/>
      <c r="EO547" s="17"/>
      <c r="EP547" s="17"/>
      <c r="EQ547" s="17"/>
      <c r="ER547" s="17"/>
      <c r="ES547" s="17"/>
      <c r="ET547" s="17"/>
      <c r="EU547" s="17"/>
      <c r="EV547" s="17"/>
      <c r="EW547" s="17"/>
      <c r="EX547" s="17"/>
      <c r="EY547" s="17"/>
      <c r="EZ547" s="17"/>
      <c r="FA547" s="17"/>
      <c r="FB547" s="17"/>
      <c r="FC547" s="17"/>
      <c r="FD547" s="17"/>
      <c r="FE547" s="17"/>
      <c r="FF547" s="17"/>
      <c r="FG547" s="17"/>
      <c r="FH547" s="17"/>
      <c r="FI547" s="17"/>
      <c r="FJ547" s="17"/>
      <c r="FK547" s="17"/>
      <c r="FL547" s="17"/>
      <c r="FM547" s="17"/>
      <c r="FN547" s="17"/>
      <c r="FO547" s="17"/>
      <c r="FP547" s="17"/>
      <c r="FQ547" s="17"/>
      <c r="FR547" s="17"/>
      <c r="FS547" s="17"/>
      <c r="FT547" s="17"/>
      <c r="FU547" s="17"/>
      <c r="FV547" s="17"/>
      <c r="FW547" s="17"/>
      <c r="FX547" s="17"/>
      <c r="FY547" s="17"/>
      <c r="FZ547" s="17"/>
      <c r="GA547" s="17"/>
      <c r="GB547" s="17"/>
      <c r="GC547" s="17"/>
      <c r="GD547" s="17"/>
      <c r="GE547" s="17"/>
      <c r="GF547" s="17"/>
      <c r="GG547" s="17"/>
      <c r="GH547" s="17"/>
      <c r="GI547" s="17"/>
      <c r="GJ547" s="17"/>
      <c r="GK547" s="17"/>
      <c r="GL547" s="17"/>
      <c r="GM547" s="17"/>
    </row>
    <row r="548" spans="1:195" s="12" customFormat="1" ht="18.75" customHeight="1" x14ac:dyDescent="0.55000000000000004">
      <c r="A548" s="5"/>
      <c r="B548" s="5"/>
      <c r="C548" s="5"/>
      <c r="D548" s="5"/>
      <c r="E548" s="5"/>
      <c r="F548" s="593"/>
      <c r="G548" s="594"/>
      <c r="H548" s="594"/>
      <c r="I548" s="594"/>
      <c r="J548" s="594"/>
      <c r="K548" s="594"/>
      <c r="L548" s="594"/>
      <c r="M548" s="594"/>
      <c r="N548" s="594"/>
      <c r="O548" s="594"/>
      <c r="P548" s="594"/>
      <c r="Q548" s="594"/>
      <c r="R548" s="466"/>
      <c r="S548" s="467"/>
      <c r="T548" s="467"/>
      <c r="U548" s="467"/>
      <c r="V548" s="467"/>
      <c r="W548" s="467"/>
      <c r="X548" s="467"/>
      <c r="Y548" s="467"/>
      <c r="Z548" s="467"/>
      <c r="AA548" s="467"/>
      <c r="AB548" s="467"/>
      <c r="AC548" s="467"/>
      <c r="AD548" s="467"/>
      <c r="AE548" s="467"/>
      <c r="AF548" s="467"/>
      <c r="AG548" s="467"/>
      <c r="AH548" s="468"/>
      <c r="AI548" s="469"/>
      <c r="AJ548" s="472"/>
      <c r="AK548" s="468"/>
      <c r="AL548" s="468"/>
      <c r="AM548" s="468"/>
      <c r="AN548" s="468"/>
      <c r="AO548" s="468"/>
      <c r="AP548" s="468"/>
      <c r="AQ548" s="468"/>
      <c r="AR548" s="468"/>
      <c r="AS548" s="468"/>
      <c r="AT548" s="468"/>
      <c r="AU548" s="468"/>
      <c r="AV548" s="468"/>
      <c r="AW548" s="468"/>
      <c r="AX548" s="468"/>
      <c r="AY548" s="468"/>
      <c r="AZ548" s="468"/>
      <c r="BA548" s="468"/>
      <c r="BB548" s="468"/>
      <c r="BC548" s="468"/>
      <c r="BD548" s="468"/>
      <c r="BE548" s="468"/>
      <c r="BF548" s="468"/>
      <c r="BG548" s="468"/>
      <c r="BH548" s="468"/>
      <c r="BI548" s="473"/>
      <c r="BJ548" s="5"/>
      <c r="BK548" s="5"/>
      <c r="BL548" s="5"/>
      <c r="BM548" s="5"/>
      <c r="BN548" s="5"/>
      <c r="BO548" s="5"/>
      <c r="BP548" s="5"/>
      <c r="BQ548" s="5"/>
      <c r="BR548" s="5"/>
      <c r="BS548" s="5"/>
      <c r="BT548" s="593"/>
      <c r="BU548" s="594"/>
      <c r="BV548" s="594"/>
      <c r="BW548" s="594"/>
      <c r="BX548" s="594"/>
      <c r="BY548" s="594"/>
      <c r="BZ548" s="594"/>
      <c r="CA548" s="594"/>
      <c r="CB548" s="594"/>
      <c r="CC548" s="594"/>
      <c r="CD548" s="594"/>
      <c r="CE548" s="594"/>
      <c r="CF548" s="466"/>
      <c r="CG548" s="467"/>
      <c r="CH548" s="467"/>
      <c r="CI548" s="467"/>
      <c r="CJ548" s="467"/>
      <c r="CK548" s="467"/>
      <c r="CL548" s="467"/>
      <c r="CM548" s="467"/>
      <c r="CN548" s="467"/>
      <c r="CO548" s="467"/>
      <c r="CP548" s="467"/>
      <c r="CQ548" s="467"/>
      <c r="CR548" s="467"/>
      <c r="CS548" s="467"/>
      <c r="CT548" s="467"/>
      <c r="CU548" s="467"/>
      <c r="CV548" s="468"/>
      <c r="CW548" s="469"/>
      <c r="CX548" s="472"/>
      <c r="CY548" s="468"/>
      <c r="CZ548" s="468"/>
      <c r="DA548" s="468"/>
      <c r="DB548" s="468"/>
      <c r="DC548" s="468"/>
      <c r="DD548" s="468"/>
      <c r="DE548" s="468"/>
      <c r="DF548" s="468"/>
      <c r="DG548" s="468"/>
      <c r="DH548" s="468"/>
      <c r="DI548" s="468"/>
      <c r="DJ548" s="468"/>
      <c r="DK548" s="468"/>
      <c r="DL548" s="468"/>
      <c r="DM548" s="468"/>
      <c r="DN548" s="468"/>
      <c r="DO548" s="468"/>
      <c r="DP548" s="468"/>
      <c r="DQ548" s="468"/>
      <c r="DR548" s="468"/>
      <c r="DS548" s="468"/>
      <c r="DT548" s="468"/>
      <c r="DU548" s="468"/>
      <c r="DV548" s="468"/>
      <c r="DW548" s="473"/>
      <c r="DX548" s="5"/>
      <c r="DY548" s="5"/>
      <c r="DZ548" s="5"/>
      <c r="EA548" s="5"/>
      <c r="EB548" s="5"/>
      <c r="EC548" s="5"/>
      <c r="ED548" s="8"/>
      <c r="EE548" s="17"/>
      <c r="EF548" s="17"/>
      <c r="EG548" s="17"/>
      <c r="EH548" s="17"/>
      <c r="EI548" s="17"/>
      <c r="EJ548" s="17"/>
      <c r="EK548" s="17"/>
      <c r="EL548" s="17"/>
      <c r="EM548" s="17"/>
      <c r="EN548" s="17"/>
      <c r="EO548" s="17"/>
      <c r="EP548" s="17"/>
      <c r="EQ548" s="17"/>
      <c r="ER548" s="17"/>
      <c r="ES548" s="17"/>
      <c r="ET548" s="17"/>
      <c r="EU548" s="17"/>
      <c r="EV548" s="17"/>
      <c r="EW548" s="17"/>
      <c r="EX548" s="17"/>
      <c r="EY548" s="17"/>
      <c r="EZ548" s="17"/>
      <c r="FA548" s="17"/>
      <c r="FB548" s="17"/>
      <c r="FC548" s="17"/>
      <c r="FD548" s="17"/>
      <c r="FE548" s="17"/>
      <c r="FF548" s="17"/>
      <c r="FG548" s="17"/>
      <c r="FH548" s="17"/>
      <c r="FI548" s="17"/>
      <c r="FJ548" s="17"/>
      <c r="FK548" s="17"/>
      <c r="FL548" s="17"/>
      <c r="FM548" s="17"/>
      <c r="FN548" s="17"/>
      <c r="FO548" s="17"/>
      <c r="FP548" s="17"/>
      <c r="FQ548" s="17"/>
      <c r="FR548" s="17"/>
      <c r="FS548" s="17"/>
      <c r="FT548" s="17"/>
      <c r="FU548" s="17"/>
      <c r="FV548" s="17"/>
      <c r="FW548" s="17"/>
      <c r="FX548" s="17"/>
      <c r="FY548" s="17"/>
      <c r="FZ548" s="17"/>
      <c r="GA548" s="17"/>
      <c r="GB548" s="17"/>
      <c r="GC548" s="17"/>
      <c r="GD548" s="17"/>
      <c r="GE548" s="17"/>
      <c r="GF548" s="17"/>
      <c r="GG548" s="17"/>
      <c r="GH548" s="17"/>
      <c r="GI548" s="17"/>
      <c r="GJ548" s="17"/>
      <c r="GK548" s="17"/>
      <c r="GL548" s="17"/>
      <c r="GM548" s="17"/>
    </row>
    <row r="549" spans="1:195" s="12" customFormat="1" ht="18.75" customHeight="1" x14ac:dyDescent="0.55000000000000004">
      <c r="A549" s="5"/>
      <c r="B549" s="5"/>
      <c r="C549" s="5"/>
      <c r="D549" s="5"/>
      <c r="E549" s="5"/>
      <c r="F549" s="593"/>
      <c r="G549" s="594"/>
      <c r="H549" s="594"/>
      <c r="I549" s="594"/>
      <c r="J549" s="594"/>
      <c r="K549" s="594"/>
      <c r="L549" s="594"/>
      <c r="M549" s="594"/>
      <c r="N549" s="594"/>
      <c r="O549" s="594"/>
      <c r="P549" s="594"/>
      <c r="Q549" s="594"/>
      <c r="R549" s="462" t="s">
        <v>415</v>
      </c>
      <c r="S549" s="463"/>
      <c r="T549" s="463"/>
      <c r="U549" s="463"/>
      <c r="V549" s="463"/>
      <c r="W549" s="463"/>
      <c r="X549" s="463"/>
      <c r="Y549" s="463"/>
      <c r="Z549" s="463"/>
      <c r="AA549" s="463"/>
      <c r="AB549" s="463"/>
      <c r="AC549" s="463"/>
      <c r="AD549" s="463"/>
      <c r="AE549" s="463"/>
      <c r="AF549" s="463"/>
      <c r="AG549" s="463"/>
      <c r="AH549" s="464"/>
      <c r="AI549" s="465"/>
      <c r="AJ549" s="470"/>
      <c r="AK549" s="464"/>
      <c r="AL549" s="464"/>
      <c r="AM549" s="464"/>
      <c r="AN549" s="464"/>
      <c r="AO549" s="464"/>
      <c r="AP549" s="464"/>
      <c r="AQ549" s="464"/>
      <c r="AR549" s="464"/>
      <c r="AS549" s="464"/>
      <c r="AT549" s="464"/>
      <c r="AU549" s="464"/>
      <c r="AV549" s="464"/>
      <c r="AW549" s="464"/>
      <c r="AX549" s="464"/>
      <c r="AY549" s="464"/>
      <c r="AZ549" s="464"/>
      <c r="BA549" s="464"/>
      <c r="BB549" s="464"/>
      <c r="BC549" s="464"/>
      <c r="BD549" s="464"/>
      <c r="BE549" s="464"/>
      <c r="BF549" s="464"/>
      <c r="BG549" s="464"/>
      <c r="BH549" s="464"/>
      <c r="BI549" s="471"/>
      <c r="BJ549" s="5"/>
      <c r="BK549" s="5"/>
      <c r="BL549" s="5"/>
      <c r="BM549" s="5"/>
      <c r="BN549" s="5"/>
      <c r="BO549" s="5"/>
      <c r="BP549" s="5"/>
      <c r="BQ549" s="5"/>
      <c r="BR549" s="5"/>
      <c r="BS549" s="5"/>
      <c r="BT549" s="593"/>
      <c r="BU549" s="594"/>
      <c r="BV549" s="594"/>
      <c r="BW549" s="594"/>
      <c r="BX549" s="594"/>
      <c r="BY549" s="594"/>
      <c r="BZ549" s="594"/>
      <c r="CA549" s="594"/>
      <c r="CB549" s="594"/>
      <c r="CC549" s="594"/>
      <c r="CD549" s="594"/>
      <c r="CE549" s="594"/>
      <c r="CF549" s="462" t="s">
        <v>415</v>
      </c>
      <c r="CG549" s="463"/>
      <c r="CH549" s="463"/>
      <c r="CI549" s="463"/>
      <c r="CJ549" s="463"/>
      <c r="CK549" s="463"/>
      <c r="CL549" s="463"/>
      <c r="CM549" s="463"/>
      <c r="CN549" s="463"/>
      <c r="CO549" s="463"/>
      <c r="CP549" s="463"/>
      <c r="CQ549" s="463"/>
      <c r="CR549" s="463"/>
      <c r="CS549" s="463"/>
      <c r="CT549" s="463"/>
      <c r="CU549" s="463"/>
      <c r="CV549" s="464"/>
      <c r="CW549" s="465"/>
      <c r="CX549" s="470" t="s">
        <v>35</v>
      </c>
      <c r="CY549" s="464"/>
      <c r="CZ549" s="464"/>
      <c r="DA549" s="464"/>
      <c r="DB549" s="464"/>
      <c r="DC549" s="464"/>
      <c r="DD549" s="464"/>
      <c r="DE549" s="464"/>
      <c r="DF549" s="464"/>
      <c r="DG549" s="464"/>
      <c r="DH549" s="464"/>
      <c r="DI549" s="464"/>
      <c r="DJ549" s="464"/>
      <c r="DK549" s="464"/>
      <c r="DL549" s="464"/>
      <c r="DM549" s="464"/>
      <c r="DN549" s="464"/>
      <c r="DO549" s="464"/>
      <c r="DP549" s="464"/>
      <c r="DQ549" s="464"/>
      <c r="DR549" s="464"/>
      <c r="DS549" s="464"/>
      <c r="DT549" s="464"/>
      <c r="DU549" s="464"/>
      <c r="DV549" s="464"/>
      <c r="DW549" s="471"/>
      <c r="DX549" s="5"/>
      <c r="DY549" s="5"/>
      <c r="DZ549" s="5"/>
      <c r="EA549" s="5"/>
      <c r="EB549" s="5"/>
      <c r="EC549" s="5"/>
      <c r="ED549" s="8"/>
      <c r="EE549" s="17"/>
      <c r="EF549" s="17"/>
      <c r="EG549" s="17"/>
      <c r="EH549" s="17"/>
      <c r="EI549" s="17"/>
      <c r="EJ549" s="17"/>
      <c r="EK549" s="17"/>
      <c r="EL549" s="17"/>
      <c r="EM549" s="17"/>
      <c r="EN549" s="17"/>
      <c r="EO549" s="17"/>
      <c r="EP549" s="17"/>
      <c r="EQ549" s="17"/>
      <c r="ER549" s="17"/>
      <c r="ES549" s="17"/>
      <c r="ET549" s="17"/>
      <c r="EU549" s="17"/>
      <c r="EV549" s="17"/>
      <c r="EW549" s="17"/>
      <c r="EX549" s="17"/>
      <c r="EY549" s="17"/>
      <c r="EZ549" s="17"/>
      <c r="FA549" s="17"/>
      <c r="FB549" s="17"/>
      <c r="FC549" s="17"/>
      <c r="FD549" s="17"/>
      <c r="FE549" s="17"/>
      <c r="FF549" s="17"/>
      <c r="FG549" s="17"/>
      <c r="FH549" s="17"/>
      <c r="FI549" s="17"/>
      <c r="FJ549" s="17"/>
      <c r="FK549" s="17"/>
      <c r="FL549" s="17"/>
      <c r="FM549" s="17"/>
      <c r="FN549" s="17"/>
      <c r="FO549" s="17"/>
      <c r="FP549" s="17"/>
      <c r="FQ549" s="17"/>
      <c r="FR549" s="17"/>
      <c r="FS549" s="17"/>
      <c r="FT549" s="17"/>
      <c r="FU549" s="17"/>
      <c r="FV549" s="17"/>
      <c r="FW549" s="17"/>
      <c r="FX549" s="17"/>
      <c r="FY549" s="17"/>
      <c r="FZ549" s="17"/>
      <c r="GA549" s="17"/>
      <c r="GB549" s="17"/>
      <c r="GC549" s="17"/>
      <c r="GD549" s="17"/>
      <c r="GE549" s="17"/>
      <c r="GF549" s="17"/>
      <c r="GG549" s="17"/>
      <c r="GH549" s="17"/>
      <c r="GI549" s="17"/>
      <c r="GJ549" s="17"/>
      <c r="GK549" s="17"/>
      <c r="GL549" s="17"/>
      <c r="GM549" s="17"/>
    </row>
    <row r="550" spans="1:195" s="12" customFormat="1" ht="18.75" customHeight="1" x14ac:dyDescent="0.55000000000000004">
      <c r="A550" s="5"/>
      <c r="B550" s="5"/>
      <c r="C550" s="5"/>
      <c r="D550" s="5"/>
      <c r="E550" s="5"/>
      <c r="F550" s="593"/>
      <c r="G550" s="594"/>
      <c r="H550" s="594"/>
      <c r="I550" s="594"/>
      <c r="J550" s="594"/>
      <c r="K550" s="594"/>
      <c r="L550" s="594"/>
      <c r="M550" s="594"/>
      <c r="N550" s="594"/>
      <c r="O550" s="594"/>
      <c r="P550" s="594"/>
      <c r="Q550" s="594"/>
      <c r="R550" s="466"/>
      <c r="S550" s="467"/>
      <c r="T550" s="467"/>
      <c r="U550" s="467"/>
      <c r="V550" s="467"/>
      <c r="W550" s="467"/>
      <c r="X550" s="467"/>
      <c r="Y550" s="467"/>
      <c r="Z550" s="467"/>
      <c r="AA550" s="467"/>
      <c r="AB550" s="467"/>
      <c r="AC550" s="467"/>
      <c r="AD550" s="467"/>
      <c r="AE550" s="467"/>
      <c r="AF550" s="467"/>
      <c r="AG550" s="467"/>
      <c r="AH550" s="468"/>
      <c r="AI550" s="469"/>
      <c r="AJ550" s="472"/>
      <c r="AK550" s="468"/>
      <c r="AL550" s="468"/>
      <c r="AM550" s="468"/>
      <c r="AN550" s="468"/>
      <c r="AO550" s="468"/>
      <c r="AP550" s="468"/>
      <c r="AQ550" s="468"/>
      <c r="AR550" s="468"/>
      <c r="AS550" s="468"/>
      <c r="AT550" s="468"/>
      <c r="AU550" s="468"/>
      <c r="AV550" s="468"/>
      <c r="AW550" s="468"/>
      <c r="AX550" s="468"/>
      <c r="AY550" s="468"/>
      <c r="AZ550" s="468"/>
      <c r="BA550" s="468"/>
      <c r="BB550" s="468"/>
      <c r="BC550" s="468"/>
      <c r="BD550" s="468"/>
      <c r="BE550" s="468"/>
      <c r="BF550" s="468"/>
      <c r="BG550" s="468"/>
      <c r="BH550" s="468"/>
      <c r="BI550" s="473"/>
      <c r="BJ550" s="5"/>
      <c r="BK550" s="5"/>
      <c r="BL550" s="5"/>
      <c r="BM550" s="5"/>
      <c r="BN550" s="5"/>
      <c r="BO550" s="5"/>
      <c r="BP550" s="5"/>
      <c r="BQ550" s="5"/>
      <c r="BR550" s="5"/>
      <c r="BS550" s="5"/>
      <c r="BT550" s="593"/>
      <c r="BU550" s="594"/>
      <c r="BV550" s="594"/>
      <c r="BW550" s="594"/>
      <c r="BX550" s="594"/>
      <c r="BY550" s="594"/>
      <c r="BZ550" s="594"/>
      <c r="CA550" s="594"/>
      <c r="CB550" s="594"/>
      <c r="CC550" s="594"/>
      <c r="CD550" s="594"/>
      <c r="CE550" s="594"/>
      <c r="CF550" s="466"/>
      <c r="CG550" s="467"/>
      <c r="CH550" s="467"/>
      <c r="CI550" s="467"/>
      <c r="CJ550" s="467"/>
      <c r="CK550" s="467"/>
      <c r="CL550" s="467"/>
      <c r="CM550" s="467"/>
      <c r="CN550" s="467"/>
      <c r="CO550" s="467"/>
      <c r="CP550" s="467"/>
      <c r="CQ550" s="467"/>
      <c r="CR550" s="467"/>
      <c r="CS550" s="467"/>
      <c r="CT550" s="467"/>
      <c r="CU550" s="467"/>
      <c r="CV550" s="468"/>
      <c r="CW550" s="469"/>
      <c r="CX550" s="472"/>
      <c r="CY550" s="468"/>
      <c r="CZ550" s="468"/>
      <c r="DA550" s="468"/>
      <c r="DB550" s="468"/>
      <c r="DC550" s="468"/>
      <c r="DD550" s="468"/>
      <c r="DE550" s="468"/>
      <c r="DF550" s="468"/>
      <c r="DG550" s="468"/>
      <c r="DH550" s="468"/>
      <c r="DI550" s="468"/>
      <c r="DJ550" s="468"/>
      <c r="DK550" s="468"/>
      <c r="DL550" s="468"/>
      <c r="DM550" s="468"/>
      <c r="DN550" s="468"/>
      <c r="DO550" s="468"/>
      <c r="DP550" s="468"/>
      <c r="DQ550" s="468"/>
      <c r="DR550" s="468"/>
      <c r="DS550" s="468"/>
      <c r="DT550" s="468"/>
      <c r="DU550" s="468"/>
      <c r="DV550" s="468"/>
      <c r="DW550" s="473"/>
      <c r="DX550" s="5"/>
      <c r="DY550" s="5"/>
      <c r="DZ550" s="5"/>
      <c r="EA550" s="5"/>
      <c r="EB550" s="5"/>
      <c r="EC550" s="5"/>
      <c r="ED550" s="8"/>
      <c r="EE550" s="17"/>
      <c r="EF550" s="17"/>
      <c r="EG550" s="17"/>
      <c r="EH550" s="17"/>
      <c r="EI550" s="17"/>
      <c r="EJ550" s="17"/>
      <c r="EK550" s="17"/>
      <c r="EL550" s="17"/>
      <c r="EM550" s="17"/>
      <c r="EN550" s="17"/>
      <c r="EO550" s="17"/>
      <c r="EP550" s="17"/>
      <c r="EQ550" s="17"/>
      <c r="ER550" s="17"/>
      <c r="ES550" s="17"/>
      <c r="ET550" s="17"/>
      <c r="EU550" s="17"/>
      <c r="EV550" s="17"/>
      <c r="EW550" s="17"/>
      <c r="EX550" s="17"/>
      <c r="EY550" s="17"/>
      <c r="EZ550" s="17"/>
      <c r="FA550" s="17"/>
      <c r="FB550" s="17"/>
      <c r="FC550" s="17"/>
      <c r="FD550" s="17"/>
      <c r="FE550" s="17"/>
      <c r="FF550" s="17"/>
      <c r="FG550" s="17"/>
      <c r="FH550" s="17"/>
      <c r="FI550" s="17"/>
      <c r="FJ550" s="17"/>
      <c r="FK550" s="17"/>
      <c r="FL550" s="17"/>
      <c r="FM550" s="17"/>
      <c r="FN550" s="17"/>
      <c r="FO550" s="17"/>
      <c r="FP550" s="17"/>
      <c r="FQ550" s="17"/>
      <c r="FR550" s="17"/>
      <c r="FS550" s="17"/>
      <c r="FT550" s="17"/>
      <c r="FU550" s="17"/>
      <c r="FV550" s="17"/>
      <c r="FW550" s="17"/>
      <c r="FX550" s="17"/>
      <c r="FY550" s="17"/>
      <c r="FZ550" s="17"/>
      <c r="GA550" s="17"/>
      <c r="GB550" s="17"/>
      <c r="GC550" s="17"/>
      <c r="GD550" s="17"/>
      <c r="GE550" s="17"/>
      <c r="GF550" s="17"/>
      <c r="GG550" s="17"/>
      <c r="GH550" s="17"/>
      <c r="GI550" s="17"/>
      <c r="GJ550" s="17"/>
      <c r="GK550" s="17"/>
      <c r="GL550" s="17"/>
      <c r="GM550" s="17"/>
    </row>
    <row r="551" spans="1:195" s="12" customFormat="1" ht="18.75" customHeight="1" x14ac:dyDescent="0.55000000000000004">
      <c r="A551" s="5"/>
      <c r="B551" s="5"/>
      <c r="C551" s="5"/>
      <c r="D551" s="5"/>
      <c r="E551" s="5"/>
      <c r="F551" s="593"/>
      <c r="G551" s="594"/>
      <c r="H551" s="594"/>
      <c r="I551" s="594"/>
      <c r="J551" s="594"/>
      <c r="K551" s="594"/>
      <c r="L551" s="594"/>
      <c r="M551" s="594"/>
      <c r="N551" s="594"/>
      <c r="O551" s="594"/>
      <c r="P551" s="594"/>
      <c r="Q551" s="594"/>
      <c r="R551" s="462" t="s">
        <v>44</v>
      </c>
      <c r="S551" s="463"/>
      <c r="T551" s="463"/>
      <c r="U551" s="463"/>
      <c r="V551" s="463"/>
      <c r="W551" s="463"/>
      <c r="X551" s="463"/>
      <c r="Y551" s="463"/>
      <c r="Z551" s="463"/>
      <c r="AA551" s="463"/>
      <c r="AB551" s="463"/>
      <c r="AC551" s="463"/>
      <c r="AD551" s="463"/>
      <c r="AE551" s="463"/>
      <c r="AF551" s="463"/>
      <c r="AG551" s="463"/>
      <c r="AH551" s="464"/>
      <c r="AI551" s="465"/>
      <c r="AJ551" s="470"/>
      <c r="AK551" s="464"/>
      <c r="AL551" s="464"/>
      <c r="AM551" s="464"/>
      <c r="AN551" s="464"/>
      <c r="AO551" s="464"/>
      <c r="AP551" s="464"/>
      <c r="AQ551" s="464"/>
      <c r="AR551" s="464"/>
      <c r="AS551" s="464"/>
      <c r="AT551" s="464"/>
      <c r="AU551" s="464"/>
      <c r="AV551" s="464"/>
      <c r="AW551" s="464"/>
      <c r="AX551" s="464"/>
      <c r="AY551" s="464"/>
      <c r="AZ551" s="464"/>
      <c r="BA551" s="464"/>
      <c r="BB551" s="464"/>
      <c r="BC551" s="464"/>
      <c r="BD551" s="464"/>
      <c r="BE551" s="464"/>
      <c r="BF551" s="464"/>
      <c r="BG551" s="464"/>
      <c r="BH551" s="464"/>
      <c r="BI551" s="471"/>
      <c r="BJ551" s="5"/>
      <c r="BK551" s="5"/>
      <c r="BL551" s="5"/>
      <c r="BM551" s="5"/>
      <c r="BN551" s="5"/>
      <c r="BO551" s="5"/>
      <c r="BP551" s="5"/>
      <c r="BQ551" s="5"/>
      <c r="BR551" s="5"/>
      <c r="BS551" s="5"/>
      <c r="BT551" s="593"/>
      <c r="BU551" s="594"/>
      <c r="BV551" s="594"/>
      <c r="BW551" s="594"/>
      <c r="BX551" s="594"/>
      <c r="BY551" s="594"/>
      <c r="BZ551" s="594"/>
      <c r="CA551" s="594"/>
      <c r="CB551" s="594"/>
      <c r="CC551" s="594"/>
      <c r="CD551" s="594"/>
      <c r="CE551" s="594"/>
      <c r="CF551" s="462" t="s">
        <v>44</v>
      </c>
      <c r="CG551" s="463"/>
      <c r="CH551" s="463"/>
      <c r="CI551" s="463"/>
      <c r="CJ551" s="463"/>
      <c r="CK551" s="463"/>
      <c r="CL551" s="463"/>
      <c r="CM551" s="463"/>
      <c r="CN551" s="463"/>
      <c r="CO551" s="463"/>
      <c r="CP551" s="463"/>
      <c r="CQ551" s="463"/>
      <c r="CR551" s="463"/>
      <c r="CS551" s="463"/>
      <c r="CT551" s="463"/>
      <c r="CU551" s="463"/>
      <c r="CV551" s="464"/>
      <c r="CW551" s="465"/>
      <c r="CX551" s="470" t="s">
        <v>458</v>
      </c>
      <c r="CY551" s="464"/>
      <c r="CZ551" s="464"/>
      <c r="DA551" s="464"/>
      <c r="DB551" s="464"/>
      <c r="DC551" s="464"/>
      <c r="DD551" s="464"/>
      <c r="DE551" s="464"/>
      <c r="DF551" s="464"/>
      <c r="DG551" s="464"/>
      <c r="DH551" s="464"/>
      <c r="DI551" s="464"/>
      <c r="DJ551" s="464"/>
      <c r="DK551" s="464"/>
      <c r="DL551" s="464"/>
      <c r="DM551" s="464"/>
      <c r="DN551" s="464"/>
      <c r="DO551" s="464"/>
      <c r="DP551" s="464"/>
      <c r="DQ551" s="464"/>
      <c r="DR551" s="464"/>
      <c r="DS551" s="464"/>
      <c r="DT551" s="464"/>
      <c r="DU551" s="464"/>
      <c r="DV551" s="464"/>
      <c r="DW551" s="471"/>
      <c r="DX551" s="5"/>
      <c r="DY551" s="5"/>
      <c r="DZ551" s="5"/>
      <c r="EA551" s="5"/>
      <c r="EB551" s="5"/>
      <c r="EC551" s="5"/>
      <c r="ED551" s="8"/>
      <c r="EE551" s="17"/>
      <c r="EF551" s="17"/>
      <c r="EG551" s="17"/>
      <c r="EH551" s="17"/>
      <c r="EI551" s="17"/>
      <c r="EJ551" s="17"/>
      <c r="EK551" s="17"/>
      <c r="EL551" s="17"/>
      <c r="EM551" s="17"/>
      <c r="EN551" s="17"/>
      <c r="EO551" s="17"/>
      <c r="EP551" s="17"/>
      <c r="EQ551" s="17"/>
      <c r="ER551" s="17"/>
      <c r="ES551" s="17"/>
      <c r="ET551" s="17"/>
      <c r="EU551" s="17"/>
      <c r="EV551" s="17"/>
      <c r="EW551" s="17"/>
      <c r="EX551" s="17"/>
      <c r="EY551" s="17"/>
      <c r="EZ551" s="17"/>
      <c r="FA551" s="17"/>
      <c r="FB551" s="17"/>
      <c r="FC551" s="17"/>
      <c r="FD551" s="17"/>
      <c r="FE551" s="17"/>
      <c r="FF551" s="17"/>
      <c r="FG551" s="17"/>
      <c r="FH551" s="17"/>
      <c r="FI551" s="17"/>
      <c r="FJ551" s="17"/>
      <c r="FK551" s="17"/>
      <c r="FL551" s="17"/>
      <c r="FM551" s="17"/>
      <c r="FN551" s="17"/>
      <c r="FO551" s="17"/>
      <c r="FP551" s="17"/>
      <c r="FQ551" s="17"/>
      <c r="FR551" s="17"/>
      <c r="FS551" s="17"/>
      <c r="FT551" s="17"/>
      <c r="FU551" s="17"/>
      <c r="FV551" s="17"/>
      <c r="FW551" s="17"/>
      <c r="FX551" s="17"/>
      <c r="FY551" s="17"/>
      <c r="FZ551" s="17"/>
      <c r="GA551" s="17"/>
      <c r="GB551" s="17"/>
      <c r="GC551" s="17"/>
      <c r="GD551" s="17"/>
      <c r="GE551" s="17"/>
      <c r="GF551" s="17"/>
      <c r="GG551" s="17"/>
      <c r="GH551" s="17"/>
      <c r="GI551" s="17"/>
      <c r="GJ551" s="17"/>
      <c r="GK551" s="17"/>
      <c r="GL551" s="17"/>
      <c r="GM551" s="17"/>
    </row>
    <row r="552" spans="1:195" s="12" customFormat="1" ht="18.75" customHeight="1" x14ac:dyDescent="0.55000000000000004">
      <c r="A552" s="5"/>
      <c r="B552" s="5"/>
      <c r="C552" s="5"/>
      <c r="D552" s="5"/>
      <c r="E552" s="5"/>
      <c r="F552" s="593"/>
      <c r="G552" s="594"/>
      <c r="H552" s="594"/>
      <c r="I552" s="594"/>
      <c r="J552" s="594"/>
      <c r="K552" s="594"/>
      <c r="L552" s="594"/>
      <c r="M552" s="594"/>
      <c r="N552" s="594"/>
      <c r="O552" s="594"/>
      <c r="P552" s="594"/>
      <c r="Q552" s="594"/>
      <c r="R552" s="466"/>
      <c r="S552" s="467"/>
      <c r="T552" s="467"/>
      <c r="U552" s="467"/>
      <c r="V552" s="467"/>
      <c r="W552" s="467"/>
      <c r="X552" s="467"/>
      <c r="Y552" s="467"/>
      <c r="Z552" s="467"/>
      <c r="AA552" s="467"/>
      <c r="AB552" s="467"/>
      <c r="AC552" s="467"/>
      <c r="AD552" s="467"/>
      <c r="AE552" s="467"/>
      <c r="AF552" s="467"/>
      <c r="AG552" s="467"/>
      <c r="AH552" s="468"/>
      <c r="AI552" s="469"/>
      <c r="AJ552" s="472"/>
      <c r="AK552" s="468"/>
      <c r="AL552" s="468"/>
      <c r="AM552" s="468"/>
      <c r="AN552" s="468"/>
      <c r="AO552" s="468"/>
      <c r="AP552" s="468"/>
      <c r="AQ552" s="468"/>
      <c r="AR552" s="468"/>
      <c r="AS552" s="468"/>
      <c r="AT552" s="468"/>
      <c r="AU552" s="468"/>
      <c r="AV552" s="468"/>
      <c r="AW552" s="468"/>
      <c r="AX552" s="468"/>
      <c r="AY552" s="468"/>
      <c r="AZ552" s="468"/>
      <c r="BA552" s="468"/>
      <c r="BB552" s="468"/>
      <c r="BC552" s="468"/>
      <c r="BD552" s="468"/>
      <c r="BE552" s="468"/>
      <c r="BF552" s="468"/>
      <c r="BG552" s="468"/>
      <c r="BH552" s="468"/>
      <c r="BI552" s="473"/>
      <c r="BJ552" s="5"/>
      <c r="BK552" s="5"/>
      <c r="BL552" s="5"/>
      <c r="BM552" s="5"/>
      <c r="BN552" s="5"/>
      <c r="BO552" s="5"/>
      <c r="BP552" s="5"/>
      <c r="BQ552" s="5"/>
      <c r="BR552" s="5"/>
      <c r="BS552" s="5"/>
      <c r="BT552" s="593"/>
      <c r="BU552" s="594"/>
      <c r="BV552" s="594"/>
      <c r="BW552" s="594"/>
      <c r="BX552" s="594"/>
      <c r="BY552" s="594"/>
      <c r="BZ552" s="594"/>
      <c r="CA552" s="594"/>
      <c r="CB552" s="594"/>
      <c r="CC552" s="594"/>
      <c r="CD552" s="594"/>
      <c r="CE552" s="594"/>
      <c r="CF552" s="466"/>
      <c r="CG552" s="467"/>
      <c r="CH552" s="467"/>
      <c r="CI552" s="467"/>
      <c r="CJ552" s="467"/>
      <c r="CK552" s="467"/>
      <c r="CL552" s="467"/>
      <c r="CM552" s="467"/>
      <c r="CN552" s="467"/>
      <c r="CO552" s="467"/>
      <c r="CP552" s="467"/>
      <c r="CQ552" s="467"/>
      <c r="CR552" s="467"/>
      <c r="CS552" s="467"/>
      <c r="CT552" s="467"/>
      <c r="CU552" s="467"/>
      <c r="CV552" s="468"/>
      <c r="CW552" s="469"/>
      <c r="CX552" s="472"/>
      <c r="CY552" s="468"/>
      <c r="CZ552" s="468"/>
      <c r="DA552" s="468"/>
      <c r="DB552" s="468"/>
      <c r="DC552" s="468"/>
      <c r="DD552" s="468"/>
      <c r="DE552" s="468"/>
      <c r="DF552" s="468"/>
      <c r="DG552" s="468"/>
      <c r="DH552" s="468"/>
      <c r="DI552" s="468"/>
      <c r="DJ552" s="468"/>
      <c r="DK552" s="468"/>
      <c r="DL552" s="468"/>
      <c r="DM552" s="468"/>
      <c r="DN552" s="468"/>
      <c r="DO552" s="468"/>
      <c r="DP552" s="468"/>
      <c r="DQ552" s="468"/>
      <c r="DR552" s="468"/>
      <c r="DS552" s="468"/>
      <c r="DT552" s="468"/>
      <c r="DU552" s="468"/>
      <c r="DV552" s="468"/>
      <c r="DW552" s="473"/>
      <c r="DX552" s="5"/>
      <c r="DY552" s="5"/>
      <c r="DZ552" s="5"/>
      <c r="EA552" s="5"/>
      <c r="EB552" s="5"/>
      <c r="EC552" s="5"/>
      <c r="ED552" s="8"/>
      <c r="EE552" s="17"/>
      <c r="EF552" s="17"/>
      <c r="EG552" s="17"/>
      <c r="EH552" s="17"/>
      <c r="EI552" s="17"/>
      <c r="EJ552" s="17"/>
      <c r="EK552" s="17"/>
      <c r="EL552" s="17"/>
      <c r="EM552" s="17"/>
      <c r="EN552" s="17"/>
      <c r="EO552" s="17"/>
      <c r="EP552" s="17"/>
      <c r="EQ552" s="17"/>
      <c r="ER552" s="17"/>
      <c r="ES552" s="17"/>
      <c r="ET552" s="17"/>
      <c r="EU552" s="17"/>
      <c r="EV552" s="17"/>
      <c r="EW552" s="17"/>
      <c r="EX552" s="17"/>
      <c r="EY552" s="17"/>
      <c r="EZ552" s="17"/>
      <c r="FA552" s="17"/>
      <c r="FB552" s="17"/>
      <c r="FC552" s="17"/>
      <c r="FD552" s="17"/>
      <c r="FE552" s="17"/>
      <c r="FF552" s="17"/>
      <c r="FG552" s="17"/>
      <c r="FH552" s="17"/>
      <c r="FI552" s="17"/>
      <c r="FJ552" s="17"/>
      <c r="FK552" s="17"/>
      <c r="FL552" s="17"/>
      <c r="FM552" s="17"/>
      <c r="FN552" s="17"/>
      <c r="FO552" s="17"/>
      <c r="FP552" s="17"/>
      <c r="FQ552" s="17"/>
      <c r="FR552" s="17"/>
      <c r="FS552" s="17"/>
      <c r="FT552" s="17"/>
      <c r="FU552" s="17"/>
      <c r="FV552" s="17"/>
      <c r="FW552" s="17"/>
      <c r="FX552" s="17"/>
      <c r="FY552" s="17"/>
      <c r="FZ552" s="17"/>
      <c r="GA552" s="17"/>
      <c r="GB552" s="17"/>
      <c r="GC552" s="17"/>
      <c r="GD552" s="17"/>
      <c r="GE552" s="17"/>
      <c r="GF552" s="17"/>
      <c r="GG552" s="17"/>
      <c r="GH552" s="17"/>
      <c r="GI552" s="17"/>
      <c r="GJ552" s="17"/>
      <c r="GK552" s="17"/>
      <c r="GL552" s="17"/>
      <c r="GM552" s="17"/>
    </row>
    <row r="553" spans="1:195" s="12" customFormat="1" ht="18.75" customHeight="1" x14ac:dyDescent="0.55000000000000004">
      <c r="A553" s="5"/>
      <c r="B553" s="5"/>
      <c r="C553" s="5"/>
      <c r="D553" s="5"/>
      <c r="E553" s="5"/>
      <c r="F553" s="593"/>
      <c r="G553" s="594"/>
      <c r="H553" s="594"/>
      <c r="I553" s="594"/>
      <c r="J553" s="594"/>
      <c r="K553" s="594"/>
      <c r="L553" s="594"/>
      <c r="M553" s="594"/>
      <c r="N553" s="594"/>
      <c r="O553" s="594"/>
      <c r="P553" s="594"/>
      <c r="Q553" s="594"/>
      <c r="R553" s="462" t="s">
        <v>161</v>
      </c>
      <c r="S553" s="463"/>
      <c r="T553" s="463"/>
      <c r="U553" s="463"/>
      <c r="V553" s="463"/>
      <c r="W553" s="463"/>
      <c r="X553" s="463"/>
      <c r="Y553" s="463"/>
      <c r="Z553" s="463"/>
      <c r="AA553" s="463"/>
      <c r="AB553" s="463"/>
      <c r="AC553" s="463"/>
      <c r="AD553" s="463"/>
      <c r="AE553" s="463"/>
      <c r="AF553" s="463"/>
      <c r="AG553" s="463"/>
      <c r="AH553" s="464"/>
      <c r="AI553" s="465"/>
      <c r="AJ553" s="470"/>
      <c r="AK553" s="464"/>
      <c r="AL553" s="464"/>
      <c r="AM553" s="464"/>
      <c r="AN553" s="464"/>
      <c r="AO553" s="464"/>
      <c r="AP553" s="464"/>
      <c r="AQ553" s="464"/>
      <c r="AR553" s="464"/>
      <c r="AS553" s="464"/>
      <c r="AT553" s="464"/>
      <c r="AU553" s="464"/>
      <c r="AV553" s="464"/>
      <c r="AW553" s="464"/>
      <c r="AX553" s="464"/>
      <c r="AY553" s="464"/>
      <c r="AZ553" s="464"/>
      <c r="BA553" s="464"/>
      <c r="BB553" s="464"/>
      <c r="BC553" s="464"/>
      <c r="BD553" s="464"/>
      <c r="BE553" s="464"/>
      <c r="BF553" s="464"/>
      <c r="BG553" s="464"/>
      <c r="BH553" s="464"/>
      <c r="BI553" s="471"/>
      <c r="BJ553" s="5"/>
      <c r="BK553" s="5"/>
      <c r="BL553" s="5"/>
      <c r="BM553" s="5"/>
      <c r="BN553" s="5"/>
      <c r="BO553" s="5"/>
      <c r="BP553" s="5"/>
      <c r="BQ553" s="5"/>
      <c r="BR553" s="5"/>
      <c r="BS553" s="5"/>
      <c r="BT553" s="593"/>
      <c r="BU553" s="594"/>
      <c r="BV553" s="594"/>
      <c r="BW553" s="594"/>
      <c r="BX553" s="594"/>
      <c r="BY553" s="594"/>
      <c r="BZ553" s="594"/>
      <c r="CA553" s="594"/>
      <c r="CB553" s="594"/>
      <c r="CC553" s="594"/>
      <c r="CD553" s="594"/>
      <c r="CE553" s="594"/>
      <c r="CF553" s="462" t="s">
        <v>161</v>
      </c>
      <c r="CG553" s="463"/>
      <c r="CH553" s="463"/>
      <c r="CI553" s="463"/>
      <c r="CJ553" s="463"/>
      <c r="CK553" s="463"/>
      <c r="CL553" s="463"/>
      <c r="CM553" s="463"/>
      <c r="CN553" s="463"/>
      <c r="CO553" s="463"/>
      <c r="CP553" s="463"/>
      <c r="CQ553" s="463"/>
      <c r="CR553" s="463"/>
      <c r="CS553" s="463"/>
      <c r="CT553" s="463"/>
      <c r="CU553" s="463"/>
      <c r="CV553" s="464"/>
      <c r="CW553" s="465"/>
      <c r="CX553" s="470" t="s">
        <v>156</v>
      </c>
      <c r="CY553" s="464"/>
      <c r="CZ553" s="464"/>
      <c r="DA553" s="464"/>
      <c r="DB553" s="464"/>
      <c r="DC553" s="464"/>
      <c r="DD553" s="464"/>
      <c r="DE553" s="464"/>
      <c r="DF553" s="464"/>
      <c r="DG553" s="464"/>
      <c r="DH553" s="464"/>
      <c r="DI553" s="464"/>
      <c r="DJ553" s="464"/>
      <c r="DK553" s="464"/>
      <c r="DL553" s="464"/>
      <c r="DM553" s="464"/>
      <c r="DN553" s="464"/>
      <c r="DO553" s="464"/>
      <c r="DP553" s="464"/>
      <c r="DQ553" s="464"/>
      <c r="DR553" s="464"/>
      <c r="DS553" s="464"/>
      <c r="DT553" s="464"/>
      <c r="DU553" s="464"/>
      <c r="DV553" s="464"/>
      <c r="DW553" s="471"/>
      <c r="DX553" s="5"/>
      <c r="DY553" s="5"/>
      <c r="DZ553" s="5"/>
      <c r="EA553" s="5"/>
      <c r="EB553" s="5"/>
      <c r="EC553" s="5"/>
      <c r="ED553" s="8"/>
      <c r="EE553" s="17"/>
      <c r="EF553" s="17"/>
      <c r="EG553" s="17"/>
      <c r="EH553" s="17"/>
      <c r="EI553" s="17"/>
      <c r="EJ553" s="17"/>
      <c r="EK553" s="17"/>
      <c r="EL553" s="17"/>
      <c r="EM553" s="17"/>
      <c r="EN553" s="17"/>
      <c r="EO553" s="17"/>
      <c r="EP553" s="17"/>
      <c r="EQ553" s="17"/>
      <c r="ER553" s="17"/>
      <c r="ES553" s="17"/>
      <c r="ET553" s="17"/>
      <c r="EU553" s="17"/>
      <c r="EV553" s="17"/>
      <c r="EW553" s="17"/>
      <c r="EX553" s="17"/>
      <c r="EY553" s="17"/>
      <c r="EZ553" s="17"/>
      <c r="FA553" s="17"/>
      <c r="FB553" s="17"/>
      <c r="FC553" s="17"/>
      <c r="FD553" s="17"/>
      <c r="FE553" s="17"/>
      <c r="FF553" s="17"/>
      <c r="FG553" s="17"/>
      <c r="FH553" s="17"/>
      <c r="FI553" s="17"/>
      <c r="FJ553" s="17"/>
      <c r="FK553" s="17"/>
      <c r="FL553" s="17"/>
      <c r="FM553" s="17"/>
      <c r="FN553" s="17"/>
      <c r="FO553" s="17"/>
      <c r="FP553" s="17"/>
      <c r="FQ553" s="17"/>
      <c r="FR553" s="17"/>
      <c r="FS553" s="17"/>
      <c r="FT553" s="17"/>
      <c r="FU553" s="17"/>
      <c r="FV553" s="17"/>
      <c r="FW553" s="17"/>
      <c r="FX553" s="17"/>
      <c r="FY553" s="17"/>
      <c r="FZ553" s="17"/>
      <c r="GA553" s="17"/>
      <c r="GB553" s="17"/>
      <c r="GC553" s="17"/>
      <c r="GD553" s="17"/>
      <c r="GE553" s="17"/>
      <c r="GF553" s="17"/>
      <c r="GG553" s="17"/>
      <c r="GH553" s="17"/>
      <c r="GI553" s="17"/>
      <c r="GJ553" s="17"/>
      <c r="GK553" s="17"/>
      <c r="GL553" s="17"/>
      <c r="GM553" s="17"/>
    </row>
    <row r="554" spans="1:195" s="12" customFormat="1" ht="18.75" customHeight="1" x14ac:dyDescent="0.55000000000000004">
      <c r="A554" s="5"/>
      <c r="B554" s="5"/>
      <c r="C554" s="5"/>
      <c r="D554" s="5"/>
      <c r="E554" s="5"/>
      <c r="F554" s="593"/>
      <c r="G554" s="594"/>
      <c r="H554" s="594"/>
      <c r="I554" s="594"/>
      <c r="J554" s="594"/>
      <c r="K554" s="594"/>
      <c r="L554" s="594"/>
      <c r="M554" s="594"/>
      <c r="N554" s="594"/>
      <c r="O554" s="594"/>
      <c r="P554" s="594"/>
      <c r="Q554" s="594"/>
      <c r="R554" s="466"/>
      <c r="S554" s="467"/>
      <c r="T554" s="467"/>
      <c r="U554" s="467"/>
      <c r="V554" s="467"/>
      <c r="W554" s="467"/>
      <c r="X554" s="467"/>
      <c r="Y554" s="467"/>
      <c r="Z554" s="467"/>
      <c r="AA554" s="467"/>
      <c r="AB554" s="467"/>
      <c r="AC554" s="467"/>
      <c r="AD554" s="467"/>
      <c r="AE554" s="467"/>
      <c r="AF554" s="467"/>
      <c r="AG554" s="467"/>
      <c r="AH554" s="468"/>
      <c r="AI554" s="469"/>
      <c r="AJ554" s="472"/>
      <c r="AK554" s="468"/>
      <c r="AL554" s="468"/>
      <c r="AM554" s="468"/>
      <c r="AN554" s="468"/>
      <c r="AO554" s="468"/>
      <c r="AP554" s="468"/>
      <c r="AQ554" s="468"/>
      <c r="AR554" s="468"/>
      <c r="AS554" s="468"/>
      <c r="AT554" s="468"/>
      <c r="AU554" s="468"/>
      <c r="AV554" s="468"/>
      <c r="AW554" s="468"/>
      <c r="AX554" s="468"/>
      <c r="AY554" s="468"/>
      <c r="AZ554" s="468"/>
      <c r="BA554" s="468"/>
      <c r="BB554" s="468"/>
      <c r="BC554" s="468"/>
      <c r="BD554" s="468"/>
      <c r="BE554" s="468"/>
      <c r="BF554" s="468"/>
      <c r="BG554" s="468"/>
      <c r="BH554" s="468"/>
      <c r="BI554" s="473"/>
      <c r="BJ554" s="5"/>
      <c r="BK554" s="5"/>
      <c r="BL554" s="5"/>
      <c r="BM554" s="5"/>
      <c r="BN554" s="5"/>
      <c r="BO554" s="5"/>
      <c r="BP554" s="5"/>
      <c r="BQ554" s="5"/>
      <c r="BR554" s="5"/>
      <c r="BS554" s="5"/>
      <c r="BT554" s="593"/>
      <c r="BU554" s="594"/>
      <c r="BV554" s="594"/>
      <c r="BW554" s="594"/>
      <c r="BX554" s="594"/>
      <c r="BY554" s="594"/>
      <c r="BZ554" s="594"/>
      <c r="CA554" s="594"/>
      <c r="CB554" s="594"/>
      <c r="CC554" s="594"/>
      <c r="CD554" s="594"/>
      <c r="CE554" s="594"/>
      <c r="CF554" s="466"/>
      <c r="CG554" s="467"/>
      <c r="CH554" s="467"/>
      <c r="CI554" s="467"/>
      <c r="CJ554" s="467"/>
      <c r="CK554" s="467"/>
      <c r="CL554" s="467"/>
      <c r="CM554" s="467"/>
      <c r="CN554" s="467"/>
      <c r="CO554" s="467"/>
      <c r="CP554" s="467"/>
      <c r="CQ554" s="467"/>
      <c r="CR554" s="467"/>
      <c r="CS554" s="467"/>
      <c r="CT554" s="467"/>
      <c r="CU554" s="467"/>
      <c r="CV554" s="468"/>
      <c r="CW554" s="469"/>
      <c r="CX554" s="472"/>
      <c r="CY554" s="468"/>
      <c r="CZ554" s="468"/>
      <c r="DA554" s="468"/>
      <c r="DB554" s="468"/>
      <c r="DC554" s="468"/>
      <c r="DD554" s="468"/>
      <c r="DE554" s="468"/>
      <c r="DF554" s="468"/>
      <c r="DG554" s="468"/>
      <c r="DH554" s="468"/>
      <c r="DI554" s="468"/>
      <c r="DJ554" s="468"/>
      <c r="DK554" s="468"/>
      <c r="DL554" s="468"/>
      <c r="DM554" s="468"/>
      <c r="DN554" s="468"/>
      <c r="DO554" s="468"/>
      <c r="DP554" s="468"/>
      <c r="DQ554" s="468"/>
      <c r="DR554" s="468"/>
      <c r="DS554" s="468"/>
      <c r="DT554" s="468"/>
      <c r="DU554" s="468"/>
      <c r="DV554" s="468"/>
      <c r="DW554" s="473"/>
      <c r="DX554" s="5"/>
      <c r="DY554" s="5"/>
      <c r="DZ554" s="5"/>
      <c r="EA554" s="5"/>
      <c r="EB554" s="5"/>
      <c r="EC554" s="5"/>
      <c r="ED554" s="8"/>
      <c r="EE554" s="17"/>
      <c r="EF554" s="17"/>
      <c r="EG554" s="17"/>
      <c r="EH554" s="17"/>
      <c r="EI554" s="17"/>
      <c r="EJ554" s="17"/>
      <c r="EK554" s="17"/>
      <c r="EL554" s="17"/>
      <c r="EM554" s="17"/>
      <c r="EN554" s="17"/>
      <c r="EO554" s="17"/>
      <c r="EP554" s="17"/>
      <c r="EQ554" s="17"/>
      <c r="ER554" s="17"/>
      <c r="ES554" s="17"/>
      <c r="ET554" s="17"/>
      <c r="EU554" s="17"/>
      <c r="EV554" s="17"/>
      <c r="EW554" s="17"/>
      <c r="EX554" s="17"/>
      <c r="EY554" s="17"/>
      <c r="EZ554" s="17"/>
      <c r="FA554" s="17"/>
      <c r="FB554" s="17"/>
      <c r="FC554" s="17"/>
      <c r="FD554" s="17"/>
      <c r="FE554" s="17"/>
      <c r="FF554" s="17"/>
      <c r="FG554" s="17"/>
      <c r="FH554" s="17"/>
      <c r="FI554" s="17"/>
      <c r="FJ554" s="17"/>
      <c r="FK554" s="17"/>
      <c r="FL554" s="17"/>
      <c r="FM554" s="17"/>
      <c r="FN554" s="17"/>
      <c r="FO554" s="17"/>
      <c r="FP554" s="17"/>
      <c r="FQ554" s="17"/>
      <c r="FR554" s="17"/>
      <c r="FS554" s="17"/>
      <c r="FT554" s="17"/>
      <c r="FU554" s="17"/>
      <c r="FV554" s="17"/>
      <c r="FW554" s="17"/>
      <c r="FX554" s="17"/>
      <c r="FY554" s="17"/>
      <c r="FZ554" s="17"/>
      <c r="GA554" s="17"/>
      <c r="GB554" s="17"/>
      <c r="GC554" s="17"/>
      <c r="GD554" s="17"/>
      <c r="GE554" s="17"/>
      <c r="GF554" s="17"/>
      <c r="GG554" s="17"/>
      <c r="GH554" s="17"/>
      <c r="GI554" s="17"/>
      <c r="GJ554" s="17"/>
      <c r="GK554" s="17"/>
      <c r="GL554" s="17"/>
      <c r="GM554" s="17"/>
    </row>
    <row r="555" spans="1:195" s="12" customFormat="1" ht="18.75" customHeight="1" x14ac:dyDescent="0.55000000000000004">
      <c r="A555" s="5"/>
      <c r="B555" s="5"/>
      <c r="C555" s="5"/>
      <c r="D555" s="5"/>
      <c r="E555" s="5"/>
      <c r="F555" s="593" t="s">
        <v>364</v>
      </c>
      <c r="G555" s="594"/>
      <c r="H555" s="594"/>
      <c r="I555" s="594"/>
      <c r="J555" s="594"/>
      <c r="K555" s="594"/>
      <c r="L555" s="594"/>
      <c r="M555" s="594"/>
      <c r="N555" s="594"/>
      <c r="O555" s="594"/>
      <c r="P555" s="594"/>
      <c r="Q555" s="594"/>
      <c r="R555" s="462" t="s">
        <v>402</v>
      </c>
      <c r="S555" s="463"/>
      <c r="T555" s="463"/>
      <c r="U555" s="463"/>
      <c r="V555" s="463"/>
      <c r="W555" s="463"/>
      <c r="X555" s="463"/>
      <c r="Y555" s="463"/>
      <c r="Z555" s="463"/>
      <c r="AA555" s="463"/>
      <c r="AB555" s="463"/>
      <c r="AC555" s="463"/>
      <c r="AD555" s="463"/>
      <c r="AE555" s="463"/>
      <c r="AF555" s="463"/>
      <c r="AG555" s="463"/>
      <c r="AH555" s="464"/>
      <c r="AI555" s="465"/>
      <c r="AJ555" s="470"/>
      <c r="AK555" s="464"/>
      <c r="AL555" s="464"/>
      <c r="AM555" s="464"/>
      <c r="AN555" s="464"/>
      <c r="AO555" s="464"/>
      <c r="AP555" s="464"/>
      <c r="AQ555" s="464"/>
      <c r="AR555" s="464"/>
      <c r="AS555" s="464"/>
      <c r="AT555" s="464"/>
      <c r="AU555" s="464"/>
      <c r="AV555" s="464"/>
      <c r="AW555" s="464"/>
      <c r="AX555" s="464"/>
      <c r="AY555" s="464"/>
      <c r="AZ555" s="464"/>
      <c r="BA555" s="464"/>
      <c r="BB555" s="464"/>
      <c r="BC555" s="464"/>
      <c r="BD555" s="464"/>
      <c r="BE555" s="464"/>
      <c r="BF555" s="464"/>
      <c r="BG555" s="464"/>
      <c r="BH555" s="464"/>
      <c r="BI555" s="471"/>
      <c r="BJ555" s="5"/>
      <c r="BK555" s="5"/>
      <c r="BL555" s="5"/>
      <c r="BM555" s="5"/>
      <c r="BN555" s="5"/>
      <c r="BO555" s="5"/>
      <c r="BP555" s="5"/>
      <c r="BQ555" s="5"/>
      <c r="BR555" s="5"/>
      <c r="BS555" s="5"/>
      <c r="BT555" s="593" t="s">
        <v>364</v>
      </c>
      <c r="BU555" s="594"/>
      <c r="BV555" s="594"/>
      <c r="BW555" s="594"/>
      <c r="BX555" s="594"/>
      <c r="BY555" s="594"/>
      <c r="BZ555" s="594"/>
      <c r="CA555" s="594"/>
      <c r="CB555" s="594"/>
      <c r="CC555" s="594"/>
      <c r="CD555" s="594"/>
      <c r="CE555" s="594"/>
      <c r="CF555" s="462" t="s">
        <v>402</v>
      </c>
      <c r="CG555" s="463"/>
      <c r="CH555" s="463"/>
      <c r="CI555" s="463"/>
      <c r="CJ555" s="463"/>
      <c r="CK555" s="463"/>
      <c r="CL555" s="463"/>
      <c r="CM555" s="463"/>
      <c r="CN555" s="463"/>
      <c r="CO555" s="463"/>
      <c r="CP555" s="463"/>
      <c r="CQ555" s="463"/>
      <c r="CR555" s="463"/>
      <c r="CS555" s="463"/>
      <c r="CT555" s="463"/>
      <c r="CU555" s="463"/>
      <c r="CV555" s="464"/>
      <c r="CW555" s="465"/>
      <c r="CX555" s="470" t="s">
        <v>520</v>
      </c>
      <c r="CY555" s="474"/>
      <c r="CZ555" s="474"/>
      <c r="DA555" s="474"/>
      <c r="DB555" s="474"/>
      <c r="DC555" s="474"/>
      <c r="DD555" s="474"/>
      <c r="DE555" s="474"/>
      <c r="DF555" s="474"/>
      <c r="DG555" s="474"/>
      <c r="DH555" s="474"/>
      <c r="DI555" s="474"/>
      <c r="DJ555" s="474"/>
      <c r="DK555" s="474"/>
      <c r="DL555" s="474"/>
      <c r="DM555" s="474"/>
      <c r="DN555" s="474"/>
      <c r="DO555" s="474"/>
      <c r="DP555" s="474"/>
      <c r="DQ555" s="474"/>
      <c r="DR555" s="474"/>
      <c r="DS555" s="474"/>
      <c r="DT555" s="474"/>
      <c r="DU555" s="474"/>
      <c r="DV555" s="474"/>
      <c r="DW555" s="475"/>
      <c r="DX555" s="5"/>
      <c r="DY555" s="5"/>
      <c r="DZ555" s="5"/>
      <c r="EA555" s="5"/>
      <c r="EB555" s="5"/>
      <c r="EC555" s="5"/>
      <c r="ED555" s="8"/>
      <c r="EE555" s="17"/>
      <c r="EF555" s="17"/>
      <c r="EG555" s="17"/>
      <c r="EH555" s="17"/>
      <c r="EI555" s="17"/>
      <c r="EJ555" s="17"/>
      <c r="EK555" s="17"/>
      <c r="EL555" s="17"/>
      <c r="EM555" s="17"/>
      <c r="EN555" s="17"/>
      <c r="EO555" s="17"/>
      <c r="EP555" s="17"/>
      <c r="EQ555" s="17"/>
      <c r="ER555" s="17"/>
      <c r="ES555" s="17"/>
      <c r="ET555" s="17"/>
      <c r="EU555" s="17"/>
      <c r="EV555" s="17"/>
      <c r="EW555" s="17"/>
      <c r="EX555" s="17"/>
      <c r="EY555" s="17"/>
      <c r="EZ555" s="17"/>
      <c r="FA555" s="17"/>
      <c r="FB555" s="17"/>
      <c r="FC555" s="17"/>
      <c r="FD555" s="17"/>
      <c r="FE555" s="17"/>
      <c r="FF555" s="17"/>
      <c r="FG555" s="17"/>
      <c r="FH555" s="17"/>
      <c r="FI555" s="17"/>
      <c r="FJ555" s="17"/>
      <c r="FK555" s="17"/>
      <c r="FL555" s="17"/>
      <c r="FM555" s="17"/>
      <c r="FN555" s="17"/>
      <c r="FO555" s="17"/>
      <c r="FP555" s="17"/>
      <c r="FQ555" s="17"/>
      <c r="FR555" s="17"/>
      <c r="FS555" s="17"/>
      <c r="FT555" s="17"/>
      <c r="FU555" s="17"/>
      <c r="FV555" s="17"/>
      <c r="FW555" s="17"/>
      <c r="FX555" s="17"/>
      <c r="FY555" s="17"/>
      <c r="FZ555" s="17"/>
      <c r="GA555" s="17"/>
      <c r="GB555" s="17"/>
      <c r="GC555" s="17"/>
      <c r="GD555" s="17"/>
      <c r="GE555" s="17"/>
      <c r="GF555" s="17"/>
      <c r="GG555" s="17"/>
      <c r="GH555" s="17"/>
      <c r="GI555" s="17"/>
      <c r="GJ555" s="17"/>
      <c r="GK555" s="17"/>
      <c r="GL555" s="17"/>
      <c r="GM555" s="17"/>
    </row>
    <row r="556" spans="1:195" s="12" customFormat="1" ht="18.75" customHeight="1" x14ac:dyDescent="0.55000000000000004">
      <c r="A556" s="5"/>
      <c r="B556" s="5"/>
      <c r="C556" s="5"/>
      <c r="D556" s="5"/>
      <c r="E556" s="5"/>
      <c r="F556" s="593"/>
      <c r="G556" s="594"/>
      <c r="H556" s="594"/>
      <c r="I556" s="594"/>
      <c r="J556" s="594"/>
      <c r="K556" s="594"/>
      <c r="L556" s="594"/>
      <c r="M556" s="594"/>
      <c r="N556" s="594"/>
      <c r="O556" s="594"/>
      <c r="P556" s="594"/>
      <c r="Q556" s="594"/>
      <c r="R556" s="466"/>
      <c r="S556" s="467"/>
      <c r="T556" s="467"/>
      <c r="U556" s="467"/>
      <c r="V556" s="467"/>
      <c r="W556" s="467"/>
      <c r="X556" s="467"/>
      <c r="Y556" s="467"/>
      <c r="Z556" s="467"/>
      <c r="AA556" s="467"/>
      <c r="AB556" s="467"/>
      <c r="AC556" s="467"/>
      <c r="AD556" s="467"/>
      <c r="AE556" s="467"/>
      <c r="AF556" s="467"/>
      <c r="AG556" s="467"/>
      <c r="AH556" s="468"/>
      <c r="AI556" s="469"/>
      <c r="AJ556" s="472"/>
      <c r="AK556" s="468"/>
      <c r="AL556" s="468"/>
      <c r="AM556" s="468"/>
      <c r="AN556" s="468"/>
      <c r="AO556" s="468"/>
      <c r="AP556" s="468"/>
      <c r="AQ556" s="468"/>
      <c r="AR556" s="468"/>
      <c r="AS556" s="468"/>
      <c r="AT556" s="468"/>
      <c r="AU556" s="468"/>
      <c r="AV556" s="468"/>
      <c r="AW556" s="468"/>
      <c r="AX556" s="468"/>
      <c r="AY556" s="468"/>
      <c r="AZ556" s="468"/>
      <c r="BA556" s="468"/>
      <c r="BB556" s="468"/>
      <c r="BC556" s="468"/>
      <c r="BD556" s="468"/>
      <c r="BE556" s="468"/>
      <c r="BF556" s="468"/>
      <c r="BG556" s="468"/>
      <c r="BH556" s="468"/>
      <c r="BI556" s="473"/>
      <c r="BJ556" s="5"/>
      <c r="BK556" s="5"/>
      <c r="BL556" s="5"/>
      <c r="BM556" s="5"/>
      <c r="BN556" s="5"/>
      <c r="BO556" s="5"/>
      <c r="BP556" s="5"/>
      <c r="BQ556" s="5"/>
      <c r="BR556" s="5"/>
      <c r="BS556" s="5"/>
      <c r="BT556" s="593"/>
      <c r="BU556" s="594"/>
      <c r="BV556" s="594"/>
      <c r="BW556" s="594"/>
      <c r="BX556" s="594"/>
      <c r="BY556" s="594"/>
      <c r="BZ556" s="594"/>
      <c r="CA556" s="594"/>
      <c r="CB556" s="594"/>
      <c r="CC556" s="594"/>
      <c r="CD556" s="594"/>
      <c r="CE556" s="594"/>
      <c r="CF556" s="466"/>
      <c r="CG556" s="467"/>
      <c r="CH556" s="467"/>
      <c r="CI556" s="467"/>
      <c r="CJ556" s="467"/>
      <c r="CK556" s="467"/>
      <c r="CL556" s="467"/>
      <c r="CM556" s="467"/>
      <c r="CN556" s="467"/>
      <c r="CO556" s="467"/>
      <c r="CP556" s="467"/>
      <c r="CQ556" s="467"/>
      <c r="CR556" s="467"/>
      <c r="CS556" s="467"/>
      <c r="CT556" s="467"/>
      <c r="CU556" s="467"/>
      <c r="CV556" s="468"/>
      <c r="CW556" s="469"/>
      <c r="CX556" s="476"/>
      <c r="CY556" s="477"/>
      <c r="CZ556" s="477"/>
      <c r="DA556" s="477"/>
      <c r="DB556" s="477"/>
      <c r="DC556" s="477"/>
      <c r="DD556" s="477"/>
      <c r="DE556" s="477"/>
      <c r="DF556" s="477"/>
      <c r="DG556" s="477"/>
      <c r="DH556" s="477"/>
      <c r="DI556" s="477"/>
      <c r="DJ556" s="477"/>
      <c r="DK556" s="477"/>
      <c r="DL556" s="477"/>
      <c r="DM556" s="477"/>
      <c r="DN556" s="477"/>
      <c r="DO556" s="477"/>
      <c r="DP556" s="477"/>
      <c r="DQ556" s="477"/>
      <c r="DR556" s="477"/>
      <c r="DS556" s="477"/>
      <c r="DT556" s="477"/>
      <c r="DU556" s="477"/>
      <c r="DV556" s="477"/>
      <c r="DW556" s="478"/>
      <c r="DX556" s="5"/>
      <c r="DY556" s="5"/>
      <c r="DZ556" s="5"/>
      <c r="EA556" s="5"/>
      <c r="EB556" s="5"/>
      <c r="EC556" s="5"/>
      <c r="ED556" s="8"/>
      <c r="EE556" s="17"/>
      <c r="EF556" s="17"/>
      <c r="EG556" s="17"/>
      <c r="EH556" s="17"/>
      <c r="EI556" s="17"/>
      <c r="EJ556" s="17"/>
      <c r="EK556" s="17"/>
      <c r="EL556" s="17"/>
      <c r="EM556" s="17"/>
      <c r="EN556" s="17"/>
      <c r="EO556" s="17"/>
      <c r="EP556" s="17"/>
      <c r="EQ556" s="17"/>
      <c r="ER556" s="17"/>
      <c r="ES556" s="17"/>
      <c r="ET556" s="17"/>
      <c r="EU556" s="17"/>
      <c r="EV556" s="17"/>
      <c r="EW556" s="17"/>
      <c r="EX556" s="17"/>
      <c r="EY556" s="17"/>
      <c r="EZ556" s="17"/>
      <c r="FA556" s="17"/>
      <c r="FB556" s="17"/>
      <c r="FC556" s="17"/>
      <c r="FD556" s="17"/>
      <c r="FE556" s="17"/>
      <c r="FF556" s="17"/>
      <c r="FG556" s="17"/>
      <c r="FH556" s="17"/>
      <c r="FI556" s="17"/>
      <c r="FJ556" s="17"/>
      <c r="FK556" s="17"/>
      <c r="FL556" s="17"/>
      <c r="FM556" s="17"/>
      <c r="FN556" s="17"/>
      <c r="FO556" s="17"/>
      <c r="FP556" s="17"/>
      <c r="FQ556" s="17"/>
      <c r="FR556" s="17"/>
      <c r="FS556" s="17"/>
      <c r="FT556" s="17"/>
      <c r="FU556" s="17"/>
      <c r="FV556" s="17"/>
      <c r="FW556" s="17"/>
      <c r="FX556" s="17"/>
      <c r="FY556" s="17"/>
      <c r="FZ556" s="17"/>
      <c r="GA556" s="17"/>
      <c r="GB556" s="17"/>
      <c r="GC556" s="17"/>
      <c r="GD556" s="17"/>
      <c r="GE556" s="17"/>
      <c r="GF556" s="17"/>
      <c r="GG556" s="17"/>
      <c r="GH556" s="17"/>
      <c r="GI556" s="17"/>
      <c r="GJ556" s="17"/>
      <c r="GK556" s="17"/>
      <c r="GL556" s="17"/>
      <c r="GM556" s="17"/>
    </row>
    <row r="557" spans="1:195" s="12" customFormat="1" ht="18.75" customHeight="1" x14ac:dyDescent="0.55000000000000004">
      <c r="A557" s="5"/>
      <c r="B557" s="5"/>
      <c r="C557" s="5"/>
      <c r="D557" s="5"/>
      <c r="E557" s="5"/>
      <c r="F557" s="593"/>
      <c r="G557" s="594"/>
      <c r="H557" s="594"/>
      <c r="I557" s="594"/>
      <c r="J557" s="594"/>
      <c r="K557" s="594"/>
      <c r="L557" s="594"/>
      <c r="M557" s="594"/>
      <c r="N557" s="594"/>
      <c r="O557" s="594"/>
      <c r="P557" s="594"/>
      <c r="Q557" s="594"/>
      <c r="R557" s="462" t="s">
        <v>178</v>
      </c>
      <c r="S557" s="463"/>
      <c r="T557" s="463"/>
      <c r="U557" s="463"/>
      <c r="V557" s="463"/>
      <c r="W557" s="463"/>
      <c r="X557" s="463"/>
      <c r="Y557" s="463"/>
      <c r="Z557" s="463"/>
      <c r="AA557" s="463"/>
      <c r="AB557" s="463"/>
      <c r="AC557" s="463"/>
      <c r="AD557" s="463"/>
      <c r="AE557" s="463"/>
      <c r="AF557" s="463"/>
      <c r="AG557" s="463"/>
      <c r="AH557" s="464"/>
      <c r="AI557" s="465"/>
      <c r="AJ557" s="470"/>
      <c r="AK557" s="464"/>
      <c r="AL557" s="464"/>
      <c r="AM557" s="464"/>
      <c r="AN557" s="464"/>
      <c r="AO557" s="464"/>
      <c r="AP557" s="464"/>
      <c r="AQ557" s="464"/>
      <c r="AR557" s="464"/>
      <c r="AS557" s="464"/>
      <c r="AT557" s="464"/>
      <c r="AU557" s="464"/>
      <c r="AV557" s="464"/>
      <c r="AW557" s="464"/>
      <c r="AX557" s="464"/>
      <c r="AY557" s="464"/>
      <c r="AZ557" s="464"/>
      <c r="BA557" s="464"/>
      <c r="BB557" s="464"/>
      <c r="BC557" s="464"/>
      <c r="BD557" s="464"/>
      <c r="BE557" s="464"/>
      <c r="BF557" s="464"/>
      <c r="BG557" s="464"/>
      <c r="BH557" s="464"/>
      <c r="BI557" s="471"/>
      <c r="BJ557" s="5"/>
      <c r="BK557" s="5"/>
      <c r="BL557" s="5"/>
      <c r="BM557" s="5"/>
      <c r="BN557" s="5"/>
      <c r="BO557" s="5"/>
      <c r="BP557" s="5"/>
      <c r="BQ557" s="5"/>
      <c r="BR557" s="5"/>
      <c r="BS557" s="5"/>
      <c r="BT557" s="593"/>
      <c r="BU557" s="594"/>
      <c r="BV557" s="594"/>
      <c r="BW557" s="594"/>
      <c r="BX557" s="594"/>
      <c r="BY557" s="594"/>
      <c r="BZ557" s="594"/>
      <c r="CA557" s="594"/>
      <c r="CB557" s="594"/>
      <c r="CC557" s="594"/>
      <c r="CD557" s="594"/>
      <c r="CE557" s="594"/>
      <c r="CF557" s="462" t="s">
        <v>178</v>
      </c>
      <c r="CG557" s="463"/>
      <c r="CH557" s="463"/>
      <c r="CI557" s="463"/>
      <c r="CJ557" s="463"/>
      <c r="CK557" s="463"/>
      <c r="CL557" s="463"/>
      <c r="CM557" s="463"/>
      <c r="CN557" s="463"/>
      <c r="CO557" s="463"/>
      <c r="CP557" s="463"/>
      <c r="CQ557" s="463"/>
      <c r="CR557" s="463"/>
      <c r="CS557" s="463"/>
      <c r="CT557" s="463"/>
      <c r="CU557" s="463"/>
      <c r="CV557" s="464"/>
      <c r="CW557" s="465"/>
      <c r="CX557" s="470" t="s">
        <v>477</v>
      </c>
      <c r="CY557" s="464"/>
      <c r="CZ557" s="464"/>
      <c r="DA557" s="464"/>
      <c r="DB557" s="464"/>
      <c r="DC557" s="464"/>
      <c r="DD557" s="464"/>
      <c r="DE557" s="464"/>
      <c r="DF557" s="464"/>
      <c r="DG557" s="464"/>
      <c r="DH557" s="464"/>
      <c r="DI557" s="464"/>
      <c r="DJ557" s="464"/>
      <c r="DK557" s="464"/>
      <c r="DL557" s="464"/>
      <c r="DM557" s="464"/>
      <c r="DN557" s="464"/>
      <c r="DO557" s="464"/>
      <c r="DP557" s="464"/>
      <c r="DQ557" s="464"/>
      <c r="DR557" s="464"/>
      <c r="DS557" s="464"/>
      <c r="DT557" s="464"/>
      <c r="DU557" s="464"/>
      <c r="DV557" s="464"/>
      <c r="DW557" s="471"/>
      <c r="DX557" s="5"/>
      <c r="DY557" s="5"/>
      <c r="DZ557" s="5"/>
      <c r="EA557" s="5"/>
      <c r="EB557" s="5"/>
      <c r="EC557" s="5"/>
      <c r="ED557" s="8"/>
      <c r="EE557" s="17"/>
      <c r="EF557" s="17"/>
      <c r="EG557" s="17"/>
      <c r="EH557" s="17"/>
      <c r="EI557" s="17"/>
      <c r="EJ557" s="17"/>
      <c r="EK557" s="17"/>
      <c r="EL557" s="17"/>
      <c r="EM557" s="17"/>
      <c r="EN557" s="17"/>
      <c r="EO557" s="17"/>
      <c r="EP557" s="17"/>
      <c r="EQ557" s="17"/>
      <c r="ER557" s="17"/>
      <c r="ES557" s="17"/>
      <c r="ET557" s="17"/>
      <c r="EU557" s="17"/>
      <c r="EV557" s="17"/>
      <c r="EW557" s="17"/>
      <c r="EX557" s="17"/>
      <c r="EY557" s="17"/>
      <c r="EZ557" s="17"/>
      <c r="FA557" s="17"/>
      <c r="FB557" s="17"/>
      <c r="FC557" s="17"/>
      <c r="FD557" s="17"/>
      <c r="FE557" s="17"/>
      <c r="FF557" s="17"/>
      <c r="FG557" s="17"/>
      <c r="FH557" s="17"/>
      <c r="FI557" s="17"/>
      <c r="FJ557" s="17"/>
      <c r="FK557" s="17"/>
      <c r="FL557" s="17"/>
      <c r="FM557" s="17"/>
      <c r="FN557" s="17"/>
      <c r="FO557" s="17"/>
      <c r="FP557" s="17"/>
      <c r="FQ557" s="17"/>
      <c r="FR557" s="17"/>
      <c r="FS557" s="17"/>
      <c r="FT557" s="17"/>
      <c r="FU557" s="17"/>
      <c r="FV557" s="17"/>
      <c r="FW557" s="17"/>
      <c r="FX557" s="17"/>
      <c r="FY557" s="17"/>
      <c r="FZ557" s="17"/>
      <c r="GA557" s="17"/>
      <c r="GB557" s="17"/>
      <c r="GC557" s="17"/>
      <c r="GD557" s="17"/>
      <c r="GE557" s="17"/>
      <c r="GF557" s="17"/>
      <c r="GG557" s="17"/>
      <c r="GH557" s="17"/>
      <c r="GI557" s="17"/>
      <c r="GJ557" s="17"/>
      <c r="GK557" s="17"/>
      <c r="GL557" s="17"/>
      <c r="GM557" s="17"/>
    </row>
    <row r="558" spans="1:195" s="12" customFormat="1" ht="18.75" customHeight="1" x14ac:dyDescent="0.55000000000000004">
      <c r="A558" s="5"/>
      <c r="B558" s="5"/>
      <c r="C558" s="5"/>
      <c r="D558" s="5"/>
      <c r="E558" s="5"/>
      <c r="F558" s="593"/>
      <c r="G558" s="594"/>
      <c r="H558" s="594"/>
      <c r="I558" s="594"/>
      <c r="J558" s="594"/>
      <c r="K558" s="594"/>
      <c r="L558" s="594"/>
      <c r="M558" s="594"/>
      <c r="N558" s="594"/>
      <c r="O558" s="594"/>
      <c r="P558" s="594"/>
      <c r="Q558" s="594"/>
      <c r="R558" s="466"/>
      <c r="S558" s="467"/>
      <c r="T558" s="467"/>
      <c r="U558" s="467"/>
      <c r="V558" s="467"/>
      <c r="W558" s="467"/>
      <c r="X558" s="467"/>
      <c r="Y558" s="467"/>
      <c r="Z558" s="467"/>
      <c r="AA558" s="467"/>
      <c r="AB558" s="467"/>
      <c r="AC558" s="467"/>
      <c r="AD558" s="467"/>
      <c r="AE558" s="467"/>
      <c r="AF558" s="467"/>
      <c r="AG558" s="467"/>
      <c r="AH558" s="468"/>
      <c r="AI558" s="469"/>
      <c r="AJ558" s="472"/>
      <c r="AK558" s="468"/>
      <c r="AL558" s="468"/>
      <c r="AM558" s="468"/>
      <c r="AN558" s="468"/>
      <c r="AO558" s="468"/>
      <c r="AP558" s="468"/>
      <c r="AQ558" s="468"/>
      <c r="AR558" s="468"/>
      <c r="AS558" s="468"/>
      <c r="AT558" s="468"/>
      <c r="AU558" s="468"/>
      <c r="AV558" s="468"/>
      <c r="AW558" s="468"/>
      <c r="AX558" s="468"/>
      <c r="AY558" s="468"/>
      <c r="AZ558" s="468"/>
      <c r="BA558" s="468"/>
      <c r="BB558" s="468"/>
      <c r="BC558" s="468"/>
      <c r="BD558" s="468"/>
      <c r="BE558" s="468"/>
      <c r="BF558" s="468"/>
      <c r="BG558" s="468"/>
      <c r="BH558" s="468"/>
      <c r="BI558" s="473"/>
      <c r="BJ558" s="5"/>
      <c r="BK558" s="5"/>
      <c r="BL558" s="5"/>
      <c r="BM558" s="5"/>
      <c r="BN558" s="5"/>
      <c r="BO558" s="5"/>
      <c r="BP558" s="5"/>
      <c r="BQ558" s="5"/>
      <c r="BR558" s="5"/>
      <c r="BS558" s="5"/>
      <c r="BT558" s="593"/>
      <c r="BU558" s="594"/>
      <c r="BV558" s="594"/>
      <c r="BW558" s="594"/>
      <c r="BX558" s="594"/>
      <c r="BY558" s="594"/>
      <c r="BZ558" s="594"/>
      <c r="CA558" s="594"/>
      <c r="CB558" s="594"/>
      <c r="CC558" s="594"/>
      <c r="CD558" s="594"/>
      <c r="CE558" s="594"/>
      <c r="CF558" s="466"/>
      <c r="CG558" s="467"/>
      <c r="CH558" s="467"/>
      <c r="CI558" s="467"/>
      <c r="CJ558" s="467"/>
      <c r="CK558" s="467"/>
      <c r="CL558" s="467"/>
      <c r="CM558" s="467"/>
      <c r="CN558" s="467"/>
      <c r="CO558" s="467"/>
      <c r="CP558" s="467"/>
      <c r="CQ558" s="467"/>
      <c r="CR558" s="467"/>
      <c r="CS558" s="467"/>
      <c r="CT558" s="467"/>
      <c r="CU558" s="467"/>
      <c r="CV558" s="468"/>
      <c r="CW558" s="469"/>
      <c r="CX558" s="472"/>
      <c r="CY558" s="468"/>
      <c r="CZ558" s="468"/>
      <c r="DA558" s="468"/>
      <c r="DB558" s="468"/>
      <c r="DC558" s="468"/>
      <c r="DD558" s="468"/>
      <c r="DE558" s="468"/>
      <c r="DF558" s="468"/>
      <c r="DG558" s="468"/>
      <c r="DH558" s="468"/>
      <c r="DI558" s="468"/>
      <c r="DJ558" s="468"/>
      <c r="DK558" s="468"/>
      <c r="DL558" s="468"/>
      <c r="DM558" s="468"/>
      <c r="DN558" s="468"/>
      <c r="DO558" s="468"/>
      <c r="DP558" s="468"/>
      <c r="DQ558" s="468"/>
      <c r="DR558" s="468"/>
      <c r="DS558" s="468"/>
      <c r="DT558" s="468"/>
      <c r="DU558" s="468"/>
      <c r="DV558" s="468"/>
      <c r="DW558" s="473"/>
      <c r="DX558" s="5"/>
      <c r="DY558" s="5"/>
      <c r="DZ558" s="5"/>
      <c r="EA558" s="5"/>
      <c r="EB558" s="5"/>
      <c r="EC558" s="5"/>
      <c r="ED558" s="8"/>
      <c r="EE558" s="17"/>
      <c r="EF558" s="17"/>
      <c r="EG558" s="17"/>
      <c r="EH558" s="17"/>
      <c r="EI558" s="17"/>
      <c r="EJ558" s="17"/>
      <c r="EK558" s="17"/>
      <c r="EL558" s="17"/>
      <c r="EM558" s="17"/>
      <c r="EN558" s="17"/>
      <c r="EO558" s="17"/>
      <c r="EP558" s="17"/>
      <c r="EQ558" s="17"/>
      <c r="ER558" s="17"/>
      <c r="ES558" s="17"/>
      <c r="ET558" s="17"/>
      <c r="EU558" s="17"/>
      <c r="EV558" s="17"/>
      <c r="EW558" s="17"/>
      <c r="EX558" s="17"/>
      <c r="EY558" s="17"/>
      <c r="EZ558" s="17"/>
      <c r="FA558" s="17"/>
      <c r="FB558" s="17"/>
      <c r="FC558" s="17"/>
      <c r="FD558" s="17"/>
      <c r="FE558" s="17"/>
      <c r="FF558" s="17"/>
      <c r="FG558" s="17"/>
      <c r="FH558" s="17"/>
      <c r="FI558" s="17"/>
      <c r="FJ558" s="17"/>
      <c r="FK558" s="17"/>
      <c r="FL558" s="17"/>
      <c r="FM558" s="17"/>
      <c r="FN558" s="17"/>
      <c r="FO558" s="17"/>
      <c r="FP558" s="17"/>
      <c r="FQ558" s="17"/>
      <c r="FR558" s="17"/>
      <c r="FS558" s="17"/>
      <c r="FT558" s="17"/>
      <c r="FU558" s="17"/>
      <c r="FV558" s="17"/>
      <c r="FW558" s="17"/>
      <c r="FX558" s="17"/>
      <c r="FY558" s="17"/>
      <c r="FZ558" s="17"/>
      <c r="GA558" s="17"/>
      <c r="GB558" s="17"/>
      <c r="GC558" s="17"/>
      <c r="GD558" s="17"/>
      <c r="GE558" s="17"/>
      <c r="GF558" s="17"/>
      <c r="GG558" s="17"/>
      <c r="GH558" s="17"/>
      <c r="GI558" s="17"/>
      <c r="GJ558" s="17"/>
      <c r="GK558" s="17"/>
      <c r="GL558" s="17"/>
      <c r="GM558" s="17"/>
    </row>
    <row r="559" spans="1:195" s="12" customFormat="1" ht="18.75" customHeight="1" x14ac:dyDescent="0.55000000000000004">
      <c r="A559" s="5"/>
      <c r="B559" s="5"/>
      <c r="C559" s="5"/>
      <c r="D559" s="5"/>
      <c r="E559" s="5"/>
      <c r="F559" s="593"/>
      <c r="G559" s="594"/>
      <c r="H559" s="594"/>
      <c r="I559" s="594"/>
      <c r="J559" s="594"/>
      <c r="K559" s="594"/>
      <c r="L559" s="594"/>
      <c r="M559" s="594"/>
      <c r="N559" s="594"/>
      <c r="O559" s="594"/>
      <c r="P559" s="594"/>
      <c r="Q559" s="594"/>
      <c r="R559" s="462" t="s">
        <v>404</v>
      </c>
      <c r="S559" s="463"/>
      <c r="T559" s="463"/>
      <c r="U559" s="463"/>
      <c r="V559" s="463"/>
      <c r="W559" s="463"/>
      <c r="X559" s="463"/>
      <c r="Y559" s="463"/>
      <c r="Z559" s="463"/>
      <c r="AA559" s="463"/>
      <c r="AB559" s="463"/>
      <c r="AC559" s="463"/>
      <c r="AD559" s="463"/>
      <c r="AE559" s="463"/>
      <c r="AF559" s="463"/>
      <c r="AG559" s="463"/>
      <c r="AH559" s="463"/>
      <c r="AI559" s="479"/>
      <c r="AJ559" s="485"/>
      <c r="AK559" s="486"/>
      <c r="AL559" s="486"/>
      <c r="AM559" s="486"/>
      <c r="AN559" s="486"/>
      <c r="AO559" s="486"/>
      <c r="AP559" s="486"/>
      <c r="AQ559" s="486"/>
      <c r="AR559" s="486"/>
      <c r="AS559" s="486"/>
      <c r="AT559" s="486"/>
      <c r="AU559" s="486"/>
      <c r="AV559" s="486"/>
      <c r="AW559" s="486"/>
      <c r="AX559" s="486"/>
      <c r="AY559" s="486"/>
      <c r="AZ559" s="486"/>
      <c r="BA559" s="486"/>
      <c r="BB559" s="486"/>
      <c r="BC559" s="486"/>
      <c r="BD559" s="486"/>
      <c r="BE559" s="486"/>
      <c r="BF559" s="486"/>
      <c r="BG559" s="486"/>
      <c r="BH559" s="486"/>
      <c r="BI559" s="487"/>
      <c r="BJ559" s="5"/>
      <c r="BK559" s="5"/>
      <c r="BL559" s="5"/>
      <c r="BM559" s="5"/>
      <c r="BN559" s="5"/>
      <c r="BO559" s="5"/>
      <c r="BP559" s="5"/>
      <c r="BQ559" s="5"/>
      <c r="BR559" s="5"/>
      <c r="BS559" s="5"/>
      <c r="BT559" s="593"/>
      <c r="BU559" s="594"/>
      <c r="BV559" s="594"/>
      <c r="BW559" s="594"/>
      <c r="BX559" s="594"/>
      <c r="BY559" s="594"/>
      <c r="BZ559" s="594"/>
      <c r="CA559" s="594"/>
      <c r="CB559" s="594"/>
      <c r="CC559" s="594"/>
      <c r="CD559" s="594"/>
      <c r="CE559" s="594"/>
      <c r="CF559" s="462" t="s">
        <v>404</v>
      </c>
      <c r="CG559" s="463"/>
      <c r="CH559" s="463"/>
      <c r="CI559" s="463"/>
      <c r="CJ559" s="463"/>
      <c r="CK559" s="463"/>
      <c r="CL559" s="463"/>
      <c r="CM559" s="463"/>
      <c r="CN559" s="463"/>
      <c r="CO559" s="463"/>
      <c r="CP559" s="463"/>
      <c r="CQ559" s="463"/>
      <c r="CR559" s="463"/>
      <c r="CS559" s="463"/>
      <c r="CT559" s="463"/>
      <c r="CU559" s="463"/>
      <c r="CV559" s="463"/>
      <c r="CW559" s="479"/>
      <c r="CX559" s="470" t="s">
        <v>107</v>
      </c>
      <c r="CY559" s="494"/>
      <c r="CZ559" s="494"/>
      <c r="DA559" s="494"/>
      <c r="DB559" s="494"/>
      <c r="DC559" s="494"/>
      <c r="DD559" s="494"/>
      <c r="DE559" s="494"/>
      <c r="DF559" s="494"/>
      <c r="DG559" s="494"/>
      <c r="DH559" s="494"/>
      <c r="DI559" s="494"/>
      <c r="DJ559" s="494"/>
      <c r="DK559" s="494"/>
      <c r="DL559" s="494"/>
      <c r="DM559" s="494"/>
      <c r="DN559" s="494"/>
      <c r="DO559" s="494"/>
      <c r="DP559" s="494"/>
      <c r="DQ559" s="494"/>
      <c r="DR559" s="494"/>
      <c r="DS559" s="494"/>
      <c r="DT559" s="494"/>
      <c r="DU559" s="494"/>
      <c r="DV559" s="494"/>
      <c r="DW559" s="495"/>
      <c r="DX559" s="5"/>
      <c r="DY559" s="5"/>
      <c r="DZ559" s="5"/>
      <c r="EA559" s="5"/>
      <c r="EB559" s="5"/>
      <c r="EC559" s="5"/>
      <c r="ED559" s="8"/>
      <c r="EE559" s="17"/>
      <c r="EF559" s="17"/>
      <c r="EG559" s="17"/>
      <c r="EH559" s="17"/>
      <c r="EI559" s="17"/>
      <c r="EJ559" s="17"/>
      <c r="EK559" s="17"/>
      <c r="EL559" s="17"/>
      <c r="EM559" s="17"/>
      <c r="EN559" s="17"/>
      <c r="EO559" s="17"/>
      <c r="EP559" s="17"/>
      <c r="EQ559" s="17"/>
      <c r="ER559" s="17"/>
      <c r="ES559" s="17"/>
      <c r="ET559" s="17"/>
      <c r="EU559" s="17"/>
      <c r="EV559" s="17"/>
      <c r="EW559" s="17"/>
      <c r="EX559" s="17"/>
      <c r="EY559" s="17"/>
      <c r="EZ559" s="17"/>
      <c r="FA559" s="17"/>
      <c r="FB559" s="17"/>
      <c r="FC559" s="17"/>
      <c r="FD559" s="17"/>
      <c r="FE559" s="17"/>
      <c r="FF559" s="17"/>
      <c r="FG559" s="17"/>
      <c r="FH559" s="17"/>
      <c r="FI559" s="17"/>
      <c r="FJ559" s="17"/>
      <c r="FK559" s="17"/>
      <c r="FL559" s="17"/>
      <c r="FM559" s="17"/>
      <c r="FN559" s="17"/>
      <c r="FO559" s="17"/>
      <c r="FP559" s="17"/>
      <c r="FQ559" s="17"/>
      <c r="FR559" s="17"/>
      <c r="FS559" s="17"/>
      <c r="FT559" s="17"/>
      <c r="FU559" s="17"/>
      <c r="FV559" s="17"/>
      <c r="FW559" s="17"/>
      <c r="FX559" s="17"/>
      <c r="FY559" s="17"/>
      <c r="FZ559" s="17"/>
      <c r="GA559" s="17"/>
      <c r="GB559" s="17"/>
      <c r="GC559" s="17"/>
      <c r="GD559" s="17"/>
      <c r="GE559" s="17"/>
      <c r="GF559" s="17"/>
      <c r="GG559" s="17"/>
      <c r="GH559" s="17"/>
      <c r="GI559" s="17"/>
      <c r="GJ559" s="17"/>
      <c r="GK559" s="17"/>
      <c r="GL559" s="17"/>
      <c r="GM559" s="17"/>
    </row>
    <row r="560" spans="1:195" s="12" customFormat="1" ht="18.75" customHeight="1" x14ac:dyDescent="0.55000000000000004">
      <c r="A560" s="5"/>
      <c r="B560" s="5"/>
      <c r="C560" s="5"/>
      <c r="D560" s="5"/>
      <c r="E560" s="5"/>
      <c r="F560" s="593"/>
      <c r="G560" s="594"/>
      <c r="H560" s="594"/>
      <c r="I560" s="594"/>
      <c r="J560" s="594"/>
      <c r="K560" s="594"/>
      <c r="L560" s="594"/>
      <c r="M560" s="594"/>
      <c r="N560" s="594"/>
      <c r="O560" s="594"/>
      <c r="P560" s="594"/>
      <c r="Q560" s="594"/>
      <c r="R560" s="480"/>
      <c r="S560" s="264"/>
      <c r="T560" s="264"/>
      <c r="U560" s="264"/>
      <c r="V560" s="264"/>
      <c r="W560" s="264"/>
      <c r="X560" s="264"/>
      <c r="Y560" s="264"/>
      <c r="Z560" s="264"/>
      <c r="AA560" s="264"/>
      <c r="AB560" s="264"/>
      <c r="AC560" s="264"/>
      <c r="AD560" s="264"/>
      <c r="AE560" s="264"/>
      <c r="AF560" s="264"/>
      <c r="AG560" s="264"/>
      <c r="AH560" s="264"/>
      <c r="AI560" s="481"/>
      <c r="AJ560" s="488"/>
      <c r="AK560" s="489"/>
      <c r="AL560" s="489"/>
      <c r="AM560" s="489"/>
      <c r="AN560" s="489"/>
      <c r="AO560" s="489"/>
      <c r="AP560" s="489"/>
      <c r="AQ560" s="489"/>
      <c r="AR560" s="489"/>
      <c r="AS560" s="489"/>
      <c r="AT560" s="489"/>
      <c r="AU560" s="489"/>
      <c r="AV560" s="489"/>
      <c r="AW560" s="489"/>
      <c r="AX560" s="489"/>
      <c r="AY560" s="489"/>
      <c r="AZ560" s="489"/>
      <c r="BA560" s="489"/>
      <c r="BB560" s="489"/>
      <c r="BC560" s="489"/>
      <c r="BD560" s="489"/>
      <c r="BE560" s="489"/>
      <c r="BF560" s="489"/>
      <c r="BG560" s="489"/>
      <c r="BH560" s="489"/>
      <c r="BI560" s="490"/>
      <c r="BJ560" s="5"/>
      <c r="BK560" s="5"/>
      <c r="BL560" s="5"/>
      <c r="BM560" s="5"/>
      <c r="BN560" s="5"/>
      <c r="BO560" s="5"/>
      <c r="BP560" s="5"/>
      <c r="BQ560" s="5"/>
      <c r="BR560" s="5"/>
      <c r="BS560" s="5"/>
      <c r="BT560" s="593"/>
      <c r="BU560" s="594"/>
      <c r="BV560" s="594"/>
      <c r="BW560" s="594"/>
      <c r="BX560" s="594"/>
      <c r="BY560" s="594"/>
      <c r="BZ560" s="594"/>
      <c r="CA560" s="594"/>
      <c r="CB560" s="594"/>
      <c r="CC560" s="594"/>
      <c r="CD560" s="594"/>
      <c r="CE560" s="594"/>
      <c r="CF560" s="480"/>
      <c r="CG560" s="264"/>
      <c r="CH560" s="264"/>
      <c r="CI560" s="264"/>
      <c r="CJ560" s="264"/>
      <c r="CK560" s="264"/>
      <c r="CL560" s="264"/>
      <c r="CM560" s="264"/>
      <c r="CN560" s="264"/>
      <c r="CO560" s="264"/>
      <c r="CP560" s="264"/>
      <c r="CQ560" s="264"/>
      <c r="CR560" s="264"/>
      <c r="CS560" s="264"/>
      <c r="CT560" s="264"/>
      <c r="CU560" s="264"/>
      <c r="CV560" s="264"/>
      <c r="CW560" s="481"/>
      <c r="CX560" s="496"/>
      <c r="CY560" s="497"/>
      <c r="CZ560" s="497"/>
      <c r="DA560" s="497"/>
      <c r="DB560" s="497"/>
      <c r="DC560" s="497"/>
      <c r="DD560" s="497"/>
      <c r="DE560" s="497"/>
      <c r="DF560" s="497"/>
      <c r="DG560" s="497"/>
      <c r="DH560" s="497"/>
      <c r="DI560" s="497"/>
      <c r="DJ560" s="497"/>
      <c r="DK560" s="497"/>
      <c r="DL560" s="497"/>
      <c r="DM560" s="497"/>
      <c r="DN560" s="497"/>
      <c r="DO560" s="497"/>
      <c r="DP560" s="497"/>
      <c r="DQ560" s="497"/>
      <c r="DR560" s="497"/>
      <c r="DS560" s="497"/>
      <c r="DT560" s="497"/>
      <c r="DU560" s="497"/>
      <c r="DV560" s="497"/>
      <c r="DW560" s="498"/>
      <c r="DX560" s="5"/>
      <c r="DY560" s="5"/>
      <c r="DZ560" s="5"/>
      <c r="EA560" s="5"/>
      <c r="EB560" s="5"/>
      <c r="EC560" s="5"/>
      <c r="ED560" s="8"/>
      <c r="EE560" s="17"/>
      <c r="EF560" s="17"/>
      <c r="EG560" s="17"/>
      <c r="EH560" s="17"/>
      <c r="EI560" s="17"/>
      <c r="EJ560" s="17"/>
      <c r="EK560" s="17"/>
      <c r="EL560" s="17"/>
      <c r="EM560" s="17"/>
      <c r="EN560" s="17"/>
      <c r="EO560" s="17"/>
      <c r="EP560" s="17"/>
      <c r="EQ560" s="17"/>
      <c r="ER560" s="17"/>
      <c r="ES560" s="17"/>
      <c r="ET560" s="17"/>
      <c r="EU560" s="17"/>
      <c r="EV560" s="17"/>
      <c r="EW560" s="17"/>
      <c r="EX560" s="17"/>
      <c r="EY560" s="17"/>
      <c r="EZ560" s="17"/>
      <c r="FA560" s="17"/>
      <c r="FB560" s="17"/>
      <c r="FC560" s="17"/>
      <c r="FD560" s="17"/>
      <c r="FE560" s="17"/>
      <c r="FF560" s="17"/>
      <c r="FG560" s="17"/>
      <c r="FH560" s="17"/>
      <c r="FI560" s="17"/>
      <c r="FJ560" s="17"/>
      <c r="FK560" s="17"/>
      <c r="FL560" s="17"/>
      <c r="FM560" s="17"/>
      <c r="FN560" s="17"/>
      <c r="FO560" s="17"/>
      <c r="FP560" s="17"/>
      <c r="FQ560" s="17"/>
      <c r="FR560" s="17"/>
      <c r="FS560" s="17"/>
      <c r="FT560" s="17"/>
      <c r="FU560" s="17"/>
      <c r="FV560" s="17"/>
      <c r="FW560" s="17"/>
      <c r="FX560" s="17"/>
      <c r="FY560" s="17"/>
      <c r="FZ560" s="17"/>
      <c r="GA560" s="17"/>
      <c r="GB560" s="17"/>
      <c r="GC560" s="17"/>
      <c r="GD560" s="17"/>
      <c r="GE560" s="17"/>
      <c r="GF560" s="17"/>
      <c r="GG560" s="17"/>
      <c r="GH560" s="17"/>
      <c r="GI560" s="17"/>
      <c r="GJ560" s="17"/>
      <c r="GK560" s="17"/>
      <c r="GL560" s="17"/>
      <c r="GM560" s="17"/>
    </row>
    <row r="561" spans="1:195" s="12" customFormat="1" ht="18.75" customHeight="1" x14ac:dyDescent="0.55000000000000004">
      <c r="A561" s="5"/>
      <c r="B561" s="5"/>
      <c r="C561" s="5"/>
      <c r="D561" s="5"/>
      <c r="E561" s="5"/>
      <c r="F561" s="595"/>
      <c r="G561" s="596"/>
      <c r="H561" s="596"/>
      <c r="I561" s="596"/>
      <c r="J561" s="596"/>
      <c r="K561" s="596"/>
      <c r="L561" s="596"/>
      <c r="M561" s="596"/>
      <c r="N561" s="596"/>
      <c r="O561" s="596"/>
      <c r="P561" s="596"/>
      <c r="Q561" s="596"/>
      <c r="R561" s="482"/>
      <c r="S561" s="483"/>
      <c r="T561" s="483"/>
      <c r="U561" s="483"/>
      <c r="V561" s="483"/>
      <c r="W561" s="483"/>
      <c r="X561" s="483"/>
      <c r="Y561" s="483"/>
      <c r="Z561" s="483"/>
      <c r="AA561" s="483"/>
      <c r="AB561" s="483"/>
      <c r="AC561" s="483"/>
      <c r="AD561" s="483"/>
      <c r="AE561" s="483"/>
      <c r="AF561" s="483"/>
      <c r="AG561" s="483"/>
      <c r="AH561" s="483"/>
      <c r="AI561" s="484"/>
      <c r="AJ561" s="491"/>
      <c r="AK561" s="492"/>
      <c r="AL561" s="492"/>
      <c r="AM561" s="492"/>
      <c r="AN561" s="492"/>
      <c r="AO561" s="492"/>
      <c r="AP561" s="492"/>
      <c r="AQ561" s="492"/>
      <c r="AR561" s="492"/>
      <c r="AS561" s="492"/>
      <c r="AT561" s="492"/>
      <c r="AU561" s="492"/>
      <c r="AV561" s="492"/>
      <c r="AW561" s="492"/>
      <c r="AX561" s="492"/>
      <c r="AY561" s="492"/>
      <c r="AZ561" s="492"/>
      <c r="BA561" s="492"/>
      <c r="BB561" s="492"/>
      <c r="BC561" s="492"/>
      <c r="BD561" s="492"/>
      <c r="BE561" s="492"/>
      <c r="BF561" s="492"/>
      <c r="BG561" s="492"/>
      <c r="BH561" s="492"/>
      <c r="BI561" s="493"/>
      <c r="BJ561" s="5"/>
      <c r="BK561" s="5"/>
      <c r="BL561" s="5"/>
      <c r="BM561" s="5"/>
      <c r="BN561" s="5"/>
      <c r="BO561" s="5"/>
      <c r="BP561" s="5"/>
      <c r="BQ561" s="5"/>
      <c r="BR561" s="5"/>
      <c r="BS561" s="5"/>
      <c r="BT561" s="595"/>
      <c r="BU561" s="596"/>
      <c r="BV561" s="596"/>
      <c r="BW561" s="596"/>
      <c r="BX561" s="596"/>
      <c r="BY561" s="596"/>
      <c r="BZ561" s="596"/>
      <c r="CA561" s="596"/>
      <c r="CB561" s="596"/>
      <c r="CC561" s="596"/>
      <c r="CD561" s="596"/>
      <c r="CE561" s="596"/>
      <c r="CF561" s="482"/>
      <c r="CG561" s="483"/>
      <c r="CH561" s="483"/>
      <c r="CI561" s="483"/>
      <c r="CJ561" s="483"/>
      <c r="CK561" s="483"/>
      <c r="CL561" s="483"/>
      <c r="CM561" s="483"/>
      <c r="CN561" s="483"/>
      <c r="CO561" s="483"/>
      <c r="CP561" s="483"/>
      <c r="CQ561" s="483"/>
      <c r="CR561" s="483"/>
      <c r="CS561" s="483"/>
      <c r="CT561" s="483"/>
      <c r="CU561" s="483"/>
      <c r="CV561" s="483"/>
      <c r="CW561" s="484"/>
      <c r="CX561" s="499"/>
      <c r="CY561" s="500"/>
      <c r="CZ561" s="500"/>
      <c r="DA561" s="500"/>
      <c r="DB561" s="500"/>
      <c r="DC561" s="500"/>
      <c r="DD561" s="500"/>
      <c r="DE561" s="500"/>
      <c r="DF561" s="500"/>
      <c r="DG561" s="500"/>
      <c r="DH561" s="500"/>
      <c r="DI561" s="500"/>
      <c r="DJ561" s="500"/>
      <c r="DK561" s="500"/>
      <c r="DL561" s="500"/>
      <c r="DM561" s="500"/>
      <c r="DN561" s="500"/>
      <c r="DO561" s="500"/>
      <c r="DP561" s="500"/>
      <c r="DQ561" s="500"/>
      <c r="DR561" s="500"/>
      <c r="DS561" s="500"/>
      <c r="DT561" s="500"/>
      <c r="DU561" s="500"/>
      <c r="DV561" s="500"/>
      <c r="DW561" s="501"/>
      <c r="DX561" s="5"/>
      <c r="DY561" s="5"/>
      <c r="DZ561" s="5"/>
      <c r="EA561" s="5"/>
      <c r="EB561" s="5"/>
      <c r="EC561" s="5"/>
      <c r="ED561" s="8"/>
      <c r="EE561" s="17"/>
      <c r="EF561" s="17"/>
      <c r="EG561" s="17"/>
      <c r="EH561" s="17"/>
      <c r="EI561" s="17"/>
      <c r="EJ561" s="17"/>
      <c r="EK561" s="17"/>
      <c r="EL561" s="17"/>
      <c r="EM561" s="17"/>
      <c r="EN561" s="17"/>
      <c r="EO561" s="17"/>
      <c r="EP561" s="17"/>
      <c r="EQ561" s="17"/>
      <c r="ER561" s="17"/>
      <c r="ES561" s="17"/>
      <c r="ET561" s="17"/>
      <c r="EU561" s="17"/>
      <c r="EV561" s="17"/>
      <c r="EW561" s="17"/>
      <c r="EX561" s="17"/>
      <c r="EY561" s="17"/>
      <c r="EZ561" s="17"/>
      <c r="FA561" s="17"/>
      <c r="FB561" s="17"/>
      <c r="FC561" s="17"/>
      <c r="FD561" s="17"/>
      <c r="FE561" s="17"/>
      <c r="FF561" s="17"/>
      <c r="FG561" s="17"/>
      <c r="FH561" s="17"/>
      <c r="FI561" s="17"/>
      <c r="FJ561" s="17"/>
      <c r="FK561" s="17"/>
      <c r="FL561" s="17"/>
      <c r="FM561" s="17"/>
      <c r="FN561" s="17"/>
      <c r="FO561" s="17"/>
      <c r="FP561" s="17"/>
      <c r="FQ561" s="17"/>
      <c r="FR561" s="17"/>
      <c r="FS561" s="17"/>
      <c r="FT561" s="17"/>
      <c r="FU561" s="17"/>
      <c r="FV561" s="17"/>
      <c r="FW561" s="17"/>
      <c r="FX561" s="17"/>
      <c r="FY561" s="17"/>
      <c r="FZ561" s="17"/>
      <c r="GA561" s="17"/>
      <c r="GB561" s="17"/>
      <c r="GC561" s="17"/>
      <c r="GD561" s="17"/>
      <c r="GE561" s="17"/>
      <c r="GF561" s="17"/>
      <c r="GG561" s="17"/>
      <c r="GH561" s="17"/>
      <c r="GI561" s="17"/>
      <c r="GJ561" s="17"/>
      <c r="GK561" s="17"/>
      <c r="GL561" s="17"/>
      <c r="GM561" s="17"/>
    </row>
    <row r="562" spans="1:195" s="12" customFormat="1" ht="18.75" customHeight="1" x14ac:dyDescent="0.55000000000000004">
      <c r="A562" s="5"/>
      <c r="B562" s="30"/>
      <c r="C562" s="5"/>
      <c r="D562" s="30"/>
      <c r="E562" s="30"/>
      <c r="F562" s="30"/>
      <c r="G562" s="30"/>
      <c r="H562" s="30"/>
      <c r="I562" s="30"/>
      <c r="J562" s="30"/>
      <c r="K562" s="30"/>
      <c r="L562" s="30"/>
      <c r="M562" s="30"/>
      <c r="N562" s="30"/>
      <c r="O562" s="94"/>
      <c r="P562" s="94"/>
      <c r="Q562" s="94"/>
      <c r="R562" s="94"/>
      <c r="S562" s="94"/>
      <c r="T562" s="94"/>
      <c r="U562" s="94"/>
      <c r="V562" s="94"/>
      <c r="W562" s="94"/>
      <c r="X562" s="94"/>
      <c r="Y562" s="94"/>
      <c r="Z562" s="94"/>
      <c r="AA562" s="5"/>
      <c r="AB562" s="30"/>
      <c r="AC562" s="30"/>
      <c r="AD562" s="30"/>
      <c r="AE562" s="30"/>
      <c r="AF562" s="30"/>
      <c r="AG562" s="30"/>
      <c r="AH562" s="30"/>
      <c r="AI562" s="30"/>
      <c r="AJ562" s="30"/>
      <c r="AK562" s="30"/>
      <c r="AL562" s="94"/>
      <c r="AM562" s="94"/>
      <c r="AN562" s="94"/>
      <c r="AO562" s="94"/>
      <c r="AP562" s="94"/>
      <c r="AQ562" s="94"/>
      <c r="AR562" s="94"/>
      <c r="AS562" s="94"/>
      <c r="AT562" s="94"/>
      <c r="AU562" s="94"/>
      <c r="AV562" s="94"/>
      <c r="AW562" s="94"/>
      <c r="AX562" s="5"/>
      <c r="AY562" s="5"/>
      <c r="AZ562" s="5"/>
      <c r="BA562" s="5"/>
      <c r="BB562" s="5"/>
      <c r="BC562" s="5"/>
      <c r="BD562" s="5"/>
      <c r="BE562" s="5"/>
      <c r="BF562" s="5"/>
      <c r="BG562" s="5"/>
      <c r="BH562" s="5"/>
      <c r="BI562" s="5"/>
      <c r="BJ562" s="5"/>
      <c r="BK562" s="5"/>
      <c r="BL562" s="5"/>
      <c r="BM562" s="5"/>
      <c r="BN562" s="5"/>
      <c r="BO562" s="5"/>
      <c r="BP562" s="30"/>
      <c r="BQ562" s="5"/>
      <c r="BR562" s="30"/>
      <c r="BS562" s="30"/>
      <c r="BT562" s="30"/>
      <c r="BU562" s="30"/>
      <c r="BV562" s="30"/>
      <c r="BW562" s="30"/>
      <c r="BX562" s="30"/>
      <c r="BY562" s="30"/>
      <c r="BZ562" s="30"/>
      <c r="CA562" s="30"/>
      <c r="CB562" s="30"/>
      <c r="CC562" s="94"/>
      <c r="CD562" s="94"/>
      <c r="CE562" s="94"/>
      <c r="CF562" s="94"/>
      <c r="CG562" s="94"/>
      <c r="CH562" s="94"/>
      <c r="CI562" s="94"/>
      <c r="CJ562" s="94"/>
      <c r="CK562" s="94"/>
      <c r="CL562" s="94"/>
      <c r="CM562" s="94"/>
      <c r="CN562" s="94"/>
      <c r="CO562" s="5"/>
      <c r="CP562" s="30"/>
      <c r="CQ562" s="30"/>
      <c r="CR562" s="30"/>
      <c r="CS562" s="30"/>
      <c r="CT562" s="30"/>
      <c r="CU562" s="30"/>
      <c r="CV562" s="30"/>
      <c r="CW562" s="30"/>
      <c r="CX562" s="30"/>
      <c r="CY562" s="30"/>
      <c r="CZ562" s="94"/>
      <c r="DA562" s="94"/>
      <c r="DB562" s="94"/>
      <c r="DC562" s="94"/>
      <c r="DD562" s="94"/>
      <c r="DE562" s="94"/>
      <c r="DF562" s="94"/>
      <c r="DG562" s="94"/>
      <c r="DH562" s="94"/>
      <c r="DI562" s="94"/>
      <c r="DJ562" s="94"/>
      <c r="DK562" s="94"/>
      <c r="DL562" s="5"/>
      <c r="DM562" s="5"/>
      <c r="DN562" s="5"/>
      <c r="DO562" s="5"/>
      <c r="DP562" s="5"/>
      <c r="DQ562" s="5"/>
      <c r="DR562" s="5"/>
      <c r="DS562" s="5"/>
      <c r="DT562" s="5"/>
      <c r="DU562" s="5"/>
      <c r="DV562" s="5"/>
      <c r="DW562" s="5"/>
      <c r="DX562" s="5"/>
      <c r="DY562" s="5"/>
      <c r="DZ562" s="5"/>
      <c r="EA562" s="5"/>
      <c r="EB562" s="5"/>
      <c r="EC562" s="5"/>
      <c r="ED562" s="8"/>
      <c r="EE562" s="17"/>
      <c r="EF562" s="17"/>
      <c r="EG562" s="17"/>
      <c r="EH562" s="17"/>
      <c r="EI562" s="17"/>
      <c r="EJ562" s="17"/>
      <c r="EK562" s="17"/>
      <c r="EL562" s="17"/>
      <c r="EM562" s="17"/>
      <c r="EN562" s="17"/>
      <c r="EO562" s="17"/>
      <c r="EP562" s="17"/>
      <c r="EQ562" s="17"/>
      <c r="ER562" s="17"/>
      <c r="ES562" s="17"/>
      <c r="ET562" s="17"/>
      <c r="EU562" s="17"/>
      <c r="EV562" s="17"/>
      <c r="EW562" s="17"/>
      <c r="EX562" s="17"/>
      <c r="EY562" s="17"/>
      <c r="EZ562" s="17"/>
      <c r="FA562" s="17"/>
      <c r="FB562" s="17"/>
      <c r="FC562" s="17"/>
      <c r="FD562" s="17"/>
      <c r="FE562" s="17"/>
      <c r="FF562" s="17"/>
      <c r="FG562" s="17"/>
      <c r="FH562" s="17"/>
      <c r="FI562" s="17"/>
      <c r="FJ562" s="17"/>
      <c r="FK562" s="17"/>
      <c r="FL562" s="17"/>
      <c r="FM562" s="17"/>
      <c r="FN562" s="17"/>
      <c r="FO562" s="17"/>
      <c r="FP562" s="17"/>
      <c r="FQ562" s="17"/>
      <c r="FR562" s="17"/>
      <c r="FS562" s="17"/>
      <c r="FT562" s="17"/>
      <c r="FU562" s="17"/>
      <c r="FV562" s="17"/>
      <c r="FW562" s="17"/>
      <c r="FX562" s="17"/>
      <c r="FY562" s="17"/>
      <c r="FZ562" s="17"/>
      <c r="GA562" s="17"/>
      <c r="GB562" s="17"/>
      <c r="GC562" s="17"/>
      <c r="GD562" s="17"/>
      <c r="GE562" s="17"/>
      <c r="GF562" s="17"/>
      <c r="GG562" s="17"/>
      <c r="GH562" s="17"/>
      <c r="GI562" s="17"/>
      <c r="GJ562" s="17"/>
      <c r="GK562" s="17"/>
      <c r="GL562" s="17"/>
      <c r="GM562" s="17"/>
    </row>
    <row r="563" spans="1:195" s="12" customFormat="1" ht="18.75" customHeight="1" x14ac:dyDescent="0.55000000000000004">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8"/>
      <c r="EE563" s="17"/>
      <c r="EF563" s="17"/>
      <c r="EG563" s="17"/>
      <c r="EH563" s="17"/>
      <c r="EI563" s="17"/>
      <c r="EJ563" s="17"/>
      <c r="EK563" s="17"/>
      <c r="EL563" s="17"/>
      <c r="EM563" s="17"/>
      <c r="EN563" s="17"/>
      <c r="EO563" s="17"/>
      <c r="EP563" s="17"/>
      <c r="EQ563" s="17"/>
      <c r="ER563" s="17"/>
      <c r="ES563" s="17"/>
      <c r="ET563" s="17"/>
      <c r="EU563" s="17"/>
      <c r="EV563" s="17"/>
      <c r="EW563" s="17"/>
      <c r="EX563" s="17"/>
      <c r="EY563" s="17"/>
      <c r="EZ563" s="17"/>
      <c r="FA563" s="17"/>
      <c r="FB563" s="17"/>
      <c r="FC563" s="17"/>
      <c r="FD563" s="17"/>
      <c r="FE563" s="17"/>
      <c r="FF563" s="17"/>
      <c r="FG563" s="17"/>
      <c r="FH563" s="17"/>
      <c r="FI563" s="17"/>
      <c r="FJ563" s="17"/>
      <c r="FK563" s="17"/>
      <c r="FL563" s="17"/>
      <c r="FM563" s="17"/>
      <c r="FN563" s="17"/>
      <c r="FO563" s="17"/>
      <c r="FP563" s="17"/>
      <c r="FQ563" s="17"/>
      <c r="FR563" s="17"/>
      <c r="FS563" s="17"/>
      <c r="FT563" s="17"/>
      <c r="FU563" s="17"/>
      <c r="FV563" s="17"/>
      <c r="FW563" s="17"/>
      <c r="FX563" s="17"/>
      <c r="FY563" s="17"/>
      <c r="FZ563" s="17"/>
      <c r="GA563" s="17"/>
      <c r="GB563" s="17"/>
      <c r="GC563" s="17"/>
      <c r="GD563" s="17"/>
      <c r="GE563" s="17"/>
      <c r="GF563" s="17"/>
      <c r="GG563" s="17"/>
      <c r="GH563" s="17"/>
      <c r="GI563" s="17"/>
      <c r="GJ563" s="17"/>
      <c r="GK563" s="17"/>
      <c r="GL563" s="17"/>
      <c r="GM563" s="17"/>
    </row>
    <row r="564" spans="1:195" s="12" customFormat="1" ht="18.75" customHeight="1" x14ac:dyDescent="0.55000000000000004">
      <c r="A564" s="5"/>
      <c r="B564" s="5"/>
      <c r="C564" s="5" t="s">
        <v>55</v>
      </c>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t="s">
        <v>55</v>
      </c>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8"/>
      <c r="EE564" s="17"/>
      <c r="EF564" s="17"/>
      <c r="EG564" s="17"/>
      <c r="EH564" s="17"/>
      <c r="EI564" s="17"/>
      <c r="EJ564" s="17"/>
      <c r="EK564" s="17"/>
      <c r="EL564" s="17"/>
      <c r="EM564" s="17"/>
      <c r="EN564" s="17"/>
      <c r="EO564" s="17"/>
      <c r="EP564" s="17"/>
      <c r="EQ564" s="17"/>
      <c r="ER564" s="17"/>
      <c r="ES564" s="17"/>
      <c r="ET564" s="17"/>
      <c r="EU564" s="17"/>
      <c r="EV564" s="17"/>
      <c r="EW564" s="17"/>
      <c r="EX564" s="17"/>
      <c r="EY564" s="17"/>
      <c r="EZ564" s="17"/>
      <c r="FA564" s="17"/>
      <c r="FB564" s="17"/>
      <c r="FC564" s="17"/>
      <c r="FD564" s="17"/>
      <c r="FE564" s="17"/>
      <c r="FF564" s="17"/>
      <c r="FG564" s="17"/>
      <c r="FH564" s="17"/>
      <c r="FI564" s="17"/>
      <c r="FJ564" s="17"/>
      <c r="FK564" s="17"/>
      <c r="FL564" s="17"/>
      <c r="FM564" s="17"/>
      <c r="FN564" s="17"/>
      <c r="FO564" s="17"/>
      <c r="FP564" s="17"/>
      <c r="FQ564" s="17"/>
      <c r="FR564" s="17"/>
      <c r="FS564" s="17"/>
      <c r="FT564" s="17"/>
      <c r="FU564" s="17"/>
      <c r="FV564" s="17"/>
      <c r="FW564" s="17"/>
      <c r="FX564" s="17"/>
      <c r="FY564" s="17"/>
      <c r="FZ564" s="17"/>
      <c r="GA564" s="17"/>
      <c r="GB564" s="17"/>
      <c r="GC564" s="17"/>
      <c r="GD564" s="17"/>
      <c r="GE564" s="17"/>
      <c r="GF564" s="17"/>
      <c r="GG564" s="17"/>
      <c r="GH564" s="17"/>
      <c r="GI564" s="17"/>
      <c r="GJ564" s="17"/>
      <c r="GK564" s="17"/>
      <c r="GL564" s="17"/>
      <c r="GM564" s="17"/>
    </row>
    <row r="565" spans="1:195" s="12" customFormat="1" ht="18.75" customHeight="1" x14ac:dyDescent="0.55000000000000004">
      <c r="A565" s="5"/>
      <c r="B565" s="5"/>
      <c r="C565" s="5" t="s">
        <v>196</v>
      </c>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t="s">
        <v>196</v>
      </c>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8"/>
      <c r="EE565" s="17"/>
      <c r="EF565" s="17"/>
      <c r="EG565" s="17"/>
      <c r="EH565" s="17"/>
      <c r="EI565" s="17"/>
      <c r="EJ565" s="17"/>
      <c r="EK565" s="17"/>
      <c r="EL565" s="17"/>
      <c r="EM565" s="17"/>
      <c r="EN565" s="17"/>
      <c r="EO565" s="17"/>
      <c r="EP565" s="17"/>
      <c r="EQ565" s="17"/>
      <c r="ER565" s="17"/>
      <c r="ES565" s="17"/>
      <c r="ET565" s="17"/>
      <c r="EU565" s="17"/>
      <c r="EV565" s="17"/>
      <c r="EW565" s="17"/>
      <c r="EX565" s="17"/>
      <c r="EY565" s="17"/>
      <c r="EZ565" s="17"/>
      <c r="FA565" s="17"/>
      <c r="FB565" s="17"/>
      <c r="FC565" s="17"/>
      <c r="FD565" s="17"/>
      <c r="FE565" s="17"/>
      <c r="FF565" s="17"/>
      <c r="FG565" s="17"/>
      <c r="FH565" s="17"/>
      <c r="FI565" s="17"/>
      <c r="FJ565" s="17"/>
      <c r="FK565" s="17"/>
      <c r="FL565" s="17"/>
      <c r="FM565" s="17"/>
      <c r="FN565" s="17"/>
      <c r="FO565" s="17"/>
      <c r="FP565" s="17"/>
      <c r="FQ565" s="17"/>
      <c r="FR565" s="17"/>
      <c r="FS565" s="17"/>
      <c r="FT565" s="17"/>
      <c r="FU565" s="17"/>
      <c r="FV565" s="17"/>
      <c r="FW565" s="17"/>
      <c r="FX565" s="17"/>
      <c r="FY565" s="17"/>
      <c r="FZ565" s="17"/>
      <c r="GA565" s="17"/>
      <c r="GB565" s="17"/>
      <c r="GC565" s="17"/>
      <c r="GD565" s="17"/>
      <c r="GE565" s="17"/>
      <c r="GF565" s="17"/>
      <c r="GG565" s="17"/>
      <c r="GH565" s="17"/>
      <c r="GI565" s="17"/>
      <c r="GJ565" s="17"/>
      <c r="GK565" s="17"/>
      <c r="GL565" s="17"/>
      <c r="GM565" s="17"/>
    </row>
    <row r="566" spans="1:195" s="12" customFormat="1" ht="18.75" customHeight="1" x14ac:dyDescent="0.55000000000000004">
      <c r="A566" s="5"/>
      <c r="B566" s="5"/>
      <c r="C566" s="5" t="s">
        <v>197</v>
      </c>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t="s">
        <v>197</v>
      </c>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8"/>
      <c r="EE566" s="17"/>
      <c r="EF566" s="17"/>
      <c r="EG566" s="17"/>
      <c r="EH566" s="17"/>
      <c r="EI566" s="17"/>
      <c r="EJ566" s="17"/>
      <c r="EK566" s="17"/>
      <c r="EL566" s="17"/>
      <c r="EM566" s="17"/>
      <c r="EN566" s="17"/>
      <c r="EO566" s="17"/>
      <c r="EP566" s="17"/>
      <c r="EQ566" s="17"/>
      <c r="ER566" s="17"/>
      <c r="ES566" s="17"/>
      <c r="ET566" s="17"/>
      <c r="EU566" s="17"/>
      <c r="EV566" s="17"/>
      <c r="EW566" s="17"/>
      <c r="EX566" s="17"/>
      <c r="EY566" s="17"/>
      <c r="EZ566" s="17"/>
      <c r="FA566" s="17"/>
      <c r="FB566" s="17"/>
      <c r="FC566" s="17"/>
      <c r="FD566" s="17"/>
      <c r="FE566" s="17"/>
      <c r="FF566" s="17"/>
      <c r="FG566" s="17"/>
      <c r="FH566" s="17"/>
      <c r="FI566" s="17"/>
      <c r="FJ566" s="17"/>
      <c r="FK566" s="17"/>
      <c r="FL566" s="17"/>
      <c r="FM566" s="17"/>
      <c r="FN566" s="17"/>
      <c r="FO566" s="17"/>
      <c r="FP566" s="17"/>
      <c r="FQ566" s="17"/>
      <c r="FR566" s="17"/>
      <c r="FS566" s="17"/>
      <c r="FT566" s="17"/>
      <c r="FU566" s="17"/>
      <c r="FV566" s="17"/>
      <c r="FW566" s="17"/>
      <c r="FX566" s="17"/>
      <c r="FY566" s="17"/>
      <c r="FZ566" s="17"/>
      <c r="GA566" s="17"/>
      <c r="GB566" s="17"/>
      <c r="GC566" s="17"/>
      <c r="GD566" s="17"/>
      <c r="GE566" s="17"/>
      <c r="GF566" s="17"/>
      <c r="GG566" s="17"/>
      <c r="GH566" s="17"/>
      <c r="GI566" s="17"/>
      <c r="GJ566" s="17"/>
      <c r="GK566" s="17"/>
      <c r="GL566" s="17"/>
      <c r="GM566" s="17"/>
    </row>
    <row r="567" spans="1:195" s="12" customFormat="1" ht="18.75" customHeight="1" x14ac:dyDescent="0.55000000000000004">
      <c r="A567" s="5"/>
      <c r="B567" s="5"/>
      <c r="C567" s="5" t="s">
        <v>198</v>
      </c>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t="s">
        <v>198</v>
      </c>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8"/>
      <c r="EE567" s="17"/>
      <c r="EF567" s="17"/>
      <c r="EG567" s="17"/>
      <c r="EH567" s="17"/>
      <c r="EI567" s="17"/>
      <c r="EJ567" s="17"/>
      <c r="EK567" s="17"/>
      <c r="EL567" s="17"/>
      <c r="EM567" s="17"/>
      <c r="EN567" s="17"/>
      <c r="EO567" s="17"/>
      <c r="EP567" s="17"/>
      <c r="EQ567" s="17"/>
      <c r="ER567" s="17"/>
      <c r="ES567" s="17"/>
      <c r="ET567" s="17"/>
      <c r="EU567" s="17"/>
      <c r="EV567" s="17"/>
      <c r="EW567" s="17"/>
      <c r="EX567" s="17"/>
      <c r="EY567" s="17"/>
      <c r="EZ567" s="17"/>
      <c r="FA567" s="17"/>
      <c r="FB567" s="17"/>
      <c r="FC567" s="17"/>
      <c r="FD567" s="17"/>
      <c r="FE567" s="17"/>
      <c r="FF567" s="17"/>
      <c r="FG567" s="17"/>
      <c r="FH567" s="17"/>
      <c r="FI567" s="17"/>
      <c r="FJ567" s="17"/>
      <c r="FK567" s="17"/>
      <c r="FL567" s="17"/>
      <c r="FM567" s="17"/>
      <c r="FN567" s="17"/>
      <c r="FO567" s="17"/>
      <c r="FP567" s="17"/>
      <c r="FQ567" s="17"/>
      <c r="FR567" s="17"/>
      <c r="FS567" s="17"/>
      <c r="FT567" s="17"/>
      <c r="FU567" s="17"/>
      <c r="FV567" s="17"/>
      <c r="FW567" s="17"/>
      <c r="FX567" s="17"/>
      <c r="FY567" s="17"/>
      <c r="FZ567" s="17"/>
      <c r="GA567" s="17"/>
      <c r="GB567" s="17"/>
      <c r="GC567" s="17"/>
      <c r="GD567" s="17"/>
      <c r="GE567" s="17"/>
      <c r="GF567" s="17"/>
      <c r="GG567" s="17"/>
      <c r="GH567" s="17"/>
      <c r="GI567" s="17"/>
      <c r="GJ567" s="17"/>
      <c r="GK567" s="17"/>
      <c r="GL567" s="17"/>
      <c r="GM567" s="17"/>
    </row>
    <row r="568" spans="1:195" s="12" customFormat="1" ht="18.75" customHeight="1" x14ac:dyDescent="0.55000000000000004">
      <c r="A568" s="5"/>
      <c r="B568" s="5"/>
      <c r="C568" s="5"/>
      <c r="D568" s="31" t="s">
        <v>201</v>
      </c>
      <c r="E568" s="5"/>
      <c r="F568" s="5"/>
      <c r="G568" s="5"/>
      <c r="H568" s="5"/>
      <c r="I568" s="5"/>
      <c r="J568" s="5"/>
      <c r="K568" s="5"/>
      <c r="L568" s="5"/>
      <c r="M568" s="5"/>
      <c r="N568" s="5"/>
      <c r="O568" s="5"/>
      <c r="P568" s="5"/>
      <c r="Q568" s="5"/>
      <c r="R568" s="5"/>
      <c r="S568" s="5"/>
      <c r="T568" s="5"/>
      <c r="U568" s="5"/>
      <c r="V568" s="5"/>
      <c r="W568" s="5"/>
      <c r="X568" s="5"/>
      <c r="Y568" s="5"/>
      <c r="Z568" s="5"/>
      <c r="AA568" s="31"/>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31" t="s">
        <v>201</v>
      </c>
      <c r="BS568" s="5"/>
      <c r="BT568" s="5"/>
      <c r="BU568" s="5"/>
      <c r="BV568" s="5"/>
      <c r="BW568" s="5"/>
      <c r="BX568" s="5"/>
      <c r="BY568" s="5"/>
      <c r="BZ568" s="5"/>
      <c r="CA568" s="5"/>
      <c r="CB568" s="5"/>
      <c r="CC568" s="5"/>
      <c r="CD568" s="5"/>
      <c r="CE568" s="5"/>
      <c r="CF568" s="5"/>
      <c r="CG568" s="5"/>
      <c r="CH568" s="5"/>
      <c r="CI568" s="5"/>
      <c r="CJ568" s="5"/>
      <c r="CK568" s="5"/>
      <c r="CL568" s="5"/>
      <c r="CM568" s="5"/>
      <c r="CN568" s="5"/>
      <c r="CO568" s="31"/>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8"/>
      <c r="EE568" s="17"/>
      <c r="EF568" s="17"/>
      <c r="EG568" s="17"/>
      <c r="EH568" s="17"/>
      <c r="EI568" s="17"/>
      <c r="EJ568" s="17"/>
      <c r="EK568" s="17"/>
      <c r="EL568" s="17"/>
      <c r="EM568" s="17"/>
      <c r="EN568" s="17"/>
      <c r="EO568" s="17"/>
      <c r="EP568" s="17"/>
      <c r="EQ568" s="17"/>
      <c r="ER568" s="17"/>
      <c r="ES568" s="17"/>
      <c r="ET568" s="17"/>
      <c r="EU568" s="17"/>
      <c r="EV568" s="17"/>
      <c r="EW568" s="17"/>
      <c r="EX568" s="17"/>
      <c r="EY568" s="17"/>
      <c r="EZ568" s="17"/>
      <c r="FA568" s="17"/>
      <c r="FB568" s="17"/>
      <c r="FC568" s="17"/>
      <c r="FD568" s="17"/>
      <c r="FE568" s="17"/>
      <c r="FF568" s="17"/>
      <c r="FG568" s="17"/>
      <c r="FH568" s="17"/>
      <c r="FI568" s="17"/>
      <c r="FJ568" s="17"/>
      <c r="FK568" s="17"/>
      <c r="FL568" s="17"/>
      <c r="FM568" s="17"/>
      <c r="FN568" s="17"/>
      <c r="FO568" s="17"/>
      <c r="FP568" s="17"/>
      <c r="FQ568" s="17"/>
      <c r="FR568" s="17"/>
      <c r="FS568" s="17"/>
      <c r="FT568" s="17"/>
      <c r="FU568" s="17"/>
      <c r="FV568" s="17"/>
      <c r="FW568" s="17"/>
      <c r="FX568" s="17"/>
      <c r="FY568" s="17"/>
      <c r="FZ568" s="17"/>
      <c r="GA568" s="17"/>
      <c r="GB568" s="17"/>
      <c r="GC568" s="17"/>
      <c r="GD568" s="17"/>
      <c r="GE568" s="17"/>
      <c r="GF568" s="17"/>
      <c r="GG568" s="17"/>
      <c r="GH568" s="17"/>
      <c r="GI568" s="17"/>
      <c r="GJ568" s="17"/>
      <c r="GK568" s="17"/>
      <c r="GL568" s="17"/>
      <c r="GM568" s="17"/>
    </row>
    <row r="569" spans="1:195" s="12" customFormat="1" ht="18.75" customHeight="1" x14ac:dyDescent="0.55000000000000004">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8"/>
      <c r="EE569" s="17"/>
      <c r="EF569" s="17"/>
      <c r="EG569" s="17"/>
      <c r="EH569" s="17"/>
      <c r="EI569" s="17"/>
      <c r="EJ569" s="17"/>
      <c r="EK569" s="17"/>
      <c r="EL569" s="17"/>
      <c r="EM569" s="17"/>
      <c r="EN569" s="17"/>
      <c r="EO569" s="17"/>
      <c r="EP569" s="17"/>
      <c r="EQ569" s="17"/>
      <c r="ER569" s="17"/>
      <c r="ES569" s="17"/>
      <c r="ET569" s="17"/>
      <c r="EU569" s="17"/>
      <c r="EV569" s="17"/>
      <c r="EW569" s="17"/>
      <c r="EX569" s="17"/>
      <c r="EY569" s="17"/>
      <c r="EZ569" s="17"/>
      <c r="FA569" s="17"/>
      <c r="FB569" s="17"/>
      <c r="FC569" s="17"/>
      <c r="FD569" s="17"/>
      <c r="FE569" s="17"/>
      <c r="FF569" s="17"/>
      <c r="FG569" s="17"/>
      <c r="FH569" s="17"/>
      <c r="FI569" s="17"/>
      <c r="FJ569" s="17"/>
      <c r="FK569" s="17"/>
      <c r="FL569" s="17"/>
      <c r="FM569" s="17"/>
      <c r="FN569" s="17"/>
      <c r="FO569" s="17"/>
      <c r="FP569" s="17"/>
      <c r="FQ569" s="17"/>
      <c r="FR569" s="17"/>
      <c r="FS569" s="17"/>
      <c r="FT569" s="17"/>
      <c r="FU569" s="17"/>
      <c r="FV569" s="17"/>
      <c r="FW569" s="17"/>
      <c r="FX569" s="17"/>
      <c r="FY569" s="17"/>
      <c r="FZ569" s="17"/>
      <c r="GA569" s="17"/>
      <c r="GB569" s="17"/>
      <c r="GC569" s="17"/>
      <c r="GD569" s="17"/>
      <c r="GE569" s="17"/>
      <c r="GF569" s="17"/>
      <c r="GG569" s="17"/>
      <c r="GH569" s="17"/>
      <c r="GI569" s="17"/>
      <c r="GJ569" s="17"/>
      <c r="GK569" s="17"/>
      <c r="GL569" s="17"/>
      <c r="GM569" s="17"/>
    </row>
    <row r="570" spans="1:195" s="12" customFormat="1" ht="18.75" customHeight="1" x14ac:dyDescent="0.55000000000000004">
      <c r="A570" s="5"/>
      <c r="B570" s="28"/>
      <c r="C570" s="28" t="s">
        <v>104</v>
      </c>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28"/>
      <c r="BO570" s="5"/>
      <c r="BP570" s="5"/>
      <c r="BQ570" s="28" t="s">
        <v>104</v>
      </c>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8"/>
      <c r="EE570" s="17"/>
      <c r="EF570" s="17"/>
      <c r="EG570" s="17"/>
      <c r="EH570" s="17"/>
      <c r="EI570" s="17"/>
      <c r="EJ570" s="17"/>
      <c r="EK570" s="17"/>
      <c r="EL570" s="17"/>
      <c r="EM570" s="17"/>
      <c r="EN570" s="17"/>
      <c r="EO570" s="17"/>
      <c r="EP570" s="17"/>
      <c r="EQ570" s="17"/>
      <c r="ER570" s="17"/>
      <c r="ES570" s="17"/>
      <c r="ET570" s="17"/>
      <c r="EU570" s="17"/>
      <c r="EV570" s="17"/>
      <c r="EW570" s="17"/>
      <c r="EX570" s="17"/>
      <c r="EY570" s="17"/>
      <c r="EZ570" s="17"/>
      <c r="FA570" s="17"/>
      <c r="FB570" s="17"/>
      <c r="FC570" s="17"/>
      <c r="FD570" s="17"/>
      <c r="FE570" s="17"/>
      <c r="FF570" s="17"/>
      <c r="FG570" s="17"/>
      <c r="FH570" s="17"/>
      <c r="FI570" s="17"/>
      <c r="FJ570" s="17"/>
      <c r="FK570" s="17"/>
      <c r="FL570" s="17"/>
      <c r="FM570" s="17"/>
      <c r="FN570" s="17"/>
      <c r="FO570" s="17"/>
      <c r="FP570" s="17"/>
      <c r="FQ570" s="17"/>
      <c r="FR570" s="17"/>
      <c r="FS570" s="17"/>
      <c r="FT570" s="17"/>
      <c r="FU570" s="17"/>
      <c r="FV570" s="17"/>
      <c r="FW570" s="17"/>
      <c r="FX570" s="17"/>
      <c r="FY570" s="17"/>
      <c r="FZ570" s="17"/>
      <c r="GA570" s="17"/>
      <c r="GB570" s="17"/>
      <c r="GC570" s="17"/>
      <c r="GD570" s="17"/>
      <c r="GE570" s="17"/>
      <c r="GF570" s="17"/>
      <c r="GG570" s="17"/>
      <c r="GH570" s="17"/>
      <c r="GI570" s="17"/>
      <c r="GJ570" s="17"/>
      <c r="GK570" s="17"/>
      <c r="GL570" s="17"/>
      <c r="GM570" s="17"/>
    </row>
    <row r="571" spans="1:195" s="12" customFormat="1" ht="18.75" customHeight="1" x14ac:dyDescent="0.55000000000000004">
      <c r="A571" s="5"/>
      <c r="B571" s="31"/>
      <c r="C571" s="31" t="s">
        <v>262</v>
      </c>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31"/>
      <c r="BO571" s="5"/>
      <c r="BP571" s="5"/>
      <c r="BQ571" s="31" t="s">
        <v>262</v>
      </c>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c r="DX571" s="5"/>
      <c r="DY571" s="5"/>
      <c r="DZ571" s="5"/>
      <c r="EA571" s="5"/>
      <c r="EB571" s="5"/>
      <c r="EC571" s="5"/>
      <c r="ED571" s="8"/>
      <c r="EE571" s="17"/>
      <c r="EF571" s="17"/>
      <c r="EG571" s="17"/>
      <c r="EH571" s="17"/>
      <c r="EI571" s="17"/>
      <c r="EJ571" s="17"/>
      <c r="EK571" s="17"/>
      <c r="EL571" s="17"/>
      <c r="EM571" s="17"/>
      <c r="EN571" s="17"/>
      <c r="EO571" s="17"/>
      <c r="EP571" s="17"/>
      <c r="EQ571" s="17"/>
      <c r="ER571" s="17"/>
      <c r="ES571" s="17"/>
      <c r="ET571" s="17"/>
      <c r="EU571" s="17"/>
      <c r="EV571" s="17"/>
      <c r="EW571" s="17"/>
      <c r="EX571" s="17"/>
      <c r="EY571" s="17"/>
      <c r="EZ571" s="17"/>
      <c r="FA571" s="17"/>
      <c r="FB571" s="17"/>
      <c r="FC571" s="17"/>
      <c r="FD571" s="17"/>
      <c r="FE571" s="17"/>
      <c r="FF571" s="17"/>
      <c r="FG571" s="17"/>
      <c r="FH571" s="17"/>
      <c r="FI571" s="17"/>
      <c r="FJ571" s="17"/>
      <c r="FK571" s="17"/>
      <c r="FL571" s="17"/>
      <c r="FM571" s="17"/>
      <c r="FN571" s="17"/>
      <c r="FO571" s="17"/>
      <c r="FP571" s="17"/>
      <c r="FQ571" s="17"/>
      <c r="FR571" s="17"/>
      <c r="FS571" s="17"/>
      <c r="FT571" s="17"/>
      <c r="FU571" s="17"/>
      <c r="FV571" s="17"/>
      <c r="FW571" s="17"/>
      <c r="FX571" s="17"/>
      <c r="FY571" s="17"/>
      <c r="FZ571" s="17"/>
      <c r="GA571" s="17"/>
      <c r="GB571" s="17"/>
      <c r="GC571" s="17"/>
      <c r="GD571" s="17"/>
      <c r="GE571" s="17"/>
      <c r="GF571" s="17"/>
      <c r="GG571" s="17"/>
      <c r="GH571" s="17"/>
      <c r="GI571" s="17"/>
      <c r="GJ571" s="17"/>
      <c r="GK571" s="17"/>
      <c r="GL571" s="17"/>
      <c r="GM571" s="17"/>
    </row>
    <row r="572" spans="1:195" s="12" customFormat="1" ht="18.75" customHeight="1" x14ac:dyDescent="0.55000000000000004">
      <c r="A572" s="5"/>
      <c r="B572" s="26"/>
      <c r="C572" s="26" t="s">
        <v>199</v>
      </c>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26"/>
      <c r="BO572" s="5"/>
      <c r="BP572" s="5"/>
      <c r="BQ572" s="26" t="s">
        <v>199</v>
      </c>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8"/>
      <c r="EE572" s="17"/>
      <c r="EF572" s="17"/>
      <c r="EG572" s="17"/>
      <c r="EH572" s="17"/>
      <c r="EI572" s="17"/>
      <c r="EJ572" s="17"/>
      <c r="EK572" s="17"/>
      <c r="EL572" s="17"/>
      <c r="EM572" s="17"/>
      <c r="EN572" s="17"/>
      <c r="EO572" s="17"/>
      <c r="EP572" s="17"/>
      <c r="EQ572" s="17"/>
      <c r="ER572" s="17"/>
      <c r="ES572" s="17"/>
      <c r="ET572" s="17"/>
      <c r="EU572" s="17"/>
      <c r="EV572" s="17"/>
      <c r="EW572" s="17"/>
      <c r="EX572" s="17"/>
      <c r="EY572" s="17"/>
      <c r="EZ572" s="17"/>
      <c r="FA572" s="17"/>
      <c r="FB572" s="17"/>
      <c r="FC572" s="17"/>
      <c r="FD572" s="17"/>
      <c r="FE572" s="17"/>
      <c r="FF572" s="17"/>
      <c r="FG572" s="17"/>
      <c r="FH572" s="17"/>
      <c r="FI572" s="17"/>
      <c r="FJ572" s="17"/>
      <c r="FK572" s="17"/>
      <c r="FL572" s="17"/>
      <c r="FM572" s="17"/>
      <c r="FN572" s="17"/>
      <c r="FO572" s="17"/>
      <c r="FP572" s="17"/>
      <c r="FQ572" s="17"/>
      <c r="FR572" s="17"/>
      <c r="FS572" s="17"/>
      <c r="FT572" s="17"/>
      <c r="FU572" s="17"/>
      <c r="FV572" s="17"/>
      <c r="FW572" s="17"/>
      <c r="FX572" s="17"/>
      <c r="FY572" s="17"/>
      <c r="FZ572" s="17"/>
      <c r="GA572" s="17"/>
      <c r="GB572" s="17"/>
      <c r="GC572" s="17"/>
      <c r="GD572" s="17"/>
      <c r="GE572" s="17"/>
      <c r="GF572" s="17"/>
      <c r="GG572" s="17"/>
      <c r="GH572" s="17"/>
      <c r="GI572" s="17"/>
      <c r="GJ572" s="17"/>
      <c r="GK572" s="17"/>
      <c r="GL572" s="17"/>
      <c r="GM572" s="17"/>
    </row>
    <row r="573" spans="1:195" s="12" customFormat="1" ht="18.75" customHeight="1" x14ac:dyDescent="0.55000000000000004">
      <c r="A573" s="5"/>
      <c r="B573" s="26"/>
      <c r="C573" s="26" t="s">
        <v>516</v>
      </c>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26"/>
      <c r="BO573" s="5"/>
      <c r="BP573" s="5"/>
      <c r="BQ573" s="26" t="s">
        <v>516</v>
      </c>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8"/>
      <c r="EE573" s="17"/>
      <c r="EF573" s="17"/>
      <c r="EG573" s="17"/>
      <c r="EH573" s="17"/>
      <c r="EI573" s="17"/>
      <c r="EJ573" s="17"/>
      <c r="EK573" s="17"/>
      <c r="EL573" s="17"/>
      <c r="EM573" s="17"/>
      <c r="EN573" s="17"/>
      <c r="EO573" s="17"/>
      <c r="EP573" s="17"/>
      <c r="EQ573" s="17"/>
      <c r="ER573" s="17"/>
      <c r="ES573" s="17"/>
      <c r="ET573" s="17"/>
      <c r="EU573" s="17"/>
      <c r="EV573" s="17"/>
      <c r="EW573" s="17"/>
      <c r="EX573" s="17"/>
      <c r="EY573" s="17"/>
      <c r="EZ573" s="17"/>
      <c r="FA573" s="17"/>
      <c r="FB573" s="17"/>
      <c r="FC573" s="17"/>
      <c r="FD573" s="17"/>
      <c r="FE573" s="17"/>
      <c r="FF573" s="17"/>
      <c r="FG573" s="17"/>
      <c r="FH573" s="17"/>
      <c r="FI573" s="17"/>
      <c r="FJ573" s="17"/>
      <c r="FK573" s="17"/>
      <c r="FL573" s="17"/>
      <c r="FM573" s="17"/>
      <c r="FN573" s="17"/>
      <c r="FO573" s="17"/>
      <c r="FP573" s="17"/>
      <c r="FQ573" s="17"/>
      <c r="FR573" s="17"/>
      <c r="FS573" s="17"/>
      <c r="FT573" s="17"/>
      <c r="FU573" s="17"/>
      <c r="FV573" s="17"/>
      <c r="FW573" s="17"/>
      <c r="FX573" s="17"/>
      <c r="FY573" s="17"/>
      <c r="FZ573" s="17"/>
      <c r="GA573" s="17"/>
      <c r="GB573" s="17"/>
      <c r="GC573" s="17"/>
      <c r="GD573" s="17"/>
      <c r="GE573" s="17"/>
      <c r="GF573" s="17"/>
      <c r="GG573" s="17"/>
      <c r="GH573" s="17"/>
      <c r="GI573" s="17"/>
      <c r="GJ573" s="17"/>
      <c r="GK573" s="17"/>
      <c r="GL573" s="17"/>
      <c r="GM573" s="17"/>
    </row>
    <row r="574" spans="1:195" s="20" customFormat="1" ht="18.75" customHeight="1" x14ac:dyDescent="0.55000000000000004">
      <c r="A574" s="26"/>
      <c r="B574" s="32"/>
      <c r="C574" s="32" t="s">
        <v>267</v>
      </c>
      <c r="D574" s="60"/>
      <c r="E574" s="296"/>
      <c r="F574" s="296"/>
      <c r="G574" s="296"/>
      <c r="H574" s="296"/>
      <c r="I574" s="296"/>
      <c r="J574" s="296"/>
      <c r="K574" s="296"/>
      <c r="L574" s="296"/>
      <c r="M574" s="26" t="s">
        <v>429</v>
      </c>
      <c r="N574" s="26"/>
      <c r="O574" s="26"/>
      <c r="P574" s="26"/>
      <c r="Q574" s="26"/>
      <c r="R574" s="26"/>
      <c r="S574" s="26"/>
      <c r="T574" s="26"/>
      <c r="U574" s="26"/>
      <c r="V574" s="26"/>
      <c r="W574" s="26"/>
      <c r="X574" s="26"/>
      <c r="Y574" s="26"/>
      <c r="Z574" s="26"/>
      <c r="AA574" s="26"/>
      <c r="AB574" s="26"/>
      <c r="AC574" s="26"/>
      <c r="AD574" s="26"/>
      <c r="AE574" s="26"/>
      <c r="AF574" s="26"/>
      <c r="AG574" s="26"/>
      <c r="AH574" s="26"/>
      <c r="AI574" s="26"/>
      <c r="AJ574" s="26"/>
      <c r="AK574" s="26"/>
      <c r="AL574" s="296"/>
      <c r="AM574" s="296"/>
      <c r="AN574" s="296"/>
      <c r="AO574" s="296"/>
      <c r="AP574" s="296"/>
      <c r="AQ574" s="296"/>
      <c r="AR574" s="296"/>
      <c r="AS574" s="296"/>
      <c r="AT574" s="26" t="s">
        <v>269</v>
      </c>
      <c r="AU574" s="26"/>
      <c r="AV574" s="26"/>
      <c r="AW574" s="26"/>
      <c r="AX574" s="26"/>
      <c r="AY574" s="26"/>
      <c r="AZ574" s="26"/>
      <c r="BA574" s="26"/>
      <c r="BB574" s="26"/>
      <c r="BC574" s="26"/>
      <c r="BD574" s="26"/>
      <c r="BE574" s="26"/>
      <c r="BF574" s="26"/>
      <c r="BG574" s="26"/>
      <c r="BH574" s="60"/>
      <c r="BI574" s="60"/>
      <c r="BJ574" s="60"/>
      <c r="BK574" s="26"/>
      <c r="BL574" s="26"/>
      <c r="BM574" s="26"/>
      <c r="BN574" s="32"/>
      <c r="BO574" s="26"/>
      <c r="BP574" s="26"/>
      <c r="BQ574" s="32" t="s">
        <v>267</v>
      </c>
      <c r="BR574" s="60"/>
      <c r="BS574" s="296" t="s">
        <v>453</v>
      </c>
      <c r="BT574" s="296"/>
      <c r="BU574" s="296"/>
      <c r="BV574" s="296"/>
      <c r="BW574" s="296"/>
      <c r="BX574" s="296"/>
      <c r="BY574" s="296"/>
      <c r="BZ574" s="296"/>
      <c r="CA574" s="26" t="s">
        <v>429</v>
      </c>
      <c r="CB574" s="26"/>
      <c r="CC574" s="26"/>
      <c r="CD574" s="26"/>
      <c r="CE574" s="26"/>
      <c r="CF574" s="26"/>
      <c r="CG574" s="26"/>
      <c r="CH574" s="26"/>
      <c r="CI574" s="26"/>
      <c r="CJ574" s="26"/>
      <c r="CK574" s="26"/>
      <c r="CL574" s="26"/>
      <c r="CM574" s="26"/>
      <c r="CN574" s="26"/>
      <c r="CO574" s="26"/>
      <c r="CP574" s="26"/>
      <c r="CQ574" s="26"/>
      <c r="CR574" s="26"/>
      <c r="CS574" s="26"/>
      <c r="CT574" s="26"/>
      <c r="CU574" s="26"/>
      <c r="CV574" s="26"/>
      <c r="CW574" s="26"/>
      <c r="CX574" s="26"/>
      <c r="CY574" s="26"/>
      <c r="CZ574" s="296" t="s">
        <v>453</v>
      </c>
      <c r="DA574" s="296"/>
      <c r="DB574" s="296"/>
      <c r="DC574" s="296"/>
      <c r="DD574" s="296"/>
      <c r="DE574" s="296"/>
      <c r="DF574" s="296"/>
      <c r="DG574" s="296"/>
      <c r="DH574" s="26" t="s">
        <v>269</v>
      </c>
      <c r="DI574" s="26"/>
      <c r="DJ574" s="26"/>
      <c r="DK574" s="26"/>
      <c r="DL574" s="26"/>
      <c r="DM574" s="26"/>
      <c r="DN574" s="26"/>
      <c r="DO574" s="26"/>
      <c r="DP574" s="26"/>
      <c r="DQ574" s="26"/>
      <c r="DR574" s="26"/>
      <c r="DS574" s="26"/>
      <c r="DT574" s="26"/>
      <c r="DU574" s="26"/>
      <c r="DV574" s="60"/>
      <c r="DW574" s="60"/>
      <c r="DX574" s="60"/>
      <c r="DY574" s="26"/>
      <c r="DZ574" s="26"/>
      <c r="EA574" s="26"/>
      <c r="EB574" s="26"/>
      <c r="EC574" s="26"/>
      <c r="ED574" s="168"/>
      <c r="EE574" s="174"/>
      <c r="EF574" s="174"/>
      <c r="EG574" s="174"/>
      <c r="EH574" s="174"/>
      <c r="EI574" s="174"/>
      <c r="EJ574" s="174"/>
      <c r="EK574" s="174"/>
      <c r="EL574" s="174"/>
      <c r="EM574" s="174"/>
      <c r="EN574" s="174"/>
      <c r="EO574" s="174"/>
      <c r="EP574" s="174"/>
      <c r="EQ574" s="174"/>
      <c r="ER574" s="174"/>
      <c r="ES574" s="174"/>
      <c r="ET574" s="174"/>
      <c r="EU574" s="174"/>
      <c r="EV574" s="174"/>
      <c r="EW574" s="174"/>
      <c r="EX574" s="174"/>
      <c r="EY574" s="174"/>
      <c r="EZ574" s="174"/>
      <c r="FA574" s="174"/>
      <c r="FB574" s="174"/>
      <c r="FC574" s="174"/>
      <c r="FD574" s="174"/>
      <c r="FE574" s="174"/>
      <c r="FF574" s="174"/>
      <c r="FG574" s="174"/>
      <c r="FH574" s="174"/>
      <c r="FI574" s="174"/>
      <c r="FJ574" s="174"/>
      <c r="FK574" s="174"/>
      <c r="FL574" s="174"/>
      <c r="FM574" s="174"/>
      <c r="FN574" s="174"/>
      <c r="FO574" s="174"/>
      <c r="FP574" s="174"/>
      <c r="FQ574" s="174"/>
      <c r="FR574" s="174"/>
      <c r="FS574" s="174"/>
      <c r="FT574" s="174"/>
      <c r="FU574" s="174"/>
      <c r="FV574" s="174"/>
      <c r="FW574" s="174"/>
      <c r="FX574" s="174"/>
      <c r="FY574" s="174"/>
      <c r="FZ574" s="174"/>
      <c r="GA574" s="174"/>
      <c r="GB574" s="174"/>
      <c r="GC574" s="174"/>
      <c r="GD574" s="174"/>
      <c r="GE574" s="174"/>
      <c r="GF574" s="174"/>
      <c r="GG574" s="174"/>
      <c r="GH574" s="174"/>
      <c r="GI574" s="174"/>
      <c r="GJ574" s="174"/>
      <c r="GK574" s="174"/>
      <c r="GL574" s="174"/>
      <c r="GM574" s="174"/>
    </row>
    <row r="575" spans="1:195" s="12" customFormat="1" ht="18.75" customHeight="1" x14ac:dyDescent="0.55000000000000004">
      <c r="A575" s="5"/>
      <c r="B575" s="26"/>
      <c r="C575" s="26" t="s">
        <v>512</v>
      </c>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26"/>
      <c r="BO575" s="5"/>
      <c r="BP575" s="5"/>
      <c r="BQ575" s="26" t="s">
        <v>512</v>
      </c>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8"/>
      <c r="EE575" s="17"/>
      <c r="EF575" s="17"/>
      <c r="EG575" s="17"/>
      <c r="EH575" s="17"/>
      <c r="EI575" s="17"/>
      <c r="EJ575" s="17"/>
      <c r="EK575" s="17"/>
      <c r="EL575" s="17"/>
      <c r="EM575" s="17"/>
      <c r="EN575" s="17"/>
      <c r="EO575" s="17"/>
      <c r="EP575" s="17"/>
      <c r="EQ575" s="17"/>
      <c r="ER575" s="17"/>
      <c r="ES575" s="17"/>
      <c r="ET575" s="17"/>
      <c r="EU575" s="17"/>
      <c r="EV575" s="17"/>
      <c r="EW575" s="17"/>
      <c r="EX575" s="17"/>
      <c r="EY575" s="17"/>
      <c r="EZ575" s="17"/>
      <c r="FA575" s="17"/>
      <c r="FB575" s="17"/>
      <c r="FC575" s="17"/>
      <c r="FD575" s="17"/>
      <c r="FE575" s="17"/>
      <c r="FF575" s="17"/>
      <c r="FG575" s="17"/>
      <c r="FH575" s="17"/>
      <c r="FI575" s="17"/>
      <c r="FJ575" s="17"/>
      <c r="FK575" s="17"/>
      <c r="FL575" s="17"/>
      <c r="FM575" s="17"/>
      <c r="FN575" s="17"/>
      <c r="FO575" s="17"/>
      <c r="FP575" s="17"/>
      <c r="FQ575" s="17"/>
      <c r="FR575" s="17"/>
      <c r="FS575" s="17"/>
      <c r="FT575" s="17"/>
      <c r="FU575" s="17"/>
      <c r="FV575" s="17"/>
      <c r="FW575" s="17"/>
      <c r="FX575" s="17"/>
      <c r="FY575" s="17"/>
      <c r="FZ575" s="17"/>
      <c r="GA575" s="17"/>
      <c r="GB575" s="17"/>
      <c r="GC575" s="17"/>
      <c r="GD575" s="17"/>
      <c r="GE575" s="17"/>
      <c r="GF575" s="17"/>
      <c r="GG575" s="17"/>
      <c r="GH575" s="17"/>
      <c r="GI575" s="17"/>
      <c r="GJ575" s="17"/>
      <c r="GK575" s="17"/>
      <c r="GL575" s="17"/>
      <c r="GM575" s="17"/>
    </row>
    <row r="576" spans="1:195" s="12" customFormat="1" ht="18.75" customHeight="1" x14ac:dyDescent="0.55000000000000004">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t="s">
        <v>348</v>
      </c>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8"/>
      <c r="EE576" s="17"/>
      <c r="EF576" s="17"/>
      <c r="EG576" s="17"/>
      <c r="EH576" s="17"/>
      <c r="EI576" s="17"/>
      <c r="EJ576" s="17"/>
      <c r="EK576" s="17"/>
      <c r="EL576" s="17"/>
      <c r="EM576" s="17"/>
      <c r="EN576" s="17"/>
      <c r="EO576" s="17"/>
      <c r="EP576" s="17"/>
      <c r="EQ576" s="17"/>
      <c r="ER576" s="17"/>
      <c r="ES576" s="17"/>
      <c r="ET576" s="17"/>
      <c r="EU576" s="17"/>
      <c r="EV576" s="17"/>
      <c r="EW576" s="17"/>
      <c r="EX576" s="17"/>
      <c r="EY576" s="17"/>
      <c r="EZ576" s="17"/>
      <c r="FA576" s="17"/>
      <c r="FB576" s="17"/>
      <c r="FC576" s="17"/>
      <c r="FD576" s="17"/>
      <c r="FE576" s="17"/>
      <c r="FF576" s="17"/>
      <c r="FG576" s="17"/>
      <c r="FH576" s="17"/>
      <c r="FI576" s="17"/>
      <c r="FJ576" s="17"/>
      <c r="FK576" s="17"/>
      <c r="FL576" s="17"/>
      <c r="FM576" s="17"/>
      <c r="FN576" s="17"/>
      <c r="FO576" s="17"/>
      <c r="FP576" s="17"/>
      <c r="FQ576" s="17"/>
      <c r="FR576" s="17"/>
      <c r="FS576" s="17"/>
      <c r="FT576" s="17"/>
      <c r="FU576" s="17"/>
      <c r="FV576" s="17"/>
      <c r="FW576" s="17"/>
      <c r="FX576" s="17"/>
      <c r="FY576" s="17"/>
      <c r="FZ576" s="17"/>
      <c r="GA576" s="17"/>
      <c r="GB576" s="17"/>
      <c r="GC576" s="17"/>
      <c r="GD576" s="17"/>
      <c r="GE576" s="17"/>
      <c r="GF576" s="17"/>
      <c r="GG576" s="17"/>
      <c r="GH576" s="17"/>
      <c r="GI576" s="17"/>
      <c r="GJ576" s="17"/>
      <c r="GK576" s="17"/>
      <c r="GL576" s="17"/>
      <c r="GM576" s="17"/>
    </row>
    <row r="577" spans="1:195" s="12" customFormat="1" ht="18.75" customHeight="1" x14ac:dyDescent="0.55000000000000004">
      <c r="A577" s="5"/>
      <c r="B577" s="5"/>
      <c r="C577" s="5"/>
      <c r="D577" s="31" t="s">
        <v>192</v>
      </c>
      <c r="E577" s="5"/>
      <c r="F577" s="5"/>
      <c r="G577" s="5"/>
      <c r="H577" s="5"/>
      <c r="I577" s="5"/>
      <c r="J577" s="5"/>
      <c r="K577" s="5"/>
      <c r="L577" s="5"/>
      <c r="M577" s="5"/>
      <c r="N577" s="5"/>
      <c r="O577" s="5"/>
      <c r="P577" s="5"/>
      <c r="Q577" s="5"/>
      <c r="R577" s="5"/>
      <c r="S577" s="5"/>
      <c r="T577" s="5"/>
      <c r="U577" s="5"/>
      <c r="V577" s="5"/>
      <c r="W577" s="5"/>
      <c r="X577" s="5"/>
      <c r="Y577" s="5"/>
      <c r="Z577" s="5"/>
      <c r="AA577" s="31"/>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31" t="s">
        <v>192</v>
      </c>
      <c r="BS577" s="5"/>
      <c r="BT577" s="5"/>
      <c r="BU577" s="5"/>
      <c r="BV577" s="5"/>
      <c r="BW577" s="5"/>
      <c r="BX577" s="5"/>
      <c r="BY577" s="5"/>
      <c r="BZ577" s="5"/>
      <c r="CA577" s="5"/>
      <c r="CB577" s="5"/>
      <c r="CC577" s="5"/>
      <c r="CD577" s="5"/>
      <c r="CE577" s="5"/>
      <c r="CF577" s="5"/>
      <c r="CG577" s="5"/>
      <c r="CH577" s="5"/>
      <c r="CI577" s="5"/>
      <c r="CJ577" s="5"/>
      <c r="CK577" s="5"/>
      <c r="CL577" s="5"/>
      <c r="CM577" s="5"/>
      <c r="CN577" s="5"/>
      <c r="CO577" s="31"/>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8"/>
      <c r="EE577" s="17"/>
      <c r="EF577" s="17"/>
      <c r="EG577" s="17"/>
      <c r="EH577" s="17"/>
      <c r="EI577" s="17"/>
      <c r="EJ577" s="17"/>
      <c r="EK577" s="17"/>
      <c r="EL577" s="17"/>
      <c r="EM577" s="17"/>
      <c r="EN577" s="17"/>
      <c r="EO577" s="17"/>
      <c r="EP577" s="17"/>
      <c r="EQ577" s="17"/>
      <c r="ER577" s="17"/>
      <c r="ES577" s="17"/>
      <c r="ET577" s="17"/>
      <c r="EU577" s="17"/>
      <c r="EV577" s="17"/>
      <c r="EW577" s="17"/>
      <c r="EX577" s="17"/>
      <c r="EY577" s="17"/>
      <c r="EZ577" s="17"/>
      <c r="FA577" s="17"/>
      <c r="FB577" s="17"/>
      <c r="FC577" s="17"/>
      <c r="FD577" s="17"/>
      <c r="FE577" s="17"/>
      <c r="FF577" s="17"/>
      <c r="FG577" s="17"/>
      <c r="FH577" s="17"/>
      <c r="FI577" s="17"/>
      <c r="FJ577" s="17"/>
      <c r="FK577" s="17"/>
      <c r="FL577" s="17"/>
      <c r="FM577" s="17"/>
      <c r="FN577" s="17"/>
      <c r="FO577" s="17"/>
      <c r="FP577" s="17"/>
      <c r="FQ577" s="17"/>
      <c r="FR577" s="17"/>
      <c r="FS577" s="17"/>
      <c r="FT577" s="17"/>
      <c r="FU577" s="17"/>
      <c r="FV577" s="17"/>
      <c r="FW577" s="17"/>
      <c r="FX577" s="17"/>
      <c r="FY577" s="17"/>
      <c r="FZ577" s="17"/>
      <c r="GA577" s="17"/>
      <c r="GB577" s="17"/>
      <c r="GC577" s="17"/>
      <c r="GD577" s="17"/>
      <c r="GE577" s="17"/>
      <c r="GF577" s="17"/>
      <c r="GG577" s="17"/>
      <c r="GH577" s="17"/>
      <c r="GI577" s="17"/>
      <c r="GJ577" s="17"/>
      <c r="GK577" s="17"/>
      <c r="GL577" s="17"/>
      <c r="GM577" s="17"/>
    </row>
    <row r="578" spans="1:195" s="12" customFormat="1" ht="18.75" customHeight="1" x14ac:dyDescent="0.55000000000000004">
      <c r="A578" s="5"/>
      <c r="B578" s="5"/>
      <c r="C578" s="5"/>
      <c r="D578" s="31" t="s">
        <v>78</v>
      </c>
      <c r="E578" s="5"/>
      <c r="F578" s="5"/>
      <c r="G578" s="5"/>
      <c r="H578" s="5"/>
      <c r="I578" s="5"/>
      <c r="J578" s="5"/>
      <c r="K578" s="5"/>
      <c r="L578" s="5"/>
      <c r="M578" s="5"/>
      <c r="N578" s="5"/>
      <c r="O578" s="5"/>
      <c r="P578" s="5"/>
      <c r="Q578" s="5"/>
      <c r="R578" s="5"/>
      <c r="S578" s="5"/>
      <c r="T578" s="5"/>
      <c r="U578" s="5"/>
      <c r="V578" s="5"/>
      <c r="W578" s="5"/>
      <c r="X578" s="5"/>
      <c r="Y578" s="5"/>
      <c r="Z578" s="5"/>
      <c r="AA578" s="31"/>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31" t="s">
        <v>78</v>
      </c>
      <c r="BS578" s="5"/>
      <c r="BT578" s="5"/>
      <c r="BU578" s="5"/>
      <c r="BV578" s="5"/>
      <c r="BW578" s="5"/>
      <c r="BX578" s="5"/>
      <c r="BY578" s="5"/>
      <c r="BZ578" s="5"/>
      <c r="CA578" s="5"/>
      <c r="CB578" s="5"/>
      <c r="CC578" s="5"/>
      <c r="CD578" s="5"/>
      <c r="CE578" s="5"/>
      <c r="CF578" s="5"/>
      <c r="CG578" s="5"/>
      <c r="CH578" s="5"/>
      <c r="CI578" s="5"/>
      <c r="CJ578" s="5"/>
      <c r="CK578" s="5"/>
      <c r="CL578" s="5"/>
      <c r="CM578" s="5"/>
      <c r="CN578" s="5"/>
      <c r="CO578" s="31"/>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8"/>
      <c r="EE578" s="17"/>
      <c r="EF578" s="17"/>
      <c r="EG578" s="17"/>
      <c r="EH578" s="17"/>
      <c r="EI578" s="17"/>
      <c r="EJ578" s="17"/>
      <c r="EK578" s="17"/>
      <c r="EL578" s="17"/>
      <c r="EM578" s="17"/>
      <c r="EN578" s="17"/>
      <c r="EO578" s="17"/>
      <c r="EP578" s="17"/>
      <c r="EQ578" s="17"/>
      <c r="ER578" s="17"/>
      <c r="ES578" s="17"/>
      <c r="ET578" s="17"/>
      <c r="EU578" s="17"/>
      <c r="EV578" s="17"/>
      <c r="EW578" s="17"/>
      <c r="EX578" s="17"/>
      <c r="EY578" s="17"/>
      <c r="EZ578" s="17"/>
      <c r="FA578" s="17"/>
      <c r="FB578" s="17"/>
      <c r="FC578" s="17"/>
      <c r="FD578" s="17"/>
      <c r="FE578" s="17"/>
      <c r="FF578" s="17"/>
      <c r="FG578" s="17"/>
      <c r="FH578" s="17"/>
      <c r="FI578" s="17"/>
      <c r="FJ578" s="17"/>
      <c r="FK578" s="17"/>
      <c r="FL578" s="17"/>
      <c r="FM578" s="17"/>
      <c r="FN578" s="17"/>
      <c r="FO578" s="17"/>
      <c r="FP578" s="17"/>
      <c r="FQ578" s="17"/>
      <c r="FR578" s="17"/>
      <c r="FS578" s="17"/>
      <c r="FT578" s="17"/>
      <c r="FU578" s="17"/>
      <c r="FV578" s="17"/>
      <c r="FW578" s="17"/>
      <c r="FX578" s="17"/>
      <c r="FY578" s="17"/>
      <c r="FZ578" s="17"/>
      <c r="GA578" s="17"/>
      <c r="GB578" s="17"/>
      <c r="GC578" s="17"/>
      <c r="GD578" s="17"/>
      <c r="GE578" s="17"/>
      <c r="GF578" s="17"/>
      <c r="GG578" s="17"/>
      <c r="GH578" s="17"/>
      <c r="GI578" s="17"/>
      <c r="GJ578" s="17"/>
      <c r="GK578" s="17"/>
      <c r="GL578" s="17"/>
      <c r="GM578" s="17"/>
    </row>
    <row r="579" spans="1:195" s="12" customFormat="1" ht="18.75" customHeight="1" x14ac:dyDescent="0.55000000000000004">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25"/>
      <c r="EE579" s="17"/>
      <c r="EF579" s="17"/>
      <c r="EG579" s="17"/>
      <c r="EH579" s="17"/>
      <c r="EI579" s="17"/>
      <c r="EJ579" s="17"/>
      <c r="EK579" s="17"/>
      <c r="EL579" s="17"/>
      <c r="EM579" s="17"/>
      <c r="EN579" s="17"/>
      <c r="EO579" s="17"/>
      <c r="EP579" s="17"/>
      <c r="EQ579" s="17"/>
      <c r="ER579" s="17"/>
      <c r="ES579" s="17"/>
      <c r="ET579" s="17"/>
      <c r="EU579" s="17"/>
      <c r="EV579" s="17"/>
      <c r="EW579" s="17"/>
      <c r="EX579" s="17"/>
      <c r="EY579" s="17"/>
      <c r="EZ579" s="17"/>
      <c r="FA579" s="17"/>
      <c r="FB579" s="17"/>
      <c r="FC579" s="17"/>
      <c r="FD579" s="17"/>
      <c r="FE579" s="17"/>
      <c r="FF579" s="17"/>
      <c r="FG579" s="17"/>
      <c r="FH579" s="17"/>
      <c r="FI579" s="17"/>
      <c r="FJ579" s="17"/>
      <c r="FK579" s="17"/>
      <c r="FL579" s="17"/>
      <c r="FM579" s="17"/>
      <c r="FN579" s="17"/>
      <c r="FO579" s="17"/>
      <c r="FP579" s="17"/>
      <c r="FQ579" s="17"/>
      <c r="FR579" s="17"/>
      <c r="FS579" s="17"/>
      <c r="FT579" s="17"/>
      <c r="FU579" s="17"/>
      <c r="FV579" s="17"/>
      <c r="FW579" s="17"/>
      <c r="FX579" s="17"/>
      <c r="FY579" s="17"/>
      <c r="FZ579" s="17"/>
      <c r="GA579" s="17"/>
      <c r="GB579" s="17"/>
      <c r="GC579" s="17"/>
      <c r="GD579" s="17"/>
      <c r="GE579" s="17"/>
      <c r="GF579" s="17"/>
      <c r="GG579" s="17"/>
      <c r="GH579" s="17"/>
      <c r="GI579" s="17"/>
      <c r="GJ579" s="17"/>
      <c r="GK579" s="17"/>
      <c r="GL579" s="17"/>
      <c r="GM579" s="17"/>
    </row>
    <row r="596" spans="1:195" s="12" customFormat="1" ht="18.75" customHeight="1" x14ac:dyDescent="0.55000000000000004">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8"/>
      <c r="EE596" s="17"/>
      <c r="EF596" s="17"/>
      <c r="EG596" s="17"/>
      <c r="EH596" s="17"/>
      <c r="EI596" s="17"/>
      <c r="EJ596" s="17"/>
      <c r="EK596" s="17"/>
      <c r="EL596" s="17"/>
      <c r="EM596" s="17"/>
      <c r="EN596" s="17"/>
      <c r="EO596" s="17"/>
      <c r="EP596" s="17"/>
      <c r="EQ596" s="17"/>
      <c r="ER596" s="17"/>
      <c r="ES596" s="17"/>
      <c r="ET596" s="17"/>
      <c r="EU596" s="17"/>
      <c r="EV596" s="17"/>
      <c r="EW596" s="17"/>
      <c r="EX596" s="17"/>
      <c r="EY596" s="17"/>
      <c r="EZ596" s="17"/>
      <c r="FA596" s="17"/>
      <c r="FB596" s="17"/>
      <c r="FC596" s="17"/>
      <c r="FD596" s="17"/>
      <c r="FE596" s="17"/>
      <c r="FF596" s="17"/>
      <c r="FG596" s="17"/>
      <c r="FH596" s="17"/>
      <c r="FI596" s="17"/>
      <c r="FJ596" s="17"/>
      <c r="FK596" s="17"/>
      <c r="FL596" s="17"/>
      <c r="FM596" s="17"/>
      <c r="FN596" s="17"/>
      <c r="FO596" s="17"/>
      <c r="FP596" s="17"/>
      <c r="FQ596" s="17"/>
      <c r="FR596" s="17"/>
      <c r="FS596" s="17"/>
      <c r="FT596" s="17"/>
      <c r="FU596" s="17"/>
      <c r="FV596" s="17"/>
      <c r="FW596" s="17"/>
      <c r="FX596" s="17"/>
      <c r="FY596" s="17"/>
      <c r="FZ596" s="17"/>
      <c r="GA596" s="17"/>
      <c r="GB596" s="17"/>
      <c r="GC596" s="17"/>
      <c r="GD596" s="17"/>
      <c r="GE596" s="17"/>
      <c r="GF596" s="17"/>
      <c r="GG596" s="17"/>
      <c r="GH596" s="17"/>
      <c r="GI596" s="17"/>
      <c r="GJ596" s="17"/>
      <c r="GK596" s="17"/>
      <c r="GL596" s="17"/>
      <c r="GM596" s="17"/>
    </row>
    <row r="597" spans="1:195" s="12" customFormat="1" ht="18.75" customHeight="1" x14ac:dyDescent="0.55000000000000004">
      <c r="A597" s="5"/>
      <c r="B597" s="5"/>
      <c r="C597" s="26" t="s">
        <v>108</v>
      </c>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248" t="s">
        <v>64</v>
      </c>
      <c r="BF597" s="249"/>
      <c r="BG597" s="249"/>
      <c r="BH597" s="249"/>
      <c r="BI597" s="249"/>
      <c r="BJ597" s="249"/>
      <c r="BK597" s="249"/>
      <c r="BL597" s="250"/>
      <c r="BM597" s="5"/>
      <c r="BN597" s="5"/>
      <c r="BO597" s="26"/>
      <c r="BP597" s="5"/>
      <c r="BQ597" s="26" t="s">
        <v>108</v>
      </c>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248" t="s">
        <v>325</v>
      </c>
      <c r="DT597" s="249"/>
      <c r="DU597" s="249"/>
      <c r="DV597" s="249"/>
      <c r="DW597" s="249"/>
      <c r="DX597" s="249"/>
      <c r="DY597" s="249"/>
      <c r="DZ597" s="250"/>
      <c r="EA597" s="5"/>
      <c r="EB597" s="5"/>
      <c r="EC597" s="5"/>
      <c r="ED597" s="8"/>
      <c r="EE597" s="17"/>
      <c r="EF597" s="17"/>
      <c r="EG597" s="17"/>
      <c r="EH597" s="17"/>
      <c r="EI597" s="17"/>
      <c r="EJ597" s="17"/>
      <c r="EK597" s="17"/>
      <c r="EL597" s="17"/>
      <c r="EM597" s="17"/>
      <c r="EN597" s="17"/>
      <c r="EO597" s="17"/>
      <c r="EP597" s="17"/>
      <c r="EQ597" s="17"/>
      <c r="ER597" s="17"/>
      <c r="ES597" s="17"/>
      <c r="ET597" s="17"/>
      <c r="EU597" s="17"/>
      <c r="EV597" s="17"/>
      <c r="EW597" s="17"/>
      <c r="EX597" s="17"/>
      <c r="EY597" s="17"/>
      <c r="EZ597" s="17"/>
      <c r="FA597" s="17"/>
      <c r="FB597" s="17"/>
      <c r="FC597" s="17"/>
      <c r="FD597" s="17"/>
      <c r="FE597" s="17"/>
      <c r="FF597" s="17"/>
      <c r="FG597" s="17"/>
      <c r="FH597" s="17"/>
      <c r="FI597" s="17"/>
      <c r="FJ597" s="17"/>
      <c r="FK597" s="17"/>
      <c r="FL597" s="17"/>
      <c r="FM597" s="17"/>
      <c r="FN597" s="17"/>
      <c r="FO597" s="17"/>
      <c r="FP597" s="17"/>
      <c r="FQ597" s="17"/>
      <c r="FR597" s="17"/>
      <c r="FS597" s="17"/>
      <c r="FT597" s="17"/>
      <c r="FU597" s="17"/>
      <c r="FV597" s="17"/>
      <c r="FW597" s="17"/>
      <c r="FX597" s="17"/>
      <c r="FY597" s="17"/>
      <c r="FZ597" s="17"/>
      <c r="GA597" s="17"/>
      <c r="GB597" s="17"/>
      <c r="GC597" s="17"/>
      <c r="GD597" s="17"/>
      <c r="GE597" s="17"/>
      <c r="GF597" s="17"/>
      <c r="GG597" s="17"/>
      <c r="GH597" s="17"/>
      <c r="GI597" s="17"/>
      <c r="GJ597" s="17"/>
      <c r="GK597" s="17"/>
      <c r="GL597" s="17"/>
      <c r="GM597" s="17"/>
    </row>
    <row r="598" spans="1:195" s="12" customFormat="1" ht="18.75" customHeight="1" x14ac:dyDescent="0.55000000000000004">
      <c r="A598" s="5"/>
      <c r="B598" s="5"/>
      <c r="C598" s="26" t="s">
        <v>266</v>
      </c>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251"/>
      <c r="BF598" s="252"/>
      <c r="BG598" s="252"/>
      <c r="BH598" s="252"/>
      <c r="BI598" s="252"/>
      <c r="BJ598" s="252"/>
      <c r="BK598" s="252"/>
      <c r="BL598" s="253"/>
      <c r="BM598" s="5"/>
      <c r="BN598" s="5"/>
      <c r="BO598" s="26"/>
      <c r="BP598" s="5"/>
      <c r="BQ598" s="26" t="s">
        <v>266</v>
      </c>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251"/>
      <c r="DT598" s="252"/>
      <c r="DU598" s="252"/>
      <c r="DV598" s="252"/>
      <c r="DW598" s="252"/>
      <c r="DX598" s="252"/>
      <c r="DY598" s="252"/>
      <c r="DZ598" s="253"/>
      <c r="EA598" s="5"/>
      <c r="EB598" s="5"/>
      <c r="EC598" s="5"/>
      <c r="ED598" s="8"/>
      <c r="EE598" s="17"/>
      <c r="EF598" s="17"/>
      <c r="EG598" s="17"/>
      <c r="EH598" s="17"/>
      <c r="EI598" s="17"/>
      <c r="EJ598" s="17"/>
      <c r="EK598" s="17"/>
      <c r="EL598" s="17"/>
      <c r="EM598" s="17"/>
      <c r="EN598" s="17"/>
      <c r="EO598" s="17"/>
      <c r="EP598" s="17"/>
      <c r="EQ598" s="17"/>
      <c r="ER598" s="17"/>
      <c r="ES598" s="17"/>
      <c r="ET598" s="17"/>
      <c r="EU598" s="17"/>
      <c r="EV598" s="17"/>
      <c r="EW598" s="17"/>
      <c r="EX598" s="17"/>
      <c r="EY598" s="17"/>
      <c r="EZ598" s="17"/>
      <c r="FA598" s="17"/>
      <c r="FB598" s="17"/>
      <c r="FC598" s="17"/>
      <c r="FD598" s="17"/>
      <c r="FE598" s="17"/>
      <c r="FF598" s="17"/>
      <c r="FG598" s="17"/>
      <c r="FH598" s="17"/>
      <c r="FI598" s="17"/>
      <c r="FJ598" s="17"/>
      <c r="FK598" s="17"/>
      <c r="FL598" s="17"/>
      <c r="FM598" s="17"/>
      <c r="FN598" s="17"/>
      <c r="FO598" s="17"/>
      <c r="FP598" s="17"/>
      <c r="FQ598" s="17"/>
      <c r="FR598" s="17"/>
      <c r="FS598" s="17"/>
      <c r="FT598" s="17"/>
      <c r="FU598" s="17"/>
      <c r="FV598" s="17"/>
      <c r="FW598" s="17"/>
      <c r="FX598" s="17"/>
      <c r="FY598" s="17"/>
      <c r="FZ598" s="17"/>
      <c r="GA598" s="17"/>
      <c r="GB598" s="17"/>
      <c r="GC598" s="17"/>
      <c r="GD598" s="17"/>
      <c r="GE598" s="17"/>
      <c r="GF598" s="17"/>
      <c r="GG598" s="17"/>
      <c r="GH598" s="17"/>
      <c r="GI598" s="17"/>
      <c r="GJ598" s="17"/>
      <c r="GK598" s="17"/>
      <c r="GL598" s="17"/>
      <c r="GM598" s="17"/>
    </row>
    <row r="599" spans="1:195" s="5" customFormat="1" ht="18.75" customHeight="1" x14ac:dyDescent="0.55000000000000004">
      <c r="C599" s="26"/>
      <c r="BE599" s="148"/>
      <c r="BF599" s="148"/>
      <c r="BG599" s="148"/>
      <c r="BH599" s="148"/>
      <c r="BI599" s="148"/>
      <c r="BJ599" s="148"/>
      <c r="BK599" s="148"/>
      <c r="BL599" s="148"/>
      <c r="BO599" s="26"/>
      <c r="BQ599" s="26"/>
      <c r="BS599" s="264" t="s">
        <v>510</v>
      </c>
      <c r="BT599" s="264"/>
      <c r="BU599" s="264"/>
      <c r="BV599" s="264"/>
      <c r="BW599" s="264"/>
      <c r="BX599" s="264"/>
      <c r="BY599" s="264"/>
      <c r="BZ599" s="264"/>
      <c r="CA599" s="264"/>
      <c r="CB599" s="264"/>
      <c r="CC599" s="264"/>
      <c r="CD599" s="264"/>
      <c r="CE599" s="264"/>
      <c r="CF599" s="264"/>
      <c r="CG599" s="264"/>
      <c r="CH599" s="264"/>
      <c r="CI599" s="264"/>
      <c r="CJ599" s="264"/>
      <c r="CK599" s="264"/>
      <c r="CL599" s="264"/>
      <c r="CM599" s="264"/>
      <c r="CN599" s="264"/>
      <c r="CO599" s="264"/>
      <c r="CP599" s="264"/>
      <c r="CQ599" s="264"/>
      <c r="CR599" s="264"/>
      <c r="CS599" s="264"/>
      <c r="CT599" s="264"/>
      <c r="CU599" s="264"/>
      <c r="CV599" s="264"/>
      <c r="CW599" s="264"/>
      <c r="CX599" s="264"/>
      <c r="CY599" s="264"/>
      <c r="CZ599" s="264"/>
      <c r="DA599" s="264"/>
      <c r="DB599" s="264"/>
      <c r="DC599" s="264"/>
      <c r="DD599" s="264"/>
      <c r="DE599" s="264"/>
      <c r="DF599" s="264"/>
      <c r="DG599" s="264"/>
      <c r="DH599" s="264"/>
      <c r="DI599" s="264"/>
      <c r="DJ599" s="264"/>
      <c r="DK599" s="264"/>
      <c r="DL599" s="264"/>
      <c r="DM599" s="264"/>
      <c r="DN599" s="264"/>
      <c r="DO599" s="264"/>
      <c r="DP599" s="264"/>
      <c r="DQ599" s="264"/>
      <c r="DR599" s="264"/>
      <c r="DS599" s="264"/>
      <c r="DT599" s="264"/>
      <c r="DU599" s="264"/>
      <c r="DV599" s="264"/>
      <c r="DW599" s="264"/>
      <c r="DX599" s="264"/>
      <c r="DY599" s="264"/>
      <c r="DZ599" s="264"/>
    </row>
    <row r="600" spans="1:195" s="5" customFormat="1" ht="18.75" customHeight="1" x14ac:dyDescent="0.55000000000000004">
      <c r="C600" s="26"/>
      <c r="BE600" s="148"/>
      <c r="BF600" s="148"/>
      <c r="BG600" s="148"/>
      <c r="BH600" s="148"/>
      <c r="BI600" s="148"/>
      <c r="BJ600" s="148"/>
      <c r="BK600" s="148"/>
      <c r="BL600" s="148"/>
      <c r="BO600" s="26"/>
      <c r="BQ600" s="26"/>
      <c r="BS600" s="264"/>
      <c r="BT600" s="264"/>
      <c r="BU600" s="264"/>
      <c r="BV600" s="264"/>
      <c r="BW600" s="264"/>
      <c r="BX600" s="264"/>
      <c r="BY600" s="264"/>
      <c r="BZ600" s="264"/>
      <c r="CA600" s="264"/>
      <c r="CB600" s="264"/>
      <c r="CC600" s="264"/>
      <c r="CD600" s="264"/>
      <c r="CE600" s="264"/>
      <c r="CF600" s="264"/>
      <c r="CG600" s="264"/>
      <c r="CH600" s="264"/>
      <c r="CI600" s="264"/>
      <c r="CJ600" s="264"/>
      <c r="CK600" s="264"/>
      <c r="CL600" s="264"/>
      <c r="CM600" s="264"/>
      <c r="CN600" s="264"/>
      <c r="CO600" s="264"/>
      <c r="CP600" s="264"/>
      <c r="CQ600" s="264"/>
      <c r="CR600" s="264"/>
      <c r="CS600" s="264"/>
      <c r="CT600" s="264"/>
      <c r="CU600" s="264"/>
      <c r="CV600" s="264"/>
      <c r="CW600" s="264"/>
      <c r="CX600" s="264"/>
      <c r="CY600" s="264"/>
      <c r="CZ600" s="264"/>
      <c r="DA600" s="264"/>
      <c r="DB600" s="264"/>
      <c r="DC600" s="264"/>
      <c r="DD600" s="264"/>
      <c r="DE600" s="264"/>
      <c r="DF600" s="264"/>
      <c r="DG600" s="264"/>
      <c r="DH600" s="264"/>
      <c r="DI600" s="264"/>
      <c r="DJ600" s="264"/>
      <c r="DK600" s="264"/>
      <c r="DL600" s="264"/>
      <c r="DM600" s="264"/>
      <c r="DN600" s="264"/>
      <c r="DO600" s="264"/>
      <c r="DP600" s="264"/>
      <c r="DQ600" s="264"/>
      <c r="DR600" s="264"/>
      <c r="DS600" s="264"/>
      <c r="DT600" s="264"/>
      <c r="DU600" s="264"/>
      <c r="DV600" s="264"/>
      <c r="DW600" s="264"/>
      <c r="DX600" s="264"/>
      <c r="DY600" s="264"/>
      <c r="DZ600" s="264"/>
    </row>
    <row r="601" spans="1:195" s="5" customFormat="1" ht="18.75" customHeight="1" x14ac:dyDescent="0.55000000000000004">
      <c r="C601" s="26"/>
      <c r="BE601" s="148"/>
      <c r="BF601" s="148"/>
      <c r="BG601" s="148"/>
      <c r="BH601" s="148"/>
      <c r="BI601" s="148"/>
      <c r="BJ601" s="148"/>
      <c r="BK601" s="148"/>
      <c r="BL601" s="148"/>
      <c r="BO601" s="26"/>
      <c r="BQ601" s="26"/>
      <c r="BS601" s="264"/>
      <c r="BT601" s="264"/>
      <c r="BU601" s="264"/>
      <c r="BV601" s="264"/>
      <c r="BW601" s="264"/>
      <c r="BX601" s="264"/>
      <c r="BY601" s="264"/>
      <c r="BZ601" s="264"/>
      <c r="CA601" s="264"/>
      <c r="CB601" s="264"/>
      <c r="CC601" s="264"/>
      <c r="CD601" s="264"/>
      <c r="CE601" s="264"/>
      <c r="CF601" s="264"/>
      <c r="CG601" s="264"/>
      <c r="CH601" s="264"/>
      <c r="CI601" s="264"/>
      <c r="CJ601" s="264"/>
      <c r="CK601" s="264"/>
      <c r="CL601" s="264"/>
      <c r="CM601" s="264"/>
      <c r="CN601" s="264"/>
      <c r="CO601" s="264"/>
      <c r="CP601" s="264"/>
      <c r="CQ601" s="264"/>
      <c r="CR601" s="264"/>
      <c r="CS601" s="264"/>
      <c r="CT601" s="264"/>
      <c r="CU601" s="264"/>
      <c r="CV601" s="264"/>
      <c r="CW601" s="264"/>
      <c r="CX601" s="264"/>
      <c r="CY601" s="264"/>
      <c r="CZ601" s="264"/>
      <c r="DA601" s="264"/>
      <c r="DB601" s="264"/>
      <c r="DC601" s="264"/>
      <c r="DD601" s="264"/>
      <c r="DE601" s="264"/>
      <c r="DF601" s="264"/>
      <c r="DG601" s="264"/>
      <c r="DH601" s="264"/>
      <c r="DI601" s="264"/>
      <c r="DJ601" s="264"/>
      <c r="DK601" s="264"/>
      <c r="DL601" s="264"/>
      <c r="DM601" s="264"/>
      <c r="DN601" s="264"/>
      <c r="DO601" s="264"/>
      <c r="DP601" s="264"/>
      <c r="DQ601" s="264"/>
      <c r="DR601" s="264"/>
      <c r="DS601" s="264"/>
      <c r="DT601" s="264"/>
      <c r="DU601" s="264"/>
      <c r="DV601" s="264"/>
      <c r="DW601" s="264"/>
      <c r="DX601" s="264"/>
      <c r="DY601" s="264"/>
      <c r="DZ601" s="264"/>
    </row>
    <row r="602" spans="1:195" s="12" customFormat="1" ht="18.75" customHeight="1" x14ac:dyDescent="0.55000000000000004">
      <c r="A602" s="5"/>
      <c r="B602" s="26"/>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26"/>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c r="DX602" s="5"/>
      <c r="DY602" s="5"/>
      <c r="DZ602" s="5"/>
      <c r="EA602" s="5"/>
      <c r="EB602" s="5"/>
      <c r="EC602" s="5"/>
      <c r="ED602" s="8"/>
      <c r="EE602" s="17"/>
      <c r="EF602" s="17"/>
      <c r="EG602" s="17"/>
      <c r="EH602" s="17"/>
      <c r="EI602" s="17"/>
      <c r="EJ602" s="17"/>
      <c r="EK602" s="17"/>
      <c r="EL602" s="17"/>
      <c r="EM602" s="17"/>
      <c r="EN602" s="17"/>
      <c r="EO602" s="17"/>
      <c r="EP602" s="17"/>
      <c r="EQ602" s="17"/>
      <c r="ER602" s="17"/>
      <c r="ES602" s="17"/>
      <c r="ET602" s="17"/>
      <c r="EU602" s="17"/>
      <c r="EV602" s="17"/>
      <c r="EW602" s="17"/>
      <c r="EX602" s="17"/>
      <c r="EY602" s="17"/>
      <c r="EZ602" s="17"/>
      <c r="FA602" s="17"/>
      <c r="FB602" s="17"/>
      <c r="FC602" s="17"/>
      <c r="FD602" s="17"/>
      <c r="FE602" s="17"/>
      <c r="FF602" s="17"/>
      <c r="FG602" s="17"/>
      <c r="FH602" s="17"/>
      <c r="FI602" s="17"/>
      <c r="FJ602" s="17"/>
      <c r="FK602" s="17"/>
      <c r="FL602" s="17"/>
      <c r="FM602" s="17"/>
      <c r="FN602" s="17"/>
      <c r="FO602" s="17"/>
      <c r="FP602" s="17"/>
      <c r="FQ602" s="17"/>
      <c r="FR602" s="17"/>
      <c r="FS602" s="17"/>
      <c r="FT602" s="17"/>
      <c r="FU602" s="17"/>
      <c r="FV602" s="17"/>
      <c r="FW602" s="17"/>
      <c r="FX602" s="17"/>
      <c r="FY602" s="17"/>
      <c r="FZ602" s="17"/>
      <c r="GA602" s="17"/>
      <c r="GB602" s="17"/>
      <c r="GC602" s="17"/>
      <c r="GD602" s="17"/>
      <c r="GE602" s="17"/>
      <c r="GF602" s="17"/>
      <c r="GG602" s="17"/>
      <c r="GH602" s="17"/>
      <c r="GI602" s="17"/>
      <c r="GJ602" s="17"/>
      <c r="GK602" s="17"/>
      <c r="GL602" s="17"/>
      <c r="GM602" s="17"/>
    </row>
    <row r="603" spans="1:195" s="12" customFormat="1" ht="18.75" customHeight="1" x14ac:dyDescent="0.55000000000000004">
      <c r="A603" s="5"/>
      <c r="B603" s="5"/>
      <c r="C603" s="5"/>
      <c r="D603" s="5"/>
      <c r="E603" s="5" t="s">
        <v>350</v>
      </c>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t="s">
        <v>350</v>
      </c>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c r="DH603" s="5"/>
      <c r="DI603" s="5"/>
      <c r="DJ603" s="5"/>
      <c r="DK603" s="5"/>
      <c r="DL603" s="5"/>
      <c r="DM603" s="5"/>
      <c r="DN603" s="5"/>
      <c r="DO603" s="5"/>
      <c r="DP603" s="5"/>
      <c r="DQ603" s="5"/>
      <c r="DR603" s="5"/>
      <c r="DS603" s="5"/>
      <c r="DT603" s="5"/>
      <c r="DU603" s="5"/>
      <c r="DV603" s="5"/>
      <c r="DW603" s="5"/>
      <c r="DX603" s="5"/>
      <c r="DY603" s="5"/>
      <c r="DZ603" s="5"/>
      <c r="EA603" s="5"/>
      <c r="EB603" s="5"/>
      <c r="EC603" s="5"/>
      <c r="ED603" s="8"/>
      <c r="EE603" s="17"/>
      <c r="EF603" s="17"/>
      <c r="EG603" s="17"/>
      <c r="EH603" s="17"/>
      <c r="EI603" s="17"/>
      <c r="EJ603" s="17"/>
      <c r="EK603" s="17"/>
      <c r="EL603" s="17"/>
      <c r="EM603" s="17"/>
      <c r="EN603" s="17"/>
      <c r="EO603" s="17"/>
      <c r="EP603" s="17"/>
      <c r="EQ603" s="17"/>
      <c r="ER603" s="17"/>
      <c r="ES603" s="17"/>
      <c r="ET603" s="17"/>
      <c r="EU603" s="17"/>
      <c r="EV603" s="17"/>
      <c r="EW603" s="17"/>
      <c r="EX603" s="17"/>
      <c r="EY603" s="17"/>
      <c r="EZ603" s="17"/>
      <c r="FA603" s="17"/>
      <c r="FB603" s="17"/>
      <c r="FC603" s="17"/>
      <c r="FD603" s="17"/>
      <c r="FE603" s="17"/>
      <c r="FF603" s="17"/>
      <c r="FG603" s="17"/>
      <c r="FH603" s="17"/>
      <c r="FI603" s="17"/>
      <c r="FJ603" s="17"/>
      <c r="FK603" s="17"/>
      <c r="FL603" s="17"/>
      <c r="FM603" s="17"/>
      <c r="FN603" s="17"/>
      <c r="FO603" s="17"/>
      <c r="FP603" s="17"/>
      <c r="FQ603" s="17"/>
      <c r="FR603" s="17"/>
      <c r="FS603" s="17"/>
      <c r="FT603" s="17"/>
      <c r="FU603" s="17"/>
      <c r="FV603" s="17"/>
      <c r="FW603" s="17"/>
      <c r="FX603" s="17"/>
      <c r="FY603" s="17"/>
      <c r="FZ603" s="17"/>
      <c r="GA603" s="17"/>
      <c r="GB603" s="17"/>
      <c r="GC603" s="17"/>
      <c r="GD603" s="17"/>
      <c r="GE603" s="17"/>
      <c r="GF603" s="17"/>
      <c r="GG603" s="17"/>
      <c r="GH603" s="17"/>
      <c r="GI603" s="17"/>
      <c r="GJ603" s="17"/>
      <c r="GK603" s="17"/>
      <c r="GL603" s="17"/>
      <c r="GM603" s="17"/>
    </row>
    <row r="604" spans="1:195" s="5" customFormat="1" ht="18.75" customHeight="1" x14ac:dyDescent="0.55000000000000004">
      <c r="E604" s="5" t="s">
        <v>503</v>
      </c>
      <c r="BS604" s="5" t="s">
        <v>503</v>
      </c>
    </row>
    <row r="605" spans="1:195" s="12" customFormat="1" ht="18.75" customHeight="1" x14ac:dyDescent="0.55000000000000004">
      <c r="A605" s="5"/>
      <c r="B605" s="27"/>
      <c r="C605" s="27"/>
      <c r="D605" s="27"/>
      <c r="E605" s="502"/>
      <c r="F605" s="502"/>
      <c r="G605" s="502"/>
      <c r="H605" s="502"/>
      <c r="I605" s="502"/>
      <c r="J605" s="502"/>
      <c r="K605" s="502"/>
      <c r="L605" s="502"/>
      <c r="M605" s="502"/>
      <c r="N605" s="502"/>
      <c r="O605" s="502"/>
      <c r="P605" s="502"/>
      <c r="Q605" s="502"/>
      <c r="R605" s="502"/>
      <c r="S605" s="502"/>
      <c r="T605" s="502"/>
      <c r="U605" s="502" t="s">
        <v>202</v>
      </c>
      <c r="V605" s="502"/>
      <c r="W605" s="502"/>
      <c r="X605" s="502"/>
      <c r="Y605" s="502"/>
      <c r="Z605" s="502"/>
      <c r="AA605" s="502"/>
      <c r="AB605" s="502"/>
      <c r="AC605" s="502"/>
      <c r="AD605" s="502"/>
      <c r="AE605" s="502"/>
      <c r="AF605" s="502"/>
      <c r="AG605" s="502"/>
      <c r="AH605" s="502"/>
      <c r="AI605" s="502"/>
      <c r="AJ605" s="502"/>
      <c r="AK605" s="503" t="s">
        <v>203</v>
      </c>
      <c r="AL605" s="504"/>
      <c r="AM605" s="504"/>
      <c r="AN605" s="504"/>
      <c r="AO605" s="504"/>
      <c r="AP605" s="504"/>
      <c r="AQ605" s="504"/>
      <c r="AR605" s="504"/>
      <c r="AS605" s="504"/>
      <c r="AT605" s="505"/>
      <c r="AU605" s="509" t="s">
        <v>48</v>
      </c>
      <c r="AV605" s="301"/>
      <c r="AW605" s="301"/>
      <c r="AX605" s="301"/>
      <c r="AY605" s="301"/>
      <c r="AZ605" s="301"/>
      <c r="BA605" s="301"/>
      <c r="BB605" s="301"/>
      <c r="BC605" s="301"/>
      <c r="BD605" s="301"/>
      <c r="BE605" s="301"/>
      <c r="BF605" s="301"/>
      <c r="BG605" s="301"/>
      <c r="BH605" s="301"/>
      <c r="BI605" s="301"/>
      <c r="BJ605" s="302"/>
      <c r="BK605" s="5"/>
      <c r="BL605" s="5"/>
      <c r="BM605" s="5"/>
      <c r="BN605" s="5"/>
      <c r="BO605" s="5"/>
      <c r="BP605" s="5"/>
      <c r="BQ605" s="27"/>
      <c r="BR605" s="27"/>
      <c r="BS605" s="502"/>
      <c r="BT605" s="502"/>
      <c r="BU605" s="502"/>
      <c r="BV605" s="502"/>
      <c r="BW605" s="502"/>
      <c r="BX605" s="502"/>
      <c r="BY605" s="502"/>
      <c r="BZ605" s="502"/>
      <c r="CA605" s="502"/>
      <c r="CB605" s="502"/>
      <c r="CC605" s="502"/>
      <c r="CD605" s="502"/>
      <c r="CE605" s="502"/>
      <c r="CF605" s="502"/>
      <c r="CG605" s="502"/>
      <c r="CH605" s="502"/>
      <c r="CI605" s="502" t="s">
        <v>202</v>
      </c>
      <c r="CJ605" s="502"/>
      <c r="CK605" s="502"/>
      <c r="CL605" s="502"/>
      <c r="CM605" s="502"/>
      <c r="CN605" s="502"/>
      <c r="CO605" s="502"/>
      <c r="CP605" s="502"/>
      <c r="CQ605" s="502"/>
      <c r="CR605" s="502"/>
      <c r="CS605" s="502"/>
      <c r="CT605" s="502"/>
      <c r="CU605" s="502"/>
      <c r="CV605" s="502"/>
      <c r="CW605" s="502"/>
      <c r="CX605" s="502"/>
      <c r="CY605" s="503" t="s">
        <v>203</v>
      </c>
      <c r="CZ605" s="504"/>
      <c r="DA605" s="504"/>
      <c r="DB605" s="504"/>
      <c r="DC605" s="504"/>
      <c r="DD605" s="504"/>
      <c r="DE605" s="504"/>
      <c r="DF605" s="504"/>
      <c r="DG605" s="504"/>
      <c r="DH605" s="505"/>
      <c r="DI605" s="509" t="s">
        <v>48</v>
      </c>
      <c r="DJ605" s="301"/>
      <c r="DK605" s="301"/>
      <c r="DL605" s="301"/>
      <c r="DM605" s="301"/>
      <c r="DN605" s="301"/>
      <c r="DO605" s="301"/>
      <c r="DP605" s="301"/>
      <c r="DQ605" s="301"/>
      <c r="DR605" s="301"/>
      <c r="DS605" s="301"/>
      <c r="DT605" s="301"/>
      <c r="DU605" s="301"/>
      <c r="DV605" s="301"/>
      <c r="DW605" s="301"/>
      <c r="DX605" s="302"/>
      <c r="DY605" s="5"/>
      <c r="DZ605" s="5"/>
      <c r="EA605" s="5"/>
      <c r="EB605" s="5"/>
      <c r="EC605" s="5"/>
      <c r="ED605" s="8"/>
      <c r="EE605" s="17"/>
      <c r="EF605" s="17"/>
      <c r="EG605" s="17"/>
      <c r="EH605" s="17"/>
      <c r="EI605" s="17"/>
      <c r="EJ605" s="17"/>
      <c r="EK605" s="17"/>
      <c r="EL605" s="17"/>
      <c r="EM605" s="17"/>
      <c r="EN605" s="17"/>
      <c r="EO605" s="17"/>
      <c r="EP605" s="17"/>
      <c r="EQ605" s="17"/>
      <c r="ER605" s="17"/>
      <c r="ES605" s="17"/>
      <c r="ET605" s="17"/>
      <c r="EU605" s="17"/>
      <c r="EV605" s="17"/>
      <c r="EW605" s="17"/>
      <c r="EX605" s="17"/>
      <c r="EY605" s="17"/>
      <c r="EZ605" s="17"/>
      <c r="FA605" s="17"/>
      <c r="FB605" s="17"/>
      <c r="FC605" s="17"/>
      <c r="FD605" s="17"/>
      <c r="FE605" s="17"/>
      <c r="FF605" s="17"/>
      <c r="FG605" s="17"/>
      <c r="FH605" s="17"/>
      <c r="FI605" s="17"/>
      <c r="FJ605" s="17"/>
      <c r="FK605" s="17"/>
      <c r="FL605" s="17"/>
      <c r="FM605" s="17"/>
      <c r="FN605" s="17"/>
      <c r="FO605" s="17"/>
      <c r="FP605" s="17"/>
      <c r="FQ605" s="17"/>
      <c r="FR605" s="17"/>
      <c r="FS605" s="17"/>
      <c r="FT605" s="17"/>
      <c r="FU605" s="17"/>
      <c r="FV605" s="17"/>
      <c r="FW605" s="17"/>
      <c r="FX605" s="17"/>
      <c r="FY605" s="17"/>
      <c r="FZ605" s="17"/>
      <c r="GA605" s="17"/>
      <c r="GB605" s="17"/>
      <c r="GC605" s="17"/>
      <c r="GD605" s="17"/>
      <c r="GE605" s="17"/>
      <c r="GF605" s="17"/>
      <c r="GG605" s="17"/>
      <c r="GH605" s="17"/>
      <c r="GI605" s="17"/>
      <c r="GJ605" s="17"/>
      <c r="GK605" s="17"/>
      <c r="GL605" s="17"/>
      <c r="GM605" s="17"/>
    </row>
    <row r="606" spans="1:195" s="12" customFormat="1" ht="18.75" customHeight="1" x14ac:dyDescent="0.55000000000000004">
      <c r="A606" s="5"/>
      <c r="B606" s="27"/>
      <c r="C606" s="27"/>
      <c r="D606" s="27"/>
      <c r="E606" s="502"/>
      <c r="F606" s="502"/>
      <c r="G606" s="502"/>
      <c r="H606" s="502"/>
      <c r="I606" s="502"/>
      <c r="J606" s="502"/>
      <c r="K606" s="502"/>
      <c r="L606" s="502"/>
      <c r="M606" s="502"/>
      <c r="N606" s="502"/>
      <c r="O606" s="502"/>
      <c r="P606" s="502"/>
      <c r="Q606" s="502"/>
      <c r="R606" s="502"/>
      <c r="S606" s="502"/>
      <c r="T606" s="502"/>
      <c r="U606" s="502"/>
      <c r="V606" s="502"/>
      <c r="W606" s="502"/>
      <c r="X606" s="502"/>
      <c r="Y606" s="502"/>
      <c r="Z606" s="502"/>
      <c r="AA606" s="502"/>
      <c r="AB606" s="502"/>
      <c r="AC606" s="502"/>
      <c r="AD606" s="502"/>
      <c r="AE606" s="502"/>
      <c r="AF606" s="502"/>
      <c r="AG606" s="502"/>
      <c r="AH606" s="502"/>
      <c r="AI606" s="502"/>
      <c r="AJ606" s="502"/>
      <c r="AK606" s="506"/>
      <c r="AL606" s="507"/>
      <c r="AM606" s="507"/>
      <c r="AN606" s="507"/>
      <c r="AO606" s="507"/>
      <c r="AP606" s="507"/>
      <c r="AQ606" s="507"/>
      <c r="AR606" s="507"/>
      <c r="AS606" s="507"/>
      <c r="AT606" s="508"/>
      <c r="AU606" s="509" t="s">
        <v>205</v>
      </c>
      <c r="AV606" s="301"/>
      <c r="AW606" s="301"/>
      <c r="AX606" s="301"/>
      <c r="AY606" s="301"/>
      <c r="AZ606" s="302"/>
      <c r="BA606" s="509" t="s">
        <v>206</v>
      </c>
      <c r="BB606" s="301"/>
      <c r="BC606" s="301"/>
      <c r="BD606" s="301"/>
      <c r="BE606" s="301"/>
      <c r="BF606" s="301"/>
      <c r="BG606" s="301"/>
      <c r="BH606" s="301"/>
      <c r="BI606" s="301"/>
      <c r="BJ606" s="302"/>
      <c r="BK606" s="5"/>
      <c r="BL606" s="5"/>
      <c r="BM606" s="5"/>
      <c r="BN606" s="5"/>
      <c r="BO606" s="5"/>
      <c r="BP606" s="5"/>
      <c r="BQ606" s="27"/>
      <c r="BR606" s="27"/>
      <c r="BS606" s="502"/>
      <c r="BT606" s="502"/>
      <c r="BU606" s="502"/>
      <c r="BV606" s="502"/>
      <c r="BW606" s="502"/>
      <c r="BX606" s="502"/>
      <c r="BY606" s="502"/>
      <c r="BZ606" s="502"/>
      <c r="CA606" s="502"/>
      <c r="CB606" s="502"/>
      <c r="CC606" s="502"/>
      <c r="CD606" s="502"/>
      <c r="CE606" s="502"/>
      <c r="CF606" s="502"/>
      <c r="CG606" s="502"/>
      <c r="CH606" s="502"/>
      <c r="CI606" s="502"/>
      <c r="CJ606" s="502"/>
      <c r="CK606" s="502"/>
      <c r="CL606" s="502"/>
      <c r="CM606" s="502"/>
      <c r="CN606" s="502"/>
      <c r="CO606" s="502"/>
      <c r="CP606" s="502"/>
      <c r="CQ606" s="502"/>
      <c r="CR606" s="502"/>
      <c r="CS606" s="502"/>
      <c r="CT606" s="502"/>
      <c r="CU606" s="502"/>
      <c r="CV606" s="502"/>
      <c r="CW606" s="502"/>
      <c r="CX606" s="502"/>
      <c r="CY606" s="506"/>
      <c r="CZ606" s="507"/>
      <c r="DA606" s="507"/>
      <c r="DB606" s="507"/>
      <c r="DC606" s="507"/>
      <c r="DD606" s="507"/>
      <c r="DE606" s="507"/>
      <c r="DF606" s="507"/>
      <c r="DG606" s="507"/>
      <c r="DH606" s="508"/>
      <c r="DI606" s="509" t="s">
        <v>205</v>
      </c>
      <c r="DJ606" s="301"/>
      <c r="DK606" s="301"/>
      <c r="DL606" s="301"/>
      <c r="DM606" s="301"/>
      <c r="DN606" s="302"/>
      <c r="DO606" s="509" t="s">
        <v>206</v>
      </c>
      <c r="DP606" s="301"/>
      <c r="DQ606" s="301"/>
      <c r="DR606" s="301"/>
      <c r="DS606" s="301"/>
      <c r="DT606" s="301"/>
      <c r="DU606" s="301"/>
      <c r="DV606" s="301"/>
      <c r="DW606" s="301"/>
      <c r="DX606" s="302"/>
      <c r="DY606" s="5"/>
      <c r="DZ606" s="5"/>
      <c r="EA606" s="5"/>
      <c r="EB606" s="5"/>
      <c r="EC606" s="5"/>
      <c r="ED606" s="8"/>
      <c r="EE606" s="17"/>
      <c r="EF606" s="17"/>
      <c r="EG606" s="17"/>
      <c r="EH606" s="17"/>
      <c r="EI606" s="17"/>
      <c r="EJ606" s="17"/>
      <c r="EK606" s="17"/>
      <c r="EL606" s="17"/>
      <c r="EM606" s="17"/>
      <c r="EN606" s="17"/>
      <c r="EO606" s="17"/>
      <c r="EP606" s="17"/>
      <c r="EQ606" s="17"/>
      <c r="ER606" s="17"/>
      <c r="ES606" s="17"/>
      <c r="ET606" s="17"/>
      <c r="EU606" s="17"/>
      <c r="EV606" s="17"/>
      <c r="EW606" s="17"/>
      <c r="EX606" s="17"/>
      <c r="EY606" s="17"/>
      <c r="EZ606" s="17"/>
      <c r="FA606" s="17"/>
      <c r="FB606" s="17"/>
      <c r="FC606" s="17"/>
      <c r="FD606" s="17"/>
      <c r="FE606" s="17"/>
      <c r="FF606" s="17"/>
      <c r="FG606" s="17"/>
      <c r="FH606" s="17"/>
      <c r="FI606" s="17"/>
      <c r="FJ606" s="17"/>
      <c r="FK606" s="17"/>
      <c r="FL606" s="17"/>
      <c r="FM606" s="17"/>
      <c r="FN606" s="17"/>
      <c r="FO606" s="17"/>
      <c r="FP606" s="17"/>
      <c r="FQ606" s="17"/>
      <c r="FR606" s="17"/>
      <c r="FS606" s="17"/>
      <c r="FT606" s="17"/>
      <c r="FU606" s="17"/>
      <c r="FV606" s="17"/>
      <c r="FW606" s="17"/>
      <c r="FX606" s="17"/>
      <c r="FY606" s="17"/>
      <c r="FZ606" s="17"/>
      <c r="GA606" s="17"/>
      <c r="GB606" s="17"/>
      <c r="GC606" s="17"/>
      <c r="GD606" s="17"/>
      <c r="GE606" s="17"/>
      <c r="GF606" s="17"/>
      <c r="GG606" s="17"/>
      <c r="GH606" s="17"/>
      <c r="GI606" s="17"/>
      <c r="GJ606" s="17"/>
      <c r="GK606" s="17"/>
      <c r="GL606" s="17"/>
      <c r="GM606" s="17"/>
    </row>
    <row r="607" spans="1:195" s="12" customFormat="1" ht="5.15" customHeight="1" x14ac:dyDescent="0.55000000000000004">
      <c r="A607" s="5"/>
      <c r="B607" s="33"/>
      <c r="C607" s="33"/>
      <c r="D607" s="33"/>
      <c r="E607" s="304" t="s">
        <v>208</v>
      </c>
      <c r="F607" s="304"/>
      <c r="G607" s="304"/>
      <c r="H607" s="304"/>
      <c r="I607" s="304"/>
      <c r="J607" s="304"/>
      <c r="K607" s="304"/>
      <c r="L607" s="304"/>
      <c r="M607" s="304"/>
      <c r="N607" s="304"/>
      <c r="O607" s="304"/>
      <c r="P607" s="304"/>
      <c r="Q607" s="304"/>
      <c r="R607" s="304"/>
      <c r="S607" s="304"/>
      <c r="T607" s="304"/>
      <c r="U607" s="298"/>
      <c r="V607" s="298"/>
      <c r="W607" s="298"/>
      <c r="X607" s="298"/>
      <c r="Y607" s="298"/>
      <c r="Z607" s="298"/>
      <c r="AA607" s="298"/>
      <c r="AB607" s="298"/>
      <c r="AC607" s="298"/>
      <c r="AD607" s="298"/>
      <c r="AE607" s="298"/>
      <c r="AF607" s="298"/>
      <c r="AG607" s="298"/>
      <c r="AH607" s="298"/>
      <c r="AI607" s="298"/>
      <c r="AJ607" s="298"/>
      <c r="AK607" s="510"/>
      <c r="AL607" s="511"/>
      <c r="AM607" s="511"/>
      <c r="AN607" s="511"/>
      <c r="AO607" s="511"/>
      <c r="AP607" s="511"/>
      <c r="AQ607" s="511"/>
      <c r="AR607" s="511"/>
      <c r="AS607" s="504" t="s">
        <v>351</v>
      </c>
      <c r="AT607" s="505"/>
      <c r="AU607" s="96"/>
      <c r="AV607" s="100"/>
      <c r="AW607" s="100"/>
      <c r="AX607" s="100"/>
      <c r="AY607" s="100"/>
      <c r="AZ607" s="100"/>
      <c r="BA607" s="96"/>
      <c r="BB607" s="100"/>
      <c r="BC607" s="147"/>
      <c r="BD607" s="100"/>
      <c r="BE607" s="518"/>
      <c r="BF607" s="518"/>
      <c r="BG607" s="518"/>
      <c r="BH607" s="504" t="s">
        <v>67</v>
      </c>
      <c r="BI607" s="504"/>
      <c r="BJ607" s="505"/>
      <c r="BK607" s="5"/>
      <c r="BL607" s="5"/>
      <c r="BM607" s="5"/>
      <c r="BN607" s="5"/>
      <c r="BO607" s="5"/>
      <c r="BP607" s="5"/>
      <c r="BQ607" s="33"/>
      <c r="BR607" s="33"/>
      <c r="BS607" s="304" t="s">
        <v>208</v>
      </c>
      <c r="BT607" s="304"/>
      <c r="BU607" s="304"/>
      <c r="BV607" s="304"/>
      <c r="BW607" s="304"/>
      <c r="BX607" s="304"/>
      <c r="BY607" s="304"/>
      <c r="BZ607" s="304"/>
      <c r="CA607" s="304"/>
      <c r="CB607" s="304"/>
      <c r="CC607" s="304"/>
      <c r="CD607" s="304"/>
      <c r="CE607" s="304"/>
      <c r="CF607" s="304"/>
      <c r="CG607" s="304"/>
      <c r="CH607" s="304"/>
      <c r="CI607" s="298" t="s">
        <v>453</v>
      </c>
      <c r="CJ607" s="298"/>
      <c r="CK607" s="298"/>
      <c r="CL607" s="298"/>
      <c r="CM607" s="298"/>
      <c r="CN607" s="298"/>
      <c r="CO607" s="298"/>
      <c r="CP607" s="298"/>
      <c r="CQ607" s="298"/>
      <c r="CR607" s="298"/>
      <c r="CS607" s="298"/>
      <c r="CT607" s="298"/>
      <c r="CU607" s="298"/>
      <c r="CV607" s="298"/>
      <c r="CW607" s="298"/>
      <c r="CX607" s="298"/>
      <c r="CY607" s="510">
        <v>2000</v>
      </c>
      <c r="CZ607" s="511"/>
      <c r="DA607" s="511"/>
      <c r="DB607" s="511"/>
      <c r="DC607" s="511"/>
      <c r="DD607" s="511"/>
      <c r="DE607" s="511"/>
      <c r="DF607" s="511"/>
      <c r="DG607" s="504" t="s">
        <v>351</v>
      </c>
      <c r="DH607" s="505"/>
      <c r="DI607" s="96"/>
      <c r="DJ607" s="100"/>
      <c r="DK607" s="100"/>
      <c r="DL607" s="100"/>
      <c r="DM607" s="100"/>
      <c r="DN607" s="100"/>
      <c r="DO607" s="96"/>
      <c r="DP607" s="100"/>
      <c r="DQ607" s="147"/>
      <c r="DR607" s="100"/>
      <c r="DS607" s="518">
        <v>4</v>
      </c>
      <c r="DT607" s="518"/>
      <c r="DU607" s="518"/>
      <c r="DV607" s="504" t="s">
        <v>67</v>
      </c>
      <c r="DW607" s="504"/>
      <c r="DX607" s="505"/>
      <c r="DY607" s="5"/>
      <c r="DZ607" s="5"/>
      <c r="EA607" s="5"/>
      <c r="EB607" s="5"/>
      <c r="EC607" s="5"/>
      <c r="ED607" s="61"/>
      <c r="EE607" s="61"/>
      <c r="EF607" s="17"/>
      <c r="EG607" s="17"/>
      <c r="EH607" s="17"/>
      <c r="EI607" s="17"/>
      <c r="EJ607" s="17"/>
      <c r="EK607" s="17"/>
      <c r="EL607" s="17"/>
      <c r="EM607" s="17"/>
      <c r="EN607" s="190"/>
      <c r="EO607" s="190"/>
      <c r="EP607" s="190"/>
      <c r="EQ607" s="17"/>
      <c r="ER607" s="171"/>
      <c r="ES607" s="171"/>
      <c r="ET607" s="171"/>
      <c r="EU607" s="17"/>
      <c r="EV607" s="171"/>
      <c r="EW607" s="17"/>
      <c r="EX607" s="17"/>
      <c r="EY607" s="17"/>
      <c r="EZ607" s="17"/>
      <c r="FA607" s="17"/>
      <c r="FB607" s="17"/>
      <c r="FC607" s="17"/>
      <c r="FD607" s="17"/>
      <c r="FE607" s="17"/>
      <c r="FF607" s="17"/>
      <c r="FG607" s="17"/>
      <c r="FH607" s="17"/>
      <c r="FI607" s="17"/>
      <c r="FJ607" s="17"/>
      <c r="FK607" s="17"/>
      <c r="FL607" s="17"/>
      <c r="FM607" s="17"/>
      <c r="FN607" s="17"/>
      <c r="FO607" s="17"/>
      <c r="FP607" s="17"/>
      <c r="FQ607" s="17"/>
      <c r="FR607" s="17"/>
      <c r="FS607" s="17"/>
      <c r="FT607" s="17"/>
      <c r="FU607" s="17"/>
      <c r="FV607" s="17"/>
      <c r="FW607" s="17"/>
      <c r="FX607" s="17"/>
      <c r="FY607" s="17"/>
      <c r="FZ607" s="17"/>
      <c r="GA607" s="17"/>
      <c r="GB607" s="17"/>
      <c r="GC607" s="17"/>
      <c r="GD607" s="17"/>
      <c r="GE607" s="17"/>
      <c r="GF607" s="17"/>
      <c r="GG607" s="17"/>
      <c r="GH607" s="17"/>
      <c r="GI607" s="17"/>
      <c r="GJ607" s="17"/>
      <c r="GK607" s="17"/>
      <c r="GL607" s="17"/>
      <c r="GM607" s="17"/>
    </row>
    <row r="608" spans="1:195" s="12" customFormat="1" ht="13" x14ac:dyDescent="0.55000000000000004">
      <c r="A608" s="5"/>
      <c r="B608" s="33"/>
      <c r="C608" s="33"/>
      <c r="D608" s="33"/>
      <c r="E608" s="304"/>
      <c r="F608" s="304"/>
      <c r="G608" s="304"/>
      <c r="H608" s="304"/>
      <c r="I608" s="304"/>
      <c r="J608" s="304"/>
      <c r="K608" s="304"/>
      <c r="L608" s="304"/>
      <c r="M608" s="304"/>
      <c r="N608" s="304"/>
      <c r="O608" s="304"/>
      <c r="P608" s="304"/>
      <c r="Q608" s="304"/>
      <c r="R608" s="304"/>
      <c r="S608" s="304"/>
      <c r="T608" s="304"/>
      <c r="U608" s="298"/>
      <c r="V608" s="298"/>
      <c r="W608" s="298"/>
      <c r="X608" s="298"/>
      <c r="Y608" s="298"/>
      <c r="Z608" s="298"/>
      <c r="AA608" s="298"/>
      <c r="AB608" s="298"/>
      <c r="AC608" s="298"/>
      <c r="AD608" s="298"/>
      <c r="AE608" s="298"/>
      <c r="AF608" s="298"/>
      <c r="AG608" s="298"/>
      <c r="AH608" s="298"/>
      <c r="AI608" s="298"/>
      <c r="AJ608" s="298"/>
      <c r="AK608" s="512"/>
      <c r="AL608" s="513"/>
      <c r="AM608" s="513"/>
      <c r="AN608" s="513"/>
      <c r="AO608" s="513"/>
      <c r="AP608" s="513"/>
      <c r="AQ608" s="513"/>
      <c r="AR608" s="513"/>
      <c r="AS608" s="516"/>
      <c r="AT608" s="517"/>
      <c r="AU608" s="140"/>
      <c r="AV608" s="99"/>
      <c r="AW608" s="521"/>
      <c r="AX608" s="522"/>
      <c r="AY608" s="99"/>
      <c r="AZ608" s="99"/>
      <c r="BA608" s="140"/>
      <c r="BB608" s="27"/>
      <c r="BC608" s="521"/>
      <c r="BD608" s="522"/>
      <c r="BE608" s="519"/>
      <c r="BF608" s="519"/>
      <c r="BG608" s="519"/>
      <c r="BH608" s="516"/>
      <c r="BI608" s="516"/>
      <c r="BJ608" s="517"/>
      <c r="BK608" s="5"/>
      <c r="BL608" s="5"/>
      <c r="BM608" s="5"/>
      <c r="BN608" s="5"/>
      <c r="BO608" s="5"/>
      <c r="BP608" s="5"/>
      <c r="BQ608" s="33"/>
      <c r="BR608" s="33"/>
      <c r="BS608" s="304"/>
      <c r="BT608" s="304"/>
      <c r="BU608" s="304"/>
      <c r="BV608" s="304"/>
      <c r="BW608" s="304"/>
      <c r="BX608" s="304"/>
      <c r="BY608" s="304"/>
      <c r="BZ608" s="304"/>
      <c r="CA608" s="304"/>
      <c r="CB608" s="304"/>
      <c r="CC608" s="304"/>
      <c r="CD608" s="304"/>
      <c r="CE608" s="304"/>
      <c r="CF608" s="304"/>
      <c r="CG608" s="304"/>
      <c r="CH608" s="304"/>
      <c r="CI608" s="298"/>
      <c r="CJ608" s="298"/>
      <c r="CK608" s="298"/>
      <c r="CL608" s="298"/>
      <c r="CM608" s="298"/>
      <c r="CN608" s="298"/>
      <c r="CO608" s="298"/>
      <c r="CP608" s="298"/>
      <c r="CQ608" s="298"/>
      <c r="CR608" s="298"/>
      <c r="CS608" s="298"/>
      <c r="CT608" s="298"/>
      <c r="CU608" s="298"/>
      <c r="CV608" s="298"/>
      <c r="CW608" s="298"/>
      <c r="CX608" s="298"/>
      <c r="CY608" s="512"/>
      <c r="CZ608" s="513"/>
      <c r="DA608" s="513"/>
      <c r="DB608" s="513"/>
      <c r="DC608" s="513"/>
      <c r="DD608" s="513"/>
      <c r="DE608" s="513"/>
      <c r="DF608" s="513"/>
      <c r="DG608" s="516"/>
      <c r="DH608" s="517"/>
      <c r="DI608" s="140"/>
      <c r="DJ608" s="99"/>
      <c r="DK608" s="521"/>
      <c r="DL608" s="522"/>
      <c r="DM608" s="99"/>
      <c r="DN608" s="99"/>
      <c r="DO608" s="140"/>
      <c r="DP608" s="27"/>
      <c r="DQ608" s="521" t="s">
        <v>353</v>
      </c>
      <c r="DR608" s="522"/>
      <c r="DS608" s="519"/>
      <c r="DT608" s="519"/>
      <c r="DU608" s="519"/>
      <c r="DV608" s="516"/>
      <c r="DW608" s="516"/>
      <c r="DX608" s="517"/>
      <c r="DY608" s="5"/>
      <c r="DZ608" s="5"/>
      <c r="EA608" s="5"/>
      <c r="EB608" s="5"/>
      <c r="EC608" s="5"/>
      <c r="ED608" s="61"/>
      <c r="EE608" s="61"/>
      <c r="EF608" s="17"/>
      <c r="EG608" s="17"/>
      <c r="EI608" s="17"/>
      <c r="EJ608" s="17"/>
      <c r="EK608" s="17"/>
      <c r="EL608" s="17"/>
      <c r="EM608" s="17"/>
      <c r="EN608" s="190"/>
      <c r="EO608" s="190"/>
      <c r="EP608" s="17"/>
      <c r="EQ608" s="17"/>
      <c r="ER608" s="171"/>
      <c r="ES608" s="17"/>
      <c r="ET608" s="17"/>
      <c r="EU608" s="171"/>
      <c r="EV608" s="17"/>
      <c r="EW608" s="17"/>
      <c r="EX608" s="17"/>
      <c r="EY608" s="17"/>
      <c r="EZ608" s="17"/>
      <c r="FA608" s="17"/>
      <c r="FB608" s="17"/>
      <c r="FC608" s="17"/>
      <c r="FD608" s="17"/>
      <c r="FE608" s="17"/>
      <c r="FF608" s="17"/>
      <c r="FG608" s="17"/>
      <c r="FH608" s="17"/>
      <c r="FI608" s="17"/>
      <c r="FJ608" s="17"/>
      <c r="FK608" s="17"/>
      <c r="FL608" s="17"/>
      <c r="FM608" s="17"/>
      <c r="FN608" s="17"/>
      <c r="FO608" s="17"/>
      <c r="FP608" s="17"/>
      <c r="FQ608" s="17"/>
      <c r="FR608" s="17"/>
      <c r="FS608" s="17"/>
      <c r="FT608" s="17"/>
      <c r="FU608" s="17"/>
      <c r="FV608" s="17"/>
      <c r="FW608" s="17"/>
      <c r="FX608" s="17"/>
      <c r="FY608" s="17"/>
      <c r="FZ608" s="17"/>
      <c r="GA608" s="17"/>
      <c r="GB608" s="17"/>
      <c r="GC608" s="17"/>
      <c r="GD608" s="17"/>
      <c r="GE608" s="17"/>
      <c r="GF608" s="17"/>
      <c r="GG608" s="17"/>
      <c r="GH608" s="17"/>
      <c r="GI608" s="17"/>
      <c r="GJ608" s="17"/>
      <c r="GK608" s="17"/>
      <c r="GL608" s="17"/>
    </row>
    <row r="609" spans="1:195" s="12" customFormat="1" ht="5.15" customHeight="1" x14ac:dyDescent="0.55000000000000004">
      <c r="A609" s="5"/>
      <c r="B609" s="33"/>
      <c r="C609" s="33"/>
      <c r="D609" s="33"/>
      <c r="E609" s="304"/>
      <c r="F609" s="304"/>
      <c r="G609" s="304"/>
      <c r="H609" s="304"/>
      <c r="I609" s="304"/>
      <c r="J609" s="304"/>
      <c r="K609" s="304"/>
      <c r="L609" s="304"/>
      <c r="M609" s="304"/>
      <c r="N609" s="304"/>
      <c r="O609" s="304"/>
      <c r="P609" s="304"/>
      <c r="Q609" s="304"/>
      <c r="R609" s="304"/>
      <c r="S609" s="304"/>
      <c r="T609" s="304"/>
      <c r="U609" s="298"/>
      <c r="V609" s="298"/>
      <c r="W609" s="298"/>
      <c r="X609" s="298"/>
      <c r="Y609" s="298"/>
      <c r="Z609" s="298"/>
      <c r="AA609" s="298"/>
      <c r="AB609" s="298"/>
      <c r="AC609" s="298"/>
      <c r="AD609" s="298"/>
      <c r="AE609" s="298"/>
      <c r="AF609" s="298"/>
      <c r="AG609" s="298"/>
      <c r="AH609" s="298"/>
      <c r="AI609" s="298"/>
      <c r="AJ609" s="298"/>
      <c r="AK609" s="514"/>
      <c r="AL609" s="515"/>
      <c r="AM609" s="515"/>
      <c r="AN609" s="515"/>
      <c r="AO609" s="515"/>
      <c r="AP609" s="515"/>
      <c r="AQ609" s="515"/>
      <c r="AR609" s="515"/>
      <c r="AS609" s="507"/>
      <c r="AT609" s="508"/>
      <c r="AU609" s="97"/>
      <c r="AV609" s="101"/>
      <c r="AW609" s="101"/>
      <c r="AX609" s="101"/>
      <c r="AY609" s="101"/>
      <c r="AZ609" s="101"/>
      <c r="BA609" s="97"/>
      <c r="BB609" s="146"/>
      <c r="BC609" s="146"/>
      <c r="BD609" s="101"/>
      <c r="BE609" s="520"/>
      <c r="BF609" s="520"/>
      <c r="BG609" s="520"/>
      <c r="BH609" s="507"/>
      <c r="BI609" s="507"/>
      <c r="BJ609" s="508"/>
      <c r="BK609" s="5"/>
      <c r="BL609" s="5"/>
      <c r="BM609" s="5"/>
      <c r="BN609" s="5"/>
      <c r="BO609" s="5"/>
      <c r="BP609" s="5"/>
      <c r="BQ609" s="33"/>
      <c r="BR609" s="33"/>
      <c r="BS609" s="304"/>
      <c r="BT609" s="304"/>
      <c r="BU609" s="304"/>
      <c r="BV609" s="304"/>
      <c r="BW609" s="304"/>
      <c r="BX609" s="304"/>
      <c r="BY609" s="304"/>
      <c r="BZ609" s="304"/>
      <c r="CA609" s="304"/>
      <c r="CB609" s="304"/>
      <c r="CC609" s="304"/>
      <c r="CD609" s="304"/>
      <c r="CE609" s="304"/>
      <c r="CF609" s="304"/>
      <c r="CG609" s="304"/>
      <c r="CH609" s="304"/>
      <c r="CI609" s="298"/>
      <c r="CJ609" s="298"/>
      <c r="CK609" s="298"/>
      <c r="CL609" s="298"/>
      <c r="CM609" s="298"/>
      <c r="CN609" s="298"/>
      <c r="CO609" s="298"/>
      <c r="CP609" s="298"/>
      <c r="CQ609" s="298"/>
      <c r="CR609" s="298"/>
      <c r="CS609" s="298"/>
      <c r="CT609" s="298"/>
      <c r="CU609" s="298"/>
      <c r="CV609" s="298"/>
      <c r="CW609" s="298"/>
      <c r="CX609" s="298"/>
      <c r="CY609" s="514"/>
      <c r="CZ609" s="515"/>
      <c r="DA609" s="515"/>
      <c r="DB609" s="515"/>
      <c r="DC609" s="515"/>
      <c r="DD609" s="515"/>
      <c r="DE609" s="515"/>
      <c r="DF609" s="515"/>
      <c r="DG609" s="507"/>
      <c r="DH609" s="508"/>
      <c r="DI609" s="97"/>
      <c r="DJ609" s="101"/>
      <c r="DK609" s="101"/>
      <c r="DL609" s="101"/>
      <c r="DM609" s="101"/>
      <c r="DN609" s="101"/>
      <c r="DO609" s="97"/>
      <c r="DP609" s="146"/>
      <c r="DQ609" s="146"/>
      <c r="DR609" s="101"/>
      <c r="DS609" s="520"/>
      <c r="DT609" s="520"/>
      <c r="DU609" s="520"/>
      <c r="DV609" s="507"/>
      <c r="DW609" s="507"/>
      <c r="DX609" s="508"/>
      <c r="DY609" s="5"/>
      <c r="DZ609" s="5"/>
      <c r="EA609" s="5"/>
      <c r="EB609" s="5"/>
      <c r="EC609" s="5"/>
      <c r="ED609" s="61"/>
      <c r="EE609" s="61"/>
      <c r="EF609" s="17"/>
      <c r="EG609" s="17"/>
      <c r="EH609" s="17"/>
      <c r="EI609" s="17"/>
      <c r="EJ609" s="17"/>
      <c r="EK609" s="17"/>
      <c r="EL609" s="17"/>
      <c r="EM609" s="17"/>
      <c r="EN609" s="190"/>
      <c r="EO609" s="190"/>
      <c r="EP609" s="190"/>
      <c r="EQ609" s="17"/>
      <c r="ER609" s="17"/>
      <c r="ES609" s="171"/>
      <c r="ET609" s="17"/>
      <c r="EU609" s="17"/>
      <c r="EV609" s="171"/>
      <c r="EW609" s="17"/>
      <c r="EX609" s="17"/>
      <c r="EY609" s="17"/>
      <c r="EZ609" s="17"/>
      <c r="FA609" s="17"/>
      <c r="FB609" s="17"/>
      <c r="FC609" s="17"/>
      <c r="FD609" s="17"/>
      <c r="FE609" s="17"/>
      <c r="FF609" s="17"/>
      <c r="FG609" s="17"/>
      <c r="FH609" s="17"/>
      <c r="FI609" s="17"/>
      <c r="FJ609" s="17"/>
      <c r="FK609" s="17"/>
      <c r="FL609" s="17"/>
      <c r="FM609" s="17"/>
      <c r="FN609" s="17"/>
      <c r="FO609" s="17"/>
      <c r="FP609" s="17"/>
      <c r="FQ609" s="17"/>
      <c r="FR609" s="17"/>
      <c r="FS609" s="17"/>
      <c r="FT609" s="17"/>
      <c r="FU609" s="17"/>
      <c r="FV609" s="17"/>
      <c r="FW609" s="17"/>
      <c r="FX609" s="17"/>
      <c r="FY609" s="17"/>
      <c r="FZ609" s="17"/>
      <c r="GA609" s="17"/>
      <c r="GB609" s="17"/>
      <c r="GC609" s="17"/>
      <c r="GD609" s="17"/>
      <c r="GE609" s="17"/>
      <c r="GF609" s="17"/>
      <c r="GG609" s="17"/>
      <c r="GH609" s="17"/>
      <c r="GI609" s="17"/>
      <c r="GJ609" s="17"/>
      <c r="GK609" s="17"/>
      <c r="GL609" s="17"/>
      <c r="GM609" s="17"/>
    </row>
    <row r="610" spans="1:195" s="12" customFormat="1" ht="5.15" customHeight="1" x14ac:dyDescent="0.55000000000000004">
      <c r="A610" s="5"/>
      <c r="B610" s="33"/>
      <c r="C610" s="33"/>
      <c r="D610" s="33"/>
      <c r="E610" s="304" t="s">
        <v>224</v>
      </c>
      <c r="F610" s="304"/>
      <c r="G610" s="304"/>
      <c r="H610" s="304"/>
      <c r="I610" s="304"/>
      <c r="J610" s="304"/>
      <c r="K610" s="304"/>
      <c r="L610" s="304"/>
      <c r="M610" s="304"/>
      <c r="N610" s="304"/>
      <c r="O610" s="304"/>
      <c r="P610" s="304"/>
      <c r="Q610" s="304"/>
      <c r="R610" s="304"/>
      <c r="S610" s="304"/>
      <c r="T610" s="304"/>
      <c r="U610" s="298"/>
      <c r="V610" s="298"/>
      <c r="W610" s="298"/>
      <c r="X610" s="298"/>
      <c r="Y610" s="298"/>
      <c r="Z610" s="298"/>
      <c r="AA610" s="298"/>
      <c r="AB610" s="298"/>
      <c r="AC610" s="298"/>
      <c r="AD610" s="298"/>
      <c r="AE610" s="298"/>
      <c r="AF610" s="298"/>
      <c r="AG610" s="298"/>
      <c r="AH610" s="298"/>
      <c r="AI610" s="298"/>
      <c r="AJ610" s="298"/>
      <c r="AK610" s="510"/>
      <c r="AL610" s="511"/>
      <c r="AM610" s="511"/>
      <c r="AN610" s="511"/>
      <c r="AO610" s="511"/>
      <c r="AP610" s="511"/>
      <c r="AQ610" s="511"/>
      <c r="AR610" s="511"/>
      <c r="AS610" s="504" t="s">
        <v>351</v>
      </c>
      <c r="AT610" s="505"/>
      <c r="AU610" s="96"/>
      <c r="AV610" s="100"/>
      <c r="AW610" s="100"/>
      <c r="AX610" s="100"/>
      <c r="AY610" s="100"/>
      <c r="AZ610" s="100"/>
      <c r="BA610" s="96"/>
      <c r="BB610" s="100"/>
      <c r="BC610" s="147"/>
      <c r="BD610" s="100"/>
      <c r="BE610" s="518"/>
      <c r="BF610" s="518"/>
      <c r="BG610" s="518"/>
      <c r="BH610" s="504" t="s">
        <v>67</v>
      </c>
      <c r="BI610" s="504"/>
      <c r="BJ610" s="505"/>
      <c r="BK610" s="5"/>
      <c r="BL610" s="5"/>
      <c r="BM610" s="5"/>
      <c r="BN610" s="5"/>
      <c r="BO610" s="5"/>
      <c r="BP610" s="5"/>
      <c r="BQ610" s="33"/>
      <c r="BR610" s="33"/>
      <c r="BS610" s="304" t="s">
        <v>224</v>
      </c>
      <c r="BT610" s="304"/>
      <c r="BU610" s="304"/>
      <c r="BV610" s="304"/>
      <c r="BW610" s="304"/>
      <c r="BX610" s="304"/>
      <c r="BY610" s="304"/>
      <c r="BZ610" s="304"/>
      <c r="CA610" s="304"/>
      <c r="CB610" s="304"/>
      <c r="CC610" s="304"/>
      <c r="CD610" s="304"/>
      <c r="CE610" s="304"/>
      <c r="CF610" s="304"/>
      <c r="CG610" s="304"/>
      <c r="CH610" s="304"/>
      <c r="CI610" s="298" t="s">
        <v>453</v>
      </c>
      <c r="CJ610" s="298"/>
      <c r="CK610" s="298"/>
      <c r="CL610" s="298"/>
      <c r="CM610" s="298"/>
      <c r="CN610" s="298"/>
      <c r="CO610" s="298"/>
      <c r="CP610" s="298"/>
      <c r="CQ610" s="298"/>
      <c r="CR610" s="298"/>
      <c r="CS610" s="298"/>
      <c r="CT610" s="298"/>
      <c r="CU610" s="298"/>
      <c r="CV610" s="298"/>
      <c r="CW610" s="298"/>
      <c r="CX610" s="298"/>
      <c r="CY610" s="510">
        <v>2000</v>
      </c>
      <c r="CZ610" s="511"/>
      <c r="DA610" s="511"/>
      <c r="DB610" s="511"/>
      <c r="DC610" s="511"/>
      <c r="DD610" s="511"/>
      <c r="DE610" s="511"/>
      <c r="DF610" s="511"/>
      <c r="DG610" s="504" t="s">
        <v>351</v>
      </c>
      <c r="DH610" s="505"/>
      <c r="DI610" s="96"/>
      <c r="DJ610" s="100"/>
      <c r="DK610" s="100"/>
      <c r="DL610" s="100"/>
      <c r="DM610" s="100"/>
      <c r="DN610" s="100"/>
      <c r="DO610" s="96"/>
      <c r="DP610" s="100"/>
      <c r="DQ610" s="147"/>
      <c r="DR610" s="100"/>
      <c r="DS610" s="518">
        <v>4</v>
      </c>
      <c r="DT610" s="518"/>
      <c r="DU610" s="518"/>
      <c r="DV610" s="504" t="s">
        <v>67</v>
      </c>
      <c r="DW610" s="504"/>
      <c r="DX610" s="505"/>
      <c r="DY610" s="5"/>
      <c r="DZ610" s="5"/>
      <c r="EA610" s="5"/>
      <c r="EB610" s="5"/>
      <c r="EC610" s="5"/>
      <c r="ED610" s="61"/>
      <c r="EE610" s="61"/>
      <c r="EF610" s="17"/>
      <c r="EG610" s="17"/>
      <c r="EH610" s="17"/>
      <c r="EI610" s="17"/>
      <c r="EJ610" s="17"/>
      <c r="EK610" s="17"/>
      <c r="EL610" s="17"/>
      <c r="EM610" s="17"/>
      <c r="EN610" s="190"/>
      <c r="EO610" s="190"/>
      <c r="EP610" s="190"/>
      <c r="EQ610" s="17"/>
      <c r="ER610" s="171"/>
      <c r="ES610" s="171"/>
      <c r="ET610" s="171"/>
      <c r="EU610" s="17"/>
      <c r="EV610" s="171"/>
      <c r="EW610" s="17"/>
      <c r="EX610" s="17"/>
      <c r="EY610" s="17"/>
      <c r="EZ610" s="17"/>
      <c r="FA610" s="17"/>
      <c r="FB610" s="17"/>
      <c r="FC610" s="17"/>
      <c r="FD610" s="17"/>
      <c r="FE610" s="17"/>
      <c r="FF610" s="17"/>
      <c r="FG610" s="17"/>
      <c r="FH610" s="17"/>
      <c r="FI610" s="17"/>
      <c r="FJ610" s="17"/>
      <c r="FK610" s="17"/>
      <c r="FL610" s="17"/>
      <c r="FM610" s="17"/>
      <c r="FN610" s="17"/>
      <c r="FO610" s="17"/>
      <c r="FP610" s="17"/>
      <c r="FQ610" s="17"/>
      <c r="FR610" s="17"/>
      <c r="FS610" s="17"/>
      <c r="FT610" s="17"/>
      <c r="FU610" s="17"/>
      <c r="FV610" s="17"/>
      <c r="FW610" s="17"/>
      <c r="FX610" s="17"/>
      <c r="FY610" s="17"/>
      <c r="FZ610" s="17"/>
      <c r="GA610" s="17"/>
      <c r="GB610" s="17"/>
      <c r="GC610" s="17"/>
      <c r="GD610" s="17"/>
      <c r="GE610" s="17"/>
      <c r="GF610" s="17"/>
      <c r="GG610" s="17"/>
      <c r="GH610" s="17"/>
      <c r="GI610" s="17"/>
      <c r="GJ610" s="17"/>
      <c r="GK610" s="17"/>
      <c r="GL610" s="17"/>
      <c r="GM610" s="17"/>
    </row>
    <row r="611" spans="1:195" s="12" customFormat="1" ht="14.25" customHeight="1" x14ac:dyDescent="0.55000000000000004">
      <c r="A611" s="5"/>
      <c r="B611" s="33"/>
      <c r="C611" s="33"/>
      <c r="D611" s="33"/>
      <c r="E611" s="304"/>
      <c r="F611" s="304"/>
      <c r="G611" s="304"/>
      <c r="H611" s="304"/>
      <c r="I611" s="304"/>
      <c r="J611" s="304"/>
      <c r="K611" s="304"/>
      <c r="L611" s="304"/>
      <c r="M611" s="304"/>
      <c r="N611" s="304"/>
      <c r="O611" s="304"/>
      <c r="P611" s="304"/>
      <c r="Q611" s="304"/>
      <c r="R611" s="304"/>
      <c r="S611" s="304"/>
      <c r="T611" s="304"/>
      <c r="U611" s="298"/>
      <c r="V611" s="298"/>
      <c r="W611" s="298"/>
      <c r="X611" s="298"/>
      <c r="Y611" s="298"/>
      <c r="Z611" s="298"/>
      <c r="AA611" s="298"/>
      <c r="AB611" s="298"/>
      <c r="AC611" s="298"/>
      <c r="AD611" s="298"/>
      <c r="AE611" s="298"/>
      <c r="AF611" s="298"/>
      <c r="AG611" s="298"/>
      <c r="AH611" s="298"/>
      <c r="AI611" s="298"/>
      <c r="AJ611" s="298"/>
      <c r="AK611" s="512"/>
      <c r="AL611" s="513"/>
      <c r="AM611" s="513"/>
      <c r="AN611" s="513"/>
      <c r="AO611" s="513"/>
      <c r="AP611" s="513"/>
      <c r="AQ611" s="513"/>
      <c r="AR611" s="513"/>
      <c r="AS611" s="516"/>
      <c r="AT611" s="517"/>
      <c r="AU611" s="140"/>
      <c r="AV611" s="99"/>
      <c r="AW611" s="521"/>
      <c r="AX611" s="522"/>
      <c r="AY611" s="99"/>
      <c r="AZ611" s="99"/>
      <c r="BA611" s="140"/>
      <c r="BB611" s="27"/>
      <c r="BC611" s="521"/>
      <c r="BD611" s="522"/>
      <c r="BE611" s="519"/>
      <c r="BF611" s="519"/>
      <c r="BG611" s="519"/>
      <c r="BH611" s="516"/>
      <c r="BI611" s="516"/>
      <c r="BJ611" s="517"/>
      <c r="BK611" s="5"/>
      <c r="BL611" s="5"/>
      <c r="BM611" s="5"/>
      <c r="BN611" s="5"/>
      <c r="BO611" s="5"/>
      <c r="BP611" s="5"/>
      <c r="BQ611" s="33"/>
      <c r="BR611" s="33"/>
      <c r="BS611" s="304"/>
      <c r="BT611" s="304"/>
      <c r="BU611" s="304"/>
      <c r="BV611" s="304"/>
      <c r="BW611" s="304"/>
      <c r="BX611" s="304"/>
      <c r="BY611" s="304"/>
      <c r="BZ611" s="304"/>
      <c r="CA611" s="304"/>
      <c r="CB611" s="304"/>
      <c r="CC611" s="304"/>
      <c r="CD611" s="304"/>
      <c r="CE611" s="304"/>
      <c r="CF611" s="304"/>
      <c r="CG611" s="304"/>
      <c r="CH611" s="304"/>
      <c r="CI611" s="298"/>
      <c r="CJ611" s="298"/>
      <c r="CK611" s="298"/>
      <c r="CL611" s="298"/>
      <c r="CM611" s="298"/>
      <c r="CN611" s="298"/>
      <c r="CO611" s="298"/>
      <c r="CP611" s="298"/>
      <c r="CQ611" s="298"/>
      <c r="CR611" s="298"/>
      <c r="CS611" s="298"/>
      <c r="CT611" s="298"/>
      <c r="CU611" s="298"/>
      <c r="CV611" s="298"/>
      <c r="CW611" s="298"/>
      <c r="CX611" s="298"/>
      <c r="CY611" s="512"/>
      <c r="CZ611" s="513"/>
      <c r="DA611" s="513"/>
      <c r="DB611" s="513"/>
      <c r="DC611" s="513"/>
      <c r="DD611" s="513"/>
      <c r="DE611" s="513"/>
      <c r="DF611" s="513"/>
      <c r="DG611" s="516"/>
      <c r="DH611" s="517"/>
      <c r="DI611" s="140"/>
      <c r="DJ611" s="99"/>
      <c r="DK611" s="521"/>
      <c r="DL611" s="522"/>
      <c r="DM611" s="99"/>
      <c r="DN611" s="99"/>
      <c r="DO611" s="140"/>
      <c r="DP611" s="27"/>
      <c r="DQ611" s="521" t="s">
        <v>353</v>
      </c>
      <c r="DR611" s="522"/>
      <c r="DS611" s="519"/>
      <c r="DT611" s="519"/>
      <c r="DU611" s="519"/>
      <c r="DV611" s="516"/>
      <c r="DW611" s="516"/>
      <c r="DX611" s="517"/>
      <c r="DY611" s="5"/>
      <c r="DZ611" s="5"/>
      <c r="EA611" s="5"/>
      <c r="EB611" s="5"/>
      <c r="EC611" s="5"/>
      <c r="ED611" s="61"/>
      <c r="EE611" s="61"/>
      <c r="EF611" s="17"/>
      <c r="EG611" s="17"/>
      <c r="EH611" s="17"/>
      <c r="EI611" s="17"/>
      <c r="EJ611" s="17"/>
      <c r="EK611" s="17"/>
      <c r="EL611" s="17"/>
      <c r="EM611" s="17"/>
      <c r="EN611" s="190"/>
      <c r="EO611" s="190"/>
      <c r="EP611" s="190"/>
      <c r="EQ611" s="17"/>
      <c r="ER611" s="17"/>
      <c r="ES611" s="171"/>
      <c r="ET611" s="17"/>
      <c r="EU611" s="17"/>
      <c r="EV611" s="171"/>
      <c r="EW611" s="17"/>
      <c r="EX611" s="17"/>
      <c r="EY611" s="17"/>
      <c r="EZ611" s="17"/>
      <c r="FA611" s="17"/>
      <c r="FB611" s="17"/>
      <c r="FC611" s="17"/>
      <c r="FD611" s="17"/>
      <c r="FE611" s="17"/>
      <c r="FF611" s="17"/>
      <c r="FG611" s="17"/>
      <c r="FH611" s="17"/>
      <c r="FI611" s="17"/>
      <c r="FJ611" s="17"/>
      <c r="FK611" s="17"/>
      <c r="FL611" s="17"/>
      <c r="FM611" s="17"/>
      <c r="FN611" s="17"/>
      <c r="FO611" s="17"/>
      <c r="FP611" s="17"/>
      <c r="FQ611" s="17"/>
      <c r="FR611" s="17"/>
      <c r="FS611" s="17"/>
      <c r="FT611" s="17"/>
      <c r="FU611" s="17"/>
      <c r="FV611" s="17"/>
      <c r="FW611" s="17"/>
      <c r="FX611" s="17"/>
      <c r="FY611" s="17"/>
      <c r="FZ611" s="17"/>
      <c r="GA611" s="17"/>
      <c r="GB611" s="17"/>
      <c r="GC611" s="17"/>
      <c r="GD611" s="17"/>
      <c r="GE611" s="17"/>
      <c r="GF611" s="17"/>
      <c r="GG611" s="17"/>
      <c r="GH611" s="17"/>
      <c r="GI611" s="17"/>
      <c r="GJ611" s="17"/>
      <c r="GK611" s="17"/>
      <c r="GL611" s="17"/>
      <c r="GM611" s="17"/>
    </row>
    <row r="612" spans="1:195" s="12" customFormat="1" ht="5.15" customHeight="1" x14ac:dyDescent="0.55000000000000004">
      <c r="A612" s="5"/>
      <c r="B612" s="33"/>
      <c r="C612" s="33"/>
      <c r="D612" s="33"/>
      <c r="E612" s="304"/>
      <c r="F612" s="304"/>
      <c r="G612" s="304"/>
      <c r="H612" s="304"/>
      <c r="I612" s="304"/>
      <c r="J612" s="304"/>
      <c r="K612" s="304"/>
      <c r="L612" s="304"/>
      <c r="M612" s="304"/>
      <c r="N612" s="304"/>
      <c r="O612" s="304"/>
      <c r="P612" s="304"/>
      <c r="Q612" s="304"/>
      <c r="R612" s="304"/>
      <c r="S612" s="304"/>
      <c r="T612" s="304"/>
      <c r="U612" s="298"/>
      <c r="V612" s="298"/>
      <c r="W612" s="298"/>
      <c r="X612" s="298"/>
      <c r="Y612" s="298"/>
      <c r="Z612" s="298"/>
      <c r="AA612" s="298"/>
      <c r="AB612" s="298"/>
      <c r="AC612" s="298"/>
      <c r="AD612" s="298"/>
      <c r="AE612" s="298"/>
      <c r="AF612" s="298"/>
      <c r="AG612" s="298"/>
      <c r="AH612" s="298"/>
      <c r="AI612" s="298"/>
      <c r="AJ612" s="298"/>
      <c r="AK612" s="514"/>
      <c r="AL612" s="515"/>
      <c r="AM612" s="515"/>
      <c r="AN612" s="515"/>
      <c r="AO612" s="515"/>
      <c r="AP612" s="515"/>
      <c r="AQ612" s="515"/>
      <c r="AR612" s="515"/>
      <c r="AS612" s="507"/>
      <c r="AT612" s="508"/>
      <c r="AU612" s="97"/>
      <c r="AV612" s="101"/>
      <c r="AW612" s="101"/>
      <c r="AX612" s="101"/>
      <c r="AY612" s="101"/>
      <c r="AZ612" s="101"/>
      <c r="BA612" s="97"/>
      <c r="BB612" s="146"/>
      <c r="BC612" s="146"/>
      <c r="BD612" s="101"/>
      <c r="BE612" s="520"/>
      <c r="BF612" s="520"/>
      <c r="BG612" s="520"/>
      <c r="BH612" s="507"/>
      <c r="BI612" s="507"/>
      <c r="BJ612" s="508"/>
      <c r="BK612" s="5"/>
      <c r="BL612" s="5"/>
      <c r="BM612" s="5"/>
      <c r="BN612" s="5"/>
      <c r="BO612" s="5"/>
      <c r="BP612" s="5"/>
      <c r="BQ612" s="33"/>
      <c r="BR612" s="33"/>
      <c r="BS612" s="304"/>
      <c r="BT612" s="304"/>
      <c r="BU612" s="304"/>
      <c r="BV612" s="304"/>
      <c r="BW612" s="304"/>
      <c r="BX612" s="304"/>
      <c r="BY612" s="304"/>
      <c r="BZ612" s="304"/>
      <c r="CA612" s="304"/>
      <c r="CB612" s="304"/>
      <c r="CC612" s="304"/>
      <c r="CD612" s="304"/>
      <c r="CE612" s="304"/>
      <c r="CF612" s="304"/>
      <c r="CG612" s="304"/>
      <c r="CH612" s="304"/>
      <c r="CI612" s="298"/>
      <c r="CJ612" s="298"/>
      <c r="CK612" s="298"/>
      <c r="CL612" s="298"/>
      <c r="CM612" s="298"/>
      <c r="CN612" s="298"/>
      <c r="CO612" s="298"/>
      <c r="CP612" s="298"/>
      <c r="CQ612" s="298"/>
      <c r="CR612" s="298"/>
      <c r="CS612" s="298"/>
      <c r="CT612" s="298"/>
      <c r="CU612" s="298"/>
      <c r="CV612" s="298"/>
      <c r="CW612" s="298"/>
      <c r="CX612" s="298"/>
      <c r="CY612" s="514"/>
      <c r="CZ612" s="515"/>
      <c r="DA612" s="515"/>
      <c r="DB612" s="515"/>
      <c r="DC612" s="515"/>
      <c r="DD612" s="515"/>
      <c r="DE612" s="515"/>
      <c r="DF612" s="515"/>
      <c r="DG612" s="507"/>
      <c r="DH612" s="508"/>
      <c r="DI612" s="97"/>
      <c r="DJ612" s="101"/>
      <c r="DK612" s="101"/>
      <c r="DL612" s="101"/>
      <c r="DM612" s="101"/>
      <c r="DN612" s="101"/>
      <c r="DO612" s="97"/>
      <c r="DP612" s="146"/>
      <c r="DQ612" s="146"/>
      <c r="DR612" s="101"/>
      <c r="DS612" s="520"/>
      <c r="DT612" s="520"/>
      <c r="DU612" s="520"/>
      <c r="DV612" s="507"/>
      <c r="DW612" s="507"/>
      <c r="DX612" s="508"/>
      <c r="DY612" s="5"/>
      <c r="DZ612" s="5"/>
      <c r="EA612" s="5"/>
      <c r="EB612" s="5"/>
      <c r="EC612" s="5"/>
      <c r="ED612" s="61"/>
      <c r="EE612" s="61"/>
      <c r="EF612" s="17"/>
      <c r="EG612" s="17"/>
      <c r="EH612" s="17"/>
      <c r="EI612" s="17"/>
      <c r="EJ612" s="17"/>
      <c r="EK612" s="17"/>
      <c r="EL612" s="17"/>
      <c r="EM612" s="17"/>
      <c r="EN612" s="190"/>
      <c r="EO612" s="190"/>
      <c r="EP612" s="190"/>
      <c r="EQ612" s="17"/>
      <c r="ER612" s="17"/>
      <c r="ES612" s="171"/>
      <c r="ET612" s="17"/>
      <c r="EU612" s="17"/>
      <c r="EV612" s="171"/>
      <c r="EW612" s="17"/>
      <c r="EX612" s="17"/>
      <c r="EY612" s="17"/>
      <c r="EZ612" s="17"/>
      <c r="FA612" s="17"/>
      <c r="FB612" s="17"/>
      <c r="FC612" s="17"/>
      <c r="FD612" s="17"/>
      <c r="FE612" s="17"/>
      <c r="FF612" s="17"/>
      <c r="FG612" s="17"/>
      <c r="FH612" s="17"/>
      <c r="FI612" s="17"/>
      <c r="FJ612" s="17"/>
      <c r="FK612" s="17"/>
      <c r="FL612" s="17"/>
      <c r="FM612" s="17"/>
      <c r="FN612" s="17"/>
      <c r="FO612" s="17"/>
      <c r="FP612" s="17"/>
      <c r="FQ612" s="17"/>
      <c r="FR612" s="17"/>
      <c r="FS612" s="17"/>
      <c r="FT612" s="17"/>
      <c r="FU612" s="17"/>
      <c r="FV612" s="17"/>
      <c r="FW612" s="17"/>
      <c r="FX612" s="17"/>
      <c r="FY612" s="17"/>
      <c r="FZ612" s="17"/>
      <c r="GA612" s="17"/>
      <c r="GB612" s="17"/>
      <c r="GC612" s="17"/>
      <c r="GD612" s="17"/>
      <c r="GE612" s="17"/>
      <c r="GF612" s="17"/>
      <c r="GG612" s="17"/>
      <c r="GH612" s="17"/>
      <c r="GI612" s="17"/>
      <c r="GJ612" s="17"/>
      <c r="GK612" s="17"/>
      <c r="GL612" s="17"/>
      <c r="GM612" s="17"/>
    </row>
    <row r="613" spans="1:195" s="12" customFormat="1" ht="5.15" customHeight="1" x14ac:dyDescent="0.55000000000000004">
      <c r="A613" s="5"/>
      <c r="B613" s="33"/>
      <c r="C613" s="33"/>
      <c r="D613" s="33"/>
      <c r="E613" s="304" t="s">
        <v>225</v>
      </c>
      <c r="F613" s="304"/>
      <c r="G613" s="304"/>
      <c r="H613" s="304"/>
      <c r="I613" s="304"/>
      <c r="J613" s="304"/>
      <c r="K613" s="304"/>
      <c r="L613" s="304"/>
      <c r="M613" s="304"/>
      <c r="N613" s="304"/>
      <c r="O613" s="304"/>
      <c r="P613" s="304"/>
      <c r="Q613" s="304"/>
      <c r="R613" s="304"/>
      <c r="S613" s="304"/>
      <c r="T613" s="304"/>
      <c r="U613" s="298"/>
      <c r="V613" s="298"/>
      <c r="W613" s="298"/>
      <c r="X613" s="298"/>
      <c r="Y613" s="298"/>
      <c r="Z613" s="298"/>
      <c r="AA613" s="298"/>
      <c r="AB613" s="298"/>
      <c r="AC613" s="298"/>
      <c r="AD613" s="298"/>
      <c r="AE613" s="298"/>
      <c r="AF613" s="298"/>
      <c r="AG613" s="298"/>
      <c r="AH613" s="298"/>
      <c r="AI613" s="298"/>
      <c r="AJ613" s="298"/>
      <c r="AK613" s="510"/>
      <c r="AL613" s="511"/>
      <c r="AM613" s="511"/>
      <c r="AN613" s="511"/>
      <c r="AO613" s="511"/>
      <c r="AP613" s="511"/>
      <c r="AQ613" s="511"/>
      <c r="AR613" s="511"/>
      <c r="AS613" s="504" t="s">
        <v>351</v>
      </c>
      <c r="AT613" s="505"/>
      <c r="AU613" s="96"/>
      <c r="AV613" s="100"/>
      <c r="AW613" s="100"/>
      <c r="AX613" s="100"/>
      <c r="AY613" s="100"/>
      <c r="AZ613" s="100"/>
      <c r="BA613" s="96"/>
      <c r="BB613" s="100"/>
      <c r="BC613" s="147"/>
      <c r="BD613" s="100"/>
      <c r="BE613" s="518"/>
      <c r="BF613" s="518"/>
      <c r="BG613" s="518"/>
      <c r="BH613" s="504" t="s">
        <v>67</v>
      </c>
      <c r="BI613" s="504"/>
      <c r="BJ613" s="505"/>
      <c r="BK613" s="5"/>
      <c r="BL613" s="5"/>
      <c r="BM613" s="5"/>
      <c r="BN613" s="5"/>
      <c r="BO613" s="5"/>
      <c r="BP613" s="5"/>
      <c r="BQ613" s="33"/>
      <c r="BR613" s="33"/>
      <c r="BS613" s="304" t="s">
        <v>225</v>
      </c>
      <c r="BT613" s="304"/>
      <c r="BU613" s="304"/>
      <c r="BV613" s="304"/>
      <c r="BW613" s="304"/>
      <c r="BX613" s="304"/>
      <c r="BY613" s="304"/>
      <c r="BZ613" s="304"/>
      <c r="CA613" s="304"/>
      <c r="CB613" s="304"/>
      <c r="CC613" s="304"/>
      <c r="CD613" s="304"/>
      <c r="CE613" s="304"/>
      <c r="CF613" s="304"/>
      <c r="CG613" s="304"/>
      <c r="CH613" s="304"/>
      <c r="CI613" s="298" t="s">
        <v>453</v>
      </c>
      <c r="CJ613" s="298"/>
      <c r="CK613" s="298"/>
      <c r="CL613" s="298"/>
      <c r="CM613" s="298"/>
      <c r="CN613" s="298"/>
      <c r="CO613" s="298"/>
      <c r="CP613" s="298"/>
      <c r="CQ613" s="298"/>
      <c r="CR613" s="298"/>
      <c r="CS613" s="298"/>
      <c r="CT613" s="298"/>
      <c r="CU613" s="298"/>
      <c r="CV613" s="298"/>
      <c r="CW613" s="298"/>
      <c r="CX613" s="298"/>
      <c r="CY613" s="510">
        <v>2000</v>
      </c>
      <c r="CZ613" s="511"/>
      <c r="DA613" s="511"/>
      <c r="DB613" s="511"/>
      <c r="DC613" s="511"/>
      <c r="DD613" s="511"/>
      <c r="DE613" s="511"/>
      <c r="DF613" s="511"/>
      <c r="DG613" s="504" t="s">
        <v>351</v>
      </c>
      <c r="DH613" s="505"/>
      <c r="DI613" s="96"/>
      <c r="DJ613" s="100"/>
      <c r="DK613" s="100"/>
      <c r="DL613" s="100"/>
      <c r="DM613" s="100"/>
      <c r="DN613" s="100"/>
      <c r="DO613" s="96"/>
      <c r="DP613" s="100"/>
      <c r="DQ613" s="147"/>
      <c r="DR613" s="100"/>
      <c r="DS613" s="518">
        <v>4</v>
      </c>
      <c r="DT613" s="518"/>
      <c r="DU613" s="518"/>
      <c r="DV613" s="504" t="s">
        <v>67</v>
      </c>
      <c r="DW613" s="504"/>
      <c r="DX613" s="505"/>
      <c r="DY613" s="5"/>
      <c r="DZ613" s="5"/>
      <c r="EA613" s="5"/>
      <c r="EB613" s="5"/>
      <c r="EC613" s="5"/>
      <c r="ED613" s="61"/>
      <c r="EE613" s="61"/>
      <c r="EF613" s="17"/>
      <c r="EG613" s="17"/>
      <c r="EH613" s="17"/>
      <c r="EI613" s="17"/>
      <c r="EJ613" s="17"/>
      <c r="EK613" s="17"/>
      <c r="EL613" s="17"/>
      <c r="EM613" s="17"/>
      <c r="EN613" s="190"/>
      <c r="EO613" s="190"/>
      <c r="EP613" s="190"/>
      <c r="EQ613" s="17"/>
      <c r="ER613" s="171"/>
      <c r="ES613" s="171"/>
      <c r="ET613" s="171"/>
      <c r="EU613" s="17"/>
      <c r="EV613" s="171"/>
      <c r="EW613" s="17"/>
      <c r="EX613" s="17"/>
      <c r="EY613" s="17"/>
      <c r="EZ613" s="17"/>
      <c r="FA613" s="17"/>
      <c r="FB613" s="17"/>
      <c r="FC613" s="17"/>
      <c r="FD613" s="17"/>
      <c r="FE613" s="17"/>
      <c r="FF613" s="17"/>
      <c r="FG613" s="17"/>
      <c r="FH613" s="17"/>
      <c r="FI613" s="17"/>
      <c r="FJ613" s="17"/>
      <c r="FK613" s="17"/>
      <c r="FL613" s="17"/>
      <c r="FM613" s="17"/>
      <c r="FN613" s="17"/>
      <c r="FO613" s="17"/>
      <c r="FP613" s="17"/>
      <c r="FQ613" s="17"/>
      <c r="FR613" s="17"/>
      <c r="FS613" s="17"/>
      <c r="FT613" s="17"/>
      <c r="FU613" s="17"/>
      <c r="FV613" s="17"/>
      <c r="FW613" s="17"/>
      <c r="FX613" s="17"/>
      <c r="FY613" s="17"/>
      <c r="FZ613" s="17"/>
      <c r="GA613" s="17"/>
      <c r="GB613" s="17"/>
      <c r="GC613" s="17"/>
      <c r="GD613" s="17"/>
      <c r="GE613" s="17"/>
      <c r="GF613" s="17"/>
      <c r="GG613" s="17"/>
      <c r="GH613" s="17"/>
      <c r="GI613" s="17"/>
      <c r="GJ613" s="17"/>
      <c r="GK613" s="17"/>
      <c r="GL613" s="17"/>
      <c r="GM613" s="17"/>
    </row>
    <row r="614" spans="1:195" s="12" customFormat="1" ht="14.25" customHeight="1" x14ac:dyDescent="0.55000000000000004">
      <c r="A614" s="5"/>
      <c r="B614" s="33"/>
      <c r="C614" s="33"/>
      <c r="D614" s="33"/>
      <c r="E614" s="304"/>
      <c r="F614" s="304"/>
      <c r="G614" s="304"/>
      <c r="H614" s="304"/>
      <c r="I614" s="304"/>
      <c r="J614" s="304"/>
      <c r="K614" s="304"/>
      <c r="L614" s="304"/>
      <c r="M614" s="304"/>
      <c r="N614" s="304"/>
      <c r="O614" s="304"/>
      <c r="P614" s="304"/>
      <c r="Q614" s="304"/>
      <c r="R614" s="304"/>
      <c r="S614" s="304"/>
      <c r="T614" s="304"/>
      <c r="U614" s="298"/>
      <c r="V614" s="298"/>
      <c r="W614" s="298"/>
      <c r="X614" s="298"/>
      <c r="Y614" s="298"/>
      <c r="Z614" s="298"/>
      <c r="AA614" s="298"/>
      <c r="AB614" s="298"/>
      <c r="AC614" s="298"/>
      <c r="AD614" s="298"/>
      <c r="AE614" s="298"/>
      <c r="AF614" s="298"/>
      <c r="AG614" s="298"/>
      <c r="AH614" s="298"/>
      <c r="AI614" s="298"/>
      <c r="AJ614" s="298"/>
      <c r="AK614" s="512"/>
      <c r="AL614" s="513"/>
      <c r="AM614" s="513"/>
      <c r="AN614" s="513"/>
      <c r="AO614" s="513"/>
      <c r="AP614" s="513"/>
      <c r="AQ614" s="513"/>
      <c r="AR614" s="513"/>
      <c r="AS614" s="516"/>
      <c r="AT614" s="517"/>
      <c r="AU614" s="140"/>
      <c r="AV614" s="99"/>
      <c r="AW614" s="521"/>
      <c r="AX614" s="522"/>
      <c r="AY614" s="99"/>
      <c r="AZ614" s="99"/>
      <c r="BA614" s="140"/>
      <c r="BB614" s="27"/>
      <c r="BC614" s="521"/>
      <c r="BD614" s="522"/>
      <c r="BE614" s="519"/>
      <c r="BF614" s="519"/>
      <c r="BG614" s="519"/>
      <c r="BH614" s="516"/>
      <c r="BI614" s="516"/>
      <c r="BJ614" s="517"/>
      <c r="BK614" s="5"/>
      <c r="BL614" s="5"/>
      <c r="BM614" s="5"/>
      <c r="BN614" s="5"/>
      <c r="BO614" s="5"/>
      <c r="BP614" s="5"/>
      <c r="BQ614" s="33"/>
      <c r="BR614" s="33"/>
      <c r="BS614" s="304"/>
      <c r="BT614" s="304"/>
      <c r="BU614" s="304"/>
      <c r="BV614" s="304"/>
      <c r="BW614" s="304"/>
      <c r="BX614" s="304"/>
      <c r="BY614" s="304"/>
      <c r="BZ614" s="304"/>
      <c r="CA614" s="304"/>
      <c r="CB614" s="304"/>
      <c r="CC614" s="304"/>
      <c r="CD614" s="304"/>
      <c r="CE614" s="304"/>
      <c r="CF614" s="304"/>
      <c r="CG614" s="304"/>
      <c r="CH614" s="304"/>
      <c r="CI614" s="298"/>
      <c r="CJ614" s="298"/>
      <c r="CK614" s="298"/>
      <c r="CL614" s="298"/>
      <c r="CM614" s="298"/>
      <c r="CN614" s="298"/>
      <c r="CO614" s="298"/>
      <c r="CP614" s="298"/>
      <c r="CQ614" s="298"/>
      <c r="CR614" s="298"/>
      <c r="CS614" s="298"/>
      <c r="CT614" s="298"/>
      <c r="CU614" s="298"/>
      <c r="CV614" s="298"/>
      <c r="CW614" s="298"/>
      <c r="CX614" s="298"/>
      <c r="CY614" s="512"/>
      <c r="CZ614" s="513"/>
      <c r="DA614" s="513"/>
      <c r="DB614" s="513"/>
      <c r="DC614" s="513"/>
      <c r="DD614" s="513"/>
      <c r="DE614" s="513"/>
      <c r="DF614" s="513"/>
      <c r="DG614" s="516"/>
      <c r="DH614" s="517"/>
      <c r="DI614" s="140"/>
      <c r="DJ614" s="99"/>
      <c r="DK614" s="521"/>
      <c r="DL614" s="522"/>
      <c r="DM614" s="99"/>
      <c r="DN614" s="99"/>
      <c r="DO614" s="140"/>
      <c r="DP614" s="27"/>
      <c r="DQ614" s="521" t="s">
        <v>353</v>
      </c>
      <c r="DR614" s="522"/>
      <c r="DS614" s="519"/>
      <c r="DT614" s="519"/>
      <c r="DU614" s="519"/>
      <c r="DV614" s="516"/>
      <c r="DW614" s="516"/>
      <c r="DX614" s="517"/>
      <c r="DY614" s="5"/>
      <c r="DZ614" s="5"/>
      <c r="EA614" s="5"/>
      <c r="EB614" s="5"/>
      <c r="EC614" s="5"/>
      <c r="ED614" s="61"/>
      <c r="EE614" s="61"/>
      <c r="EF614" s="17"/>
      <c r="EG614" s="17"/>
      <c r="EH614" s="17"/>
      <c r="EI614" s="17"/>
      <c r="EJ614" s="17"/>
      <c r="EK614" s="17"/>
      <c r="EL614" s="17"/>
      <c r="EM614" s="17"/>
      <c r="EN614" s="190"/>
      <c r="EO614" s="190"/>
      <c r="EP614" s="190"/>
      <c r="EQ614" s="17"/>
      <c r="ER614" s="17"/>
      <c r="ES614" s="171"/>
      <c r="ET614" s="17"/>
      <c r="EU614" s="17"/>
      <c r="EV614" s="171"/>
      <c r="EW614" s="17"/>
      <c r="EX614" s="17"/>
      <c r="EY614" s="17"/>
      <c r="EZ614" s="17"/>
      <c r="FA614" s="17"/>
      <c r="FB614" s="17"/>
      <c r="FC614" s="17"/>
      <c r="FD614" s="17"/>
      <c r="FE614" s="17"/>
      <c r="FF614" s="17"/>
      <c r="FG614" s="17"/>
      <c r="FH614" s="17"/>
      <c r="FI614" s="17"/>
      <c r="FJ614" s="17"/>
      <c r="FK614" s="17"/>
      <c r="FL614" s="17"/>
      <c r="FM614" s="17"/>
      <c r="FN614" s="17"/>
      <c r="FO614" s="17"/>
      <c r="FP614" s="17"/>
      <c r="FQ614" s="17"/>
      <c r="FR614" s="17"/>
      <c r="FS614" s="17"/>
      <c r="FT614" s="17"/>
      <c r="FU614" s="17"/>
      <c r="FV614" s="17"/>
      <c r="FW614" s="17"/>
      <c r="FX614" s="17"/>
      <c r="FY614" s="17"/>
      <c r="FZ614" s="17"/>
      <c r="GA614" s="17"/>
      <c r="GB614" s="17"/>
      <c r="GC614" s="17"/>
      <c r="GD614" s="17"/>
      <c r="GE614" s="17"/>
      <c r="GF614" s="17"/>
      <c r="GG614" s="17"/>
      <c r="GH614" s="17"/>
      <c r="GI614" s="17"/>
      <c r="GJ614" s="17"/>
      <c r="GK614" s="17"/>
      <c r="GL614" s="17"/>
      <c r="GM614" s="17"/>
    </row>
    <row r="615" spans="1:195" s="12" customFormat="1" ht="5.15" customHeight="1" x14ac:dyDescent="0.55000000000000004">
      <c r="A615" s="5"/>
      <c r="B615" s="33"/>
      <c r="C615" s="33"/>
      <c r="D615" s="33"/>
      <c r="E615" s="304"/>
      <c r="F615" s="304"/>
      <c r="G615" s="304"/>
      <c r="H615" s="304"/>
      <c r="I615" s="304"/>
      <c r="J615" s="304"/>
      <c r="K615" s="304"/>
      <c r="L615" s="304"/>
      <c r="M615" s="304"/>
      <c r="N615" s="304"/>
      <c r="O615" s="304"/>
      <c r="P615" s="304"/>
      <c r="Q615" s="304"/>
      <c r="R615" s="304"/>
      <c r="S615" s="304"/>
      <c r="T615" s="304"/>
      <c r="U615" s="298"/>
      <c r="V615" s="298"/>
      <c r="W615" s="298"/>
      <c r="X615" s="298"/>
      <c r="Y615" s="298"/>
      <c r="Z615" s="298"/>
      <c r="AA615" s="298"/>
      <c r="AB615" s="298"/>
      <c r="AC615" s="298"/>
      <c r="AD615" s="298"/>
      <c r="AE615" s="298"/>
      <c r="AF615" s="298"/>
      <c r="AG615" s="298"/>
      <c r="AH615" s="298"/>
      <c r="AI615" s="298"/>
      <c r="AJ615" s="298"/>
      <c r="AK615" s="514"/>
      <c r="AL615" s="515"/>
      <c r="AM615" s="515"/>
      <c r="AN615" s="515"/>
      <c r="AO615" s="515"/>
      <c r="AP615" s="515"/>
      <c r="AQ615" s="515"/>
      <c r="AR615" s="515"/>
      <c r="AS615" s="507"/>
      <c r="AT615" s="508"/>
      <c r="AU615" s="97"/>
      <c r="AV615" s="101"/>
      <c r="AW615" s="101"/>
      <c r="AX615" s="101"/>
      <c r="AY615" s="101"/>
      <c r="AZ615" s="101"/>
      <c r="BA615" s="97"/>
      <c r="BB615" s="146"/>
      <c r="BC615" s="146"/>
      <c r="BD615" s="101"/>
      <c r="BE615" s="520"/>
      <c r="BF615" s="520"/>
      <c r="BG615" s="520"/>
      <c r="BH615" s="507"/>
      <c r="BI615" s="507"/>
      <c r="BJ615" s="508"/>
      <c r="BK615" s="5"/>
      <c r="BL615" s="5"/>
      <c r="BM615" s="5"/>
      <c r="BN615" s="5"/>
      <c r="BO615" s="5"/>
      <c r="BP615" s="5"/>
      <c r="BQ615" s="33"/>
      <c r="BR615" s="33"/>
      <c r="BS615" s="304"/>
      <c r="BT615" s="304"/>
      <c r="BU615" s="304"/>
      <c r="BV615" s="304"/>
      <c r="BW615" s="304"/>
      <c r="BX615" s="304"/>
      <c r="BY615" s="304"/>
      <c r="BZ615" s="304"/>
      <c r="CA615" s="304"/>
      <c r="CB615" s="304"/>
      <c r="CC615" s="304"/>
      <c r="CD615" s="304"/>
      <c r="CE615" s="304"/>
      <c r="CF615" s="304"/>
      <c r="CG615" s="304"/>
      <c r="CH615" s="304"/>
      <c r="CI615" s="298"/>
      <c r="CJ615" s="298"/>
      <c r="CK615" s="298"/>
      <c r="CL615" s="298"/>
      <c r="CM615" s="298"/>
      <c r="CN615" s="298"/>
      <c r="CO615" s="298"/>
      <c r="CP615" s="298"/>
      <c r="CQ615" s="298"/>
      <c r="CR615" s="298"/>
      <c r="CS615" s="298"/>
      <c r="CT615" s="298"/>
      <c r="CU615" s="298"/>
      <c r="CV615" s="298"/>
      <c r="CW615" s="298"/>
      <c r="CX615" s="298"/>
      <c r="CY615" s="514"/>
      <c r="CZ615" s="515"/>
      <c r="DA615" s="515"/>
      <c r="DB615" s="515"/>
      <c r="DC615" s="515"/>
      <c r="DD615" s="515"/>
      <c r="DE615" s="515"/>
      <c r="DF615" s="515"/>
      <c r="DG615" s="507"/>
      <c r="DH615" s="508"/>
      <c r="DI615" s="97"/>
      <c r="DJ615" s="101"/>
      <c r="DK615" s="101"/>
      <c r="DL615" s="101"/>
      <c r="DM615" s="101"/>
      <c r="DN615" s="101"/>
      <c r="DO615" s="97"/>
      <c r="DP615" s="146"/>
      <c r="DQ615" s="146"/>
      <c r="DR615" s="101"/>
      <c r="DS615" s="520"/>
      <c r="DT615" s="520"/>
      <c r="DU615" s="520"/>
      <c r="DV615" s="507"/>
      <c r="DW615" s="507"/>
      <c r="DX615" s="508"/>
      <c r="DY615" s="5"/>
      <c r="DZ615" s="5"/>
      <c r="EA615" s="5"/>
      <c r="EB615" s="5"/>
      <c r="EC615" s="5"/>
      <c r="ED615" s="61"/>
      <c r="EE615" s="61"/>
      <c r="EF615" s="17"/>
      <c r="EG615" s="17"/>
      <c r="EH615" s="17"/>
      <c r="EI615" s="17"/>
      <c r="EJ615" s="17"/>
      <c r="EK615" s="17"/>
      <c r="EL615" s="17"/>
      <c r="EM615" s="17"/>
      <c r="EN615" s="190"/>
      <c r="EO615" s="190"/>
      <c r="EP615" s="190"/>
      <c r="EQ615" s="17"/>
      <c r="ER615" s="17"/>
      <c r="ES615" s="171"/>
      <c r="ET615" s="17"/>
      <c r="EU615" s="17"/>
      <c r="EV615" s="171"/>
      <c r="EW615" s="17"/>
      <c r="EX615" s="17"/>
      <c r="EY615" s="17"/>
      <c r="EZ615" s="17"/>
      <c r="FA615" s="17"/>
      <c r="FB615" s="17"/>
      <c r="FC615" s="17"/>
      <c r="FD615" s="17"/>
      <c r="FE615" s="17"/>
      <c r="FF615" s="17"/>
      <c r="FG615" s="17"/>
      <c r="FH615" s="17"/>
      <c r="FI615" s="17"/>
      <c r="FJ615" s="17"/>
      <c r="FK615" s="17"/>
      <c r="FL615" s="17"/>
      <c r="FM615" s="17"/>
      <c r="FN615" s="17"/>
      <c r="FO615" s="17"/>
      <c r="FP615" s="17"/>
      <c r="FQ615" s="17"/>
      <c r="FR615" s="17"/>
      <c r="FS615" s="17"/>
      <c r="FT615" s="17"/>
      <c r="FU615" s="17"/>
      <c r="FV615" s="17"/>
      <c r="FW615" s="17"/>
      <c r="FX615" s="17"/>
      <c r="FY615" s="17"/>
      <c r="FZ615" s="17"/>
      <c r="GA615" s="17"/>
      <c r="GB615" s="17"/>
      <c r="GC615" s="17"/>
      <c r="GD615" s="17"/>
      <c r="GE615" s="17"/>
      <c r="GF615" s="17"/>
      <c r="GG615" s="17"/>
      <c r="GH615" s="17"/>
      <c r="GI615" s="17"/>
      <c r="GJ615" s="17"/>
      <c r="GK615" s="17"/>
      <c r="GL615" s="17"/>
      <c r="GM615" s="17"/>
    </row>
    <row r="616" spans="1:195" s="12" customFormat="1" ht="5.15" customHeight="1" x14ac:dyDescent="0.55000000000000004">
      <c r="A616" s="5"/>
      <c r="B616" s="33"/>
      <c r="C616" s="33"/>
      <c r="D616" s="33"/>
      <c r="E616" s="304" t="s">
        <v>226</v>
      </c>
      <c r="F616" s="304"/>
      <c r="G616" s="304"/>
      <c r="H616" s="304"/>
      <c r="I616" s="304"/>
      <c r="J616" s="304"/>
      <c r="K616" s="304"/>
      <c r="L616" s="304"/>
      <c r="M616" s="304"/>
      <c r="N616" s="304"/>
      <c r="O616" s="304"/>
      <c r="P616" s="304"/>
      <c r="Q616" s="304"/>
      <c r="R616" s="304"/>
      <c r="S616" s="304"/>
      <c r="T616" s="304"/>
      <c r="U616" s="298"/>
      <c r="V616" s="298"/>
      <c r="W616" s="298"/>
      <c r="X616" s="298"/>
      <c r="Y616" s="298"/>
      <c r="Z616" s="298"/>
      <c r="AA616" s="298"/>
      <c r="AB616" s="298"/>
      <c r="AC616" s="298"/>
      <c r="AD616" s="298"/>
      <c r="AE616" s="298"/>
      <c r="AF616" s="298"/>
      <c r="AG616" s="298"/>
      <c r="AH616" s="298"/>
      <c r="AI616" s="298"/>
      <c r="AJ616" s="298"/>
      <c r="AK616" s="510"/>
      <c r="AL616" s="511"/>
      <c r="AM616" s="511"/>
      <c r="AN616" s="511"/>
      <c r="AO616" s="511"/>
      <c r="AP616" s="511"/>
      <c r="AQ616" s="511"/>
      <c r="AR616" s="511"/>
      <c r="AS616" s="504" t="s">
        <v>351</v>
      </c>
      <c r="AT616" s="505"/>
      <c r="AU616" s="96"/>
      <c r="AV616" s="100"/>
      <c r="AW616" s="100"/>
      <c r="AX616" s="100"/>
      <c r="AY616" s="100"/>
      <c r="AZ616" s="100"/>
      <c r="BA616" s="96"/>
      <c r="BB616" s="100"/>
      <c r="BC616" s="147"/>
      <c r="BD616" s="100"/>
      <c r="BE616" s="518"/>
      <c r="BF616" s="518"/>
      <c r="BG616" s="518"/>
      <c r="BH616" s="504" t="s">
        <v>67</v>
      </c>
      <c r="BI616" s="504"/>
      <c r="BJ616" s="505"/>
      <c r="BK616" s="5"/>
      <c r="BL616" s="5"/>
      <c r="BM616" s="5"/>
      <c r="BN616" s="5"/>
      <c r="BO616" s="5"/>
      <c r="BP616" s="5"/>
      <c r="BQ616" s="33"/>
      <c r="BR616" s="33"/>
      <c r="BS616" s="304" t="s">
        <v>226</v>
      </c>
      <c r="BT616" s="304"/>
      <c r="BU616" s="304"/>
      <c r="BV616" s="304"/>
      <c r="BW616" s="304"/>
      <c r="BX616" s="304"/>
      <c r="BY616" s="304"/>
      <c r="BZ616" s="304"/>
      <c r="CA616" s="304"/>
      <c r="CB616" s="304"/>
      <c r="CC616" s="304"/>
      <c r="CD616" s="304"/>
      <c r="CE616" s="304"/>
      <c r="CF616" s="304"/>
      <c r="CG616" s="304"/>
      <c r="CH616" s="304"/>
      <c r="CI616" s="298" t="s">
        <v>478</v>
      </c>
      <c r="CJ616" s="298"/>
      <c r="CK616" s="298"/>
      <c r="CL616" s="298"/>
      <c r="CM616" s="298"/>
      <c r="CN616" s="298"/>
      <c r="CO616" s="298"/>
      <c r="CP616" s="298"/>
      <c r="CQ616" s="298"/>
      <c r="CR616" s="298"/>
      <c r="CS616" s="298"/>
      <c r="CT616" s="298"/>
      <c r="CU616" s="298"/>
      <c r="CV616" s="298"/>
      <c r="CW616" s="298"/>
      <c r="CX616" s="298"/>
      <c r="CY616" s="510">
        <v>300</v>
      </c>
      <c r="CZ616" s="511"/>
      <c r="DA616" s="511"/>
      <c r="DB616" s="511"/>
      <c r="DC616" s="511"/>
      <c r="DD616" s="511"/>
      <c r="DE616" s="511"/>
      <c r="DF616" s="511"/>
      <c r="DG616" s="504" t="s">
        <v>351</v>
      </c>
      <c r="DH616" s="505"/>
      <c r="DI616" s="96"/>
      <c r="DJ616" s="100"/>
      <c r="DK616" s="100"/>
      <c r="DL616" s="100"/>
      <c r="DM616" s="100"/>
      <c r="DN616" s="100"/>
      <c r="DO616" s="96"/>
      <c r="DP616" s="100"/>
      <c r="DQ616" s="147"/>
      <c r="DR616" s="100"/>
      <c r="DS616" s="518">
        <v>4</v>
      </c>
      <c r="DT616" s="518"/>
      <c r="DU616" s="518"/>
      <c r="DV616" s="504" t="s">
        <v>67</v>
      </c>
      <c r="DW616" s="504"/>
      <c r="DX616" s="505"/>
      <c r="DY616" s="5"/>
      <c r="DZ616" s="5"/>
      <c r="EA616" s="5"/>
      <c r="EB616" s="5"/>
      <c r="EC616" s="5"/>
      <c r="ED616" s="61"/>
      <c r="EE616" s="61"/>
      <c r="EF616" s="17"/>
      <c r="EG616" s="17"/>
      <c r="EH616" s="17"/>
      <c r="EI616" s="17"/>
      <c r="EJ616" s="17"/>
      <c r="EK616" s="17"/>
      <c r="EL616" s="17"/>
      <c r="EM616" s="17"/>
      <c r="EN616" s="190"/>
      <c r="EO616" s="190"/>
      <c r="EP616" s="190"/>
      <c r="EQ616" s="17"/>
      <c r="ER616" s="171"/>
      <c r="ES616" s="171"/>
      <c r="ET616" s="171"/>
      <c r="EU616" s="17"/>
      <c r="EV616" s="171"/>
      <c r="EW616" s="17"/>
      <c r="EX616" s="17"/>
      <c r="EY616" s="17"/>
      <c r="EZ616" s="17"/>
      <c r="FA616" s="17"/>
      <c r="FB616" s="17"/>
      <c r="FC616" s="17"/>
      <c r="FD616" s="17"/>
      <c r="FE616" s="17"/>
      <c r="FF616" s="17"/>
      <c r="FG616" s="17"/>
      <c r="FH616" s="17"/>
      <c r="FI616" s="17"/>
      <c r="FJ616" s="17"/>
      <c r="FK616" s="17"/>
      <c r="FL616" s="17"/>
      <c r="FM616" s="17"/>
      <c r="FN616" s="17"/>
      <c r="FO616" s="17"/>
      <c r="FP616" s="17"/>
      <c r="FQ616" s="17"/>
      <c r="FR616" s="17"/>
      <c r="FS616" s="17"/>
      <c r="FT616" s="17"/>
      <c r="FU616" s="17"/>
      <c r="FV616" s="17"/>
      <c r="FW616" s="17"/>
      <c r="FX616" s="17"/>
      <c r="FY616" s="17"/>
      <c r="FZ616" s="17"/>
      <c r="GA616" s="17"/>
      <c r="GB616" s="17"/>
      <c r="GC616" s="17"/>
      <c r="GD616" s="17"/>
      <c r="GE616" s="17"/>
      <c r="GF616" s="17"/>
      <c r="GG616" s="17"/>
      <c r="GH616" s="17"/>
      <c r="GI616" s="17"/>
      <c r="GJ616" s="17"/>
      <c r="GK616" s="17"/>
      <c r="GL616" s="17"/>
      <c r="GM616" s="17"/>
    </row>
    <row r="617" spans="1:195" s="12" customFormat="1" ht="14.25" customHeight="1" x14ac:dyDescent="0.55000000000000004">
      <c r="A617" s="5"/>
      <c r="B617" s="33"/>
      <c r="C617" s="33"/>
      <c r="D617" s="33"/>
      <c r="E617" s="304"/>
      <c r="F617" s="304"/>
      <c r="G617" s="304"/>
      <c r="H617" s="304"/>
      <c r="I617" s="304"/>
      <c r="J617" s="304"/>
      <c r="K617" s="304"/>
      <c r="L617" s="304"/>
      <c r="M617" s="304"/>
      <c r="N617" s="304"/>
      <c r="O617" s="304"/>
      <c r="P617" s="304"/>
      <c r="Q617" s="304"/>
      <c r="R617" s="304"/>
      <c r="S617" s="304"/>
      <c r="T617" s="304"/>
      <c r="U617" s="298"/>
      <c r="V617" s="298"/>
      <c r="W617" s="298"/>
      <c r="X617" s="298"/>
      <c r="Y617" s="298"/>
      <c r="Z617" s="298"/>
      <c r="AA617" s="298"/>
      <c r="AB617" s="298"/>
      <c r="AC617" s="298"/>
      <c r="AD617" s="298"/>
      <c r="AE617" s="298"/>
      <c r="AF617" s="298"/>
      <c r="AG617" s="298"/>
      <c r="AH617" s="298"/>
      <c r="AI617" s="298"/>
      <c r="AJ617" s="298"/>
      <c r="AK617" s="512"/>
      <c r="AL617" s="513"/>
      <c r="AM617" s="513"/>
      <c r="AN617" s="513"/>
      <c r="AO617" s="513"/>
      <c r="AP617" s="513"/>
      <c r="AQ617" s="513"/>
      <c r="AR617" s="513"/>
      <c r="AS617" s="516"/>
      <c r="AT617" s="517"/>
      <c r="AU617" s="140"/>
      <c r="AV617" s="99"/>
      <c r="AW617" s="521"/>
      <c r="AX617" s="522"/>
      <c r="AY617" s="99"/>
      <c r="AZ617" s="99"/>
      <c r="BA617" s="140"/>
      <c r="BB617" s="27"/>
      <c r="BC617" s="521"/>
      <c r="BD617" s="522"/>
      <c r="BE617" s="519"/>
      <c r="BF617" s="519"/>
      <c r="BG617" s="519"/>
      <c r="BH617" s="516"/>
      <c r="BI617" s="516"/>
      <c r="BJ617" s="517"/>
      <c r="BK617" s="5"/>
      <c r="BL617" s="5"/>
      <c r="BM617" s="5"/>
      <c r="BN617" s="5"/>
      <c r="BO617" s="5"/>
      <c r="BP617" s="5"/>
      <c r="BQ617" s="33"/>
      <c r="BR617" s="33"/>
      <c r="BS617" s="304"/>
      <c r="BT617" s="304"/>
      <c r="BU617" s="304"/>
      <c r="BV617" s="304"/>
      <c r="BW617" s="304"/>
      <c r="BX617" s="304"/>
      <c r="BY617" s="304"/>
      <c r="BZ617" s="304"/>
      <c r="CA617" s="304"/>
      <c r="CB617" s="304"/>
      <c r="CC617" s="304"/>
      <c r="CD617" s="304"/>
      <c r="CE617" s="304"/>
      <c r="CF617" s="304"/>
      <c r="CG617" s="304"/>
      <c r="CH617" s="304"/>
      <c r="CI617" s="298"/>
      <c r="CJ617" s="298"/>
      <c r="CK617" s="298"/>
      <c r="CL617" s="298"/>
      <c r="CM617" s="298"/>
      <c r="CN617" s="298"/>
      <c r="CO617" s="298"/>
      <c r="CP617" s="298"/>
      <c r="CQ617" s="298"/>
      <c r="CR617" s="298"/>
      <c r="CS617" s="298"/>
      <c r="CT617" s="298"/>
      <c r="CU617" s="298"/>
      <c r="CV617" s="298"/>
      <c r="CW617" s="298"/>
      <c r="CX617" s="298"/>
      <c r="CY617" s="512"/>
      <c r="CZ617" s="513"/>
      <c r="DA617" s="513"/>
      <c r="DB617" s="513"/>
      <c r="DC617" s="513"/>
      <c r="DD617" s="513"/>
      <c r="DE617" s="513"/>
      <c r="DF617" s="513"/>
      <c r="DG617" s="516"/>
      <c r="DH617" s="517"/>
      <c r="DI617" s="140"/>
      <c r="DJ617" s="99"/>
      <c r="DK617" s="521" t="s">
        <v>353</v>
      </c>
      <c r="DL617" s="522"/>
      <c r="DM617" s="99"/>
      <c r="DN617" s="99"/>
      <c r="DO617" s="140"/>
      <c r="DP617" s="27"/>
      <c r="DQ617" s="521" t="s">
        <v>353</v>
      </c>
      <c r="DR617" s="522"/>
      <c r="DS617" s="519"/>
      <c r="DT617" s="519"/>
      <c r="DU617" s="519"/>
      <c r="DV617" s="516"/>
      <c r="DW617" s="516"/>
      <c r="DX617" s="517"/>
      <c r="DY617" s="5"/>
      <c r="DZ617" s="5"/>
      <c r="EA617" s="5"/>
      <c r="EB617" s="5"/>
      <c r="EC617" s="5"/>
      <c r="ED617" s="61"/>
      <c r="EE617" s="61"/>
      <c r="EF617" s="17"/>
      <c r="EG617" s="17"/>
      <c r="EH617" s="17"/>
      <c r="EI617" s="17"/>
      <c r="EJ617" s="17"/>
      <c r="EK617" s="17"/>
      <c r="EL617" s="17"/>
      <c r="EM617" s="17"/>
      <c r="EN617" s="190"/>
      <c r="EO617" s="190"/>
      <c r="EP617" s="190"/>
      <c r="EQ617" s="17"/>
      <c r="ER617" s="17"/>
      <c r="ES617" s="171"/>
      <c r="ET617" s="17"/>
      <c r="EU617" s="17"/>
      <c r="EV617" s="171"/>
      <c r="EW617" s="17"/>
      <c r="EX617" s="17"/>
      <c r="EY617" s="17"/>
      <c r="EZ617" s="17"/>
      <c r="FA617" s="17"/>
      <c r="FB617" s="17"/>
      <c r="FC617" s="17"/>
      <c r="FD617" s="17"/>
      <c r="FE617" s="17"/>
      <c r="FF617" s="17"/>
      <c r="FG617" s="17"/>
      <c r="FH617" s="17"/>
      <c r="FI617" s="17"/>
      <c r="FJ617" s="17"/>
      <c r="FK617" s="17"/>
      <c r="FL617" s="17"/>
      <c r="FM617" s="17"/>
      <c r="FN617" s="17"/>
      <c r="FO617" s="17"/>
      <c r="FP617" s="17"/>
      <c r="FQ617" s="17"/>
      <c r="FR617" s="17"/>
      <c r="FS617" s="17"/>
      <c r="FT617" s="17"/>
      <c r="FU617" s="17"/>
      <c r="FV617" s="17"/>
      <c r="FW617" s="17"/>
      <c r="FX617" s="17"/>
      <c r="FY617" s="17"/>
      <c r="FZ617" s="17"/>
      <c r="GA617" s="17"/>
      <c r="GB617" s="17"/>
      <c r="GC617" s="17"/>
      <c r="GD617" s="17"/>
      <c r="GE617" s="17"/>
      <c r="GF617" s="17"/>
      <c r="GG617" s="17"/>
      <c r="GH617" s="17"/>
      <c r="GI617" s="17"/>
      <c r="GJ617" s="17"/>
      <c r="GK617" s="17"/>
      <c r="GL617" s="17"/>
      <c r="GM617" s="17"/>
    </row>
    <row r="618" spans="1:195" s="12" customFormat="1" ht="5.15" customHeight="1" x14ac:dyDescent="0.55000000000000004">
      <c r="A618" s="5"/>
      <c r="B618" s="33"/>
      <c r="C618" s="33"/>
      <c r="D618" s="33"/>
      <c r="E618" s="304"/>
      <c r="F618" s="304"/>
      <c r="G618" s="304"/>
      <c r="H618" s="304"/>
      <c r="I618" s="304"/>
      <c r="J618" s="304"/>
      <c r="K618" s="304"/>
      <c r="L618" s="304"/>
      <c r="M618" s="304"/>
      <c r="N618" s="304"/>
      <c r="O618" s="304"/>
      <c r="P618" s="304"/>
      <c r="Q618" s="304"/>
      <c r="R618" s="304"/>
      <c r="S618" s="304"/>
      <c r="T618" s="304"/>
      <c r="U618" s="298"/>
      <c r="V618" s="298"/>
      <c r="W618" s="298"/>
      <c r="X618" s="298"/>
      <c r="Y618" s="298"/>
      <c r="Z618" s="298"/>
      <c r="AA618" s="298"/>
      <c r="AB618" s="298"/>
      <c r="AC618" s="298"/>
      <c r="AD618" s="298"/>
      <c r="AE618" s="298"/>
      <c r="AF618" s="298"/>
      <c r="AG618" s="298"/>
      <c r="AH618" s="298"/>
      <c r="AI618" s="298"/>
      <c r="AJ618" s="298"/>
      <c r="AK618" s="514"/>
      <c r="AL618" s="515"/>
      <c r="AM618" s="515"/>
      <c r="AN618" s="515"/>
      <c r="AO618" s="515"/>
      <c r="AP618" s="515"/>
      <c r="AQ618" s="515"/>
      <c r="AR618" s="515"/>
      <c r="AS618" s="507"/>
      <c r="AT618" s="508"/>
      <c r="AU618" s="97"/>
      <c r="AV618" s="101"/>
      <c r="AW618" s="101"/>
      <c r="AX618" s="101"/>
      <c r="AY618" s="101"/>
      <c r="AZ618" s="101"/>
      <c r="BA618" s="97"/>
      <c r="BB618" s="146"/>
      <c r="BC618" s="146"/>
      <c r="BD618" s="101"/>
      <c r="BE618" s="520"/>
      <c r="BF618" s="520"/>
      <c r="BG618" s="520"/>
      <c r="BH618" s="507"/>
      <c r="BI618" s="507"/>
      <c r="BJ618" s="508"/>
      <c r="BK618" s="5"/>
      <c r="BL618" s="5"/>
      <c r="BM618" s="5"/>
      <c r="BN618" s="5"/>
      <c r="BO618" s="5"/>
      <c r="BP618" s="5"/>
      <c r="BQ618" s="33"/>
      <c r="BR618" s="33"/>
      <c r="BS618" s="304"/>
      <c r="BT618" s="304"/>
      <c r="BU618" s="304"/>
      <c r="BV618" s="304"/>
      <c r="BW618" s="304"/>
      <c r="BX618" s="304"/>
      <c r="BY618" s="304"/>
      <c r="BZ618" s="304"/>
      <c r="CA618" s="304"/>
      <c r="CB618" s="304"/>
      <c r="CC618" s="304"/>
      <c r="CD618" s="304"/>
      <c r="CE618" s="304"/>
      <c r="CF618" s="304"/>
      <c r="CG618" s="304"/>
      <c r="CH618" s="304"/>
      <c r="CI618" s="298"/>
      <c r="CJ618" s="298"/>
      <c r="CK618" s="298"/>
      <c r="CL618" s="298"/>
      <c r="CM618" s="298"/>
      <c r="CN618" s="298"/>
      <c r="CO618" s="298"/>
      <c r="CP618" s="298"/>
      <c r="CQ618" s="298"/>
      <c r="CR618" s="298"/>
      <c r="CS618" s="298"/>
      <c r="CT618" s="298"/>
      <c r="CU618" s="298"/>
      <c r="CV618" s="298"/>
      <c r="CW618" s="298"/>
      <c r="CX618" s="298"/>
      <c r="CY618" s="514"/>
      <c r="CZ618" s="515"/>
      <c r="DA618" s="515"/>
      <c r="DB618" s="515"/>
      <c r="DC618" s="515"/>
      <c r="DD618" s="515"/>
      <c r="DE618" s="515"/>
      <c r="DF618" s="515"/>
      <c r="DG618" s="507"/>
      <c r="DH618" s="508"/>
      <c r="DI618" s="97"/>
      <c r="DJ618" s="101"/>
      <c r="DK618" s="101"/>
      <c r="DL618" s="101"/>
      <c r="DM618" s="101"/>
      <c r="DN618" s="101"/>
      <c r="DO618" s="97"/>
      <c r="DP618" s="146"/>
      <c r="DQ618" s="146"/>
      <c r="DR618" s="101"/>
      <c r="DS618" s="520"/>
      <c r="DT618" s="520"/>
      <c r="DU618" s="520"/>
      <c r="DV618" s="507"/>
      <c r="DW618" s="507"/>
      <c r="DX618" s="508"/>
      <c r="DY618" s="5"/>
      <c r="DZ618" s="5"/>
      <c r="EA618" s="5"/>
      <c r="EB618" s="5"/>
      <c r="EC618" s="5"/>
      <c r="ED618" s="61"/>
      <c r="EE618" s="61"/>
      <c r="EF618" s="17"/>
      <c r="EG618" s="17"/>
      <c r="EH618" s="17"/>
      <c r="EI618" s="17"/>
      <c r="EJ618" s="17"/>
      <c r="EK618" s="17"/>
      <c r="EL618" s="17"/>
      <c r="EM618" s="17"/>
      <c r="EN618" s="190"/>
      <c r="EO618" s="190"/>
      <c r="EP618" s="190"/>
      <c r="EQ618" s="17"/>
      <c r="ER618" s="17"/>
      <c r="ES618" s="171"/>
      <c r="ET618" s="17"/>
      <c r="EU618" s="17"/>
      <c r="EV618" s="171"/>
      <c r="EW618" s="17"/>
      <c r="EX618" s="17"/>
      <c r="EY618" s="17"/>
      <c r="EZ618" s="17"/>
      <c r="FA618" s="17"/>
      <c r="FB618" s="17"/>
      <c r="FC618" s="17"/>
      <c r="FD618" s="17"/>
      <c r="FE618" s="17"/>
      <c r="FF618" s="17"/>
      <c r="FG618" s="17"/>
      <c r="FH618" s="17"/>
      <c r="FI618" s="17"/>
      <c r="FJ618" s="17"/>
      <c r="FK618" s="17"/>
      <c r="FL618" s="17"/>
      <c r="FM618" s="17"/>
      <c r="FN618" s="17"/>
      <c r="FO618" s="17"/>
      <c r="FP618" s="17"/>
      <c r="FQ618" s="17"/>
      <c r="FR618" s="17"/>
      <c r="FS618" s="17"/>
      <c r="FT618" s="17"/>
      <c r="FU618" s="17"/>
      <c r="FV618" s="17"/>
      <c r="FW618" s="17"/>
      <c r="FX618" s="17"/>
      <c r="FY618" s="17"/>
      <c r="FZ618" s="17"/>
      <c r="GA618" s="17"/>
      <c r="GB618" s="17"/>
      <c r="GC618" s="17"/>
      <c r="GD618" s="17"/>
      <c r="GE618" s="17"/>
      <c r="GF618" s="17"/>
      <c r="GG618" s="17"/>
      <c r="GH618" s="17"/>
      <c r="GI618" s="17"/>
      <c r="GJ618" s="17"/>
      <c r="GK618" s="17"/>
      <c r="GL618" s="17"/>
      <c r="GM618" s="17"/>
    </row>
    <row r="619" spans="1:195" s="12" customFormat="1" ht="5.15" customHeight="1" x14ac:dyDescent="0.55000000000000004">
      <c r="A619" s="5"/>
      <c r="B619" s="33"/>
      <c r="C619" s="33"/>
      <c r="D619" s="33"/>
      <c r="E619" s="304" t="s">
        <v>229</v>
      </c>
      <c r="F619" s="304"/>
      <c r="G619" s="304"/>
      <c r="H619" s="304"/>
      <c r="I619" s="304"/>
      <c r="J619" s="304"/>
      <c r="K619" s="304"/>
      <c r="L619" s="304"/>
      <c r="M619" s="304"/>
      <c r="N619" s="304"/>
      <c r="O619" s="304"/>
      <c r="P619" s="304"/>
      <c r="Q619" s="304"/>
      <c r="R619" s="304"/>
      <c r="S619" s="304"/>
      <c r="T619" s="304"/>
      <c r="U619" s="298"/>
      <c r="V619" s="298"/>
      <c r="W619" s="298"/>
      <c r="X619" s="298"/>
      <c r="Y619" s="298"/>
      <c r="Z619" s="298"/>
      <c r="AA619" s="298"/>
      <c r="AB619" s="298"/>
      <c r="AC619" s="298"/>
      <c r="AD619" s="298"/>
      <c r="AE619" s="298"/>
      <c r="AF619" s="298"/>
      <c r="AG619" s="298"/>
      <c r="AH619" s="298"/>
      <c r="AI619" s="298"/>
      <c r="AJ619" s="298"/>
      <c r="AK619" s="510"/>
      <c r="AL619" s="511"/>
      <c r="AM619" s="511"/>
      <c r="AN619" s="511"/>
      <c r="AO619" s="511"/>
      <c r="AP619" s="511"/>
      <c r="AQ619" s="511"/>
      <c r="AR619" s="511"/>
      <c r="AS619" s="504" t="s">
        <v>351</v>
      </c>
      <c r="AT619" s="505"/>
      <c r="AU619" s="96"/>
      <c r="AV619" s="100"/>
      <c r="AW619" s="100"/>
      <c r="AX619" s="100"/>
      <c r="AY619" s="100"/>
      <c r="AZ619" s="100"/>
      <c r="BA619" s="96"/>
      <c r="BB619" s="100"/>
      <c r="BC619" s="147"/>
      <c r="BD619" s="100"/>
      <c r="BE619" s="518"/>
      <c r="BF619" s="518"/>
      <c r="BG619" s="518"/>
      <c r="BH619" s="504" t="s">
        <v>67</v>
      </c>
      <c r="BI619" s="504"/>
      <c r="BJ619" s="505"/>
      <c r="BK619" s="5"/>
      <c r="BL619" s="5"/>
      <c r="BM619" s="5"/>
      <c r="BN619" s="5"/>
      <c r="BO619" s="5"/>
      <c r="BP619" s="5"/>
      <c r="BQ619" s="33"/>
      <c r="BR619" s="33"/>
      <c r="BS619" s="304" t="s">
        <v>229</v>
      </c>
      <c r="BT619" s="304"/>
      <c r="BU619" s="304"/>
      <c r="BV619" s="304"/>
      <c r="BW619" s="304"/>
      <c r="BX619" s="304"/>
      <c r="BY619" s="304"/>
      <c r="BZ619" s="304"/>
      <c r="CA619" s="304"/>
      <c r="CB619" s="304"/>
      <c r="CC619" s="304"/>
      <c r="CD619" s="304"/>
      <c r="CE619" s="304"/>
      <c r="CF619" s="304"/>
      <c r="CG619" s="304"/>
      <c r="CH619" s="304"/>
      <c r="CI619" s="298" t="s">
        <v>24</v>
      </c>
      <c r="CJ619" s="298"/>
      <c r="CK619" s="298"/>
      <c r="CL619" s="298"/>
      <c r="CM619" s="298"/>
      <c r="CN619" s="298"/>
      <c r="CO619" s="298"/>
      <c r="CP619" s="298"/>
      <c r="CQ619" s="298"/>
      <c r="CR619" s="298"/>
      <c r="CS619" s="298"/>
      <c r="CT619" s="298"/>
      <c r="CU619" s="298"/>
      <c r="CV619" s="298"/>
      <c r="CW619" s="298"/>
      <c r="CX619" s="298"/>
      <c r="CY619" s="510">
        <v>500</v>
      </c>
      <c r="CZ619" s="511"/>
      <c r="DA619" s="511"/>
      <c r="DB619" s="511"/>
      <c r="DC619" s="511"/>
      <c r="DD619" s="511"/>
      <c r="DE619" s="511"/>
      <c r="DF619" s="511"/>
      <c r="DG619" s="504" t="s">
        <v>351</v>
      </c>
      <c r="DH619" s="505"/>
      <c r="DI619" s="96"/>
      <c r="DJ619" s="100"/>
      <c r="DK619" s="100"/>
      <c r="DL619" s="100"/>
      <c r="DM619" s="100"/>
      <c r="DN619" s="100"/>
      <c r="DO619" s="96"/>
      <c r="DP619" s="100"/>
      <c r="DQ619" s="147"/>
      <c r="DR619" s="100"/>
      <c r="DS619" s="518">
        <v>4</v>
      </c>
      <c r="DT619" s="518"/>
      <c r="DU619" s="518"/>
      <c r="DV619" s="504" t="s">
        <v>67</v>
      </c>
      <c r="DW619" s="504"/>
      <c r="DX619" s="505"/>
      <c r="DY619" s="5"/>
      <c r="DZ619" s="5"/>
      <c r="EA619" s="5"/>
      <c r="EB619" s="5"/>
      <c r="EC619" s="5"/>
      <c r="ED619" s="61"/>
      <c r="EE619" s="61"/>
      <c r="EF619" s="17"/>
      <c r="EG619" s="17"/>
      <c r="EH619" s="17"/>
      <c r="EI619" s="17"/>
      <c r="EJ619" s="17"/>
      <c r="EK619" s="17"/>
      <c r="EL619" s="17"/>
      <c r="EM619" s="17"/>
      <c r="EN619" s="190"/>
      <c r="EO619" s="190"/>
      <c r="EP619" s="190"/>
      <c r="EQ619" s="17"/>
      <c r="ER619" s="171"/>
      <c r="ES619" s="171"/>
      <c r="ET619" s="171"/>
      <c r="EU619" s="17"/>
      <c r="EV619" s="171"/>
      <c r="EW619" s="17"/>
      <c r="EX619" s="17"/>
      <c r="EY619" s="17"/>
      <c r="EZ619" s="17"/>
      <c r="FA619" s="17"/>
      <c r="FB619" s="17"/>
      <c r="FC619" s="17"/>
      <c r="FD619" s="17"/>
      <c r="FE619" s="17"/>
      <c r="FF619" s="17"/>
      <c r="FG619" s="17"/>
      <c r="FH619" s="17"/>
      <c r="FI619" s="17"/>
      <c r="FJ619" s="17"/>
      <c r="FK619" s="17"/>
      <c r="FL619" s="17"/>
      <c r="FM619" s="17"/>
      <c r="FN619" s="17"/>
      <c r="FO619" s="17"/>
      <c r="FP619" s="17"/>
      <c r="FQ619" s="17"/>
      <c r="FR619" s="17"/>
      <c r="FS619" s="17"/>
      <c r="FT619" s="17"/>
      <c r="FU619" s="17"/>
      <c r="FV619" s="17"/>
      <c r="FW619" s="17"/>
      <c r="FX619" s="17"/>
      <c r="FY619" s="17"/>
      <c r="FZ619" s="17"/>
      <c r="GA619" s="17"/>
      <c r="GB619" s="17"/>
      <c r="GC619" s="17"/>
      <c r="GD619" s="17"/>
      <c r="GE619" s="17"/>
      <c r="GF619" s="17"/>
      <c r="GG619" s="17"/>
      <c r="GH619" s="17"/>
      <c r="GI619" s="17"/>
      <c r="GJ619" s="17"/>
      <c r="GK619" s="17"/>
      <c r="GL619" s="17"/>
      <c r="GM619" s="17"/>
    </row>
    <row r="620" spans="1:195" s="12" customFormat="1" ht="14.25" customHeight="1" x14ac:dyDescent="0.55000000000000004">
      <c r="A620" s="5"/>
      <c r="B620" s="33"/>
      <c r="C620" s="33"/>
      <c r="D620" s="33"/>
      <c r="E620" s="304"/>
      <c r="F620" s="304"/>
      <c r="G620" s="304"/>
      <c r="H620" s="304"/>
      <c r="I620" s="304"/>
      <c r="J620" s="304"/>
      <c r="K620" s="304"/>
      <c r="L620" s="304"/>
      <c r="M620" s="304"/>
      <c r="N620" s="304"/>
      <c r="O620" s="304"/>
      <c r="P620" s="304"/>
      <c r="Q620" s="304"/>
      <c r="R620" s="304"/>
      <c r="S620" s="304"/>
      <c r="T620" s="304"/>
      <c r="U620" s="298"/>
      <c r="V620" s="298"/>
      <c r="W620" s="298"/>
      <c r="X620" s="298"/>
      <c r="Y620" s="298"/>
      <c r="Z620" s="298"/>
      <c r="AA620" s="298"/>
      <c r="AB620" s="298"/>
      <c r="AC620" s="298"/>
      <c r="AD620" s="298"/>
      <c r="AE620" s="298"/>
      <c r="AF620" s="298"/>
      <c r="AG620" s="298"/>
      <c r="AH620" s="298"/>
      <c r="AI620" s="298"/>
      <c r="AJ620" s="298"/>
      <c r="AK620" s="512"/>
      <c r="AL620" s="513"/>
      <c r="AM620" s="513"/>
      <c r="AN620" s="513"/>
      <c r="AO620" s="513"/>
      <c r="AP620" s="513"/>
      <c r="AQ620" s="513"/>
      <c r="AR620" s="513"/>
      <c r="AS620" s="516"/>
      <c r="AT620" s="517"/>
      <c r="AU620" s="140"/>
      <c r="AV620" s="99"/>
      <c r="AW620" s="521"/>
      <c r="AX620" s="522"/>
      <c r="AY620" s="99"/>
      <c r="AZ620" s="99"/>
      <c r="BA620" s="140"/>
      <c r="BB620" s="27"/>
      <c r="BC620" s="521"/>
      <c r="BD620" s="522"/>
      <c r="BE620" s="519"/>
      <c r="BF620" s="519"/>
      <c r="BG620" s="519"/>
      <c r="BH620" s="516"/>
      <c r="BI620" s="516"/>
      <c r="BJ620" s="517"/>
      <c r="BK620" s="5"/>
      <c r="BL620" s="5"/>
      <c r="BM620" s="5"/>
      <c r="BN620" s="5"/>
      <c r="BO620" s="5"/>
      <c r="BP620" s="5"/>
      <c r="BQ620" s="33"/>
      <c r="BR620" s="33"/>
      <c r="BS620" s="304"/>
      <c r="BT620" s="304"/>
      <c r="BU620" s="304"/>
      <c r="BV620" s="304"/>
      <c r="BW620" s="304"/>
      <c r="BX620" s="304"/>
      <c r="BY620" s="304"/>
      <c r="BZ620" s="304"/>
      <c r="CA620" s="304"/>
      <c r="CB620" s="304"/>
      <c r="CC620" s="304"/>
      <c r="CD620" s="304"/>
      <c r="CE620" s="304"/>
      <c r="CF620" s="304"/>
      <c r="CG620" s="304"/>
      <c r="CH620" s="304"/>
      <c r="CI620" s="298"/>
      <c r="CJ620" s="298"/>
      <c r="CK620" s="298"/>
      <c r="CL620" s="298"/>
      <c r="CM620" s="298"/>
      <c r="CN620" s="298"/>
      <c r="CO620" s="298"/>
      <c r="CP620" s="298"/>
      <c r="CQ620" s="298"/>
      <c r="CR620" s="298"/>
      <c r="CS620" s="298"/>
      <c r="CT620" s="298"/>
      <c r="CU620" s="298"/>
      <c r="CV620" s="298"/>
      <c r="CW620" s="298"/>
      <c r="CX620" s="298"/>
      <c r="CY620" s="512"/>
      <c r="CZ620" s="513"/>
      <c r="DA620" s="513"/>
      <c r="DB620" s="513"/>
      <c r="DC620" s="513"/>
      <c r="DD620" s="513"/>
      <c r="DE620" s="513"/>
      <c r="DF620" s="513"/>
      <c r="DG620" s="516"/>
      <c r="DH620" s="517"/>
      <c r="DI620" s="140"/>
      <c r="DJ620" s="99"/>
      <c r="DK620" s="521" t="s">
        <v>353</v>
      </c>
      <c r="DL620" s="522"/>
      <c r="DM620" s="99"/>
      <c r="DN620" s="99"/>
      <c r="DO620" s="140"/>
      <c r="DP620" s="27"/>
      <c r="DQ620" s="521" t="s">
        <v>353</v>
      </c>
      <c r="DR620" s="522"/>
      <c r="DS620" s="519"/>
      <c r="DT620" s="519"/>
      <c r="DU620" s="519"/>
      <c r="DV620" s="516"/>
      <c r="DW620" s="516"/>
      <c r="DX620" s="517"/>
      <c r="DY620" s="5"/>
      <c r="DZ620" s="5"/>
      <c r="EA620" s="5"/>
      <c r="EB620" s="5"/>
      <c r="EC620" s="5"/>
      <c r="ED620" s="61"/>
      <c r="EE620" s="61"/>
      <c r="EF620" s="17"/>
      <c r="EG620" s="17"/>
      <c r="EH620" s="17"/>
      <c r="EI620" s="17"/>
      <c r="EJ620" s="17"/>
      <c r="EK620" s="17"/>
      <c r="EL620" s="17"/>
      <c r="EM620" s="17"/>
      <c r="EN620" s="190"/>
      <c r="EO620" s="190"/>
      <c r="EP620" s="190"/>
      <c r="EQ620" s="17"/>
      <c r="ER620" s="17"/>
      <c r="ES620" s="171"/>
      <c r="ET620" s="17"/>
      <c r="EU620" s="17"/>
      <c r="EV620" s="171"/>
      <c r="EW620" s="17"/>
      <c r="EX620" s="17"/>
      <c r="EY620" s="17"/>
      <c r="EZ620" s="17"/>
      <c r="FA620" s="17"/>
      <c r="FB620" s="17"/>
      <c r="FC620" s="17"/>
      <c r="FD620" s="17"/>
      <c r="FE620" s="17"/>
      <c r="FF620" s="17"/>
      <c r="FG620" s="17"/>
      <c r="FH620" s="17"/>
      <c r="FI620" s="17"/>
      <c r="FJ620" s="17"/>
      <c r="FK620" s="17"/>
      <c r="FL620" s="17"/>
      <c r="FM620" s="17"/>
      <c r="FN620" s="17"/>
      <c r="FO620" s="17"/>
      <c r="FP620" s="17"/>
      <c r="FQ620" s="17"/>
      <c r="FR620" s="17"/>
      <c r="FS620" s="17"/>
      <c r="FT620" s="17"/>
      <c r="FU620" s="17"/>
      <c r="FV620" s="17"/>
      <c r="FW620" s="17"/>
      <c r="FX620" s="17"/>
      <c r="FY620" s="17"/>
      <c r="FZ620" s="17"/>
      <c r="GA620" s="17"/>
      <c r="GB620" s="17"/>
      <c r="GC620" s="17"/>
      <c r="GD620" s="17"/>
      <c r="GE620" s="17"/>
      <c r="GF620" s="17"/>
      <c r="GG620" s="17"/>
      <c r="GH620" s="17"/>
      <c r="GI620" s="17"/>
      <c r="GJ620" s="17"/>
      <c r="GK620" s="17"/>
      <c r="GL620" s="17"/>
      <c r="GM620" s="17"/>
    </row>
    <row r="621" spans="1:195" s="12" customFormat="1" ht="5.15" customHeight="1" x14ac:dyDescent="0.55000000000000004">
      <c r="A621" s="5"/>
      <c r="B621" s="33"/>
      <c r="C621" s="33"/>
      <c r="D621" s="33"/>
      <c r="E621" s="304"/>
      <c r="F621" s="304"/>
      <c r="G621" s="304"/>
      <c r="H621" s="304"/>
      <c r="I621" s="304"/>
      <c r="J621" s="304"/>
      <c r="K621" s="304"/>
      <c r="L621" s="304"/>
      <c r="M621" s="304"/>
      <c r="N621" s="304"/>
      <c r="O621" s="304"/>
      <c r="P621" s="304"/>
      <c r="Q621" s="304"/>
      <c r="R621" s="304"/>
      <c r="S621" s="304"/>
      <c r="T621" s="304"/>
      <c r="U621" s="298"/>
      <c r="V621" s="298"/>
      <c r="W621" s="298"/>
      <c r="X621" s="298"/>
      <c r="Y621" s="298"/>
      <c r="Z621" s="298"/>
      <c r="AA621" s="298"/>
      <c r="AB621" s="298"/>
      <c r="AC621" s="298"/>
      <c r="AD621" s="298"/>
      <c r="AE621" s="298"/>
      <c r="AF621" s="298"/>
      <c r="AG621" s="298"/>
      <c r="AH621" s="298"/>
      <c r="AI621" s="298"/>
      <c r="AJ621" s="298"/>
      <c r="AK621" s="514"/>
      <c r="AL621" s="515"/>
      <c r="AM621" s="515"/>
      <c r="AN621" s="515"/>
      <c r="AO621" s="515"/>
      <c r="AP621" s="515"/>
      <c r="AQ621" s="515"/>
      <c r="AR621" s="515"/>
      <c r="AS621" s="507"/>
      <c r="AT621" s="508"/>
      <c r="AU621" s="97"/>
      <c r="AV621" s="101"/>
      <c r="AW621" s="101"/>
      <c r="AX621" s="101"/>
      <c r="AY621" s="101"/>
      <c r="AZ621" s="101"/>
      <c r="BA621" s="97"/>
      <c r="BB621" s="146"/>
      <c r="BC621" s="146"/>
      <c r="BD621" s="101"/>
      <c r="BE621" s="520"/>
      <c r="BF621" s="520"/>
      <c r="BG621" s="520"/>
      <c r="BH621" s="507"/>
      <c r="BI621" s="507"/>
      <c r="BJ621" s="508"/>
      <c r="BK621" s="5"/>
      <c r="BL621" s="5"/>
      <c r="BM621" s="5"/>
      <c r="BN621" s="5"/>
      <c r="BO621" s="5"/>
      <c r="BP621" s="5"/>
      <c r="BQ621" s="33"/>
      <c r="BR621" s="33"/>
      <c r="BS621" s="304"/>
      <c r="BT621" s="304"/>
      <c r="BU621" s="304"/>
      <c r="BV621" s="304"/>
      <c r="BW621" s="304"/>
      <c r="BX621" s="304"/>
      <c r="BY621" s="304"/>
      <c r="BZ621" s="304"/>
      <c r="CA621" s="304"/>
      <c r="CB621" s="304"/>
      <c r="CC621" s="304"/>
      <c r="CD621" s="304"/>
      <c r="CE621" s="304"/>
      <c r="CF621" s="304"/>
      <c r="CG621" s="304"/>
      <c r="CH621" s="304"/>
      <c r="CI621" s="298"/>
      <c r="CJ621" s="298"/>
      <c r="CK621" s="298"/>
      <c r="CL621" s="298"/>
      <c r="CM621" s="298"/>
      <c r="CN621" s="298"/>
      <c r="CO621" s="298"/>
      <c r="CP621" s="298"/>
      <c r="CQ621" s="298"/>
      <c r="CR621" s="298"/>
      <c r="CS621" s="298"/>
      <c r="CT621" s="298"/>
      <c r="CU621" s="298"/>
      <c r="CV621" s="298"/>
      <c r="CW621" s="298"/>
      <c r="CX621" s="298"/>
      <c r="CY621" s="514"/>
      <c r="CZ621" s="515"/>
      <c r="DA621" s="515"/>
      <c r="DB621" s="515"/>
      <c r="DC621" s="515"/>
      <c r="DD621" s="515"/>
      <c r="DE621" s="515"/>
      <c r="DF621" s="515"/>
      <c r="DG621" s="507"/>
      <c r="DH621" s="508"/>
      <c r="DI621" s="97"/>
      <c r="DJ621" s="101"/>
      <c r="DK621" s="101"/>
      <c r="DL621" s="101"/>
      <c r="DM621" s="101"/>
      <c r="DN621" s="101"/>
      <c r="DO621" s="97"/>
      <c r="DP621" s="146"/>
      <c r="DQ621" s="146"/>
      <c r="DR621" s="101"/>
      <c r="DS621" s="520"/>
      <c r="DT621" s="520"/>
      <c r="DU621" s="520"/>
      <c r="DV621" s="507"/>
      <c r="DW621" s="507"/>
      <c r="DX621" s="508"/>
      <c r="DY621" s="5"/>
      <c r="DZ621" s="5"/>
      <c r="EA621" s="5"/>
      <c r="EB621" s="5"/>
      <c r="EC621" s="5"/>
      <c r="ED621" s="61"/>
      <c r="EE621" s="61"/>
      <c r="EF621" s="17"/>
      <c r="EG621" s="17"/>
      <c r="EH621" s="17"/>
      <c r="EI621" s="17"/>
      <c r="EJ621" s="17"/>
      <c r="EK621" s="17"/>
      <c r="EL621" s="17"/>
      <c r="EM621" s="17"/>
      <c r="EN621" s="190"/>
      <c r="EO621" s="190"/>
      <c r="EP621" s="190"/>
      <c r="EQ621" s="17"/>
      <c r="ER621" s="17"/>
      <c r="ES621" s="171"/>
      <c r="ET621" s="17"/>
      <c r="EU621" s="17"/>
      <c r="EV621" s="171"/>
      <c r="EW621" s="17"/>
      <c r="EX621" s="17"/>
      <c r="EY621" s="17"/>
      <c r="EZ621" s="17"/>
      <c r="FA621" s="17"/>
      <c r="FB621" s="17"/>
      <c r="FC621" s="17"/>
      <c r="FD621" s="17"/>
      <c r="FE621" s="17"/>
      <c r="FF621" s="17"/>
      <c r="FG621" s="17"/>
      <c r="FH621" s="17"/>
      <c r="FI621" s="17"/>
      <c r="FJ621" s="17"/>
      <c r="FK621" s="17"/>
      <c r="FL621" s="17"/>
      <c r="FM621" s="17"/>
      <c r="FN621" s="17"/>
      <c r="FO621" s="17"/>
      <c r="FP621" s="17"/>
      <c r="FQ621" s="17"/>
      <c r="FR621" s="17"/>
      <c r="FS621" s="17"/>
      <c r="FT621" s="17"/>
      <c r="FU621" s="17"/>
      <c r="FV621" s="17"/>
      <c r="FW621" s="17"/>
      <c r="FX621" s="17"/>
      <c r="FY621" s="17"/>
      <c r="FZ621" s="17"/>
      <c r="GA621" s="17"/>
      <c r="GB621" s="17"/>
      <c r="GC621" s="17"/>
      <c r="GD621" s="17"/>
      <c r="GE621" s="17"/>
      <c r="GF621" s="17"/>
      <c r="GG621" s="17"/>
      <c r="GH621" s="17"/>
      <c r="GI621" s="17"/>
      <c r="GJ621" s="17"/>
      <c r="GK621" s="17"/>
      <c r="GL621" s="17"/>
      <c r="GM621" s="17"/>
    </row>
    <row r="622" spans="1:195" s="12" customFormat="1" ht="18.75" customHeight="1" x14ac:dyDescent="0.55000000000000004">
      <c r="A622" s="5"/>
      <c r="B622" s="27"/>
      <c r="C622" s="27"/>
      <c r="D622" s="27"/>
      <c r="E622" s="27"/>
      <c r="F622" s="27"/>
      <c r="G622" s="27"/>
      <c r="H622" s="27"/>
      <c r="I622" s="27"/>
      <c r="J622" s="27"/>
      <c r="K622" s="27"/>
      <c r="L622" s="27"/>
      <c r="M622" s="27"/>
      <c r="N622" s="27"/>
      <c r="O622" s="27"/>
      <c r="P622" s="27"/>
      <c r="Q622" s="27"/>
      <c r="R622" s="27"/>
      <c r="S622" s="27"/>
      <c r="T622" s="27"/>
      <c r="U622" s="27"/>
      <c r="V622" s="99"/>
      <c r="W622" s="99"/>
      <c r="X622" s="99"/>
      <c r="Y622" s="99"/>
      <c r="Z622" s="99"/>
      <c r="AA622" s="99"/>
      <c r="AB622" s="99"/>
      <c r="AC622" s="99"/>
      <c r="AD622" s="99"/>
      <c r="AE622" s="99"/>
      <c r="AF622" s="99"/>
      <c r="AG622" s="99"/>
      <c r="AH622" s="99"/>
      <c r="AI622" s="99"/>
      <c r="AJ622" s="99"/>
      <c r="AK622" s="99"/>
      <c r="AL622" s="27"/>
      <c r="AM622" s="99"/>
      <c r="AN622" s="27"/>
      <c r="AO622" s="99"/>
      <c r="AP622" s="99"/>
      <c r="AQ622" s="99"/>
      <c r="AR622" s="27"/>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147"/>
      <c r="BT622" s="169"/>
      <c r="BU622" s="169"/>
      <c r="BV622" s="169"/>
      <c r="BW622" s="169"/>
      <c r="BX622" s="169"/>
      <c r="BY622" s="169"/>
      <c r="BZ622" s="169"/>
      <c r="CA622" s="169"/>
      <c r="CB622" s="169"/>
      <c r="CC622" s="169"/>
      <c r="CD622" s="169"/>
      <c r="CE622" s="169"/>
      <c r="CF622" s="169"/>
      <c r="CG622" s="169"/>
      <c r="CH622" s="169"/>
      <c r="CI622" s="169"/>
      <c r="CJ622" s="169"/>
      <c r="CK622" s="169"/>
      <c r="CL622" s="169"/>
      <c r="CM622" s="169"/>
      <c r="CN622" s="169"/>
      <c r="CO622" s="169"/>
      <c r="CP622" s="169"/>
      <c r="CQ622" s="169"/>
      <c r="CR622" s="169"/>
      <c r="CS622" s="169"/>
      <c r="CT622" s="169"/>
      <c r="CU622" s="169"/>
      <c r="CV622" s="169"/>
      <c r="CW622" s="169"/>
      <c r="CX622" s="169"/>
      <c r="CY622" s="169"/>
      <c r="CZ622" s="169"/>
      <c r="DA622" s="169"/>
      <c r="DB622" s="169"/>
      <c r="DC622" s="169"/>
      <c r="DD622" s="169"/>
      <c r="DE622" s="169"/>
      <c r="DF622" s="169"/>
      <c r="DG622" s="169"/>
      <c r="DH622" s="169"/>
      <c r="DI622" s="169"/>
      <c r="DJ622" s="169"/>
      <c r="DK622" s="169"/>
      <c r="DL622" s="169"/>
      <c r="DM622" s="169"/>
      <c r="DN622" s="169"/>
      <c r="DO622" s="169"/>
      <c r="DP622" s="169"/>
      <c r="DQ622" s="169"/>
      <c r="DR622" s="169"/>
      <c r="DS622" s="169"/>
      <c r="DT622" s="169"/>
      <c r="DU622" s="169"/>
      <c r="DV622" s="169"/>
      <c r="DW622" s="169"/>
      <c r="DX622" s="169"/>
      <c r="DY622" s="5"/>
      <c r="DZ622" s="5"/>
      <c r="EA622" s="5"/>
      <c r="EB622" s="5"/>
      <c r="EC622" s="5"/>
      <c r="ED622" s="8"/>
      <c r="EE622" s="17"/>
      <c r="EF622" s="17"/>
      <c r="EG622" s="17"/>
      <c r="EH622" s="17"/>
      <c r="EI622" s="17"/>
      <c r="EJ622" s="17"/>
      <c r="EK622" s="17"/>
      <c r="EL622" s="17"/>
      <c r="EM622" s="17"/>
      <c r="EN622" s="17"/>
      <c r="EO622" s="17"/>
      <c r="EP622" s="17"/>
      <c r="EQ622" s="17"/>
      <c r="ER622" s="17"/>
      <c r="ES622" s="17"/>
      <c r="ET622" s="17"/>
      <c r="EU622" s="17"/>
      <c r="EV622" s="17"/>
      <c r="EW622" s="17"/>
      <c r="EX622" s="17"/>
      <c r="EY622" s="17"/>
      <c r="EZ622" s="17"/>
      <c r="FA622" s="17"/>
      <c r="FB622" s="17"/>
      <c r="FC622" s="17"/>
      <c r="FD622" s="17"/>
      <c r="FE622" s="17"/>
      <c r="FF622" s="17"/>
      <c r="FG622" s="17"/>
      <c r="FH622" s="17"/>
      <c r="FI622" s="17"/>
      <c r="FJ622" s="17"/>
      <c r="FK622" s="17"/>
      <c r="FL622" s="17"/>
      <c r="FM622" s="17"/>
      <c r="FN622" s="17"/>
      <c r="FO622" s="17"/>
      <c r="FP622" s="17"/>
      <c r="FQ622" s="17"/>
      <c r="FR622" s="17"/>
      <c r="FS622" s="17"/>
      <c r="FT622" s="17"/>
      <c r="FU622" s="17"/>
      <c r="FV622" s="17"/>
      <c r="FW622" s="17"/>
      <c r="FX622" s="17"/>
      <c r="FY622" s="17"/>
      <c r="FZ622" s="17"/>
      <c r="GA622" s="17"/>
      <c r="GB622" s="17"/>
      <c r="GC622" s="17"/>
      <c r="GD622" s="17"/>
      <c r="GE622" s="17"/>
      <c r="GF622" s="17"/>
      <c r="GG622" s="17"/>
      <c r="GH622" s="17"/>
      <c r="GI622" s="17"/>
      <c r="GJ622" s="17"/>
      <c r="GK622" s="17"/>
      <c r="GL622" s="17"/>
      <c r="GM622" s="17"/>
    </row>
    <row r="623" spans="1:195" s="12" customFormat="1" ht="18.75" customHeight="1" x14ac:dyDescent="0.55000000000000004">
      <c r="A623" s="5"/>
      <c r="B623" s="27"/>
      <c r="C623" s="27"/>
      <c r="D623" s="27"/>
      <c r="E623" s="27"/>
      <c r="F623" s="27"/>
      <c r="G623" s="27"/>
      <c r="H623" s="27"/>
      <c r="I623" s="27"/>
      <c r="J623" s="27"/>
      <c r="K623" s="27"/>
      <c r="L623" s="27"/>
      <c r="M623" s="27"/>
      <c r="N623" s="27"/>
      <c r="O623" s="27"/>
      <c r="P623" s="27"/>
      <c r="Q623" s="27"/>
      <c r="R623" s="27"/>
      <c r="S623" s="27"/>
      <c r="T623" s="27"/>
      <c r="U623" s="27"/>
      <c r="V623" s="99"/>
      <c r="W623" s="99"/>
      <c r="X623" s="99"/>
      <c r="Y623" s="99"/>
      <c r="Z623" s="99"/>
      <c r="AA623" s="99"/>
      <c r="AB623" s="99"/>
      <c r="AC623" s="99"/>
      <c r="AD623" s="99"/>
      <c r="AE623" s="99"/>
      <c r="AF623" s="99"/>
      <c r="AG623" s="99"/>
      <c r="AH623" s="99"/>
      <c r="AI623" s="99"/>
      <c r="AJ623" s="99"/>
      <c r="AK623" s="99"/>
      <c r="AL623" s="27"/>
      <c r="AM623" s="99"/>
      <c r="AN623" s="27"/>
      <c r="AO623" s="99"/>
      <c r="AP623" s="99"/>
      <c r="AQ623" s="99"/>
      <c r="AR623" s="27"/>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33"/>
      <c r="BT623" s="33"/>
      <c r="BU623" s="33"/>
      <c r="BV623" s="33"/>
      <c r="BW623" s="33"/>
      <c r="BX623" s="33"/>
      <c r="BY623" s="33"/>
      <c r="BZ623" s="33"/>
      <c r="CA623" s="33"/>
      <c r="CB623" s="33"/>
      <c r="CC623" s="33"/>
      <c r="CD623" s="33"/>
      <c r="CE623" s="33"/>
      <c r="CF623" s="33"/>
      <c r="CG623" s="33"/>
      <c r="CH623" s="33"/>
      <c r="CI623" s="33"/>
      <c r="CJ623" s="33"/>
      <c r="CK623" s="33"/>
      <c r="CL623" s="33"/>
      <c r="CM623" s="33"/>
      <c r="CN623" s="33"/>
      <c r="CO623" s="33"/>
      <c r="CP623" s="33"/>
      <c r="CQ623" s="33"/>
      <c r="CR623" s="33"/>
      <c r="CS623" s="33"/>
      <c r="CT623" s="33"/>
      <c r="CU623" s="33"/>
      <c r="CV623" s="33"/>
      <c r="CW623" s="33"/>
      <c r="CX623" s="33"/>
      <c r="CY623" s="33"/>
      <c r="CZ623" s="33"/>
      <c r="DA623" s="33"/>
      <c r="DB623" s="33"/>
      <c r="DC623" s="33"/>
      <c r="DD623" s="33"/>
      <c r="DE623" s="33"/>
      <c r="DF623" s="33"/>
      <c r="DG623" s="33"/>
      <c r="DH623" s="33"/>
      <c r="DI623" s="33"/>
      <c r="DJ623" s="33"/>
      <c r="DK623" s="33"/>
      <c r="DL623" s="33"/>
      <c r="DM623" s="33"/>
      <c r="DN623" s="33"/>
      <c r="DO623" s="33"/>
      <c r="DP623" s="33"/>
      <c r="DQ623" s="33"/>
      <c r="DR623" s="33"/>
      <c r="DS623" s="33"/>
      <c r="DT623" s="33"/>
      <c r="DU623" s="33"/>
      <c r="DV623" s="33"/>
      <c r="DW623" s="33"/>
      <c r="DX623" s="33"/>
      <c r="DY623" s="5"/>
      <c r="DZ623" s="5"/>
      <c r="EA623" s="5"/>
      <c r="EB623" s="5"/>
      <c r="EC623" s="5"/>
      <c r="ED623" s="8"/>
      <c r="EE623" s="17"/>
      <c r="EF623" s="17"/>
      <c r="EG623" s="17"/>
      <c r="EH623" s="17"/>
      <c r="EI623" s="17"/>
      <c r="EJ623" s="17"/>
      <c r="EK623" s="17"/>
      <c r="EL623" s="17"/>
      <c r="EM623" s="17"/>
      <c r="EN623" s="17"/>
      <c r="EO623" s="17"/>
      <c r="EP623" s="17"/>
      <c r="EQ623" s="17"/>
      <c r="ER623" s="17"/>
      <c r="ES623" s="17"/>
      <c r="ET623" s="17"/>
      <c r="EU623" s="17"/>
      <c r="EV623" s="17"/>
      <c r="EW623" s="17"/>
      <c r="EX623" s="17"/>
      <c r="EY623" s="17"/>
      <c r="EZ623" s="17"/>
      <c r="FA623" s="17"/>
      <c r="FB623" s="17"/>
      <c r="FC623" s="17"/>
      <c r="FD623" s="17"/>
      <c r="FE623" s="17"/>
      <c r="FF623" s="17"/>
      <c r="FG623" s="17"/>
      <c r="FH623" s="17"/>
      <c r="FI623" s="17"/>
      <c r="FJ623" s="17"/>
      <c r="FK623" s="17"/>
      <c r="FL623" s="17"/>
      <c r="FM623" s="17"/>
      <c r="FN623" s="17"/>
      <c r="FO623" s="17"/>
      <c r="FP623" s="17"/>
      <c r="FQ623" s="17"/>
      <c r="FR623" s="17"/>
      <c r="FS623" s="17"/>
      <c r="FT623" s="17"/>
      <c r="FU623" s="17"/>
      <c r="FV623" s="17"/>
      <c r="FW623" s="17"/>
      <c r="FX623" s="17"/>
      <c r="FY623" s="17"/>
      <c r="FZ623" s="17"/>
      <c r="GA623" s="17"/>
      <c r="GB623" s="17"/>
      <c r="GC623" s="17"/>
      <c r="GD623" s="17"/>
      <c r="GE623" s="17"/>
      <c r="GF623" s="17"/>
      <c r="GG623" s="17"/>
      <c r="GH623" s="17"/>
      <c r="GI623" s="17"/>
      <c r="GJ623" s="17"/>
      <c r="GK623" s="17"/>
      <c r="GL623" s="17"/>
      <c r="GM623" s="17"/>
    </row>
    <row r="624" spans="1:195" s="5" customFormat="1" ht="18.75" customHeight="1" x14ac:dyDescent="0.55000000000000004">
      <c r="E624" s="5" t="s">
        <v>504</v>
      </c>
      <c r="V624" s="53"/>
      <c r="W624" s="53"/>
      <c r="X624" s="53"/>
      <c r="Y624" s="53"/>
      <c r="Z624" s="53"/>
      <c r="AA624" s="53"/>
      <c r="AB624" s="53"/>
      <c r="AC624" s="53"/>
      <c r="AD624" s="53"/>
      <c r="AE624" s="53"/>
      <c r="AF624" s="53"/>
      <c r="AG624" s="53"/>
      <c r="AH624" s="53"/>
      <c r="AI624" s="53"/>
      <c r="AJ624" s="53"/>
      <c r="AK624" s="53"/>
      <c r="AM624" s="53"/>
      <c r="AO624" s="53"/>
      <c r="AP624" s="53"/>
      <c r="AQ624" s="53"/>
      <c r="BS624" s="5" t="s">
        <v>504</v>
      </c>
      <c r="CM624" s="53"/>
      <c r="CN624" s="53"/>
      <c r="CO624" s="53"/>
      <c r="CP624" s="53"/>
      <c r="CQ624" s="53"/>
      <c r="CR624" s="53"/>
      <c r="CS624" s="53"/>
      <c r="CT624" s="53"/>
      <c r="CU624" s="53"/>
      <c r="CV624" s="53"/>
      <c r="CW624" s="53"/>
      <c r="CX624" s="53"/>
      <c r="CZ624" s="53"/>
      <c r="DB624" s="53"/>
      <c r="DC624" s="53"/>
      <c r="DD624" s="53"/>
    </row>
    <row r="625" spans="1:195" s="12" customFormat="1" ht="13" x14ac:dyDescent="0.55000000000000004">
      <c r="A625" s="5"/>
      <c r="B625" s="27"/>
      <c r="C625" s="27"/>
      <c r="D625" s="27"/>
      <c r="E625" s="502"/>
      <c r="F625" s="502"/>
      <c r="G625" s="502"/>
      <c r="H625" s="502"/>
      <c r="I625" s="502"/>
      <c r="J625" s="502"/>
      <c r="K625" s="502"/>
      <c r="L625" s="502"/>
      <c r="M625" s="502"/>
      <c r="N625" s="502"/>
      <c r="O625" s="502"/>
      <c r="P625" s="502"/>
      <c r="Q625" s="502"/>
      <c r="R625" s="502"/>
      <c r="S625" s="502"/>
      <c r="T625" s="502"/>
      <c r="U625" s="502" t="s">
        <v>202</v>
      </c>
      <c r="V625" s="502"/>
      <c r="W625" s="502"/>
      <c r="X625" s="502"/>
      <c r="Y625" s="502"/>
      <c r="Z625" s="502"/>
      <c r="AA625" s="502"/>
      <c r="AB625" s="502"/>
      <c r="AC625" s="502"/>
      <c r="AD625" s="502"/>
      <c r="AE625" s="502"/>
      <c r="AF625" s="502"/>
      <c r="AG625" s="502"/>
      <c r="AH625" s="502"/>
      <c r="AI625" s="502"/>
      <c r="AJ625" s="502"/>
      <c r="AK625" s="503" t="s">
        <v>203</v>
      </c>
      <c r="AL625" s="504"/>
      <c r="AM625" s="504"/>
      <c r="AN625" s="504"/>
      <c r="AO625" s="504"/>
      <c r="AP625" s="504"/>
      <c r="AQ625" s="504"/>
      <c r="AR625" s="504"/>
      <c r="AS625" s="504"/>
      <c r="AT625" s="505"/>
      <c r="AU625" s="509" t="s">
        <v>48</v>
      </c>
      <c r="AV625" s="301"/>
      <c r="AW625" s="301"/>
      <c r="AX625" s="301"/>
      <c r="AY625" s="301"/>
      <c r="AZ625" s="301"/>
      <c r="BA625" s="301"/>
      <c r="BB625" s="301"/>
      <c r="BC625" s="301"/>
      <c r="BD625" s="301"/>
      <c r="BE625" s="301"/>
      <c r="BF625" s="301"/>
      <c r="BG625" s="301"/>
      <c r="BH625" s="301"/>
      <c r="BI625" s="301"/>
      <c r="BJ625" s="302"/>
      <c r="BK625" s="5"/>
      <c r="BL625" s="5"/>
      <c r="BM625" s="5"/>
      <c r="BN625" s="5"/>
      <c r="BO625" s="5"/>
      <c r="BP625" s="5"/>
      <c r="BQ625" s="5"/>
      <c r="BR625" s="5"/>
      <c r="BS625" s="502"/>
      <c r="BT625" s="502"/>
      <c r="BU625" s="502"/>
      <c r="BV625" s="502"/>
      <c r="BW625" s="502"/>
      <c r="BX625" s="502"/>
      <c r="BY625" s="502"/>
      <c r="BZ625" s="502"/>
      <c r="CA625" s="502"/>
      <c r="CB625" s="502"/>
      <c r="CC625" s="502"/>
      <c r="CD625" s="502"/>
      <c r="CE625" s="502"/>
      <c r="CF625" s="502"/>
      <c r="CG625" s="502"/>
      <c r="CH625" s="502"/>
      <c r="CI625" s="502" t="s">
        <v>202</v>
      </c>
      <c r="CJ625" s="502"/>
      <c r="CK625" s="502"/>
      <c r="CL625" s="502"/>
      <c r="CM625" s="502"/>
      <c r="CN625" s="502"/>
      <c r="CO625" s="502"/>
      <c r="CP625" s="502"/>
      <c r="CQ625" s="502"/>
      <c r="CR625" s="502"/>
      <c r="CS625" s="502"/>
      <c r="CT625" s="502"/>
      <c r="CU625" s="502"/>
      <c r="CV625" s="502"/>
      <c r="CW625" s="502"/>
      <c r="CX625" s="502"/>
      <c r="CY625" s="503" t="s">
        <v>203</v>
      </c>
      <c r="CZ625" s="504"/>
      <c r="DA625" s="504"/>
      <c r="DB625" s="504"/>
      <c r="DC625" s="504"/>
      <c r="DD625" s="504"/>
      <c r="DE625" s="504"/>
      <c r="DF625" s="504"/>
      <c r="DG625" s="504"/>
      <c r="DH625" s="505"/>
      <c r="DI625" s="509" t="s">
        <v>48</v>
      </c>
      <c r="DJ625" s="301"/>
      <c r="DK625" s="301"/>
      <c r="DL625" s="301"/>
      <c r="DM625" s="301"/>
      <c r="DN625" s="301"/>
      <c r="DO625" s="301"/>
      <c r="DP625" s="301"/>
      <c r="DQ625" s="301"/>
      <c r="DR625" s="301"/>
      <c r="DS625" s="301"/>
      <c r="DT625" s="301"/>
      <c r="DU625" s="301"/>
      <c r="DV625" s="301"/>
      <c r="DW625" s="301"/>
      <c r="DX625" s="302"/>
      <c r="DY625" s="5"/>
      <c r="DZ625" s="5"/>
      <c r="EA625" s="5"/>
      <c r="EB625" s="5"/>
      <c r="EC625" s="5"/>
      <c r="ED625" s="8"/>
      <c r="EE625" s="17"/>
      <c r="EF625" s="17"/>
      <c r="EG625" s="17"/>
      <c r="EH625" s="17"/>
      <c r="EI625" s="17"/>
      <c r="EJ625" s="17"/>
      <c r="EK625" s="17"/>
      <c r="EL625" s="17"/>
      <c r="EM625" s="17"/>
      <c r="EN625" s="17"/>
      <c r="EO625" s="17"/>
      <c r="EP625" s="17"/>
      <c r="EQ625" s="17"/>
      <c r="ER625" s="17"/>
      <c r="ES625" s="17"/>
      <c r="ET625" s="17"/>
      <c r="EU625" s="17"/>
      <c r="EV625" s="17"/>
      <c r="EW625" s="17"/>
      <c r="EX625" s="17"/>
      <c r="EY625" s="17"/>
      <c r="EZ625" s="17"/>
      <c r="FA625" s="17"/>
      <c r="FB625" s="17"/>
      <c r="FC625" s="17"/>
      <c r="FD625" s="17"/>
      <c r="FE625" s="17"/>
      <c r="FF625" s="17"/>
      <c r="FG625" s="17"/>
      <c r="FH625" s="17"/>
      <c r="FI625" s="17"/>
      <c r="FJ625" s="17"/>
      <c r="FK625" s="17"/>
      <c r="FL625" s="17"/>
      <c r="FM625" s="17"/>
      <c r="FN625" s="17"/>
      <c r="FO625" s="17"/>
      <c r="FP625" s="17"/>
      <c r="FQ625" s="17"/>
      <c r="FR625" s="17"/>
      <c r="FS625" s="17"/>
      <c r="FT625" s="17"/>
      <c r="FU625" s="17"/>
      <c r="FV625" s="17"/>
      <c r="FW625" s="17"/>
      <c r="FX625" s="17"/>
      <c r="FY625" s="17"/>
      <c r="FZ625" s="17"/>
      <c r="GA625" s="17"/>
      <c r="GB625" s="17"/>
      <c r="GC625" s="17"/>
      <c r="GD625" s="17"/>
      <c r="GE625" s="17"/>
      <c r="GF625" s="17"/>
      <c r="GG625" s="17"/>
      <c r="GH625" s="17"/>
      <c r="GI625" s="17"/>
      <c r="GJ625" s="17"/>
      <c r="GK625" s="17"/>
      <c r="GL625" s="17"/>
      <c r="GM625" s="17"/>
    </row>
    <row r="626" spans="1:195" s="12" customFormat="1" ht="13" x14ac:dyDescent="0.55000000000000004">
      <c r="A626" s="5"/>
      <c r="B626" s="27"/>
      <c r="C626" s="27"/>
      <c r="D626" s="27"/>
      <c r="E626" s="502"/>
      <c r="F626" s="502"/>
      <c r="G626" s="502"/>
      <c r="H626" s="502"/>
      <c r="I626" s="502"/>
      <c r="J626" s="502"/>
      <c r="K626" s="502"/>
      <c r="L626" s="502"/>
      <c r="M626" s="502"/>
      <c r="N626" s="502"/>
      <c r="O626" s="502"/>
      <c r="P626" s="502"/>
      <c r="Q626" s="502"/>
      <c r="R626" s="502"/>
      <c r="S626" s="502"/>
      <c r="T626" s="502"/>
      <c r="U626" s="502"/>
      <c r="V626" s="502"/>
      <c r="W626" s="502"/>
      <c r="X626" s="502"/>
      <c r="Y626" s="502"/>
      <c r="Z626" s="502"/>
      <c r="AA626" s="502"/>
      <c r="AB626" s="502"/>
      <c r="AC626" s="502"/>
      <c r="AD626" s="502"/>
      <c r="AE626" s="502"/>
      <c r="AF626" s="502"/>
      <c r="AG626" s="502"/>
      <c r="AH626" s="502"/>
      <c r="AI626" s="502"/>
      <c r="AJ626" s="502"/>
      <c r="AK626" s="506"/>
      <c r="AL626" s="507"/>
      <c r="AM626" s="507"/>
      <c r="AN626" s="507"/>
      <c r="AO626" s="507"/>
      <c r="AP626" s="507"/>
      <c r="AQ626" s="507"/>
      <c r="AR626" s="507"/>
      <c r="AS626" s="507"/>
      <c r="AT626" s="508"/>
      <c r="AU626" s="509" t="s">
        <v>205</v>
      </c>
      <c r="AV626" s="301"/>
      <c r="AW626" s="301"/>
      <c r="AX626" s="301"/>
      <c r="AY626" s="301"/>
      <c r="AZ626" s="302"/>
      <c r="BA626" s="509" t="s">
        <v>206</v>
      </c>
      <c r="BB626" s="301"/>
      <c r="BC626" s="301"/>
      <c r="BD626" s="301"/>
      <c r="BE626" s="301"/>
      <c r="BF626" s="301"/>
      <c r="BG626" s="301"/>
      <c r="BH626" s="301"/>
      <c r="BI626" s="301"/>
      <c r="BJ626" s="302"/>
      <c r="BK626" s="5"/>
      <c r="BL626" s="5"/>
      <c r="BM626" s="5"/>
      <c r="BN626" s="5"/>
      <c r="BO626" s="5"/>
      <c r="BP626" s="5"/>
      <c r="BQ626" s="5"/>
      <c r="BR626" s="5"/>
      <c r="BS626" s="502"/>
      <c r="BT626" s="502"/>
      <c r="BU626" s="502"/>
      <c r="BV626" s="502"/>
      <c r="BW626" s="502"/>
      <c r="BX626" s="502"/>
      <c r="BY626" s="502"/>
      <c r="BZ626" s="502"/>
      <c r="CA626" s="502"/>
      <c r="CB626" s="502"/>
      <c r="CC626" s="502"/>
      <c r="CD626" s="502"/>
      <c r="CE626" s="502"/>
      <c r="CF626" s="502"/>
      <c r="CG626" s="502"/>
      <c r="CH626" s="502"/>
      <c r="CI626" s="502"/>
      <c r="CJ626" s="502"/>
      <c r="CK626" s="502"/>
      <c r="CL626" s="502"/>
      <c r="CM626" s="502"/>
      <c r="CN626" s="502"/>
      <c r="CO626" s="502"/>
      <c r="CP626" s="502"/>
      <c r="CQ626" s="502"/>
      <c r="CR626" s="502"/>
      <c r="CS626" s="502"/>
      <c r="CT626" s="502"/>
      <c r="CU626" s="502"/>
      <c r="CV626" s="502"/>
      <c r="CW626" s="502"/>
      <c r="CX626" s="502"/>
      <c r="CY626" s="506"/>
      <c r="CZ626" s="507"/>
      <c r="DA626" s="507"/>
      <c r="DB626" s="507"/>
      <c r="DC626" s="507"/>
      <c r="DD626" s="507"/>
      <c r="DE626" s="507"/>
      <c r="DF626" s="507"/>
      <c r="DG626" s="507"/>
      <c r="DH626" s="508"/>
      <c r="DI626" s="509" t="s">
        <v>205</v>
      </c>
      <c r="DJ626" s="301"/>
      <c r="DK626" s="301"/>
      <c r="DL626" s="301"/>
      <c r="DM626" s="301"/>
      <c r="DN626" s="302"/>
      <c r="DO626" s="509" t="s">
        <v>206</v>
      </c>
      <c r="DP626" s="301"/>
      <c r="DQ626" s="301"/>
      <c r="DR626" s="301"/>
      <c r="DS626" s="301"/>
      <c r="DT626" s="301"/>
      <c r="DU626" s="301"/>
      <c r="DV626" s="301"/>
      <c r="DW626" s="301"/>
      <c r="DX626" s="302"/>
      <c r="DY626" s="5"/>
      <c r="DZ626" s="5"/>
      <c r="EA626" s="5"/>
      <c r="EB626" s="5"/>
      <c r="EC626" s="5"/>
      <c r="ED626" s="8"/>
      <c r="EE626" s="17"/>
      <c r="EF626" s="17"/>
      <c r="EG626" s="17"/>
      <c r="EH626" s="17"/>
      <c r="EI626" s="17"/>
      <c r="EJ626" s="17"/>
      <c r="EK626" s="17"/>
      <c r="EL626" s="17"/>
      <c r="EM626" s="17"/>
      <c r="EN626" s="17"/>
      <c r="EO626" s="17"/>
      <c r="EP626" s="17"/>
      <c r="EQ626" s="17"/>
      <c r="ER626" s="17"/>
      <c r="ES626" s="17"/>
      <c r="ET626" s="17"/>
      <c r="EU626" s="17"/>
      <c r="EV626" s="17"/>
      <c r="EW626" s="17"/>
      <c r="EX626" s="17"/>
      <c r="EY626" s="17"/>
      <c r="EZ626" s="17"/>
      <c r="FA626" s="17"/>
      <c r="FB626" s="17"/>
      <c r="FC626" s="17"/>
      <c r="FD626" s="17"/>
      <c r="FE626" s="17"/>
      <c r="FF626" s="17"/>
      <c r="FG626" s="17"/>
      <c r="FH626" s="17"/>
      <c r="FI626" s="17"/>
      <c r="FJ626" s="17"/>
      <c r="FK626" s="17"/>
      <c r="FL626" s="17"/>
      <c r="FM626" s="17"/>
      <c r="FN626" s="17"/>
      <c r="FO626" s="17"/>
      <c r="FP626" s="17"/>
      <c r="FQ626" s="17"/>
      <c r="FR626" s="17"/>
      <c r="FS626" s="17"/>
      <c r="FT626" s="17"/>
      <c r="FU626" s="17"/>
      <c r="FV626" s="17"/>
      <c r="FW626" s="17"/>
      <c r="FX626" s="17"/>
      <c r="FY626" s="17"/>
      <c r="FZ626" s="17"/>
      <c r="GA626" s="17"/>
      <c r="GB626" s="17"/>
      <c r="GC626" s="17"/>
      <c r="GD626" s="17"/>
      <c r="GE626" s="17"/>
      <c r="GF626" s="17"/>
      <c r="GG626" s="17"/>
      <c r="GH626" s="17"/>
      <c r="GI626" s="17"/>
      <c r="GJ626" s="17"/>
      <c r="GK626" s="17"/>
      <c r="GL626" s="17"/>
      <c r="GM626" s="17"/>
    </row>
    <row r="627" spans="1:195" s="12" customFormat="1" ht="5.15" customHeight="1" x14ac:dyDescent="0.55000000000000004">
      <c r="A627" s="5"/>
      <c r="B627" s="27"/>
      <c r="C627" s="27"/>
      <c r="D627" s="27"/>
      <c r="E627" s="304" t="s">
        <v>208</v>
      </c>
      <c r="F627" s="304"/>
      <c r="G627" s="304"/>
      <c r="H627" s="304"/>
      <c r="I627" s="304"/>
      <c r="J627" s="304"/>
      <c r="K627" s="304"/>
      <c r="L627" s="304"/>
      <c r="M627" s="304"/>
      <c r="N627" s="304"/>
      <c r="O627" s="304"/>
      <c r="P627" s="304"/>
      <c r="Q627" s="304"/>
      <c r="R627" s="304"/>
      <c r="S627" s="304"/>
      <c r="T627" s="304"/>
      <c r="U627" s="523"/>
      <c r="V627" s="524"/>
      <c r="W627" s="524"/>
      <c r="X627" s="524"/>
      <c r="Y627" s="524"/>
      <c r="Z627" s="524"/>
      <c r="AA627" s="524"/>
      <c r="AB627" s="524"/>
      <c r="AC627" s="524"/>
      <c r="AD627" s="524"/>
      <c r="AE627" s="524"/>
      <c r="AF627" s="524"/>
      <c r="AG627" s="524"/>
      <c r="AH627" s="524"/>
      <c r="AI627" s="524"/>
      <c r="AJ627" s="525"/>
      <c r="AK627" s="510"/>
      <c r="AL627" s="511"/>
      <c r="AM627" s="511"/>
      <c r="AN627" s="511"/>
      <c r="AO627" s="511"/>
      <c r="AP627" s="511"/>
      <c r="AQ627" s="511"/>
      <c r="AR627" s="511"/>
      <c r="AS627" s="504" t="s">
        <v>351</v>
      </c>
      <c r="AT627" s="505"/>
      <c r="AU627" s="96"/>
      <c r="AV627" s="100"/>
      <c r="AW627" s="100"/>
      <c r="AX627" s="100"/>
      <c r="AY627" s="100"/>
      <c r="AZ627" s="100"/>
      <c r="BA627" s="96"/>
      <c r="BB627" s="100"/>
      <c r="BC627" s="147"/>
      <c r="BD627" s="100"/>
      <c r="BE627" s="518"/>
      <c r="BF627" s="518"/>
      <c r="BG627" s="518"/>
      <c r="BH627" s="504" t="s">
        <v>67</v>
      </c>
      <c r="BI627" s="504"/>
      <c r="BJ627" s="505"/>
      <c r="BK627" s="5"/>
      <c r="BL627" s="5"/>
      <c r="BM627" s="5"/>
      <c r="BN627" s="5"/>
      <c r="BO627" s="5"/>
      <c r="BP627" s="5"/>
      <c r="BQ627" s="5"/>
      <c r="BR627" s="5"/>
      <c r="BS627" s="304" t="s">
        <v>208</v>
      </c>
      <c r="BT627" s="304"/>
      <c r="BU627" s="304"/>
      <c r="BV627" s="304"/>
      <c r="BW627" s="304"/>
      <c r="BX627" s="304"/>
      <c r="BY627" s="304"/>
      <c r="BZ627" s="304"/>
      <c r="CA627" s="304"/>
      <c r="CB627" s="304"/>
      <c r="CC627" s="304"/>
      <c r="CD627" s="304"/>
      <c r="CE627" s="304"/>
      <c r="CF627" s="304"/>
      <c r="CG627" s="304"/>
      <c r="CH627" s="304"/>
      <c r="CI627" s="298" t="s">
        <v>24</v>
      </c>
      <c r="CJ627" s="298"/>
      <c r="CK627" s="298"/>
      <c r="CL627" s="298"/>
      <c r="CM627" s="298"/>
      <c r="CN627" s="298"/>
      <c r="CO627" s="298"/>
      <c r="CP627" s="298"/>
      <c r="CQ627" s="298"/>
      <c r="CR627" s="298"/>
      <c r="CS627" s="298"/>
      <c r="CT627" s="298"/>
      <c r="CU627" s="298"/>
      <c r="CV627" s="298"/>
      <c r="CW627" s="298"/>
      <c r="CX627" s="298"/>
      <c r="CY627" s="510">
        <v>500</v>
      </c>
      <c r="CZ627" s="511"/>
      <c r="DA627" s="511"/>
      <c r="DB627" s="511"/>
      <c r="DC627" s="511"/>
      <c r="DD627" s="511"/>
      <c r="DE627" s="511"/>
      <c r="DF627" s="511"/>
      <c r="DG627" s="504" t="s">
        <v>351</v>
      </c>
      <c r="DH627" s="505"/>
      <c r="DI627" s="96"/>
      <c r="DJ627" s="100"/>
      <c r="DK627" s="100"/>
      <c r="DL627" s="100"/>
      <c r="DM627" s="100"/>
      <c r="DN627" s="100"/>
      <c r="DO627" s="96"/>
      <c r="DP627" s="100"/>
      <c r="DQ627" s="147"/>
      <c r="DR627" s="100"/>
      <c r="DS627" s="518">
        <v>4</v>
      </c>
      <c r="DT627" s="518"/>
      <c r="DU627" s="518"/>
      <c r="DV627" s="504" t="s">
        <v>67</v>
      </c>
      <c r="DW627" s="504"/>
      <c r="DX627" s="505"/>
      <c r="DY627" s="5"/>
      <c r="DZ627" s="5"/>
      <c r="EA627" s="5"/>
      <c r="EB627" s="5"/>
      <c r="EC627" s="5"/>
      <c r="ED627" s="61"/>
      <c r="EE627" s="61"/>
      <c r="EF627" s="17"/>
      <c r="EG627" s="17"/>
      <c r="EH627" s="17"/>
      <c r="EI627" s="17"/>
      <c r="EJ627" s="17"/>
      <c r="EK627" s="17"/>
      <c r="EL627" s="17"/>
      <c r="EM627" s="17"/>
      <c r="EN627" s="190"/>
      <c r="EO627" s="190"/>
      <c r="EP627" s="190"/>
      <c r="EQ627" s="17"/>
      <c r="ER627" s="171"/>
      <c r="ES627" s="171"/>
      <c r="ET627" s="171"/>
      <c r="EU627" s="17"/>
      <c r="EV627" s="171"/>
      <c r="EW627" s="17"/>
      <c r="EX627" s="17"/>
      <c r="EY627" s="17"/>
      <c r="EZ627" s="17"/>
      <c r="FA627" s="17"/>
      <c r="FB627" s="17"/>
      <c r="FC627" s="17"/>
      <c r="FD627" s="17"/>
      <c r="FE627" s="17"/>
      <c r="FF627" s="17"/>
      <c r="FG627" s="17"/>
      <c r="FH627" s="17"/>
      <c r="FI627" s="17"/>
      <c r="FJ627" s="17"/>
      <c r="FK627" s="17"/>
      <c r="FL627" s="17"/>
      <c r="FM627" s="17"/>
      <c r="FN627" s="17"/>
      <c r="FO627" s="17"/>
      <c r="FP627" s="17"/>
      <c r="FQ627" s="17"/>
      <c r="FR627" s="17"/>
      <c r="FS627" s="17"/>
      <c r="FT627" s="17"/>
      <c r="FU627" s="17"/>
      <c r="FV627" s="17"/>
      <c r="FW627" s="17"/>
      <c r="FX627" s="17"/>
      <c r="FY627" s="17"/>
      <c r="FZ627" s="17"/>
      <c r="GA627" s="17"/>
      <c r="GB627" s="17"/>
      <c r="GC627" s="17"/>
      <c r="GD627" s="17"/>
      <c r="GE627" s="17"/>
      <c r="GF627" s="17"/>
      <c r="GG627" s="17"/>
      <c r="GH627" s="17"/>
      <c r="GI627" s="17"/>
      <c r="GJ627" s="17"/>
      <c r="GK627" s="17"/>
      <c r="GL627" s="17"/>
      <c r="GM627" s="17"/>
    </row>
    <row r="628" spans="1:195" s="12" customFormat="1" ht="13" x14ac:dyDescent="0.55000000000000004">
      <c r="A628" s="5"/>
      <c r="B628" s="27"/>
      <c r="C628" s="27"/>
      <c r="D628" s="27"/>
      <c r="E628" s="304"/>
      <c r="F628" s="304"/>
      <c r="G628" s="304"/>
      <c r="H628" s="304"/>
      <c r="I628" s="304"/>
      <c r="J628" s="304"/>
      <c r="K628" s="304"/>
      <c r="L628" s="304"/>
      <c r="M628" s="304"/>
      <c r="N628" s="304"/>
      <c r="O628" s="304"/>
      <c r="P628" s="304"/>
      <c r="Q628" s="304"/>
      <c r="R628" s="304"/>
      <c r="S628" s="304"/>
      <c r="T628" s="304"/>
      <c r="U628" s="526"/>
      <c r="V628" s="527"/>
      <c r="W628" s="527"/>
      <c r="X628" s="527"/>
      <c r="Y628" s="527"/>
      <c r="Z628" s="527"/>
      <c r="AA628" s="527"/>
      <c r="AB628" s="527"/>
      <c r="AC628" s="527"/>
      <c r="AD628" s="527"/>
      <c r="AE628" s="527"/>
      <c r="AF628" s="527"/>
      <c r="AG628" s="527"/>
      <c r="AH628" s="527"/>
      <c r="AI628" s="527"/>
      <c r="AJ628" s="528"/>
      <c r="AK628" s="512"/>
      <c r="AL628" s="532"/>
      <c r="AM628" s="532"/>
      <c r="AN628" s="532"/>
      <c r="AO628" s="532"/>
      <c r="AP628" s="532"/>
      <c r="AQ628" s="532"/>
      <c r="AR628" s="532"/>
      <c r="AS628" s="533"/>
      <c r="AT628" s="517"/>
      <c r="AU628" s="140"/>
      <c r="AV628" s="99"/>
      <c r="AW628" s="521"/>
      <c r="AX628" s="522"/>
      <c r="AY628" s="99"/>
      <c r="AZ628" s="99"/>
      <c r="BA628" s="140"/>
      <c r="BB628" s="27"/>
      <c r="BC628" s="521"/>
      <c r="BD628" s="522"/>
      <c r="BE628" s="534"/>
      <c r="BF628" s="534"/>
      <c r="BG628" s="534"/>
      <c r="BH628" s="533"/>
      <c r="BI628" s="533"/>
      <c r="BJ628" s="517"/>
      <c r="BK628" s="5"/>
      <c r="BL628" s="5"/>
      <c r="BM628" s="5"/>
      <c r="BN628" s="5"/>
      <c r="BO628" s="5"/>
      <c r="BP628" s="5"/>
      <c r="BQ628" s="5"/>
      <c r="BR628" s="5"/>
      <c r="BS628" s="304"/>
      <c r="BT628" s="304"/>
      <c r="BU628" s="304"/>
      <c r="BV628" s="304"/>
      <c r="BW628" s="304"/>
      <c r="BX628" s="304"/>
      <c r="BY628" s="304"/>
      <c r="BZ628" s="304"/>
      <c r="CA628" s="304"/>
      <c r="CB628" s="304"/>
      <c r="CC628" s="304"/>
      <c r="CD628" s="304"/>
      <c r="CE628" s="304"/>
      <c r="CF628" s="304"/>
      <c r="CG628" s="304"/>
      <c r="CH628" s="304"/>
      <c r="CI628" s="298"/>
      <c r="CJ628" s="298"/>
      <c r="CK628" s="298"/>
      <c r="CL628" s="298"/>
      <c r="CM628" s="298"/>
      <c r="CN628" s="298"/>
      <c r="CO628" s="298"/>
      <c r="CP628" s="298"/>
      <c r="CQ628" s="298"/>
      <c r="CR628" s="298"/>
      <c r="CS628" s="298"/>
      <c r="CT628" s="298"/>
      <c r="CU628" s="298"/>
      <c r="CV628" s="298"/>
      <c r="CW628" s="298"/>
      <c r="CX628" s="298"/>
      <c r="CY628" s="512"/>
      <c r="CZ628" s="513"/>
      <c r="DA628" s="513"/>
      <c r="DB628" s="513"/>
      <c r="DC628" s="513"/>
      <c r="DD628" s="513"/>
      <c r="DE628" s="513"/>
      <c r="DF628" s="513"/>
      <c r="DG628" s="516"/>
      <c r="DH628" s="517"/>
      <c r="DI628" s="140"/>
      <c r="DJ628" s="99"/>
      <c r="DK628" s="521" t="s">
        <v>353</v>
      </c>
      <c r="DL628" s="522"/>
      <c r="DM628" s="99"/>
      <c r="DN628" s="99"/>
      <c r="DO628" s="140"/>
      <c r="DP628" s="27"/>
      <c r="DQ628" s="521" t="s">
        <v>353</v>
      </c>
      <c r="DR628" s="522"/>
      <c r="DS628" s="519"/>
      <c r="DT628" s="519"/>
      <c r="DU628" s="519"/>
      <c r="DV628" s="516"/>
      <c r="DW628" s="516"/>
      <c r="DX628" s="517"/>
      <c r="DY628" s="5"/>
      <c r="DZ628" s="5"/>
      <c r="EA628" s="5"/>
      <c r="EB628" s="5"/>
      <c r="EC628" s="5"/>
      <c r="ED628" s="61"/>
      <c r="EE628" s="61"/>
      <c r="EF628" s="17"/>
      <c r="EG628" s="17"/>
      <c r="EI628" s="17"/>
      <c r="EJ628" s="17"/>
      <c r="EK628" s="17"/>
      <c r="EL628" s="17"/>
      <c r="EM628" s="17"/>
      <c r="EN628" s="190"/>
      <c r="EO628" s="190"/>
      <c r="EP628" s="190"/>
      <c r="EQ628" s="17"/>
      <c r="ER628" s="17"/>
      <c r="ES628" s="171"/>
      <c r="ET628" s="17"/>
      <c r="EU628" s="17"/>
      <c r="EV628" s="171"/>
      <c r="EW628" s="17"/>
      <c r="EX628" s="17"/>
      <c r="EY628" s="17"/>
      <c r="EZ628" s="17"/>
      <c r="FA628" s="17"/>
      <c r="FB628" s="17"/>
      <c r="FC628" s="17"/>
      <c r="FD628" s="17"/>
      <c r="FE628" s="17"/>
      <c r="FF628" s="17"/>
      <c r="FG628" s="17"/>
      <c r="FH628" s="17"/>
      <c r="FI628" s="17"/>
      <c r="FJ628" s="17"/>
      <c r="FK628" s="17"/>
      <c r="FL628" s="17"/>
      <c r="FM628" s="17"/>
      <c r="FN628" s="17"/>
      <c r="FO628" s="17"/>
      <c r="FP628" s="17"/>
      <c r="FQ628" s="17"/>
      <c r="FR628" s="17"/>
      <c r="FS628" s="17"/>
      <c r="FT628" s="17"/>
      <c r="FU628" s="17"/>
      <c r="FV628" s="17"/>
      <c r="FW628" s="17"/>
      <c r="FX628" s="17"/>
      <c r="FY628" s="17"/>
      <c r="FZ628" s="17"/>
      <c r="GA628" s="17"/>
      <c r="GB628" s="17"/>
      <c r="GC628" s="17"/>
      <c r="GD628" s="17"/>
      <c r="GE628" s="17"/>
      <c r="GF628" s="17"/>
      <c r="GG628" s="17"/>
      <c r="GH628" s="17"/>
      <c r="GI628" s="17"/>
      <c r="GJ628" s="17"/>
      <c r="GK628" s="17"/>
      <c r="GL628" s="17"/>
      <c r="GM628" s="17"/>
    </row>
    <row r="629" spans="1:195" s="12" customFormat="1" ht="5.15" customHeight="1" x14ac:dyDescent="0.55000000000000004">
      <c r="A629" s="5"/>
      <c r="B629" s="27"/>
      <c r="C629" s="27"/>
      <c r="D629" s="27"/>
      <c r="E629" s="304"/>
      <c r="F629" s="304"/>
      <c r="G629" s="304"/>
      <c r="H629" s="304"/>
      <c r="I629" s="304"/>
      <c r="J629" s="304"/>
      <c r="K629" s="304"/>
      <c r="L629" s="304"/>
      <c r="M629" s="304"/>
      <c r="N629" s="304"/>
      <c r="O629" s="304"/>
      <c r="P629" s="304"/>
      <c r="Q629" s="304"/>
      <c r="R629" s="304"/>
      <c r="S629" s="304"/>
      <c r="T629" s="304"/>
      <c r="U629" s="529"/>
      <c r="V629" s="530"/>
      <c r="W629" s="530"/>
      <c r="X629" s="530"/>
      <c r="Y629" s="530"/>
      <c r="Z629" s="530"/>
      <c r="AA629" s="530"/>
      <c r="AB629" s="530"/>
      <c r="AC629" s="530"/>
      <c r="AD629" s="530"/>
      <c r="AE629" s="530"/>
      <c r="AF629" s="530"/>
      <c r="AG629" s="530"/>
      <c r="AH629" s="530"/>
      <c r="AI629" s="530"/>
      <c r="AJ629" s="531"/>
      <c r="AK629" s="514"/>
      <c r="AL629" s="515"/>
      <c r="AM629" s="515"/>
      <c r="AN629" s="515"/>
      <c r="AO629" s="515"/>
      <c r="AP629" s="515"/>
      <c r="AQ629" s="515"/>
      <c r="AR629" s="515"/>
      <c r="AS629" s="507"/>
      <c r="AT629" s="508"/>
      <c r="AU629" s="97"/>
      <c r="AV629" s="101"/>
      <c r="AW629" s="101"/>
      <c r="AX629" s="101"/>
      <c r="AY629" s="101"/>
      <c r="AZ629" s="101"/>
      <c r="BA629" s="97"/>
      <c r="BB629" s="146"/>
      <c r="BC629" s="146"/>
      <c r="BD629" s="101"/>
      <c r="BE629" s="520"/>
      <c r="BF629" s="520"/>
      <c r="BG629" s="520"/>
      <c r="BH629" s="507"/>
      <c r="BI629" s="507"/>
      <c r="BJ629" s="508"/>
      <c r="BK629" s="5"/>
      <c r="BL629" s="5"/>
      <c r="BM629" s="5"/>
      <c r="BN629" s="5"/>
      <c r="BO629" s="5"/>
      <c r="BP629" s="5"/>
      <c r="BQ629" s="5"/>
      <c r="BR629" s="5"/>
      <c r="BS629" s="304"/>
      <c r="BT629" s="304"/>
      <c r="BU629" s="304"/>
      <c r="BV629" s="304"/>
      <c r="BW629" s="304"/>
      <c r="BX629" s="304"/>
      <c r="BY629" s="304"/>
      <c r="BZ629" s="304"/>
      <c r="CA629" s="304"/>
      <c r="CB629" s="304"/>
      <c r="CC629" s="304"/>
      <c r="CD629" s="304"/>
      <c r="CE629" s="304"/>
      <c r="CF629" s="304"/>
      <c r="CG629" s="304"/>
      <c r="CH629" s="304"/>
      <c r="CI629" s="298"/>
      <c r="CJ629" s="298"/>
      <c r="CK629" s="298"/>
      <c r="CL629" s="298"/>
      <c r="CM629" s="298"/>
      <c r="CN629" s="298"/>
      <c r="CO629" s="298"/>
      <c r="CP629" s="298"/>
      <c r="CQ629" s="298"/>
      <c r="CR629" s="298"/>
      <c r="CS629" s="298"/>
      <c r="CT629" s="298"/>
      <c r="CU629" s="298"/>
      <c r="CV629" s="298"/>
      <c r="CW629" s="298"/>
      <c r="CX629" s="298"/>
      <c r="CY629" s="514"/>
      <c r="CZ629" s="515"/>
      <c r="DA629" s="515"/>
      <c r="DB629" s="515"/>
      <c r="DC629" s="515"/>
      <c r="DD629" s="515"/>
      <c r="DE629" s="515"/>
      <c r="DF629" s="515"/>
      <c r="DG629" s="507"/>
      <c r="DH629" s="508"/>
      <c r="DI629" s="97"/>
      <c r="DJ629" s="101"/>
      <c r="DK629" s="101"/>
      <c r="DL629" s="101"/>
      <c r="DM629" s="101"/>
      <c r="DN629" s="101"/>
      <c r="DO629" s="97"/>
      <c r="DP629" s="146"/>
      <c r="DQ629" s="146"/>
      <c r="DR629" s="101"/>
      <c r="DS629" s="520"/>
      <c r="DT629" s="520"/>
      <c r="DU629" s="520"/>
      <c r="DV629" s="507"/>
      <c r="DW629" s="507"/>
      <c r="DX629" s="508"/>
      <c r="DY629" s="5"/>
      <c r="DZ629" s="5"/>
      <c r="EA629" s="5"/>
      <c r="EB629" s="5"/>
      <c r="EC629" s="5"/>
      <c r="ED629" s="61"/>
      <c r="EE629" s="61"/>
      <c r="EF629" s="17"/>
      <c r="EG629" s="17"/>
      <c r="EH629" s="17"/>
      <c r="EI629" s="17"/>
      <c r="EJ629" s="17"/>
      <c r="EK629" s="17"/>
      <c r="EL629" s="17"/>
      <c r="EM629" s="17"/>
      <c r="EN629" s="190"/>
      <c r="EO629" s="190"/>
      <c r="EP629" s="190"/>
      <c r="EQ629" s="17"/>
      <c r="ER629" s="17"/>
      <c r="ES629" s="171"/>
      <c r="ET629" s="17"/>
      <c r="EU629" s="17"/>
      <c r="EV629" s="171"/>
      <c r="EW629" s="17"/>
      <c r="EX629" s="17"/>
      <c r="EY629" s="17"/>
      <c r="EZ629" s="17"/>
      <c r="FA629" s="17"/>
      <c r="FB629" s="17"/>
      <c r="FC629" s="17"/>
      <c r="FD629" s="17"/>
      <c r="FE629" s="17"/>
      <c r="FF629" s="17"/>
      <c r="FG629" s="17"/>
      <c r="FH629" s="17"/>
      <c r="FI629" s="17"/>
      <c r="FJ629" s="17"/>
      <c r="FK629" s="17"/>
      <c r="FL629" s="17"/>
      <c r="FM629" s="17"/>
      <c r="FN629" s="17"/>
      <c r="FO629" s="17"/>
      <c r="FP629" s="17"/>
      <c r="FQ629" s="17"/>
      <c r="FR629" s="17"/>
      <c r="FS629" s="17"/>
      <c r="FT629" s="17"/>
      <c r="FU629" s="17"/>
      <c r="FV629" s="17"/>
      <c r="FW629" s="17"/>
      <c r="FX629" s="17"/>
      <c r="FY629" s="17"/>
      <c r="FZ629" s="17"/>
      <c r="GA629" s="17"/>
      <c r="GB629" s="17"/>
      <c r="GC629" s="17"/>
      <c r="GD629" s="17"/>
      <c r="GE629" s="17"/>
      <c r="GF629" s="17"/>
      <c r="GG629" s="17"/>
      <c r="GH629" s="17"/>
      <c r="GI629" s="17"/>
      <c r="GJ629" s="17"/>
      <c r="GK629" s="17"/>
      <c r="GL629" s="17"/>
      <c r="GM629" s="17"/>
    </row>
    <row r="630" spans="1:195" s="12" customFormat="1" ht="5.15" customHeight="1" x14ac:dyDescent="0.55000000000000004">
      <c r="A630" s="5"/>
      <c r="B630" s="27"/>
      <c r="C630" s="27"/>
      <c r="D630" s="27"/>
      <c r="E630" s="304" t="s">
        <v>224</v>
      </c>
      <c r="F630" s="304"/>
      <c r="G630" s="304"/>
      <c r="H630" s="304"/>
      <c r="I630" s="304"/>
      <c r="J630" s="304"/>
      <c r="K630" s="304"/>
      <c r="L630" s="304"/>
      <c r="M630" s="304"/>
      <c r="N630" s="304"/>
      <c r="O630" s="304"/>
      <c r="P630" s="304"/>
      <c r="Q630" s="304"/>
      <c r="R630" s="304"/>
      <c r="S630" s="304"/>
      <c r="T630" s="304"/>
      <c r="U630" s="523"/>
      <c r="V630" s="524"/>
      <c r="W630" s="524"/>
      <c r="X630" s="524"/>
      <c r="Y630" s="524"/>
      <c r="Z630" s="524"/>
      <c r="AA630" s="524"/>
      <c r="AB630" s="524"/>
      <c r="AC630" s="524"/>
      <c r="AD630" s="524"/>
      <c r="AE630" s="524"/>
      <c r="AF630" s="524"/>
      <c r="AG630" s="524"/>
      <c r="AH630" s="524"/>
      <c r="AI630" s="524"/>
      <c r="AJ630" s="525"/>
      <c r="AK630" s="510"/>
      <c r="AL630" s="511"/>
      <c r="AM630" s="511"/>
      <c r="AN630" s="511"/>
      <c r="AO630" s="511"/>
      <c r="AP630" s="511"/>
      <c r="AQ630" s="511"/>
      <c r="AR630" s="511"/>
      <c r="AS630" s="504" t="s">
        <v>351</v>
      </c>
      <c r="AT630" s="505"/>
      <c r="AU630" s="96"/>
      <c r="AV630" s="100"/>
      <c r="AW630" s="100"/>
      <c r="AX630" s="100"/>
      <c r="AY630" s="100"/>
      <c r="AZ630" s="100"/>
      <c r="BA630" s="96"/>
      <c r="BB630" s="100"/>
      <c r="BC630" s="147"/>
      <c r="BD630" s="100"/>
      <c r="BE630" s="518"/>
      <c r="BF630" s="518"/>
      <c r="BG630" s="518"/>
      <c r="BH630" s="504" t="s">
        <v>67</v>
      </c>
      <c r="BI630" s="504"/>
      <c r="BJ630" s="505"/>
      <c r="BK630" s="5"/>
      <c r="BL630" s="5"/>
      <c r="BM630" s="5"/>
      <c r="BN630" s="5"/>
      <c r="BO630" s="5"/>
      <c r="BP630" s="5"/>
      <c r="BQ630" s="5"/>
      <c r="BR630" s="5"/>
      <c r="BS630" s="304" t="s">
        <v>224</v>
      </c>
      <c r="BT630" s="304"/>
      <c r="BU630" s="304"/>
      <c r="BV630" s="304"/>
      <c r="BW630" s="304"/>
      <c r="BX630" s="304"/>
      <c r="BY630" s="304"/>
      <c r="BZ630" s="304"/>
      <c r="CA630" s="304"/>
      <c r="CB630" s="304"/>
      <c r="CC630" s="304"/>
      <c r="CD630" s="304"/>
      <c r="CE630" s="304"/>
      <c r="CF630" s="304"/>
      <c r="CG630" s="304"/>
      <c r="CH630" s="304"/>
      <c r="CI630" s="298" t="s">
        <v>24</v>
      </c>
      <c r="CJ630" s="298"/>
      <c r="CK630" s="298"/>
      <c r="CL630" s="298"/>
      <c r="CM630" s="298"/>
      <c r="CN630" s="298"/>
      <c r="CO630" s="298"/>
      <c r="CP630" s="298"/>
      <c r="CQ630" s="298"/>
      <c r="CR630" s="298"/>
      <c r="CS630" s="298"/>
      <c r="CT630" s="298"/>
      <c r="CU630" s="298"/>
      <c r="CV630" s="298"/>
      <c r="CW630" s="298"/>
      <c r="CX630" s="298"/>
      <c r="CY630" s="510">
        <v>500</v>
      </c>
      <c r="CZ630" s="511"/>
      <c r="DA630" s="511"/>
      <c r="DB630" s="511"/>
      <c r="DC630" s="511"/>
      <c r="DD630" s="511"/>
      <c r="DE630" s="511"/>
      <c r="DF630" s="511"/>
      <c r="DG630" s="504" t="s">
        <v>351</v>
      </c>
      <c r="DH630" s="505"/>
      <c r="DI630" s="96"/>
      <c r="DJ630" s="100"/>
      <c r="DK630" s="100"/>
      <c r="DL630" s="100"/>
      <c r="DM630" s="100"/>
      <c r="DN630" s="100"/>
      <c r="DO630" s="96"/>
      <c r="DP630" s="100"/>
      <c r="DQ630" s="147"/>
      <c r="DR630" s="100"/>
      <c r="DS630" s="518">
        <v>4</v>
      </c>
      <c r="DT630" s="518"/>
      <c r="DU630" s="518"/>
      <c r="DV630" s="504" t="s">
        <v>67</v>
      </c>
      <c r="DW630" s="504"/>
      <c r="DX630" s="505"/>
      <c r="DY630" s="5"/>
      <c r="DZ630" s="5"/>
      <c r="EA630" s="5"/>
      <c r="EB630" s="5"/>
      <c r="EC630" s="5"/>
      <c r="ED630" s="61"/>
      <c r="EE630" s="61"/>
      <c r="EF630" s="17"/>
      <c r="EG630" s="17"/>
      <c r="EH630" s="17"/>
      <c r="EI630" s="17"/>
      <c r="EJ630" s="17"/>
      <c r="EK630" s="17"/>
      <c r="EL630" s="17"/>
      <c r="EM630" s="17"/>
      <c r="EN630" s="190"/>
      <c r="EO630" s="190"/>
      <c r="EP630" s="190"/>
      <c r="EQ630" s="17"/>
      <c r="ER630" s="171"/>
      <c r="ES630" s="171"/>
      <c r="ET630" s="171"/>
      <c r="EU630" s="17"/>
      <c r="EV630" s="171"/>
      <c r="EW630" s="17"/>
      <c r="EX630" s="17"/>
      <c r="EY630" s="17"/>
      <c r="EZ630" s="17"/>
      <c r="FA630" s="17"/>
      <c r="FB630" s="17"/>
      <c r="FC630" s="17"/>
      <c r="FD630" s="17"/>
      <c r="FE630" s="17"/>
      <c r="FF630" s="17"/>
      <c r="FG630" s="17"/>
      <c r="FH630" s="17"/>
      <c r="FI630" s="17"/>
      <c r="FJ630" s="17"/>
      <c r="FK630" s="17"/>
      <c r="FL630" s="17"/>
      <c r="FM630" s="17"/>
      <c r="FN630" s="17"/>
      <c r="FO630" s="17"/>
      <c r="FP630" s="17"/>
      <c r="FQ630" s="17"/>
      <c r="FR630" s="17"/>
      <c r="FS630" s="17"/>
      <c r="FT630" s="17"/>
      <c r="FU630" s="17"/>
      <c r="FV630" s="17"/>
      <c r="FW630" s="17"/>
      <c r="FX630" s="17"/>
      <c r="FY630" s="17"/>
      <c r="FZ630" s="17"/>
      <c r="GA630" s="17"/>
      <c r="GB630" s="17"/>
      <c r="GC630" s="17"/>
      <c r="GD630" s="17"/>
      <c r="GE630" s="17"/>
      <c r="GF630" s="17"/>
      <c r="GG630" s="17"/>
      <c r="GH630" s="17"/>
      <c r="GI630" s="17"/>
      <c r="GJ630" s="17"/>
      <c r="GK630" s="17"/>
      <c r="GL630" s="17"/>
      <c r="GM630" s="17"/>
    </row>
    <row r="631" spans="1:195" s="12" customFormat="1" ht="14.25" customHeight="1" x14ac:dyDescent="0.55000000000000004">
      <c r="A631" s="5"/>
      <c r="B631" s="27"/>
      <c r="C631" s="27"/>
      <c r="D631" s="27"/>
      <c r="E631" s="304"/>
      <c r="F631" s="304"/>
      <c r="G631" s="304"/>
      <c r="H631" s="304"/>
      <c r="I631" s="304"/>
      <c r="J631" s="304"/>
      <c r="K631" s="304"/>
      <c r="L631" s="304"/>
      <c r="M631" s="304"/>
      <c r="N631" s="304"/>
      <c r="O631" s="304"/>
      <c r="P631" s="304"/>
      <c r="Q631" s="304"/>
      <c r="R631" s="304"/>
      <c r="S631" s="304"/>
      <c r="T631" s="304"/>
      <c r="U631" s="526"/>
      <c r="V631" s="527"/>
      <c r="W631" s="527"/>
      <c r="X631" s="527"/>
      <c r="Y631" s="527"/>
      <c r="Z631" s="527"/>
      <c r="AA631" s="527"/>
      <c r="AB631" s="527"/>
      <c r="AC631" s="527"/>
      <c r="AD631" s="527"/>
      <c r="AE631" s="527"/>
      <c r="AF631" s="527"/>
      <c r="AG631" s="527"/>
      <c r="AH631" s="527"/>
      <c r="AI631" s="527"/>
      <c r="AJ631" s="528"/>
      <c r="AK631" s="512"/>
      <c r="AL631" s="532"/>
      <c r="AM631" s="532"/>
      <c r="AN631" s="532"/>
      <c r="AO631" s="532"/>
      <c r="AP631" s="532"/>
      <c r="AQ631" s="532"/>
      <c r="AR631" s="532"/>
      <c r="AS631" s="533"/>
      <c r="AT631" s="517"/>
      <c r="AU631" s="140"/>
      <c r="AV631" s="99"/>
      <c r="AW631" s="521"/>
      <c r="AX631" s="522"/>
      <c r="AY631" s="99"/>
      <c r="AZ631" s="99"/>
      <c r="BA631" s="140"/>
      <c r="BB631" s="27"/>
      <c r="BC631" s="521"/>
      <c r="BD631" s="522"/>
      <c r="BE631" s="534"/>
      <c r="BF631" s="534"/>
      <c r="BG631" s="534"/>
      <c r="BH631" s="533"/>
      <c r="BI631" s="533"/>
      <c r="BJ631" s="517"/>
      <c r="BK631" s="5"/>
      <c r="BL631" s="5"/>
      <c r="BM631" s="5"/>
      <c r="BN631" s="5"/>
      <c r="BO631" s="5"/>
      <c r="BP631" s="5"/>
      <c r="BQ631" s="5"/>
      <c r="BR631" s="5"/>
      <c r="BS631" s="304"/>
      <c r="BT631" s="304"/>
      <c r="BU631" s="304"/>
      <c r="BV631" s="304"/>
      <c r="BW631" s="304"/>
      <c r="BX631" s="304"/>
      <c r="BY631" s="304"/>
      <c r="BZ631" s="304"/>
      <c r="CA631" s="304"/>
      <c r="CB631" s="304"/>
      <c r="CC631" s="304"/>
      <c r="CD631" s="304"/>
      <c r="CE631" s="304"/>
      <c r="CF631" s="304"/>
      <c r="CG631" s="304"/>
      <c r="CH631" s="304"/>
      <c r="CI631" s="298"/>
      <c r="CJ631" s="298"/>
      <c r="CK631" s="298"/>
      <c r="CL631" s="298"/>
      <c r="CM631" s="298"/>
      <c r="CN631" s="298"/>
      <c r="CO631" s="298"/>
      <c r="CP631" s="298"/>
      <c r="CQ631" s="298"/>
      <c r="CR631" s="298"/>
      <c r="CS631" s="298"/>
      <c r="CT631" s="298"/>
      <c r="CU631" s="298"/>
      <c r="CV631" s="298"/>
      <c r="CW631" s="298"/>
      <c r="CX631" s="298"/>
      <c r="CY631" s="512"/>
      <c r="CZ631" s="513"/>
      <c r="DA631" s="513"/>
      <c r="DB631" s="513"/>
      <c r="DC631" s="513"/>
      <c r="DD631" s="513"/>
      <c r="DE631" s="513"/>
      <c r="DF631" s="513"/>
      <c r="DG631" s="516"/>
      <c r="DH631" s="517"/>
      <c r="DI631" s="140"/>
      <c r="DJ631" s="99"/>
      <c r="DK631" s="521" t="s">
        <v>353</v>
      </c>
      <c r="DL631" s="522"/>
      <c r="DM631" s="99"/>
      <c r="DN631" s="99"/>
      <c r="DO631" s="140"/>
      <c r="DP631" s="27"/>
      <c r="DQ631" s="521" t="s">
        <v>353</v>
      </c>
      <c r="DR631" s="522"/>
      <c r="DS631" s="519"/>
      <c r="DT631" s="519"/>
      <c r="DU631" s="519"/>
      <c r="DV631" s="516"/>
      <c r="DW631" s="516"/>
      <c r="DX631" s="517"/>
      <c r="DY631" s="5"/>
      <c r="DZ631" s="5"/>
      <c r="EA631" s="5"/>
      <c r="EB631" s="5"/>
      <c r="EC631" s="5"/>
      <c r="ED631" s="61"/>
      <c r="EE631" s="61"/>
      <c r="EF631" s="17"/>
      <c r="EG631" s="17"/>
      <c r="EH631" s="17"/>
      <c r="EI631" s="17"/>
      <c r="EJ631" s="17"/>
      <c r="EK631" s="17"/>
      <c r="EL631" s="17"/>
      <c r="EM631" s="17"/>
      <c r="EN631" s="190"/>
      <c r="EO631" s="190"/>
      <c r="EP631" s="190"/>
      <c r="EQ631" s="17"/>
      <c r="ER631" s="17"/>
      <c r="ES631" s="171"/>
      <c r="ET631" s="17"/>
      <c r="EU631" s="17"/>
      <c r="EV631" s="171"/>
      <c r="EW631" s="17"/>
      <c r="EX631" s="17"/>
      <c r="EY631" s="17"/>
      <c r="EZ631" s="17"/>
      <c r="FA631" s="17"/>
      <c r="FB631" s="17"/>
      <c r="FC631" s="17"/>
      <c r="FD631" s="17"/>
      <c r="FE631" s="17"/>
      <c r="FF631" s="17"/>
      <c r="FG631" s="17"/>
      <c r="FH631" s="17"/>
      <c r="FI631" s="17"/>
      <c r="FJ631" s="17"/>
      <c r="FK631" s="17"/>
      <c r="FL631" s="17"/>
      <c r="FM631" s="17"/>
      <c r="FN631" s="17"/>
      <c r="FO631" s="17"/>
      <c r="FP631" s="17"/>
      <c r="FQ631" s="17"/>
      <c r="FR631" s="17"/>
      <c r="FS631" s="17"/>
      <c r="FT631" s="17"/>
      <c r="FU631" s="17"/>
      <c r="FV631" s="17"/>
      <c r="FW631" s="17"/>
      <c r="FX631" s="17"/>
      <c r="FY631" s="17"/>
      <c r="FZ631" s="17"/>
      <c r="GA631" s="17"/>
      <c r="GB631" s="17"/>
      <c r="GC631" s="17"/>
      <c r="GD631" s="17"/>
      <c r="GE631" s="17"/>
      <c r="GF631" s="17"/>
      <c r="GG631" s="17"/>
      <c r="GH631" s="17"/>
      <c r="GI631" s="17"/>
      <c r="GJ631" s="17"/>
      <c r="GK631" s="17"/>
      <c r="GL631" s="17"/>
      <c r="GM631" s="17"/>
    </row>
    <row r="632" spans="1:195" s="12" customFormat="1" ht="5.15" customHeight="1" x14ac:dyDescent="0.55000000000000004">
      <c r="A632" s="5"/>
      <c r="B632" s="27"/>
      <c r="C632" s="27"/>
      <c r="D632" s="27"/>
      <c r="E632" s="304"/>
      <c r="F632" s="304"/>
      <c r="G632" s="304"/>
      <c r="H632" s="304"/>
      <c r="I632" s="304"/>
      <c r="J632" s="304"/>
      <c r="K632" s="304"/>
      <c r="L632" s="304"/>
      <c r="M632" s="304"/>
      <c r="N632" s="304"/>
      <c r="O632" s="304"/>
      <c r="P632" s="304"/>
      <c r="Q632" s="304"/>
      <c r="R632" s="304"/>
      <c r="S632" s="304"/>
      <c r="T632" s="304"/>
      <c r="U632" s="529"/>
      <c r="V632" s="530"/>
      <c r="W632" s="530"/>
      <c r="X632" s="530"/>
      <c r="Y632" s="530"/>
      <c r="Z632" s="530"/>
      <c r="AA632" s="530"/>
      <c r="AB632" s="530"/>
      <c r="AC632" s="530"/>
      <c r="AD632" s="530"/>
      <c r="AE632" s="530"/>
      <c r="AF632" s="530"/>
      <c r="AG632" s="530"/>
      <c r="AH632" s="530"/>
      <c r="AI632" s="530"/>
      <c r="AJ632" s="531"/>
      <c r="AK632" s="514"/>
      <c r="AL632" s="515"/>
      <c r="AM632" s="515"/>
      <c r="AN632" s="515"/>
      <c r="AO632" s="515"/>
      <c r="AP632" s="515"/>
      <c r="AQ632" s="515"/>
      <c r="AR632" s="515"/>
      <c r="AS632" s="507"/>
      <c r="AT632" s="508"/>
      <c r="AU632" s="97"/>
      <c r="AV632" s="101"/>
      <c r="AW632" s="101"/>
      <c r="AX632" s="101"/>
      <c r="AY632" s="101"/>
      <c r="AZ632" s="101"/>
      <c r="BA632" s="97"/>
      <c r="BB632" s="146"/>
      <c r="BC632" s="146"/>
      <c r="BD632" s="101"/>
      <c r="BE632" s="520"/>
      <c r="BF632" s="520"/>
      <c r="BG632" s="520"/>
      <c r="BH632" s="507"/>
      <c r="BI632" s="507"/>
      <c r="BJ632" s="508"/>
      <c r="BK632" s="5"/>
      <c r="BL632" s="5"/>
      <c r="BM632" s="5"/>
      <c r="BN632" s="5"/>
      <c r="BO632" s="5"/>
      <c r="BP632" s="5"/>
      <c r="BQ632" s="5"/>
      <c r="BR632" s="5"/>
      <c r="BS632" s="304"/>
      <c r="BT632" s="304"/>
      <c r="BU632" s="304"/>
      <c r="BV632" s="304"/>
      <c r="BW632" s="304"/>
      <c r="BX632" s="304"/>
      <c r="BY632" s="304"/>
      <c r="BZ632" s="304"/>
      <c r="CA632" s="304"/>
      <c r="CB632" s="304"/>
      <c r="CC632" s="304"/>
      <c r="CD632" s="304"/>
      <c r="CE632" s="304"/>
      <c r="CF632" s="304"/>
      <c r="CG632" s="304"/>
      <c r="CH632" s="304"/>
      <c r="CI632" s="298"/>
      <c r="CJ632" s="298"/>
      <c r="CK632" s="298"/>
      <c r="CL632" s="298"/>
      <c r="CM632" s="298"/>
      <c r="CN632" s="298"/>
      <c r="CO632" s="298"/>
      <c r="CP632" s="298"/>
      <c r="CQ632" s="298"/>
      <c r="CR632" s="298"/>
      <c r="CS632" s="298"/>
      <c r="CT632" s="298"/>
      <c r="CU632" s="298"/>
      <c r="CV632" s="298"/>
      <c r="CW632" s="298"/>
      <c r="CX632" s="298"/>
      <c r="CY632" s="514"/>
      <c r="CZ632" s="515"/>
      <c r="DA632" s="515"/>
      <c r="DB632" s="515"/>
      <c r="DC632" s="515"/>
      <c r="DD632" s="515"/>
      <c r="DE632" s="515"/>
      <c r="DF632" s="515"/>
      <c r="DG632" s="507"/>
      <c r="DH632" s="508"/>
      <c r="DI632" s="97"/>
      <c r="DJ632" s="101"/>
      <c r="DK632" s="101"/>
      <c r="DL632" s="101"/>
      <c r="DM632" s="101"/>
      <c r="DN632" s="101"/>
      <c r="DO632" s="97"/>
      <c r="DP632" s="146"/>
      <c r="DQ632" s="146"/>
      <c r="DR632" s="101"/>
      <c r="DS632" s="520"/>
      <c r="DT632" s="520"/>
      <c r="DU632" s="520"/>
      <c r="DV632" s="507"/>
      <c r="DW632" s="507"/>
      <c r="DX632" s="508"/>
      <c r="DY632" s="5"/>
      <c r="DZ632" s="5"/>
      <c r="EA632" s="5"/>
      <c r="EB632" s="5"/>
      <c r="EC632" s="5"/>
      <c r="ED632" s="61"/>
      <c r="EE632" s="61"/>
      <c r="EF632" s="17"/>
      <c r="EG632" s="17"/>
      <c r="EH632" s="17"/>
      <c r="EI632" s="17"/>
      <c r="EJ632" s="17"/>
      <c r="EK632" s="17"/>
      <c r="EL632" s="17"/>
      <c r="EM632" s="17"/>
      <c r="EN632" s="190"/>
      <c r="EO632" s="190"/>
      <c r="EP632" s="190"/>
      <c r="EQ632" s="17"/>
      <c r="ER632" s="17"/>
      <c r="ES632" s="171"/>
      <c r="ET632" s="17"/>
      <c r="EU632" s="17"/>
      <c r="EV632" s="171"/>
      <c r="EW632" s="17"/>
      <c r="EX632" s="17"/>
      <c r="EY632" s="17"/>
      <c r="EZ632" s="17"/>
      <c r="FA632" s="17"/>
      <c r="FB632" s="17"/>
      <c r="FC632" s="17"/>
      <c r="FD632" s="17"/>
      <c r="FE632" s="17"/>
      <c r="FF632" s="17"/>
      <c r="FG632" s="17"/>
      <c r="FH632" s="17"/>
      <c r="FI632" s="17"/>
      <c r="FJ632" s="17"/>
      <c r="FK632" s="17"/>
      <c r="FL632" s="17"/>
      <c r="FM632" s="17"/>
      <c r="FN632" s="17"/>
      <c r="FO632" s="17"/>
      <c r="FP632" s="17"/>
      <c r="FQ632" s="17"/>
      <c r="FR632" s="17"/>
      <c r="FS632" s="17"/>
      <c r="FT632" s="17"/>
      <c r="FU632" s="17"/>
      <c r="FV632" s="17"/>
      <c r="FW632" s="17"/>
      <c r="FX632" s="17"/>
      <c r="FY632" s="17"/>
      <c r="FZ632" s="17"/>
      <c r="GA632" s="17"/>
      <c r="GB632" s="17"/>
      <c r="GC632" s="17"/>
      <c r="GD632" s="17"/>
      <c r="GE632" s="17"/>
      <c r="GF632" s="17"/>
      <c r="GG632" s="17"/>
      <c r="GH632" s="17"/>
      <c r="GI632" s="17"/>
      <c r="GJ632" s="17"/>
      <c r="GK632" s="17"/>
      <c r="GL632" s="17"/>
      <c r="GM632" s="17"/>
    </row>
    <row r="633" spans="1:195" s="12" customFormat="1" ht="5.15" customHeight="1" x14ac:dyDescent="0.55000000000000004">
      <c r="A633" s="5"/>
      <c r="B633" s="27"/>
      <c r="C633" s="27"/>
      <c r="D633" s="27"/>
      <c r="E633" s="304" t="s">
        <v>225</v>
      </c>
      <c r="F633" s="304"/>
      <c r="G633" s="304"/>
      <c r="H633" s="304"/>
      <c r="I633" s="304"/>
      <c r="J633" s="304"/>
      <c r="K633" s="304"/>
      <c r="L633" s="304"/>
      <c r="M633" s="304"/>
      <c r="N633" s="304"/>
      <c r="O633" s="304"/>
      <c r="P633" s="304"/>
      <c r="Q633" s="304"/>
      <c r="R633" s="304"/>
      <c r="S633" s="304"/>
      <c r="T633" s="304"/>
      <c r="U633" s="523"/>
      <c r="V633" s="524"/>
      <c r="W633" s="524"/>
      <c r="X633" s="524"/>
      <c r="Y633" s="524"/>
      <c r="Z633" s="524"/>
      <c r="AA633" s="524"/>
      <c r="AB633" s="524"/>
      <c r="AC633" s="524"/>
      <c r="AD633" s="524"/>
      <c r="AE633" s="524"/>
      <c r="AF633" s="524"/>
      <c r="AG633" s="524"/>
      <c r="AH633" s="524"/>
      <c r="AI633" s="524"/>
      <c r="AJ633" s="525"/>
      <c r="AK633" s="510"/>
      <c r="AL633" s="511"/>
      <c r="AM633" s="511"/>
      <c r="AN633" s="511"/>
      <c r="AO633" s="511"/>
      <c r="AP633" s="511"/>
      <c r="AQ633" s="511"/>
      <c r="AR633" s="511"/>
      <c r="AS633" s="504" t="s">
        <v>351</v>
      </c>
      <c r="AT633" s="505"/>
      <c r="AU633" s="96"/>
      <c r="AV633" s="100"/>
      <c r="AW633" s="100"/>
      <c r="AX633" s="100"/>
      <c r="AY633" s="100"/>
      <c r="AZ633" s="100"/>
      <c r="BA633" s="96"/>
      <c r="BB633" s="100"/>
      <c r="BC633" s="147"/>
      <c r="BD633" s="100"/>
      <c r="BE633" s="518"/>
      <c r="BF633" s="518"/>
      <c r="BG633" s="518"/>
      <c r="BH633" s="504" t="s">
        <v>67</v>
      </c>
      <c r="BI633" s="504"/>
      <c r="BJ633" s="505"/>
      <c r="BK633" s="5"/>
      <c r="BL633" s="5"/>
      <c r="BM633" s="5"/>
      <c r="BN633" s="5"/>
      <c r="BO633" s="5"/>
      <c r="BP633" s="5"/>
      <c r="BQ633" s="5"/>
      <c r="BR633" s="5"/>
      <c r="BS633" s="304" t="s">
        <v>225</v>
      </c>
      <c r="BT633" s="304"/>
      <c r="BU633" s="304"/>
      <c r="BV633" s="304"/>
      <c r="BW633" s="304"/>
      <c r="BX633" s="304"/>
      <c r="BY633" s="304"/>
      <c r="BZ633" s="304"/>
      <c r="CA633" s="304"/>
      <c r="CB633" s="304"/>
      <c r="CC633" s="304"/>
      <c r="CD633" s="304"/>
      <c r="CE633" s="304"/>
      <c r="CF633" s="304"/>
      <c r="CG633" s="304"/>
      <c r="CH633" s="304"/>
      <c r="CI633" s="298" t="s">
        <v>24</v>
      </c>
      <c r="CJ633" s="298"/>
      <c r="CK633" s="298"/>
      <c r="CL633" s="298"/>
      <c r="CM633" s="298"/>
      <c r="CN633" s="298"/>
      <c r="CO633" s="298"/>
      <c r="CP633" s="298"/>
      <c r="CQ633" s="298"/>
      <c r="CR633" s="298"/>
      <c r="CS633" s="298"/>
      <c r="CT633" s="298"/>
      <c r="CU633" s="298"/>
      <c r="CV633" s="298"/>
      <c r="CW633" s="298"/>
      <c r="CX633" s="298"/>
      <c r="CY633" s="510">
        <v>500</v>
      </c>
      <c r="CZ633" s="511"/>
      <c r="DA633" s="511"/>
      <c r="DB633" s="511"/>
      <c r="DC633" s="511"/>
      <c r="DD633" s="511"/>
      <c r="DE633" s="511"/>
      <c r="DF633" s="511"/>
      <c r="DG633" s="504" t="s">
        <v>351</v>
      </c>
      <c r="DH633" s="505"/>
      <c r="DI633" s="96"/>
      <c r="DJ633" s="100"/>
      <c r="DK633" s="100"/>
      <c r="DL633" s="100"/>
      <c r="DM633" s="100"/>
      <c r="DN633" s="100"/>
      <c r="DO633" s="96"/>
      <c r="DP633" s="100"/>
      <c r="DQ633" s="147"/>
      <c r="DR633" s="100"/>
      <c r="DS633" s="518">
        <v>4</v>
      </c>
      <c r="DT633" s="518"/>
      <c r="DU633" s="518"/>
      <c r="DV633" s="504" t="s">
        <v>67</v>
      </c>
      <c r="DW633" s="504"/>
      <c r="DX633" s="505"/>
      <c r="DY633" s="5"/>
      <c r="DZ633" s="5"/>
      <c r="EA633" s="5"/>
      <c r="EB633" s="5"/>
      <c r="EC633" s="5"/>
      <c r="ED633" s="61"/>
      <c r="EE633" s="61"/>
      <c r="EF633" s="17"/>
      <c r="EG633" s="17"/>
      <c r="EH633" s="17"/>
      <c r="EI633" s="17"/>
      <c r="EJ633" s="17"/>
      <c r="EK633" s="17"/>
      <c r="EL633" s="17"/>
      <c r="EM633" s="17"/>
      <c r="EN633" s="190"/>
      <c r="EO633" s="190"/>
      <c r="EP633" s="190"/>
      <c r="EQ633" s="17"/>
      <c r="ER633" s="171"/>
      <c r="ES633" s="171"/>
      <c r="ET633" s="171"/>
      <c r="EU633" s="17"/>
      <c r="EV633" s="171"/>
      <c r="EW633" s="17"/>
      <c r="EX633" s="17"/>
      <c r="EY633" s="17"/>
      <c r="EZ633" s="17"/>
      <c r="FA633" s="17"/>
      <c r="FB633" s="17"/>
      <c r="FC633" s="17"/>
      <c r="FD633" s="17"/>
      <c r="FE633" s="17"/>
      <c r="FF633" s="17"/>
      <c r="FG633" s="17"/>
      <c r="FH633" s="17"/>
      <c r="FI633" s="17"/>
      <c r="FJ633" s="17"/>
      <c r="FK633" s="17"/>
      <c r="FL633" s="17"/>
      <c r="FM633" s="17"/>
      <c r="FN633" s="17"/>
      <c r="FO633" s="17"/>
      <c r="FP633" s="17"/>
      <c r="FQ633" s="17"/>
      <c r="FR633" s="17"/>
      <c r="FS633" s="17"/>
      <c r="FT633" s="17"/>
      <c r="FU633" s="17"/>
      <c r="FV633" s="17"/>
      <c r="FW633" s="17"/>
      <c r="FX633" s="17"/>
      <c r="FY633" s="17"/>
      <c r="FZ633" s="17"/>
      <c r="GA633" s="17"/>
      <c r="GB633" s="17"/>
      <c r="GC633" s="17"/>
      <c r="GD633" s="17"/>
      <c r="GE633" s="17"/>
      <c r="GF633" s="17"/>
      <c r="GG633" s="17"/>
      <c r="GH633" s="17"/>
      <c r="GI633" s="17"/>
      <c r="GJ633" s="17"/>
      <c r="GK633" s="17"/>
      <c r="GL633" s="17"/>
      <c r="GM633" s="17"/>
    </row>
    <row r="634" spans="1:195" s="12" customFormat="1" ht="14.25" customHeight="1" x14ac:dyDescent="0.55000000000000004">
      <c r="A634" s="5"/>
      <c r="B634" s="27"/>
      <c r="C634" s="27"/>
      <c r="D634" s="27"/>
      <c r="E634" s="304"/>
      <c r="F634" s="304"/>
      <c r="G634" s="304"/>
      <c r="H634" s="304"/>
      <c r="I634" s="304"/>
      <c r="J634" s="304"/>
      <c r="K634" s="304"/>
      <c r="L634" s="304"/>
      <c r="M634" s="304"/>
      <c r="N634" s="304"/>
      <c r="O634" s="304"/>
      <c r="P634" s="304"/>
      <c r="Q634" s="304"/>
      <c r="R634" s="304"/>
      <c r="S634" s="304"/>
      <c r="T634" s="304"/>
      <c r="U634" s="526"/>
      <c r="V634" s="527"/>
      <c r="W634" s="527"/>
      <c r="X634" s="527"/>
      <c r="Y634" s="527"/>
      <c r="Z634" s="527"/>
      <c r="AA634" s="527"/>
      <c r="AB634" s="527"/>
      <c r="AC634" s="527"/>
      <c r="AD634" s="527"/>
      <c r="AE634" s="527"/>
      <c r="AF634" s="527"/>
      <c r="AG634" s="527"/>
      <c r="AH634" s="527"/>
      <c r="AI634" s="527"/>
      <c r="AJ634" s="528"/>
      <c r="AK634" s="512"/>
      <c r="AL634" s="532"/>
      <c r="AM634" s="532"/>
      <c r="AN634" s="532"/>
      <c r="AO634" s="532"/>
      <c r="AP634" s="532"/>
      <c r="AQ634" s="532"/>
      <c r="AR634" s="532"/>
      <c r="AS634" s="533"/>
      <c r="AT634" s="517"/>
      <c r="AU634" s="140"/>
      <c r="AV634" s="99"/>
      <c r="AW634" s="521"/>
      <c r="AX634" s="522"/>
      <c r="AY634" s="99"/>
      <c r="AZ634" s="99"/>
      <c r="BA634" s="140"/>
      <c r="BB634" s="27"/>
      <c r="BC634" s="521"/>
      <c r="BD634" s="522"/>
      <c r="BE634" s="534"/>
      <c r="BF634" s="534"/>
      <c r="BG634" s="534"/>
      <c r="BH634" s="533"/>
      <c r="BI634" s="533"/>
      <c r="BJ634" s="517"/>
      <c r="BK634" s="5"/>
      <c r="BL634" s="5"/>
      <c r="BM634" s="5"/>
      <c r="BN634" s="5"/>
      <c r="BO634" s="5"/>
      <c r="BP634" s="5"/>
      <c r="BQ634" s="5"/>
      <c r="BR634" s="5"/>
      <c r="BS634" s="304"/>
      <c r="BT634" s="304"/>
      <c r="BU634" s="304"/>
      <c r="BV634" s="304"/>
      <c r="BW634" s="304"/>
      <c r="BX634" s="304"/>
      <c r="BY634" s="304"/>
      <c r="BZ634" s="304"/>
      <c r="CA634" s="304"/>
      <c r="CB634" s="304"/>
      <c r="CC634" s="304"/>
      <c r="CD634" s="304"/>
      <c r="CE634" s="304"/>
      <c r="CF634" s="304"/>
      <c r="CG634" s="304"/>
      <c r="CH634" s="304"/>
      <c r="CI634" s="298"/>
      <c r="CJ634" s="298"/>
      <c r="CK634" s="298"/>
      <c r="CL634" s="298"/>
      <c r="CM634" s="298"/>
      <c r="CN634" s="298"/>
      <c r="CO634" s="298"/>
      <c r="CP634" s="298"/>
      <c r="CQ634" s="298"/>
      <c r="CR634" s="298"/>
      <c r="CS634" s="298"/>
      <c r="CT634" s="298"/>
      <c r="CU634" s="298"/>
      <c r="CV634" s="298"/>
      <c r="CW634" s="298"/>
      <c r="CX634" s="298"/>
      <c r="CY634" s="512"/>
      <c r="CZ634" s="513"/>
      <c r="DA634" s="513"/>
      <c r="DB634" s="513"/>
      <c r="DC634" s="513"/>
      <c r="DD634" s="513"/>
      <c r="DE634" s="513"/>
      <c r="DF634" s="513"/>
      <c r="DG634" s="516"/>
      <c r="DH634" s="517"/>
      <c r="DI634" s="140"/>
      <c r="DJ634" s="99"/>
      <c r="DK634" s="521" t="s">
        <v>353</v>
      </c>
      <c r="DL634" s="522"/>
      <c r="DM634" s="99"/>
      <c r="DN634" s="99"/>
      <c r="DO634" s="140"/>
      <c r="DP634" s="27"/>
      <c r="DQ634" s="521" t="s">
        <v>353</v>
      </c>
      <c r="DR634" s="522"/>
      <c r="DS634" s="519"/>
      <c r="DT634" s="519"/>
      <c r="DU634" s="519"/>
      <c r="DV634" s="516"/>
      <c r="DW634" s="516"/>
      <c r="DX634" s="517"/>
      <c r="DY634" s="5"/>
      <c r="DZ634" s="5"/>
      <c r="EA634" s="5"/>
      <c r="EB634" s="5"/>
      <c r="EC634" s="5"/>
      <c r="ED634" s="61"/>
      <c r="EE634" s="61"/>
      <c r="EF634" s="17"/>
      <c r="EG634" s="17"/>
      <c r="EH634" s="17"/>
      <c r="EI634" s="17"/>
      <c r="EJ634" s="17"/>
      <c r="EK634" s="17"/>
      <c r="EL634" s="17"/>
      <c r="EM634" s="17"/>
      <c r="EN634" s="190"/>
      <c r="EO634" s="190"/>
      <c r="EP634" s="190"/>
      <c r="EQ634" s="17"/>
      <c r="ER634" s="17"/>
      <c r="ES634" s="171"/>
      <c r="ET634" s="17"/>
      <c r="EU634" s="17"/>
      <c r="EV634" s="171"/>
      <c r="EW634" s="17"/>
      <c r="EX634" s="17"/>
      <c r="EY634" s="17"/>
      <c r="EZ634" s="17"/>
      <c r="FA634" s="17"/>
      <c r="FB634" s="17"/>
      <c r="FC634" s="17"/>
      <c r="FD634" s="17"/>
      <c r="FE634" s="17"/>
      <c r="FF634" s="17"/>
      <c r="FG634" s="17"/>
      <c r="FH634" s="17"/>
      <c r="FI634" s="17"/>
      <c r="FJ634" s="17"/>
      <c r="FK634" s="17"/>
      <c r="FL634" s="17"/>
      <c r="FM634" s="17"/>
      <c r="FN634" s="17"/>
      <c r="FO634" s="17"/>
      <c r="FP634" s="17"/>
      <c r="FQ634" s="17"/>
      <c r="FR634" s="17"/>
      <c r="FS634" s="17"/>
      <c r="FT634" s="17"/>
      <c r="FU634" s="17"/>
      <c r="FV634" s="17"/>
      <c r="FW634" s="17"/>
      <c r="FX634" s="17"/>
      <c r="FY634" s="17"/>
      <c r="FZ634" s="17"/>
      <c r="GA634" s="17"/>
      <c r="GB634" s="17"/>
      <c r="GC634" s="17"/>
      <c r="GD634" s="17"/>
      <c r="GE634" s="17"/>
      <c r="GF634" s="17"/>
      <c r="GG634" s="17"/>
      <c r="GH634" s="17"/>
      <c r="GI634" s="17"/>
      <c r="GJ634" s="17"/>
      <c r="GK634" s="17"/>
      <c r="GL634" s="17"/>
      <c r="GM634" s="17"/>
    </row>
    <row r="635" spans="1:195" s="12" customFormat="1" ht="5.15" customHeight="1" x14ac:dyDescent="0.55000000000000004">
      <c r="A635" s="5"/>
      <c r="B635" s="27"/>
      <c r="C635" s="27"/>
      <c r="D635" s="27"/>
      <c r="E635" s="304"/>
      <c r="F635" s="304"/>
      <c r="G635" s="304"/>
      <c r="H635" s="304"/>
      <c r="I635" s="304"/>
      <c r="J635" s="304"/>
      <c r="K635" s="304"/>
      <c r="L635" s="304"/>
      <c r="M635" s="304"/>
      <c r="N635" s="304"/>
      <c r="O635" s="304"/>
      <c r="P635" s="304"/>
      <c r="Q635" s="304"/>
      <c r="R635" s="304"/>
      <c r="S635" s="304"/>
      <c r="T635" s="304"/>
      <c r="U635" s="529"/>
      <c r="V635" s="530"/>
      <c r="W635" s="530"/>
      <c r="X635" s="530"/>
      <c r="Y635" s="530"/>
      <c r="Z635" s="530"/>
      <c r="AA635" s="530"/>
      <c r="AB635" s="530"/>
      <c r="AC635" s="530"/>
      <c r="AD635" s="530"/>
      <c r="AE635" s="530"/>
      <c r="AF635" s="530"/>
      <c r="AG635" s="530"/>
      <c r="AH635" s="530"/>
      <c r="AI635" s="530"/>
      <c r="AJ635" s="531"/>
      <c r="AK635" s="514"/>
      <c r="AL635" s="515"/>
      <c r="AM635" s="515"/>
      <c r="AN635" s="515"/>
      <c r="AO635" s="515"/>
      <c r="AP635" s="515"/>
      <c r="AQ635" s="515"/>
      <c r="AR635" s="515"/>
      <c r="AS635" s="507"/>
      <c r="AT635" s="508"/>
      <c r="AU635" s="97"/>
      <c r="AV635" s="101"/>
      <c r="AW635" s="101"/>
      <c r="AX635" s="101"/>
      <c r="AY635" s="101"/>
      <c r="AZ635" s="101"/>
      <c r="BA635" s="97"/>
      <c r="BB635" s="146"/>
      <c r="BC635" s="146"/>
      <c r="BD635" s="101"/>
      <c r="BE635" s="520"/>
      <c r="BF635" s="520"/>
      <c r="BG635" s="520"/>
      <c r="BH635" s="507"/>
      <c r="BI635" s="507"/>
      <c r="BJ635" s="508"/>
      <c r="BK635" s="5"/>
      <c r="BL635" s="5"/>
      <c r="BM635" s="5"/>
      <c r="BN635" s="5"/>
      <c r="BO635" s="5"/>
      <c r="BP635" s="5"/>
      <c r="BQ635" s="5"/>
      <c r="BR635" s="5"/>
      <c r="BS635" s="304"/>
      <c r="BT635" s="304"/>
      <c r="BU635" s="304"/>
      <c r="BV635" s="304"/>
      <c r="BW635" s="304"/>
      <c r="BX635" s="304"/>
      <c r="BY635" s="304"/>
      <c r="BZ635" s="304"/>
      <c r="CA635" s="304"/>
      <c r="CB635" s="304"/>
      <c r="CC635" s="304"/>
      <c r="CD635" s="304"/>
      <c r="CE635" s="304"/>
      <c r="CF635" s="304"/>
      <c r="CG635" s="304"/>
      <c r="CH635" s="304"/>
      <c r="CI635" s="298"/>
      <c r="CJ635" s="298"/>
      <c r="CK635" s="298"/>
      <c r="CL635" s="298"/>
      <c r="CM635" s="298"/>
      <c r="CN635" s="298"/>
      <c r="CO635" s="298"/>
      <c r="CP635" s="298"/>
      <c r="CQ635" s="298"/>
      <c r="CR635" s="298"/>
      <c r="CS635" s="298"/>
      <c r="CT635" s="298"/>
      <c r="CU635" s="298"/>
      <c r="CV635" s="298"/>
      <c r="CW635" s="298"/>
      <c r="CX635" s="298"/>
      <c r="CY635" s="514"/>
      <c r="CZ635" s="515"/>
      <c r="DA635" s="515"/>
      <c r="DB635" s="515"/>
      <c r="DC635" s="515"/>
      <c r="DD635" s="515"/>
      <c r="DE635" s="515"/>
      <c r="DF635" s="515"/>
      <c r="DG635" s="507"/>
      <c r="DH635" s="508"/>
      <c r="DI635" s="97"/>
      <c r="DJ635" s="101"/>
      <c r="DK635" s="101"/>
      <c r="DL635" s="101"/>
      <c r="DM635" s="101"/>
      <c r="DN635" s="101"/>
      <c r="DO635" s="97"/>
      <c r="DP635" s="146"/>
      <c r="DQ635" s="146"/>
      <c r="DR635" s="101"/>
      <c r="DS635" s="520"/>
      <c r="DT635" s="520"/>
      <c r="DU635" s="520"/>
      <c r="DV635" s="507"/>
      <c r="DW635" s="507"/>
      <c r="DX635" s="508"/>
      <c r="DY635" s="5"/>
      <c r="DZ635" s="5"/>
      <c r="EA635" s="5"/>
      <c r="EB635" s="5"/>
      <c r="EC635" s="5"/>
      <c r="ED635" s="61"/>
      <c r="EE635" s="61"/>
      <c r="EF635" s="17"/>
      <c r="EG635" s="17"/>
      <c r="EH635" s="17"/>
      <c r="EI635" s="17"/>
      <c r="EJ635" s="17"/>
      <c r="EK635" s="17"/>
      <c r="EL635" s="17"/>
      <c r="EM635" s="17"/>
      <c r="EN635" s="190"/>
      <c r="EO635" s="190"/>
      <c r="EP635" s="190"/>
      <c r="EQ635" s="17"/>
      <c r="ER635" s="17"/>
      <c r="ES635" s="171"/>
      <c r="ET635" s="17"/>
      <c r="EU635" s="17"/>
      <c r="EV635" s="171"/>
      <c r="EW635" s="17"/>
      <c r="EX635" s="17"/>
      <c r="EY635" s="17"/>
      <c r="EZ635" s="17"/>
      <c r="FA635" s="17"/>
      <c r="FB635" s="17"/>
      <c r="FC635" s="17"/>
      <c r="FD635" s="17"/>
      <c r="FE635" s="17"/>
      <c r="FF635" s="17"/>
      <c r="FG635" s="17"/>
      <c r="FH635" s="17"/>
      <c r="FI635" s="17"/>
      <c r="FJ635" s="17"/>
      <c r="FK635" s="17"/>
      <c r="FL635" s="17"/>
      <c r="FM635" s="17"/>
      <c r="FN635" s="17"/>
      <c r="FO635" s="17"/>
      <c r="FP635" s="17"/>
      <c r="FQ635" s="17"/>
      <c r="FR635" s="17"/>
      <c r="FS635" s="17"/>
      <c r="FT635" s="17"/>
      <c r="FU635" s="17"/>
      <c r="FV635" s="17"/>
      <c r="FW635" s="17"/>
      <c r="FX635" s="17"/>
      <c r="FY635" s="17"/>
      <c r="FZ635" s="17"/>
      <c r="GA635" s="17"/>
      <c r="GB635" s="17"/>
      <c r="GC635" s="17"/>
      <c r="GD635" s="17"/>
      <c r="GE635" s="17"/>
      <c r="GF635" s="17"/>
      <c r="GG635" s="17"/>
      <c r="GH635" s="17"/>
      <c r="GI635" s="17"/>
      <c r="GJ635" s="17"/>
      <c r="GK635" s="17"/>
      <c r="GL635" s="17"/>
      <c r="GM635" s="17"/>
    </row>
    <row r="636" spans="1:195" s="12" customFormat="1" ht="5.15" customHeight="1" x14ac:dyDescent="0.55000000000000004">
      <c r="A636" s="5"/>
      <c r="B636" s="27"/>
      <c r="C636" s="27"/>
      <c r="D636" s="27"/>
      <c r="E636" s="304" t="s">
        <v>226</v>
      </c>
      <c r="F636" s="304"/>
      <c r="G636" s="304"/>
      <c r="H636" s="304"/>
      <c r="I636" s="304"/>
      <c r="J636" s="304"/>
      <c r="K636" s="304"/>
      <c r="L636" s="304"/>
      <c r="M636" s="304"/>
      <c r="N636" s="304"/>
      <c r="O636" s="304"/>
      <c r="P636" s="304"/>
      <c r="Q636" s="304"/>
      <c r="R636" s="304"/>
      <c r="S636" s="304"/>
      <c r="T636" s="304"/>
      <c r="U636" s="523"/>
      <c r="V636" s="524"/>
      <c r="W636" s="524"/>
      <c r="X636" s="524"/>
      <c r="Y636" s="524"/>
      <c r="Z636" s="524"/>
      <c r="AA636" s="524"/>
      <c r="AB636" s="524"/>
      <c r="AC636" s="524"/>
      <c r="AD636" s="524"/>
      <c r="AE636" s="524"/>
      <c r="AF636" s="524"/>
      <c r="AG636" s="524"/>
      <c r="AH636" s="524"/>
      <c r="AI636" s="524"/>
      <c r="AJ636" s="525"/>
      <c r="AK636" s="510"/>
      <c r="AL636" s="511"/>
      <c r="AM636" s="511"/>
      <c r="AN636" s="511"/>
      <c r="AO636" s="511"/>
      <c r="AP636" s="511"/>
      <c r="AQ636" s="511"/>
      <c r="AR636" s="511"/>
      <c r="AS636" s="504" t="s">
        <v>351</v>
      </c>
      <c r="AT636" s="505"/>
      <c r="AU636" s="96"/>
      <c r="AV636" s="100"/>
      <c r="AW636" s="100"/>
      <c r="AX636" s="100"/>
      <c r="AY636" s="100"/>
      <c r="AZ636" s="100"/>
      <c r="BA636" s="96"/>
      <c r="BB636" s="100"/>
      <c r="BC636" s="147"/>
      <c r="BD636" s="100"/>
      <c r="BE636" s="518"/>
      <c r="BF636" s="518"/>
      <c r="BG636" s="518"/>
      <c r="BH636" s="504" t="s">
        <v>67</v>
      </c>
      <c r="BI636" s="504"/>
      <c r="BJ636" s="505"/>
      <c r="BK636" s="5"/>
      <c r="BL636" s="5"/>
      <c r="BM636" s="5"/>
      <c r="BN636" s="5"/>
      <c r="BO636" s="5"/>
      <c r="BP636" s="5"/>
      <c r="BQ636" s="5"/>
      <c r="BR636" s="5"/>
      <c r="BS636" s="304" t="s">
        <v>226</v>
      </c>
      <c r="BT636" s="304"/>
      <c r="BU636" s="304"/>
      <c r="BV636" s="304"/>
      <c r="BW636" s="304"/>
      <c r="BX636" s="304"/>
      <c r="BY636" s="304"/>
      <c r="BZ636" s="304"/>
      <c r="CA636" s="304"/>
      <c r="CB636" s="304"/>
      <c r="CC636" s="304"/>
      <c r="CD636" s="304"/>
      <c r="CE636" s="304"/>
      <c r="CF636" s="304"/>
      <c r="CG636" s="304"/>
      <c r="CH636" s="304"/>
      <c r="CI636" s="298" t="s">
        <v>479</v>
      </c>
      <c r="CJ636" s="298"/>
      <c r="CK636" s="298"/>
      <c r="CL636" s="298"/>
      <c r="CM636" s="298"/>
      <c r="CN636" s="298"/>
      <c r="CO636" s="298"/>
      <c r="CP636" s="298"/>
      <c r="CQ636" s="298"/>
      <c r="CR636" s="298"/>
      <c r="CS636" s="298"/>
      <c r="CT636" s="298"/>
      <c r="CU636" s="298"/>
      <c r="CV636" s="298"/>
      <c r="CW636" s="298"/>
      <c r="CX636" s="298"/>
      <c r="CY636" s="510">
        <v>350</v>
      </c>
      <c r="CZ636" s="511"/>
      <c r="DA636" s="511"/>
      <c r="DB636" s="511"/>
      <c r="DC636" s="511"/>
      <c r="DD636" s="511"/>
      <c r="DE636" s="511"/>
      <c r="DF636" s="511"/>
      <c r="DG636" s="504" t="s">
        <v>351</v>
      </c>
      <c r="DH636" s="505"/>
      <c r="DI636" s="96"/>
      <c r="DJ636" s="100"/>
      <c r="DK636" s="100"/>
      <c r="DL636" s="100"/>
      <c r="DM636" s="100"/>
      <c r="DN636" s="100"/>
      <c r="DO636" s="96"/>
      <c r="DP636" s="100"/>
      <c r="DQ636" s="147"/>
      <c r="DR636" s="100"/>
      <c r="DS636" s="518">
        <v>4</v>
      </c>
      <c r="DT636" s="518"/>
      <c r="DU636" s="518"/>
      <c r="DV636" s="504" t="s">
        <v>67</v>
      </c>
      <c r="DW636" s="504"/>
      <c r="DX636" s="505"/>
      <c r="DY636" s="5"/>
      <c r="DZ636" s="5"/>
      <c r="EA636" s="5"/>
      <c r="EB636" s="5"/>
      <c r="EC636" s="5"/>
      <c r="ED636" s="61"/>
      <c r="EE636" s="61"/>
      <c r="EF636" s="17"/>
      <c r="EG636" s="17"/>
      <c r="EH636" s="17"/>
      <c r="EI636" s="17"/>
      <c r="EJ636" s="17"/>
      <c r="EK636" s="17"/>
      <c r="EL636" s="17"/>
      <c r="EM636" s="17"/>
      <c r="EN636" s="190"/>
      <c r="EO636" s="190"/>
      <c r="EP636" s="190"/>
      <c r="EQ636" s="17"/>
      <c r="ER636" s="171"/>
      <c r="ES636" s="171"/>
      <c r="ET636" s="171"/>
      <c r="EU636" s="17"/>
      <c r="EV636" s="171"/>
      <c r="EW636" s="17"/>
      <c r="EX636" s="17"/>
      <c r="EY636" s="17"/>
      <c r="EZ636" s="17"/>
      <c r="FA636" s="17"/>
      <c r="FB636" s="17"/>
      <c r="FC636" s="17"/>
      <c r="FD636" s="17"/>
      <c r="FE636" s="17"/>
      <c r="FF636" s="17"/>
      <c r="FG636" s="17"/>
      <c r="FH636" s="17"/>
      <c r="FI636" s="17"/>
      <c r="FJ636" s="17"/>
      <c r="FK636" s="17"/>
      <c r="FL636" s="17"/>
      <c r="FM636" s="17"/>
      <c r="FN636" s="17"/>
      <c r="FO636" s="17"/>
      <c r="FP636" s="17"/>
      <c r="FQ636" s="17"/>
      <c r="FR636" s="17"/>
      <c r="FS636" s="17"/>
      <c r="FT636" s="17"/>
      <c r="FU636" s="17"/>
      <c r="FV636" s="17"/>
      <c r="FW636" s="17"/>
      <c r="FX636" s="17"/>
      <c r="FY636" s="17"/>
      <c r="FZ636" s="17"/>
      <c r="GA636" s="17"/>
      <c r="GB636" s="17"/>
      <c r="GC636" s="17"/>
      <c r="GD636" s="17"/>
      <c r="GE636" s="17"/>
      <c r="GF636" s="17"/>
      <c r="GG636" s="17"/>
      <c r="GH636" s="17"/>
      <c r="GI636" s="17"/>
      <c r="GJ636" s="17"/>
      <c r="GK636" s="17"/>
      <c r="GL636" s="17"/>
      <c r="GM636" s="17"/>
    </row>
    <row r="637" spans="1:195" s="12" customFormat="1" ht="14.25" customHeight="1" x14ac:dyDescent="0.55000000000000004">
      <c r="A637" s="5"/>
      <c r="B637" s="27"/>
      <c r="C637" s="27"/>
      <c r="D637" s="27"/>
      <c r="E637" s="304"/>
      <c r="F637" s="304"/>
      <c r="G637" s="304"/>
      <c r="H637" s="304"/>
      <c r="I637" s="304"/>
      <c r="J637" s="304"/>
      <c r="K637" s="304"/>
      <c r="L637" s="304"/>
      <c r="M637" s="304"/>
      <c r="N637" s="304"/>
      <c r="O637" s="304"/>
      <c r="P637" s="304"/>
      <c r="Q637" s="304"/>
      <c r="R637" s="304"/>
      <c r="S637" s="304"/>
      <c r="T637" s="304"/>
      <c r="U637" s="526"/>
      <c r="V637" s="527"/>
      <c r="W637" s="527"/>
      <c r="X637" s="527"/>
      <c r="Y637" s="527"/>
      <c r="Z637" s="527"/>
      <c r="AA637" s="527"/>
      <c r="AB637" s="527"/>
      <c r="AC637" s="527"/>
      <c r="AD637" s="527"/>
      <c r="AE637" s="527"/>
      <c r="AF637" s="527"/>
      <c r="AG637" s="527"/>
      <c r="AH637" s="527"/>
      <c r="AI637" s="527"/>
      <c r="AJ637" s="528"/>
      <c r="AK637" s="512"/>
      <c r="AL637" s="532"/>
      <c r="AM637" s="532"/>
      <c r="AN637" s="532"/>
      <c r="AO637" s="532"/>
      <c r="AP637" s="532"/>
      <c r="AQ637" s="532"/>
      <c r="AR637" s="532"/>
      <c r="AS637" s="533"/>
      <c r="AT637" s="517"/>
      <c r="AU637" s="140"/>
      <c r="AV637" s="99"/>
      <c r="AW637" s="521"/>
      <c r="AX637" s="522"/>
      <c r="AY637" s="99"/>
      <c r="AZ637" s="99"/>
      <c r="BA637" s="140"/>
      <c r="BB637" s="27"/>
      <c r="BC637" s="521"/>
      <c r="BD637" s="522"/>
      <c r="BE637" s="534"/>
      <c r="BF637" s="534"/>
      <c r="BG637" s="534"/>
      <c r="BH637" s="533"/>
      <c r="BI637" s="533"/>
      <c r="BJ637" s="517"/>
      <c r="BK637" s="5"/>
      <c r="BL637" s="5"/>
      <c r="BM637" s="5"/>
      <c r="BN637" s="5"/>
      <c r="BO637" s="5"/>
      <c r="BP637" s="5"/>
      <c r="BQ637" s="5"/>
      <c r="BR637" s="5"/>
      <c r="BS637" s="304"/>
      <c r="BT637" s="304"/>
      <c r="BU637" s="304"/>
      <c r="BV637" s="304"/>
      <c r="BW637" s="304"/>
      <c r="BX637" s="304"/>
      <c r="BY637" s="304"/>
      <c r="BZ637" s="304"/>
      <c r="CA637" s="304"/>
      <c r="CB637" s="304"/>
      <c r="CC637" s="304"/>
      <c r="CD637" s="304"/>
      <c r="CE637" s="304"/>
      <c r="CF637" s="304"/>
      <c r="CG637" s="304"/>
      <c r="CH637" s="304"/>
      <c r="CI637" s="298"/>
      <c r="CJ637" s="298"/>
      <c r="CK637" s="298"/>
      <c r="CL637" s="298"/>
      <c r="CM637" s="298"/>
      <c r="CN637" s="298"/>
      <c r="CO637" s="298"/>
      <c r="CP637" s="298"/>
      <c r="CQ637" s="298"/>
      <c r="CR637" s="298"/>
      <c r="CS637" s="298"/>
      <c r="CT637" s="298"/>
      <c r="CU637" s="298"/>
      <c r="CV637" s="298"/>
      <c r="CW637" s="298"/>
      <c r="CX637" s="298"/>
      <c r="CY637" s="512"/>
      <c r="CZ637" s="513"/>
      <c r="DA637" s="513"/>
      <c r="DB637" s="513"/>
      <c r="DC637" s="513"/>
      <c r="DD637" s="513"/>
      <c r="DE637" s="513"/>
      <c r="DF637" s="513"/>
      <c r="DG637" s="516"/>
      <c r="DH637" s="517"/>
      <c r="DI637" s="140"/>
      <c r="DJ637" s="99"/>
      <c r="DK637" s="521" t="s">
        <v>353</v>
      </c>
      <c r="DL637" s="522"/>
      <c r="DM637" s="99"/>
      <c r="DN637" s="99"/>
      <c r="DO637" s="140"/>
      <c r="DP637" s="27"/>
      <c r="DQ637" s="521" t="s">
        <v>353</v>
      </c>
      <c r="DR637" s="522"/>
      <c r="DS637" s="519"/>
      <c r="DT637" s="519"/>
      <c r="DU637" s="519"/>
      <c r="DV637" s="516"/>
      <c r="DW637" s="516"/>
      <c r="DX637" s="517"/>
      <c r="DY637" s="5"/>
      <c r="DZ637" s="5"/>
      <c r="EA637" s="5"/>
      <c r="EB637" s="5"/>
      <c r="EC637" s="5"/>
      <c r="ED637" s="61"/>
      <c r="EE637" s="61"/>
      <c r="EF637" s="17"/>
      <c r="EG637" s="17"/>
      <c r="EH637" s="17"/>
      <c r="EI637" s="17"/>
      <c r="EJ637" s="17"/>
      <c r="EK637" s="17"/>
      <c r="EL637" s="17"/>
      <c r="EM637" s="17"/>
      <c r="EN637" s="190"/>
      <c r="EO637" s="190"/>
      <c r="EP637" s="190"/>
      <c r="EQ637" s="17"/>
      <c r="ER637" s="17"/>
      <c r="ES637" s="171"/>
      <c r="ET637" s="17"/>
      <c r="EU637" s="17"/>
      <c r="EV637" s="171"/>
      <c r="EW637" s="17"/>
      <c r="EX637" s="17"/>
      <c r="EY637" s="17"/>
      <c r="EZ637" s="17"/>
      <c r="FA637" s="17"/>
      <c r="FB637" s="17"/>
      <c r="FC637" s="17"/>
      <c r="FD637" s="17"/>
      <c r="FE637" s="17"/>
      <c r="FF637" s="17"/>
      <c r="FG637" s="17"/>
      <c r="FH637" s="17"/>
      <c r="FI637" s="17"/>
      <c r="FJ637" s="17"/>
      <c r="FK637" s="17"/>
      <c r="FL637" s="17"/>
      <c r="FM637" s="17"/>
      <c r="FN637" s="17"/>
      <c r="FO637" s="17"/>
      <c r="FP637" s="17"/>
      <c r="FQ637" s="17"/>
      <c r="FR637" s="17"/>
      <c r="FS637" s="17"/>
      <c r="FT637" s="17"/>
      <c r="FU637" s="17"/>
      <c r="FV637" s="17"/>
      <c r="FW637" s="17"/>
      <c r="FX637" s="17"/>
      <c r="FY637" s="17"/>
      <c r="FZ637" s="17"/>
      <c r="GA637" s="17"/>
      <c r="GB637" s="17"/>
      <c r="GC637" s="17"/>
      <c r="GD637" s="17"/>
      <c r="GE637" s="17"/>
      <c r="GF637" s="17"/>
      <c r="GG637" s="17"/>
      <c r="GH637" s="17"/>
      <c r="GI637" s="17"/>
      <c r="GJ637" s="17"/>
      <c r="GK637" s="17"/>
      <c r="GL637" s="17"/>
      <c r="GM637" s="17"/>
    </row>
    <row r="638" spans="1:195" s="12" customFormat="1" ht="5.15" customHeight="1" x14ac:dyDescent="0.55000000000000004">
      <c r="A638" s="5"/>
      <c r="B638" s="27"/>
      <c r="C638" s="27"/>
      <c r="D638" s="27"/>
      <c r="E638" s="304"/>
      <c r="F638" s="304"/>
      <c r="G638" s="304"/>
      <c r="H638" s="304"/>
      <c r="I638" s="304"/>
      <c r="J638" s="304"/>
      <c r="K638" s="304"/>
      <c r="L638" s="304"/>
      <c r="M638" s="304"/>
      <c r="N638" s="304"/>
      <c r="O638" s="304"/>
      <c r="P638" s="304"/>
      <c r="Q638" s="304"/>
      <c r="R638" s="304"/>
      <c r="S638" s="304"/>
      <c r="T638" s="304"/>
      <c r="U638" s="529"/>
      <c r="V638" s="530"/>
      <c r="W638" s="530"/>
      <c r="X638" s="530"/>
      <c r="Y638" s="530"/>
      <c r="Z638" s="530"/>
      <c r="AA638" s="530"/>
      <c r="AB638" s="530"/>
      <c r="AC638" s="530"/>
      <c r="AD638" s="530"/>
      <c r="AE638" s="530"/>
      <c r="AF638" s="530"/>
      <c r="AG638" s="530"/>
      <c r="AH638" s="530"/>
      <c r="AI638" s="530"/>
      <c r="AJ638" s="531"/>
      <c r="AK638" s="514"/>
      <c r="AL638" s="515"/>
      <c r="AM638" s="515"/>
      <c r="AN638" s="515"/>
      <c r="AO638" s="515"/>
      <c r="AP638" s="515"/>
      <c r="AQ638" s="515"/>
      <c r="AR638" s="515"/>
      <c r="AS638" s="507"/>
      <c r="AT638" s="508"/>
      <c r="AU638" s="97"/>
      <c r="AV638" s="101"/>
      <c r="AW638" s="101"/>
      <c r="AX638" s="101"/>
      <c r="AY638" s="101"/>
      <c r="AZ638" s="101"/>
      <c r="BA638" s="97"/>
      <c r="BB638" s="146"/>
      <c r="BC638" s="146"/>
      <c r="BD638" s="101"/>
      <c r="BE638" s="520"/>
      <c r="BF638" s="520"/>
      <c r="BG638" s="520"/>
      <c r="BH638" s="507"/>
      <c r="BI638" s="507"/>
      <c r="BJ638" s="508"/>
      <c r="BK638" s="5"/>
      <c r="BL638" s="5"/>
      <c r="BM638" s="5"/>
      <c r="BN638" s="5"/>
      <c r="BO638" s="5"/>
      <c r="BP638" s="5"/>
      <c r="BQ638" s="5"/>
      <c r="BR638" s="5"/>
      <c r="BS638" s="304"/>
      <c r="BT638" s="304"/>
      <c r="BU638" s="304"/>
      <c r="BV638" s="304"/>
      <c r="BW638" s="304"/>
      <c r="BX638" s="304"/>
      <c r="BY638" s="304"/>
      <c r="BZ638" s="304"/>
      <c r="CA638" s="304"/>
      <c r="CB638" s="304"/>
      <c r="CC638" s="304"/>
      <c r="CD638" s="304"/>
      <c r="CE638" s="304"/>
      <c r="CF638" s="304"/>
      <c r="CG638" s="304"/>
      <c r="CH638" s="304"/>
      <c r="CI638" s="298"/>
      <c r="CJ638" s="298"/>
      <c r="CK638" s="298"/>
      <c r="CL638" s="298"/>
      <c r="CM638" s="298"/>
      <c r="CN638" s="298"/>
      <c r="CO638" s="298"/>
      <c r="CP638" s="298"/>
      <c r="CQ638" s="298"/>
      <c r="CR638" s="298"/>
      <c r="CS638" s="298"/>
      <c r="CT638" s="298"/>
      <c r="CU638" s="298"/>
      <c r="CV638" s="298"/>
      <c r="CW638" s="298"/>
      <c r="CX638" s="298"/>
      <c r="CY638" s="514"/>
      <c r="CZ638" s="515"/>
      <c r="DA638" s="515"/>
      <c r="DB638" s="515"/>
      <c r="DC638" s="515"/>
      <c r="DD638" s="515"/>
      <c r="DE638" s="515"/>
      <c r="DF638" s="515"/>
      <c r="DG638" s="507"/>
      <c r="DH638" s="508"/>
      <c r="DI638" s="97"/>
      <c r="DJ638" s="101"/>
      <c r="DK638" s="101"/>
      <c r="DL638" s="101"/>
      <c r="DM638" s="101"/>
      <c r="DN638" s="101"/>
      <c r="DO638" s="97"/>
      <c r="DP638" s="146"/>
      <c r="DQ638" s="146"/>
      <c r="DR638" s="101"/>
      <c r="DS638" s="520"/>
      <c r="DT638" s="520"/>
      <c r="DU638" s="520"/>
      <c r="DV638" s="507"/>
      <c r="DW638" s="507"/>
      <c r="DX638" s="508"/>
      <c r="DY638" s="5"/>
      <c r="DZ638" s="5"/>
      <c r="EA638" s="5"/>
      <c r="EB638" s="5"/>
      <c r="EC638" s="5"/>
      <c r="ED638" s="61"/>
      <c r="EE638" s="61"/>
      <c r="EF638" s="17"/>
      <c r="EG638" s="17"/>
      <c r="EH638" s="17"/>
      <c r="EI638" s="17"/>
      <c r="EJ638" s="17"/>
      <c r="EK638" s="17"/>
      <c r="EL638" s="17"/>
      <c r="EM638" s="17"/>
      <c r="EN638" s="190"/>
      <c r="EO638" s="190"/>
      <c r="EP638" s="190"/>
      <c r="EQ638" s="17"/>
      <c r="ER638" s="17"/>
      <c r="ES638" s="171"/>
      <c r="ET638" s="17"/>
      <c r="EU638" s="17"/>
      <c r="EV638" s="171"/>
      <c r="EW638" s="17"/>
      <c r="EX638" s="17"/>
      <c r="EY638" s="17"/>
      <c r="EZ638" s="17"/>
      <c r="FA638" s="17"/>
      <c r="FB638" s="17"/>
      <c r="FC638" s="17"/>
      <c r="FD638" s="17"/>
      <c r="FE638" s="17"/>
      <c r="FF638" s="17"/>
      <c r="FG638" s="17"/>
      <c r="FH638" s="17"/>
      <c r="FI638" s="17"/>
      <c r="FJ638" s="17"/>
      <c r="FK638" s="17"/>
      <c r="FL638" s="17"/>
      <c r="FM638" s="17"/>
      <c r="FN638" s="17"/>
      <c r="FO638" s="17"/>
      <c r="FP638" s="17"/>
      <c r="FQ638" s="17"/>
      <c r="FR638" s="17"/>
      <c r="FS638" s="17"/>
      <c r="FT638" s="17"/>
      <c r="FU638" s="17"/>
      <c r="FV638" s="17"/>
      <c r="FW638" s="17"/>
      <c r="FX638" s="17"/>
      <c r="FY638" s="17"/>
      <c r="FZ638" s="17"/>
      <c r="GA638" s="17"/>
      <c r="GB638" s="17"/>
      <c r="GC638" s="17"/>
      <c r="GD638" s="17"/>
      <c r="GE638" s="17"/>
      <c r="GF638" s="17"/>
      <c r="GG638" s="17"/>
      <c r="GH638" s="17"/>
      <c r="GI638" s="17"/>
      <c r="GJ638" s="17"/>
      <c r="GK638" s="17"/>
      <c r="GL638" s="17"/>
      <c r="GM638" s="17"/>
    </row>
    <row r="639" spans="1:195" s="12" customFormat="1" ht="5.15" customHeight="1" x14ac:dyDescent="0.55000000000000004">
      <c r="A639" s="5"/>
      <c r="B639" s="33"/>
      <c r="C639" s="33"/>
      <c r="D639" s="33"/>
      <c r="E639" s="304" t="s">
        <v>229</v>
      </c>
      <c r="F639" s="304"/>
      <c r="G639" s="304"/>
      <c r="H639" s="304"/>
      <c r="I639" s="304"/>
      <c r="J639" s="304"/>
      <c r="K639" s="304"/>
      <c r="L639" s="304"/>
      <c r="M639" s="304"/>
      <c r="N639" s="304"/>
      <c r="O639" s="304"/>
      <c r="P639" s="304"/>
      <c r="Q639" s="304"/>
      <c r="R639" s="304"/>
      <c r="S639" s="304"/>
      <c r="T639" s="304"/>
      <c r="U639" s="523"/>
      <c r="V639" s="524"/>
      <c r="W639" s="524"/>
      <c r="X639" s="524"/>
      <c r="Y639" s="524"/>
      <c r="Z639" s="524"/>
      <c r="AA639" s="524"/>
      <c r="AB639" s="524"/>
      <c r="AC639" s="524"/>
      <c r="AD639" s="524"/>
      <c r="AE639" s="524"/>
      <c r="AF639" s="524"/>
      <c r="AG639" s="524"/>
      <c r="AH639" s="524"/>
      <c r="AI639" s="524"/>
      <c r="AJ639" s="525"/>
      <c r="AK639" s="510"/>
      <c r="AL639" s="511"/>
      <c r="AM639" s="511"/>
      <c r="AN639" s="511"/>
      <c r="AO639" s="511"/>
      <c r="AP639" s="511"/>
      <c r="AQ639" s="511"/>
      <c r="AR639" s="511"/>
      <c r="AS639" s="504" t="s">
        <v>351</v>
      </c>
      <c r="AT639" s="505"/>
      <c r="AU639" s="96"/>
      <c r="AV639" s="100"/>
      <c r="AW639" s="100"/>
      <c r="AX639" s="100"/>
      <c r="AY639" s="100"/>
      <c r="AZ639" s="100"/>
      <c r="BA639" s="96"/>
      <c r="BB639" s="100"/>
      <c r="BC639" s="147"/>
      <c r="BD639" s="100"/>
      <c r="BE639" s="518"/>
      <c r="BF639" s="518"/>
      <c r="BG639" s="518"/>
      <c r="BH639" s="504" t="s">
        <v>67</v>
      </c>
      <c r="BI639" s="504"/>
      <c r="BJ639" s="505"/>
      <c r="BK639" s="5"/>
      <c r="BL639" s="5"/>
      <c r="BM639" s="5"/>
      <c r="BN639" s="5"/>
      <c r="BO639" s="5"/>
      <c r="BP639" s="5"/>
      <c r="BQ639" s="5"/>
      <c r="BR639" s="5"/>
      <c r="BS639" s="304" t="s">
        <v>229</v>
      </c>
      <c r="BT639" s="304"/>
      <c r="BU639" s="304"/>
      <c r="BV639" s="304"/>
      <c r="BW639" s="304"/>
      <c r="BX639" s="304"/>
      <c r="BY639" s="304"/>
      <c r="BZ639" s="304"/>
      <c r="CA639" s="304"/>
      <c r="CB639" s="304"/>
      <c r="CC639" s="304"/>
      <c r="CD639" s="304"/>
      <c r="CE639" s="304"/>
      <c r="CF639" s="304"/>
      <c r="CG639" s="304"/>
      <c r="CH639" s="304"/>
      <c r="CI639" s="298" t="s">
        <v>24</v>
      </c>
      <c r="CJ639" s="298"/>
      <c r="CK639" s="298"/>
      <c r="CL639" s="298"/>
      <c r="CM639" s="298"/>
      <c r="CN639" s="298"/>
      <c r="CO639" s="298"/>
      <c r="CP639" s="298"/>
      <c r="CQ639" s="298"/>
      <c r="CR639" s="298"/>
      <c r="CS639" s="298"/>
      <c r="CT639" s="298"/>
      <c r="CU639" s="298"/>
      <c r="CV639" s="298"/>
      <c r="CW639" s="298"/>
      <c r="CX639" s="298"/>
      <c r="CY639" s="510">
        <v>500</v>
      </c>
      <c r="CZ639" s="511"/>
      <c r="DA639" s="511"/>
      <c r="DB639" s="511"/>
      <c r="DC639" s="511"/>
      <c r="DD639" s="511"/>
      <c r="DE639" s="511"/>
      <c r="DF639" s="511"/>
      <c r="DG639" s="504" t="s">
        <v>351</v>
      </c>
      <c r="DH639" s="505"/>
      <c r="DI639" s="96"/>
      <c r="DJ639" s="100"/>
      <c r="DK639" s="100"/>
      <c r="DL639" s="100"/>
      <c r="DM639" s="100"/>
      <c r="DN639" s="100"/>
      <c r="DO639" s="96"/>
      <c r="DP639" s="100"/>
      <c r="DQ639" s="147"/>
      <c r="DR639" s="100"/>
      <c r="DS639" s="518">
        <v>4</v>
      </c>
      <c r="DT639" s="518"/>
      <c r="DU639" s="518"/>
      <c r="DV639" s="504" t="s">
        <v>67</v>
      </c>
      <c r="DW639" s="504"/>
      <c r="DX639" s="505"/>
      <c r="DY639" s="5"/>
      <c r="DZ639" s="5"/>
      <c r="EA639" s="5"/>
      <c r="EB639" s="5"/>
      <c r="EC639" s="5"/>
      <c r="ED639" s="61"/>
      <c r="EE639" s="61"/>
      <c r="EF639" s="17"/>
      <c r="EG639" s="17"/>
      <c r="EH639" s="17"/>
      <c r="EI639" s="17"/>
      <c r="EJ639" s="17"/>
      <c r="EK639" s="17"/>
      <c r="EL639" s="17"/>
      <c r="EM639" s="17"/>
      <c r="EN639" s="190"/>
      <c r="EO639" s="190"/>
      <c r="EP639" s="190"/>
      <c r="EQ639" s="17"/>
      <c r="ER639" s="171"/>
      <c r="ES639" s="171"/>
      <c r="ET639" s="171"/>
      <c r="EU639" s="17"/>
      <c r="EV639" s="171"/>
      <c r="EW639" s="17"/>
      <c r="EX639" s="17"/>
      <c r="EY639" s="17"/>
      <c r="EZ639" s="17"/>
      <c r="FA639" s="17"/>
      <c r="FB639" s="17"/>
      <c r="FC639" s="17"/>
      <c r="FD639" s="17"/>
      <c r="FE639" s="17"/>
      <c r="FF639" s="17"/>
      <c r="FG639" s="17"/>
      <c r="FH639" s="17"/>
      <c r="FI639" s="17"/>
      <c r="FJ639" s="17"/>
      <c r="FK639" s="17"/>
      <c r="FL639" s="17"/>
      <c r="FM639" s="17"/>
      <c r="FN639" s="17"/>
      <c r="FO639" s="17"/>
      <c r="FP639" s="17"/>
      <c r="FQ639" s="17"/>
      <c r="FR639" s="17"/>
      <c r="FS639" s="17"/>
      <c r="FT639" s="17"/>
      <c r="FU639" s="17"/>
      <c r="FV639" s="17"/>
      <c r="FW639" s="17"/>
      <c r="FX639" s="17"/>
      <c r="FY639" s="17"/>
      <c r="FZ639" s="17"/>
      <c r="GA639" s="17"/>
      <c r="GB639" s="17"/>
      <c r="GC639" s="17"/>
      <c r="GD639" s="17"/>
      <c r="GE639" s="17"/>
      <c r="GF639" s="17"/>
      <c r="GG639" s="17"/>
      <c r="GH639" s="17"/>
      <c r="GI639" s="17"/>
      <c r="GJ639" s="17"/>
      <c r="GK639" s="17"/>
      <c r="GL639" s="17"/>
      <c r="GM639" s="17"/>
    </row>
    <row r="640" spans="1:195" s="12" customFormat="1" ht="13" x14ac:dyDescent="0.55000000000000004">
      <c r="A640" s="5"/>
      <c r="B640" s="33"/>
      <c r="C640" s="33"/>
      <c r="D640" s="33"/>
      <c r="E640" s="304"/>
      <c r="F640" s="304"/>
      <c r="G640" s="304"/>
      <c r="H640" s="304"/>
      <c r="I640" s="304"/>
      <c r="J640" s="304"/>
      <c r="K640" s="304"/>
      <c r="L640" s="304"/>
      <c r="M640" s="304"/>
      <c r="N640" s="304"/>
      <c r="O640" s="304"/>
      <c r="P640" s="304"/>
      <c r="Q640" s="304"/>
      <c r="R640" s="304"/>
      <c r="S640" s="304"/>
      <c r="T640" s="304"/>
      <c r="U640" s="526"/>
      <c r="V640" s="527"/>
      <c r="W640" s="527"/>
      <c r="X640" s="527"/>
      <c r="Y640" s="527"/>
      <c r="Z640" s="527"/>
      <c r="AA640" s="527"/>
      <c r="AB640" s="527"/>
      <c r="AC640" s="527"/>
      <c r="AD640" s="527"/>
      <c r="AE640" s="527"/>
      <c r="AF640" s="527"/>
      <c r="AG640" s="527"/>
      <c r="AH640" s="527"/>
      <c r="AI640" s="527"/>
      <c r="AJ640" s="528"/>
      <c r="AK640" s="512"/>
      <c r="AL640" s="532"/>
      <c r="AM640" s="532"/>
      <c r="AN640" s="532"/>
      <c r="AO640" s="532"/>
      <c r="AP640" s="532"/>
      <c r="AQ640" s="532"/>
      <c r="AR640" s="532"/>
      <c r="AS640" s="533"/>
      <c r="AT640" s="517"/>
      <c r="AU640" s="140"/>
      <c r="AV640" s="99"/>
      <c r="AW640" s="521"/>
      <c r="AX640" s="522"/>
      <c r="AY640" s="99"/>
      <c r="AZ640" s="99"/>
      <c r="BA640" s="140"/>
      <c r="BB640" s="27"/>
      <c r="BC640" s="521"/>
      <c r="BD640" s="522"/>
      <c r="BE640" s="534"/>
      <c r="BF640" s="534"/>
      <c r="BG640" s="534"/>
      <c r="BH640" s="533"/>
      <c r="BI640" s="533"/>
      <c r="BJ640" s="517"/>
      <c r="BK640" s="5"/>
      <c r="BL640" s="5"/>
      <c r="BM640" s="5"/>
      <c r="BN640" s="5"/>
      <c r="BO640" s="5"/>
      <c r="BP640" s="5"/>
      <c r="BQ640" s="5"/>
      <c r="BR640" s="5"/>
      <c r="BS640" s="304"/>
      <c r="BT640" s="304"/>
      <c r="BU640" s="304"/>
      <c r="BV640" s="304"/>
      <c r="BW640" s="304"/>
      <c r="BX640" s="304"/>
      <c r="BY640" s="304"/>
      <c r="BZ640" s="304"/>
      <c r="CA640" s="304"/>
      <c r="CB640" s="304"/>
      <c r="CC640" s="304"/>
      <c r="CD640" s="304"/>
      <c r="CE640" s="304"/>
      <c r="CF640" s="304"/>
      <c r="CG640" s="304"/>
      <c r="CH640" s="304"/>
      <c r="CI640" s="298"/>
      <c r="CJ640" s="298"/>
      <c r="CK640" s="298"/>
      <c r="CL640" s="298"/>
      <c r="CM640" s="298"/>
      <c r="CN640" s="298"/>
      <c r="CO640" s="298"/>
      <c r="CP640" s="298"/>
      <c r="CQ640" s="298"/>
      <c r="CR640" s="298"/>
      <c r="CS640" s="298"/>
      <c r="CT640" s="298"/>
      <c r="CU640" s="298"/>
      <c r="CV640" s="298"/>
      <c r="CW640" s="298"/>
      <c r="CX640" s="298"/>
      <c r="CY640" s="512"/>
      <c r="CZ640" s="513"/>
      <c r="DA640" s="513"/>
      <c r="DB640" s="513"/>
      <c r="DC640" s="513"/>
      <c r="DD640" s="513"/>
      <c r="DE640" s="513"/>
      <c r="DF640" s="513"/>
      <c r="DG640" s="516"/>
      <c r="DH640" s="517"/>
      <c r="DI640" s="140"/>
      <c r="DJ640" s="99"/>
      <c r="DK640" s="521" t="s">
        <v>353</v>
      </c>
      <c r="DL640" s="522"/>
      <c r="DM640" s="99"/>
      <c r="DN640" s="99"/>
      <c r="DO640" s="140"/>
      <c r="DP640" s="27"/>
      <c r="DQ640" s="521" t="s">
        <v>353</v>
      </c>
      <c r="DR640" s="522"/>
      <c r="DS640" s="519"/>
      <c r="DT640" s="519"/>
      <c r="DU640" s="519"/>
      <c r="DV640" s="516"/>
      <c r="DW640" s="516"/>
      <c r="DX640" s="517"/>
      <c r="DY640" s="5"/>
      <c r="DZ640" s="5"/>
      <c r="EA640" s="5"/>
      <c r="EB640" s="5"/>
      <c r="EC640" s="5"/>
      <c r="ED640" s="61"/>
      <c r="EE640" s="61"/>
      <c r="EF640" s="17"/>
      <c r="EG640" s="17"/>
      <c r="EH640" s="17"/>
      <c r="EI640" s="17"/>
      <c r="EJ640" s="17"/>
      <c r="EK640" s="17"/>
      <c r="EL640" s="17"/>
      <c r="EM640" s="17"/>
      <c r="EN640" s="190"/>
      <c r="EO640" s="190"/>
      <c r="EP640" s="190"/>
      <c r="EQ640" s="17"/>
      <c r="ER640" s="17"/>
      <c r="ES640" s="171"/>
      <c r="ET640" s="17"/>
      <c r="EU640" s="17"/>
      <c r="EV640" s="171"/>
      <c r="EW640" s="17"/>
      <c r="EX640" s="17"/>
      <c r="EY640" s="17"/>
      <c r="EZ640" s="17"/>
      <c r="FA640" s="17"/>
      <c r="FB640" s="17"/>
      <c r="FC640" s="17"/>
      <c r="FD640" s="17"/>
      <c r="FE640" s="17"/>
      <c r="FF640" s="17"/>
      <c r="FG640" s="17"/>
      <c r="FH640" s="17"/>
      <c r="FI640" s="17"/>
      <c r="FJ640" s="17"/>
      <c r="FK640" s="17"/>
      <c r="FL640" s="17"/>
      <c r="FM640" s="17"/>
      <c r="FN640" s="17"/>
      <c r="FO640" s="17"/>
      <c r="FP640" s="17"/>
      <c r="FQ640" s="17"/>
      <c r="FR640" s="17"/>
      <c r="FS640" s="17"/>
      <c r="FT640" s="17"/>
      <c r="FU640" s="17"/>
      <c r="FV640" s="17"/>
      <c r="FW640" s="17"/>
      <c r="FX640" s="17"/>
      <c r="FY640" s="17"/>
      <c r="FZ640" s="17"/>
      <c r="GA640" s="17"/>
      <c r="GB640" s="17"/>
      <c r="GC640" s="17"/>
      <c r="GD640" s="17"/>
      <c r="GE640" s="17"/>
      <c r="GF640" s="17"/>
      <c r="GG640" s="17"/>
      <c r="GH640" s="17"/>
      <c r="GI640" s="17"/>
      <c r="GJ640" s="17"/>
      <c r="GK640" s="17"/>
      <c r="GL640" s="17"/>
      <c r="GM640" s="17"/>
    </row>
    <row r="641" spans="1:195" s="12" customFormat="1" ht="5.15" customHeight="1" x14ac:dyDescent="0.55000000000000004">
      <c r="A641" s="5"/>
      <c r="B641" s="33"/>
      <c r="C641" s="33"/>
      <c r="D641" s="33"/>
      <c r="E641" s="304"/>
      <c r="F641" s="304"/>
      <c r="G641" s="304"/>
      <c r="H641" s="304"/>
      <c r="I641" s="304"/>
      <c r="J641" s="304"/>
      <c r="K641" s="304"/>
      <c r="L641" s="304"/>
      <c r="M641" s="304"/>
      <c r="N641" s="304"/>
      <c r="O641" s="304"/>
      <c r="P641" s="304"/>
      <c r="Q641" s="304"/>
      <c r="R641" s="304"/>
      <c r="S641" s="304"/>
      <c r="T641" s="304"/>
      <c r="U641" s="529"/>
      <c r="V641" s="530"/>
      <c r="W641" s="530"/>
      <c r="X641" s="530"/>
      <c r="Y641" s="530"/>
      <c r="Z641" s="530"/>
      <c r="AA641" s="530"/>
      <c r="AB641" s="530"/>
      <c r="AC641" s="530"/>
      <c r="AD641" s="530"/>
      <c r="AE641" s="530"/>
      <c r="AF641" s="530"/>
      <c r="AG641" s="530"/>
      <c r="AH641" s="530"/>
      <c r="AI641" s="530"/>
      <c r="AJ641" s="531"/>
      <c r="AK641" s="514"/>
      <c r="AL641" s="515"/>
      <c r="AM641" s="515"/>
      <c r="AN641" s="515"/>
      <c r="AO641" s="515"/>
      <c r="AP641" s="515"/>
      <c r="AQ641" s="515"/>
      <c r="AR641" s="515"/>
      <c r="AS641" s="507"/>
      <c r="AT641" s="508"/>
      <c r="AU641" s="97"/>
      <c r="AV641" s="101"/>
      <c r="AW641" s="101"/>
      <c r="AX641" s="101"/>
      <c r="AY641" s="101"/>
      <c r="AZ641" s="101"/>
      <c r="BA641" s="97"/>
      <c r="BB641" s="146"/>
      <c r="BC641" s="146"/>
      <c r="BD641" s="101"/>
      <c r="BE641" s="520"/>
      <c r="BF641" s="520"/>
      <c r="BG641" s="520"/>
      <c r="BH641" s="507"/>
      <c r="BI641" s="507"/>
      <c r="BJ641" s="508"/>
      <c r="BK641" s="5"/>
      <c r="BL641" s="5"/>
      <c r="BM641" s="5"/>
      <c r="BN641" s="5"/>
      <c r="BO641" s="5"/>
      <c r="BP641" s="5"/>
      <c r="BQ641" s="5"/>
      <c r="BR641" s="5"/>
      <c r="BS641" s="304"/>
      <c r="BT641" s="304"/>
      <c r="BU641" s="304"/>
      <c r="BV641" s="304"/>
      <c r="BW641" s="304"/>
      <c r="BX641" s="304"/>
      <c r="BY641" s="304"/>
      <c r="BZ641" s="304"/>
      <c r="CA641" s="304"/>
      <c r="CB641" s="304"/>
      <c r="CC641" s="304"/>
      <c r="CD641" s="304"/>
      <c r="CE641" s="304"/>
      <c r="CF641" s="304"/>
      <c r="CG641" s="304"/>
      <c r="CH641" s="304"/>
      <c r="CI641" s="298"/>
      <c r="CJ641" s="298"/>
      <c r="CK641" s="298"/>
      <c r="CL641" s="298"/>
      <c r="CM641" s="298"/>
      <c r="CN641" s="298"/>
      <c r="CO641" s="298"/>
      <c r="CP641" s="298"/>
      <c r="CQ641" s="298"/>
      <c r="CR641" s="298"/>
      <c r="CS641" s="298"/>
      <c r="CT641" s="298"/>
      <c r="CU641" s="298"/>
      <c r="CV641" s="298"/>
      <c r="CW641" s="298"/>
      <c r="CX641" s="298"/>
      <c r="CY641" s="514"/>
      <c r="CZ641" s="515"/>
      <c r="DA641" s="515"/>
      <c r="DB641" s="515"/>
      <c r="DC641" s="515"/>
      <c r="DD641" s="515"/>
      <c r="DE641" s="515"/>
      <c r="DF641" s="515"/>
      <c r="DG641" s="507"/>
      <c r="DH641" s="508"/>
      <c r="DI641" s="97"/>
      <c r="DJ641" s="101"/>
      <c r="DK641" s="101"/>
      <c r="DL641" s="101"/>
      <c r="DM641" s="101"/>
      <c r="DN641" s="101"/>
      <c r="DO641" s="97"/>
      <c r="DP641" s="146"/>
      <c r="DQ641" s="146"/>
      <c r="DR641" s="101"/>
      <c r="DS641" s="520"/>
      <c r="DT641" s="520"/>
      <c r="DU641" s="520"/>
      <c r="DV641" s="507"/>
      <c r="DW641" s="507"/>
      <c r="DX641" s="508"/>
      <c r="DY641" s="5"/>
      <c r="DZ641" s="5"/>
      <c r="EA641" s="5"/>
      <c r="EB641" s="5"/>
      <c r="EC641" s="5"/>
      <c r="ED641" s="61"/>
      <c r="EE641" s="61"/>
      <c r="EF641" s="17"/>
      <c r="EG641" s="17"/>
      <c r="EH641" s="17"/>
      <c r="EI641" s="17"/>
      <c r="EJ641" s="17"/>
      <c r="EK641" s="17"/>
      <c r="EL641" s="17"/>
      <c r="EM641" s="17"/>
      <c r="EN641" s="190"/>
      <c r="EO641" s="190"/>
      <c r="EP641" s="190"/>
      <c r="EQ641" s="17"/>
      <c r="ER641" s="17"/>
      <c r="ES641" s="171"/>
      <c r="ET641" s="17"/>
      <c r="EU641" s="17"/>
      <c r="EV641" s="171"/>
      <c r="EW641" s="17"/>
      <c r="EX641" s="17"/>
      <c r="EY641" s="17"/>
      <c r="EZ641" s="17"/>
      <c r="FA641" s="17"/>
      <c r="FB641" s="17"/>
      <c r="FC641" s="17"/>
      <c r="FD641" s="17"/>
      <c r="FE641" s="17"/>
      <c r="FF641" s="17"/>
      <c r="FG641" s="17"/>
      <c r="FH641" s="17"/>
      <c r="FI641" s="17"/>
      <c r="FJ641" s="17"/>
      <c r="FK641" s="17"/>
      <c r="FL641" s="17"/>
      <c r="FM641" s="17"/>
      <c r="FN641" s="17"/>
      <c r="FO641" s="17"/>
      <c r="FP641" s="17"/>
      <c r="FQ641" s="17"/>
      <c r="FR641" s="17"/>
      <c r="FS641" s="17"/>
      <c r="FT641" s="17"/>
      <c r="FU641" s="17"/>
      <c r="FV641" s="17"/>
      <c r="FW641" s="17"/>
      <c r="FX641" s="17"/>
      <c r="FY641" s="17"/>
      <c r="FZ641" s="17"/>
      <c r="GA641" s="17"/>
      <c r="GB641" s="17"/>
      <c r="GC641" s="17"/>
      <c r="GD641" s="17"/>
      <c r="GE641" s="17"/>
      <c r="GF641" s="17"/>
      <c r="GG641" s="17"/>
      <c r="GH641" s="17"/>
      <c r="GI641" s="17"/>
      <c r="GJ641" s="17"/>
      <c r="GK641" s="17"/>
      <c r="GL641" s="17"/>
      <c r="GM641" s="17"/>
    </row>
    <row r="642" spans="1:195" s="12" customFormat="1" ht="18.75" customHeight="1" x14ac:dyDescent="0.55000000000000004">
      <c r="A642" s="5"/>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36"/>
      <c r="BT642" s="536"/>
      <c r="BU642" s="536"/>
      <c r="BV642" s="536"/>
      <c r="BW642" s="536"/>
      <c r="BX642" s="536"/>
      <c r="BY642" s="536"/>
      <c r="BZ642" s="536"/>
      <c r="CA642" s="536"/>
      <c r="CB642" s="536"/>
      <c r="CC642" s="536"/>
      <c r="CD642" s="536"/>
      <c r="CE642" s="536"/>
      <c r="CF642" s="536"/>
      <c r="CG642" s="536"/>
      <c r="CH642" s="536"/>
      <c r="CI642" s="536"/>
      <c r="CJ642" s="536"/>
      <c r="CK642" s="536"/>
      <c r="CL642" s="536"/>
      <c r="CM642" s="536"/>
      <c r="CN642" s="536"/>
      <c r="CO642" s="536"/>
      <c r="CP642" s="536"/>
      <c r="CQ642" s="536"/>
      <c r="CR642" s="536"/>
      <c r="CS642" s="536"/>
      <c r="CT642" s="536"/>
      <c r="CU642" s="536"/>
      <c r="CV642" s="536"/>
      <c r="CW642" s="536"/>
      <c r="CX642" s="536"/>
      <c r="CY642" s="536"/>
      <c r="CZ642" s="536"/>
      <c r="DA642" s="536"/>
      <c r="DB642" s="536"/>
      <c r="DC642" s="536"/>
      <c r="DD642" s="536"/>
      <c r="DE642" s="536"/>
      <c r="DF642" s="536"/>
      <c r="DG642" s="536"/>
      <c r="DH642" s="536"/>
      <c r="DI642" s="536"/>
      <c r="DJ642" s="536"/>
      <c r="DK642" s="536"/>
      <c r="DL642" s="536"/>
      <c r="DM642" s="536"/>
      <c r="DN642" s="536"/>
      <c r="DO642" s="536"/>
      <c r="DP642" s="536"/>
      <c r="DQ642" s="536"/>
      <c r="DR642" s="536"/>
      <c r="DS642" s="536"/>
      <c r="DT642" s="536"/>
      <c r="DU642" s="536"/>
      <c r="DV642" s="536"/>
      <c r="DW642" s="536"/>
      <c r="DX642" s="536"/>
      <c r="DY642" s="5"/>
      <c r="DZ642" s="5"/>
      <c r="EA642" s="5"/>
      <c r="EB642" s="5"/>
      <c r="EC642" s="5"/>
      <c r="ED642" s="8"/>
      <c r="EE642" s="17"/>
      <c r="EF642" s="17"/>
      <c r="EG642" s="17"/>
      <c r="EH642" s="17"/>
      <c r="EI642" s="17"/>
      <c r="EJ642" s="17"/>
      <c r="EK642" s="17"/>
      <c r="EL642" s="17"/>
      <c r="EM642" s="17"/>
      <c r="EN642" s="17"/>
      <c r="EO642" s="17"/>
      <c r="EP642" s="17"/>
      <c r="EQ642" s="17"/>
      <c r="ER642" s="17"/>
      <c r="ES642" s="17"/>
      <c r="ET642" s="17"/>
      <c r="EU642" s="17"/>
      <c r="EV642" s="17"/>
      <c r="EW642" s="17"/>
      <c r="EX642" s="17"/>
      <c r="EY642" s="17"/>
      <c r="EZ642" s="17"/>
      <c r="FA642" s="17"/>
      <c r="FB642" s="17"/>
      <c r="FC642" s="17"/>
      <c r="FD642" s="17"/>
      <c r="FE642" s="17"/>
      <c r="FF642" s="17"/>
      <c r="FG642" s="17"/>
      <c r="FH642" s="17"/>
      <c r="FI642" s="17"/>
      <c r="FJ642" s="17"/>
      <c r="FK642" s="17"/>
      <c r="FL642" s="17"/>
      <c r="FM642" s="17"/>
      <c r="FN642" s="17"/>
      <c r="FO642" s="17"/>
      <c r="FP642" s="17"/>
      <c r="FQ642" s="17"/>
      <c r="FR642" s="17"/>
      <c r="FS642" s="17"/>
      <c r="FT642" s="17"/>
      <c r="FU642" s="17"/>
      <c r="FV642" s="17"/>
      <c r="FW642" s="17"/>
      <c r="FX642" s="17"/>
      <c r="FY642" s="17"/>
      <c r="FZ642" s="17"/>
      <c r="GA642" s="17"/>
      <c r="GB642" s="17"/>
      <c r="GC642" s="17"/>
      <c r="GD642" s="17"/>
      <c r="GE642" s="17"/>
      <c r="GF642" s="17"/>
      <c r="GG642" s="17"/>
      <c r="GH642" s="17"/>
      <c r="GI642" s="17"/>
      <c r="GJ642" s="17"/>
      <c r="GK642" s="17"/>
      <c r="GL642" s="17"/>
      <c r="GM642" s="17"/>
    </row>
    <row r="643" spans="1:195" s="12" customFormat="1" ht="18.75" customHeight="1" x14ac:dyDescent="0.55000000000000004">
      <c r="A643" s="5"/>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27"/>
      <c r="CH643" s="27"/>
      <c r="CI643" s="175"/>
      <c r="CJ643" s="175"/>
      <c r="CK643" s="175"/>
      <c r="CL643" s="175"/>
      <c r="CM643" s="175"/>
      <c r="CN643" s="175"/>
      <c r="CO643" s="175"/>
      <c r="CP643" s="175"/>
      <c r="CQ643" s="175"/>
      <c r="CR643" s="175"/>
      <c r="CS643" s="175"/>
      <c r="CT643" s="175"/>
      <c r="CU643" s="175"/>
      <c r="CV643" s="175"/>
      <c r="CW643" s="175"/>
      <c r="CX643" s="175"/>
      <c r="CY643" s="175"/>
      <c r="CZ643" s="175"/>
      <c r="DA643" s="175"/>
      <c r="DB643" s="175"/>
      <c r="DC643" s="175"/>
      <c r="DD643" s="175"/>
      <c r="DE643" s="17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8"/>
      <c r="EE643" s="17"/>
      <c r="EF643" s="17"/>
      <c r="EG643" s="17"/>
      <c r="EH643" s="17"/>
      <c r="EI643" s="17"/>
      <c r="EJ643" s="17"/>
      <c r="EK643" s="17"/>
      <c r="EL643" s="17"/>
      <c r="EM643" s="17"/>
      <c r="EN643" s="17"/>
      <c r="EO643" s="17"/>
      <c r="EP643" s="17"/>
      <c r="EQ643" s="17"/>
      <c r="ER643" s="17"/>
      <c r="ES643" s="17"/>
      <c r="ET643" s="17"/>
      <c r="EU643" s="17"/>
      <c r="EV643" s="17"/>
      <c r="EW643" s="17"/>
      <c r="EX643" s="17"/>
      <c r="EY643" s="17"/>
      <c r="EZ643" s="17"/>
      <c r="FA643" s="17"/>
      <c r="FB643" s="17"/>
      <c r="FC643" s="17"/>
      <c r="FD643" s="17"/>
      <c r="FE643" s="17"/>
      <c r="FF643" s="17"/>
      <c r="FG643" s="17"/>
      <c r="FH643" s="17"/>
      <c r="FI643" s="17"/>
      <c r="FJ643" s="17"/>
      <c r="FK643" s="17"/>
      <c r="FL643" s="17"/>
      <c r="FM643" s="17"/>
      <c r="FN643" s="17"/>
      <c r="FO643" s="17"/>
      <c r="FP643" s="17"/>
      <c r="FQ643" s="17"/>
      <c r="FR643" s="17"/>
      <c r="FS643" s="17"/>
      <c r="FT643" s="17"/>
      <c r="FU643" s="17"/>
      <c r="FV643" s="17"/>
      <c r="FW643" s="17"/>
      <c r="FX643" s="17"/>
      <c r="FY643" s="17"/>
      <c r="FZ643" s="17"/>
      <c r="GA643" s="17"/>
      <c r="GB643" s="17"/>
      <c r="GC643" s="17"/>
      <c r="GD643" s="17"/>
      <c r="GE643" s="17"/>
      <c r="GF643" s="17"/>
      <c r="GG643" s="17"/>
      <c r="GH643" s="17"/>
      <c r="GI643" s="17"/>
      <c r="GJ643" s="17"/>
      <c r="GK643" s="17"/>
      <c r="GL643" s="17"/>
      <c r="GM643" s="17"/>
    </row>
    <row r="644" spans="1:195" s="12" customFormat="1" ht="18.75" customHeight="1" x14ac:dyDescent="0.55000000000000004">
      <c r="A644" s="5"/>
      <c r="B644" s="5"/>
      <c r="C644" s="5"/>
      <c r="D644" s="5"/>
      <c r="E644" s="26" t="s">
        <v>270</v>
      </c>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26" t="s">
        <v>270</v>
      </c>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c r="DX644" s="5"/>
      <c r="DY644" s="5"/>
      <c r="DZ644" s="5"/>
      <c r="EA644" s="5"/>
      <c r="EB644" s="5"/>
      <c r="EC644" s="5"/>
      <c r="ED644" s="8"/>
      <c r="EE644" s="17"/>
      <c r="EF644" s="17"/>
      <c r="EG644" s="17"/>
      <c r="EH644" s="17"/>
      <c r="EI644" s="17"/>
      <c r="EJ644" s="17"/>
      <c r="EK644" s="17"/>
      <c r="EL644" s="17"/>
      <c r="EM644" s="17"/>
      <c r="EN644" s="17"/>
      <c r="EO644" s="17"/>
      <c r="EP644" s="17"/>
      <c r="EQ644" s="17"/>
      <c r="ER644" s="17"/>
      <c r="ES644" s="17"/>
      <c r="ET644" s="17"/>
      <c r="EU644" s="17"/>
      <c r="EV644" s="17"/>
      <c r="EW644" s="17"/>
      <c r="EX644" s="17"/>
      <c r="EY644" s="17"/>
      <c r="EZ644" s="17"/>
      <c r="FA644" s="17"/>
      <c r="FB644" s="17"/>
      <c r="FC644" s="17"/>
      <c r="FD644" s="17"/>
      <c r="FE644" s="17"/>
      <c r="FF644" s="17"/>
      <c r="FG644" s="17"/>
      <c r="FH644" s="17"/>
      <c r="FI644" s="17"/>
      <c r="FJ644" s="17"/>
      <c r="FK644" s="17"/>
      <c r="FL644" s="17"/>
      <c r="FM644" s="17"/>
      <c r="FN644" s="17"/>
      <c r="FO644" s="17"/>
      <c r="FP644" s="17"/>
      <c r="FQ644" s="17"/>
      <c r="FR644" s="17"/>
      <c r="FS644" s="17"/>
      <c r="FT644" s="17"/>
      <c r="FU644" s="17"/>
      <c r="FV644" s="17"/>
      <c r="FW644" s="17"/>
      <c r="FX644" s="17"/>
      <c r="FY644" s="17"/>
      <c r="FZ644" s="17"/>
      <c r="GA644" s="17"/>
      <c r="GB644" s="17"/>
      <c r="GC644" s="17"/>
      <c r="GD644" s="17"/>
      <c r="GE644" s="17"/>
      <c r="GF644" s="17"/>
      <c r="GG644" s="17"/>
      <c r="GH644" s="17"/>
      <c r="GI644" s="17"/>
      <c r="GJ644" s="17"/>
      <c r="GK644" s="17"/>
      <c r="GL644" s="17"/>
      <c r="GM644" s="17"/>
    </row>
    <row r="645" spans="1:195" s="12" customFormat="1" ht="18.75" customHeight="1" x14ac:dyDescent="0.55000000000000004">
      <c r="A645" s="5"/>
      <c r="B645" s="27"/>
      <c r="C645" s="5"/>
      <c r="D645" s="27"/>
      <c r="E645" s="5" t="s">
        <v>81</v>
      </c>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t="s">
        <v>81</v>
      </c>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5"/>
      <c r="DG645" s="5"/>
      <c r="DH645" s="5"/>
      <c r="DI645" s="5"/>
      <c r="DJ645" s="5"/>
      <c r="DK645" s="5"/>
      <c r="DL645" s="5"/>
      <c r="DM645" s="5"/>
      <c r="DN645" s="5"/>
      <c r="DO645" s="5"/>
      <c r="DP645" s="5"/>
      <c r="DQ645" s="5"/>
      <c r="DR645" s="5"/>
      <c r="DS645" s="5"/>
      <c r="DT645" s="5"/>
      <c r="DU645" s="5"/>
      <c r="DV645" s="5"/>
      <c r="DW645" s="5"/>
      <c r="DX645" s="5"/>
      <c r="DY645" s="5"/>
      <c r="DZ645" s="5"/>
      <c r="EA645" s="5"/>
      <c r="EB645" s="5"/>
      <c r="EC645" s="5"/>
      <c r="ED645" s="8"/>
      <c r="EE645" s="17"/>
      <c r="EF645" s="17"/>
      <c r="EG645" s="17"/>
      <c r="EH645" s="17"/>
      <c r="EI645" s="17"/>
      <c r="EJ645" s="17"/>
      <c r="EK645" s="17"/>
      <c r="EL645" s="17"/>
      <c r="EM645" s="17"/>
      <c r="EN645" s="17"/>
      <c r="EO645" s="17"/>
      <c r="EP645" s="17"/>
      <c r="EQ645" s="17"/>
      <c r="ER645" s="17"/>
      <c r="ES645" s="17"/>
      <c r="ET645" s="17"/>
      <c r="EU645" s="17"/>
      <c r="EV645" s="17"/>
      <c r="EW645" s="17"/>
      <c r="EX645" s="17"/>
      <c r="EY645" s="17"/>
      <c r="EZ645" s="17"/>
      <c r="FA645" s="17"/>
      <c r="FB645" s="17"/>
      <c r="FC645" s="17"/>
      <c r="FD645" s="17"/>
      <c r="FE645" s="17"/>
      <c r="FF645" s="17"/>
      <c r="FG645" s="17"/>
      <c r="FH645" s="17"/>
      <c r="FI645" s="17"/>
      <c r="FJ645" s="17"/>
      <c r="FK645" s="17"/>
      <c r="FL645" s="17"/>
      <c r="FM645" s="17"/>
      <c r="FN645" s="17"/>
      <c r="FO645" s="17"/>
      <c r="FP645" s="17"/>
      <c r="FQ645" s="17"/>
      <c r="FR645" s="17"/>
      <c r="FS645" s="17"/>
      <c r="FT645" s="17"/>
      <c r="FU645" s="17"/>
      <c r="FV645" s="17"/>
      <c r="FW645" s="17"/>
      <c r="FX645" s="17"/>
      <c r="FY645" s="17"/>
      <c r="FZ645" s="17"/>
      <c r="GA645" s="17"/>
      <c r="GB645" s="17"/>
      <c r="GC645" s="17"/>
      <c r="GD645" s="17"/>
      <c r="GE645" s="17"/>
      <c r="GF645" s="17"/>
      <c r="GG645" s="17"/>
      <c r="GH645" s="17"/>
      <c r="GI645" s="17"/>
      <c r="GJ645" s="17"/>
      <c r="GK645" s="17"/>
      <c r="GL645" s="17"/>
      <c r="GM645" s="17"/>
    </row>
    <row r="646" spans="1:195" s="12" customFormat="1" ht="14.25" customHeight="1" x14ac:dyDescent="0.55000000000000004">
      <c r="A646" s="5"/>
      <c r="B646" s="27"/>
      <c r="C646" s="27"/>
      <c r="D646" s="27"/>
      <c r="E646" s="297"/>
      <c r="F646" s="297"/>
      <c r="G646" s="297"/>
      <c r="H646" s="297"/>
      <c r="I646" s="297"/>
      <c r="J646" s="297"/>
      <c r="K646" s="297"/>
      <c r="L646" s="297"/>
      <c r="M646" s="297"/>
      <c r="N646" s="297"/>
      <c r="O646" s="297"/>
      <c r="P646" s="297"/>
      <c r="Q646" s="297"/>
      <c r="R646" s="297"/>
      <c r="S646" s="297"/>
      <c r="T646" s="297"/>
      <c r="U646" s="503" t="s">
        <v>222</v>
      </c>
      <c r="V646" s="504"/>
      <c r="W646" s="504"/>
      <c r="X646" s="504"/>
      <c r="Y646" s="504"/>
      <c r="Z646" s="504"/>
      <c r="AA646" s="504"/>
      <c r="AB646" s="504"/>
      <c r="AC646" s="504"/>
      <c r="AD646" s="504"/>
      <c r="AE646" s="504"/>
      <c r="AF646" s="504"/>
      <c r="AG646" s="504"/>
      <c r="AH646" s="504"/>
      <c r="AI646" s="504"/>
      <c r="AJ646" s="505"/>
      <c r="AK646" s="502" t="s">
        <v>356</v>
      </c>
      <c r="AL646" s="502"/>
      <c r="AM646" s="502"/>
      <c r="AN646" s="502"/>
      <c r="AO646" s="502"/>
      <c r="AP646" s="502"/>
      <c r="AQ646" s="502"/>
      <c r="AR646" s="502"/>
      <c r="AS646" s="502"/>
      <c r="AT646" s="502"/>
      <c r="AU646" s="502" t="s">
        <v>48</v>
      </c>
      <c r="AV646" s="502"/>
      <c r="AW646" s="502"/>
      <c r="AX646" s="502"/>
      <c r="AY646" s="502"/>
      <c r="AZ646" s="502"/>
      <c r="BA646" s="502"/>
      <c r="BB646" s="502"/>
      <c r="BC646" s="502"/>
      <c r="BD646" s="502"/>
      <c r="BE646" s="502"/>
      <c r="BF646" s="502"/>
      <c r="BG646" s="502"/>
      <c r="BH646" s="502"/>
      <c r="BI646" s="502"/>
      <c r="BJ646" s="502"/>
      <c r="BK646" s="5"/>
      <c r="BL646" s="5"/>
      <c r="BM646" s="5"/>
      <c r="BN646" s="5"/>
      <c r="BO646" s="5"/>
      <c r="BP646" s="5"/>
      <c r="BQ646" s="5"/>
      <c r="BR646" s="5"/>
      <c r="BS646" s="297"/>
      <c r="BT646" s="297"/>
      <c r="BU646" s="297"/>
      <c r="BV646" s="297"/>
      <c r="BW646" s="297"/>
      <c r="BX646" s="297"/>
      <c r="BY646" s="297"/>
      <c r="BZ646" s="297"/>
      <c r="CA646" s="297"/>
      <c r="CB646" s="297"/>
      <c r="CC646" s="297"/>
      <c r="CD646" s="297"/>
      <c r="CE646" s="297"/>
      <c r="CF646" s="297"/>
      <c r="CG646" s="297"/>
      <c r="CH646" s="297"/>
      <c r="CI646" s="503" t="s">
        <v>222</v>
      </c>
      <c r="CJ646" s="504"/>
      <c r="CK646" s="504"/>
      <c r="CL646" s="504"/>
      <c r="CM646" s="504"/>
      <c r="CN646" s="504"/>
      <c r="CO646" s="504"/>
      <c r="CP646" s="504"/>
      <c r="CQ646" s="504"/>
      <c r="CR646" s="504"/>
      <c r="CS646" s="504"/>
      <c r="CT646" s="504"/>
      <c r="CU646" s="504"/>
      <c r="CV646" s="504"/>
      <c r="CW646" s="504"/>
      <c r="CX646" s="505"/>
      <c r="CY646" s="502" t="s">
        <v>356</v>
      </c>
      <c r="CZ646" s="502"/>
      <c r="DA646" s="502"/>
      <c r="DB646" s="502"/>
      <c r="DC646" s="502"/>
      <c r="DD646" s="502"/>
      <c r="DE646" s="502"/>
      <c r="DF646" s="502"/>
      <c r="DG646" s="502"/>
      <c r="DH646" s="502"/>
      <c r="DI646" s="502" t="s">
        <v>48</v>
      </c>
      <c r="DJ646" s="502"/>
      <c r="DK646" s="502"/>
      <c r="DL646" s="502"/>
      <c r="DM646" s="502"/>
      <c r="DN646" s="502"/>
      <c r="DO646" s="502"/>
      <c r="DP646" s="502"/>
      <c r="DQ646" s="502"/>
      <c r="DR646" s="502"/>
      <c r="DS646" s="502"/>
      <c r="DT646" s="502"/>
      <c r="DU646" s="502"/>
      <c r="DV646" s="502"/>
      <c r="DW646" s="502"/>
      <c r="DX646" s="502"/>
      <c r="DY646" s="5"/>
      <c r="DZ646" s="5"/>
      <c r="EA646" s="5"/>
      <c r="EB646" s="5"/>
      <c r="EC646" s="5"/>
      <c r="ED646" s="8"/>
      <c r="EE646" s="17"/>
      <c r="EF646" s="17"/>
      <c r="EG646" s="17"/>
      <c r="EH646" s="17"/>
      <c r="EI646" s="17"/>
      <c r="EJ646" s="17"/>
      <c r="EK646" s="17"/>
      <c r="EL646" s="17"/>
      <c r="EM646" s="17"/>
      <c r="EN646" s="17"/>
      <c r="EO646" s="17"/>
      <c r="EP646" s="17"/>
      <c r="EQ646" s="17"/>
      <c r="ER646" s="17"/>
      <c r="ES646" s="17"/>
      <c r="ET646" s="17"/>
      <c r="EU646" s="17"/>
      <c r="EV646" s="17"/>
      <c r="EW646" s="17"/>
      <c r="EX646" s="17"/>
      <c r="EY646" s="17"/>
      <c r="EZ646" s="17"/>
      <c r="FA646" s="17"/>
      <c r="FB646" s="17"/>
      <c r="FC646" s="17"/>
      <c r="FD646" s="17"/>
      <c r="FE646" s="17"/>
      <c r="FF646" s="17"/>
      <c r="FG646" s="17"/>
      <c r="FH646" s="17"/>
      <c r="FI646" s="17"/>
      <c r="FJ646" s="17"/>
      <c r="FK646" s="17"/>
      <c r="FL646" s="17"/>
      <c r="FM646" s="17"/>
      <c r="FN646" s="17"/>
      <c r="FO646" s="17"/>
      <c r="FP646" s="17"/>
      <c r="FQ646" s="17"/>
      <c r="FR646" s="17"/>
      <c r="FS646" s="17"/>
      <c r="FT646" s="17"/>
      <c r="FU646" s="17"/>
      <c r="FV646" s="17"/>
      <c r="FW646" s="17"/>
      <c r="FX646" s="17"/>
      <c r="FY646" s="17"/>
      <c r="FZ646" s="17"/>
      <c r="GA646" s="17"/>
      <c r="GB646" s="17"/>
      <c r="GC646" s="17"/>
      <c r="GD646" s="17"/>
      <c r="GE646" s="17"/>
      <c r="GF646" s="17"/>
      <c r="GG646" s="17"/>
      <c r="GH646" s="17"/>
      <c r="GI646" s="17"/>
      <c r="GJ646" s="17"/>
      <c r="GK646" s="17"/>
      <c r="GL646" s="17"/>
      <c r="GM646" s="17"/>
    </row>
    <row r="647" spans="1:195" s="12" customFormat="1" ht="13" x14ac:dyDescent="0.55000000000000004">
      <c r="A647" s="5"/>
      <c r="B647" s="27"/>
      <c r="C647" s="27"/>
      <c r="D647" s="27"/>
      <c r="E647" s="297"/>
      <c r="F647" s="297"/>
      <c r="G647" s="297"/>
      <c r="H647" s="297"/>
      <c r="I647" s="297"/>
      <c r="J647" s="297"/>
      <c r="K647" s="297"/>
      <c r="L647" s="297"/>
      <c r="M647" s="297"/>
      <c r="N647" s="297"/>
      <c r="O647" s="297"/>
      <c r="P647" s="297"/>
      <c r="Q647" s="297"/>
      <c r="R647" s="297"/>
      <c r="S647" s="297"/>
      <c r="T647" s="297"/>
      <c r="U647" s="506"/>
      <c r="V647" s="507"/>
      <c r="W647" s="507"/>
      <c r="X647" s="507"/>
      <c r="Y647" s="507"/>
      <c r="Z647" s="507"/>
      <c r="AA647" s="507"/>
      <c r="AB647" s="507"/>
      <c r="AC647" s="507"/>
      <c r="AD647" s="507"/>
      <c r="AE647" s="507"/>
      <c r="AF647" s="507"/>
      <c r="AG647" s="507"/>
      <c r="AH647" s="507"/>
      <c r="AI647" s="507"/>
      <c r="AJ647" s="508"/>
      <c r="AK647" s="502"/>
      <c r="AL647" s="502"/>
      <c r="AM647" s="502"/>
      <c r="AN647" s="502"/>
      <c r="AO647" s="502"/>
      <c r="AP647" s="502"/>
      <c r="AQ647" s="502"/>
      <c r="AR647" s="502"/>
      <c r="AS647" s="535"/>
      <c r="AT647" s="535"/>
      <c r="AU647" s="502"/>
      <c r="AV647" s="502"/>
      <c r="AW647" s="502"/>
      <c r="AX647" s="502"/>
      <c r="AY647" s="502"/>
      <c r="AZ647" s="502"/>
      <c r="BA647" s="502"/>
      <c r="BB647" s="502"/>
      <c r="BC647" s="502"/>
      <c r="BD647" s="502"/>
      <c r="BE647" s="502"/>
      <c r="BF647" s="502"/>
      <c r="BG647" s="502"/>
      <c r="BH647" s="502"/>
      <c r="BI647" s="502"/>
      <c r="BJ647" s="502"/>
      <c r="BK647" s="5"/>
      <c r="BL647" s="5"/>
      <c r="BM647" s="5"/>
      <c r="BN647" s="5"/>
      <c r="BO647" s="5"/>
      <c r="BP647" s="5"/>
      <c r="BQ647" s="5"/>
      <c r="BR647" s="5"/>
      <c r="BS647" s="297"/>
      <c r="BT647" s="297"/>
      <c r="BU647" s="297"/>
      <c r="BV647" s="297"/>
      <c r="BW647" s="297"/>
      <c r="BX647" s="297"/>
      <c r="BY647" s="297"/>
      <c r="BZ647" s="297"/>
      <c r="CA647" s="297"/>
      <c r="CB647" s="297"/>
      <c r="CC647" s="297"/>
      <c r="CD647" s="297"/>
      <c r="CE647" s="297"/>
      <c r="CF647" s="297"/>
      <c r="CG647" s="297"/>
      <c r="CH647" s="297"/>
      <c r="CI647" s="506"/>
      <c r="CJ647" s="507"/>
      <c r="CK647" s="507"/>
      <c r="CL647" s="507"/>
      <c r="CM647" s="507"/>
      <c r="CN647" s="507"/>
      <c r="CO647" s="507"/>
      <c r="CP647" s="507"/>
      <c r="CQ647" s="507"/>
      <c r="CR647" s="507"/>
      <c r="CS647" s="507"/>
      <c r="CT647" s="507"/>
      <c r="CU647" s="507"/>
      <c r="CV647" s="507"/>
      <c r="CW647" s="507"/>
      <c r="CX647" s="508"/>
      <c r="CY647" s="502"/>
      <c r="CZ647" s="502"/>
      <c r="DA647" s="502"/>
      <c r="DB647" s="502"/>
      <c r="DC647" s="502"/>
      <c r="DD647" s="502"/>
      <c r="DE647" s="502"/>
      <c r="DF647" s="502"/>
      <c r="DG647" s="535"/>
      <c r="DH647" s="535"/>
      <c r="DI647" s="502"/>
      <c r="DJ647" s="502"/>
      <c r="DK647" s="502"/>
      <c r="DL647" s="502"/>
      <c r="DM647" s="502"/>
      <c r="DN647" s="502"/>
      <c r="DO647" s="502"/>
      <c r="DP647" s="502"/>
      <c r="DQ647" s="502"/>
      <c r="DR647" s="502"/>
      <c r="DS647" s="502"/>
      <c r="DT647" s="502"/>
      <c r="DU647" s="502"/>
      <c r="DV647" s="502"/>
      <c r="DW647" s="502"/>
      <c r="DX647" s="502"/>
      <c r="DY647" s="5"/>
      <c r="DZ647" s="5"/>
      <c r="EA647" s="5"/>
      <c r="EB647" s="5"/>
      <c r="EC647" s="5"/>
      <c r="ED647" s="8"/>
      <c r="EE647" s="17"/>
      <c r="EF647" s="17"/>
      <c r="EG647" s="17"/>
      <c r="EH647" s="17"/>
      <c r="EI647" s="17"/>
      <c r="EJ647" s="17"/>
      <c r="EK647" s="17"/>
      <c r="EL647" s="17"/>
      <c r="EM647" s="17"/>
      <c r="EN647" s="17"/>
      <c r="EO647" s="17"/>
      <c r="EP647" s="17"/>
      <c r="EQ647" s="17"/>
      <c r="ER647" s="17"/>
      <c r="ES647" s="17"/>
      <c r="ET647" s="17"/>
      <c r="EU647" s="17"/>
      <c r="EV647" s="17"/>
      <c r="EW647" s="17"/>
      <c r="EX647" s="17"/>
      <c r="EY647" s="17"/>
      <c r="EZ647" s="17"/>
      <c r="FA647" s="17"/>
      <c r="FB647" s="17"/>
      <c r="FC647" s="17"/>
      <c r="FD647" s="17"/>
      <c r="FE647" s="17"/>
      <c r="FF647" s="17"/>
      <c r="FG647" s="17"/>
      <c r="FH647" s="17"/>
      <c r="FI647" s="17"/>
      <c r="FJ647" s="17"/>
      <c r="FK647" s="17"/>
      <c r="FL647" s="17"/>
      <c r="FM647" s="17"/>
      <c r="FN647" s="17"/>
      <c r="FO647" s="17"/>
      <c r="FP647" s="17"/>
      <c r="FQ647" s="17"/>
      <c r="FR647" s="17"/>
      <c r="FS647" s="17"/>
      <c r="FT647" s="17"/>
      <c r="FU647" s="17"/>
      <c r="FV647" s="17"/>
      <c r="FW647" s="17"/>
      <c r="FX647" s="17"/>
      <c r="FY647" s="17"/>
      <c r="FZ647" s="17"/>
      <c r="GA647" s="17"/>
      <c r="GB647" s="17"/>
      <c r="GC647" s="17"/>
      <c r="GD647" s="17"/>
      <c r="GE647" s="17"/>
      <c r="GF647" s="17"/>
      <c r="GG647" s="17"/>
      <c r="GH647" s="17"/>
      <c r="GI647" s="17"/>
      <c r="GJ647" s="17"/>
      <c r="GK647" s="17"/>
      <c r="GL647" s="17"/>
      <c r="GM647" s="17"/>
    </row>
    <row r="648" spans="1:195" s="12" customFormat="1" ht="24.25" customHeight="1" x14ac:dyDescent="0.55000000000000004">
      <c r="A648" s="5"/>
      <c r="B648" s="5"/>
      <c r="C648" s="27"/>
      <c r="D648" s="27"/>
      <c r="E648" s="297" t="s">
        <v>179</v>
      </c>
      <c r="F648" s="297"/>
      <c r="G648" s="297"/>
      <c r="H648" s="297"/>
      <c r="I648" s="297"/>
      <c r="J648" s="297"/>
      <c r="K648" s="297"/>
      <c r="L648" s="297"/>
      <c r="M648" s="297"/>
      <c r="N648" s="297"/>
      <c r="O648" s="297"/>
      <c r="P648" s="297"/>
      <c r="Q648" s="297"/>
      <c r="R648" s="297"/>
      <c r="S648" s="297"/>
      <c r="T648" s="297"/>
      <c r="U648" s="298"/>
      <c r="V648" s="298"/>
      <c r="W648" s="298"/>
      <c r="X648" s="298"/>
      <c r="Y648" s="298"/>
      <c r="Z648" s="298"/>
      <c r="AA648" s="298"/>
      <c r="AB648" s="298"/>
      <c r="AC648" s="298"/>
      <c r="AD648" s="298"/>
      <c r="AE648" s="298"/>
      <c r="AF648" s="298"/>
      <c r="AG648" s="298"/>
      <c r="AH648" s="298"/>
      <c r="AI648" s="298"/>
      <c r="AJ648" s="298"/>
      <c r="AK648" s="299"/>
      <c r="AL648" s="300"/>
      <c r="AM648" s="300"/>
      <c r="AN648" s="300"/>
      <c r="AO648" s="300"/>
      <c r="AP648" s="300"/>
      <c r="AQ648" s="300"/>
      <c r="AR648" s="300"/>
      <c r="AS648" s="301" t="s">
        <v>357</v>
      </c>
      <c r="AT648" s="302"/>
      <c r="AU648" s="303"/>
      <c r="AV648" s="298"/>
      <c r="AW648" s="298"/>
      <c r="AX648" s="298"/>
      <c r="AY648" s="298"/>
      <c r="AZ648" s="298"/>
      <c r="BA648" s="298"/>
      <c r="BB648" s="298"/>
      <c r="BC648" s="298"/>
      <c r="BD648" s="298"/>
      <c r="BE648" s="298"/>
      <c r="BF648" s="298"/>
      <c r="BG648" s="298"/>
      <c r="BH648" s="298"/>
      <c r="BI648" s="298"/>
      <c r="BJ648" s="298"/>
      <c r="BK648" s="5"/>
      <c r="BL648" s="5"/>
      <c r="BM648" s="5"/>
      <c r="BN648" s="5"/>
      <c r="BO648" s="5"/>
      <c r="BP648" s="5"/>
      <c r="BQ648" s="5"/>
      <c r="BR648" s="5"/>
      <c r="BS648" s="297" t="s">
        <v>179</v>
      </c>
      <c r="BT648" s="297"/>
      <c r="BU648" s="297"/>
      <c r="BV648" s="297"/>
      <c r="BW648" s="297"/>
      <c r="BX648" s="297"/>
      <c r="BY648" s="297"/>
      <c r="BZ648" s="297"/>
      <c r="CA648" s="297"/>
      <c r="CB648" s="297"/>
      <c r="CC648" s="297"/>
      <c r="CD648" s="297"/>
      <c r="CE648" s="297"/>
      <c r="CF648" s="297"/>
      <c r="CG648" s="297"/>
      <c r="CH648" s="297"/>
      <c r="CI648" s="298" t="s">
        <v>230</v>
      </c>
      <c r="CJ648" s="298"/>
      <c r="CK648" s="298"/>
      <c r="CL648" s="298"/>
      <c r="CM648" s="298"/>
      <c r="CN648" s="298"/>
      <c r="CO648" s="298"/>
      <c r="CP648" s="298"/>
      <c r="CQ648" s="298"/>
      <c r="CR648" s="298"/>
      <c r="CS648" s="298"/>
      <c r="CT648" s="298"/>
      <c r="CU648" s="298"/>
      <c r="CV648" s="298"/>
      <c r="CW648" s="298"/>
      <c r="CX648" s="298"/>
      <c r="CY648" s="299">
        <v>2</v>
      </c>
      <c r="CZ648" s="300"/>
      <c r="DA648" s="300"/>
      <c r="DB648" s="300"/>
      <c r="DC648" s="300"/>
      <c r="DD648" s="300"/>
      <c r="DE648" s="300"/>
      <c r="DF648" s="300"/>
      <c r="DG648" s="301" t="s">
        <v>357</v>
      </c>
      <c r="DH648" s="302"/>
      <c r="DI648" s="303" t="s">
        <v>232</v>
      </c>
      <c r="DJ648" s="298"/>
      <c r="DK648" s="298"/>
      <c r="DL648" s="298"/>
      <c r="DM648" s="298"/>
      <c r="DN648" s="298"/>
      <c r="DO648" s="298"/>
      <c r="DP648" s="298"/>
      <c r="DQ648" s="298"/>
      <c r="DR648" s="298"/>
      <c r="DS648" s="298"/>
      <c r="DT648" s="298"/>
      <c r="DU648" s="298"/>
      <c r="DV648" s="298"/>
      <c r="DW648" s="298"/>
      <c r="DX648" s="298"/>
      <c r="DY648" s="5"/>
      <c r="DZ648" s="5"/>
      <c r="EA648" s="5"/>
      <c r="EB648" s="5"/>
      <c r="EC648" s="5"/>
      <c r="ED648" s="8"/>
      <c r="EE648" s="17"/>
      <c r="EF648" s="17"/>
      <c r="EG648" s="17"/>
      <c r="EI648" s="17"/>
      <c r="EJ648" s="17"/>
      <c r="EK648" s="17"/>
      <c r="EL648" s="17"/>
      <c r="EM648" s="17"/>
      <c r="EN648" s="190"/>
      <c r="EO648" s="17"/>
      <c r="EP648" s="17"/>
      <c r="EQ648" s="17"/>
      <c r="ER648" s="17"/>
      <c r="ES648" s="17"/>
      <c r="ET648" s="17"/>
      <c r="EU648" s="17"/>
      <c r="EV648" s="17"/>
      <c r="EW648" s="17"/>
      <c r="EX648" s="17"/>
      <c r="EY648" s="17"/>
      <c r="EZ648" s="17"/>
      <c r="FA648" s="17"/>
      <c r="FB648" s="17"/>
      <c r="FC648" s="17"/>
      <c r="FD648" s="17"/>
      <c r="FE648" s="17"/>
      <c r="FF648" s="17"/>
      <c r="FG648" s="17"/>
      <c r="FH648" s="17"/>
      <c r="FI648" s="17"/>
      <c r="FJ648" s="17"/>
      <c r="FK648" s="17"/>
      <c r="FL648" s="17"/>
      <c r="FM648" s="17"/>
      <c r="FN648" s="17"/>
      <c r="FO648" s="17"/>
      <c r="FP648" s="17"/>
      <c r="FQ648" s="17"/>
      <c r="FR648" s="17"/>
      <c r="FS648" s="17"/>
      <c r="FT648" s="17"/>
      <c r="FU648" s="17"/>
      <c r="FV648" s="17"/>
      <c r="FW648" s="17"/>
      <c r="FX648" s="17"/>
      <c r="FY648" s="17"/>
      <c r="FZ648" s="17"/>
      <c r="GA648" s="17"/>
      <c r="GB648" s="17"/>
      <c r="GC648" s="17"/>
      <c r="GD648" s="17"/>
      <c r="GE648" s="17"/>
      <c r="GF648" s="17"/>
      <c r="GG648" s="17"/>
      <c r="GH648" s="17"/>
      <c r="GI648" s="17"/>
      <c r="GJ648" s="17"/>
      <c r="GK648" s="17"/>
      <c r="GL648" s="17"/>
      <c r="GM648" s="17"/>
    </row>
    <row r="649" spans="1:195" s="12" customFormat="1" ht="24.25" customHeight="1" x14ac:dyDescent="0.55000000000000004">
      <c r="A649" s="5"/>
      <c r="B649" s="5"/>
      <c r="C649" s="27"/>
      <c r="D649" s="27"/>
      <c r="E649" s="297" t="s">
        <v>211</v>
      </c>
      <c r="F649" s="297"/>
      <c r="G649" s="297"/>
      <c r="H649" s="297"/>
      <c r="I649" s="297"/>
      <c r="J649" s="297"/>
      <c r="K649" s="297"/>
      <c r="L649" s="297"/>
      <c r="M649" s="297"/>
      <c r="N649" s="297"/>
      <c r="O649" s="297"/>
      <c r="P649" s="297"/>
      <c r="Q649" s="297"/>
      <c r="R649" s="297"/>
      <c r="S649" s="297"/>
      <c r="T649" s="297"/>
      <c r="U649" s="298"/>
      <c r="V649" s="298"/>
      <c r="W649" s="298"/>
      <c r="X649" s="298"/>
      <c r="Y649" s="298"/>
      <c r="Z649" s="298"/>
      <c r="AA649" s="298"/>
      <c r="AB649" s="298"/>
      <c r="AC649" s="298"/>
      <c r="AD649" s="298"/>
      <c r="AE649" s="298"/>
      <c r="AF649" s="298"/>
      <c r="AG649" s="298"/>
      <c r="AH649" s="298"/>
      <c r="AI649" s="298"/>
      <c r="AJ649" s="298"/>
      <c r="AK649" s="299"/>
      <c r="AL649" s="300"/>
      <c r="AM649" s="300"/>
      <c r="AN649" s="300"/>
      <c r="AO649" s="300"/>
      <c r="AP649" s="300"/>
      <c r="AQ649" s="300"/>
      <c r="AR649" s="300"/>
      <c r="AS649" s="301" t="s">
        <v>357</v>
      </c>
      <c r="AT649" s="302"/>
      <c r="AU649" s="303"/>
      <c r="AV649" s="298"/>
      <c r="AW649" s="298"/>
      <c r="AX649" s="298"/>
      <c r="AY649" s="298"/>
      <c r="AZ649" s="298"/>
      <c r="BA649" s="298"/>
      <c r="BB649" s="298"/>
      <c r="BC649" s="298"/>
      <c r="BD649" s="298"/>
      <c r="BE649" s="298"/>
      <c r="BF649" s="298"/>
      <c r="BG649" s="298"/>
      <c r="BH649" s="298"/>
      <c r="BI649" s="298"/>
      <c r="BJ649" s="298"/>
      <c r="BK649" s="5"/>
      <c r="BL649" s="5"/>
      <c r="BM649" s="5"/>
      <c r="BN649" s="5"/>
      <c r="BO649" s="5"/>
      <c r="BP649" s="5"/>
      <c r="BQ649" s="5"/>
      <c r="BR649" s="5"/>
      <c r="BS649" s="297" t="s">
        <v>211</v>
      </c>
      <c r="BT649" s="297"/>
      <c r="BU649" s="297"/>
      <c r="BV649" s="297"/>
      <c r="BW649" s="297"/>
      <c r="BX649" s="297"/>
      <c r="BY649" s="297"/>
      <c r="BZ649" s="297"/>
      <c r="CA649" s="297"/>
      <c r="CB649" s="297"/>
      <c r="CC649" s="297"/>
      <c r="CD649" s="297"/>
      <c r="CE649" s="297"/>
      <c r="CF649" s="297"/>
      <c r="CG649" s="297"/>
      <c r="CH649" s="297"/>
      <c r="CI649" s="298" t="s">
        <v>230</v>
      </c>
      <c r="CJ649" s="298"/>
      <c r="CK649" s="298"/>
      <c r="CL649" s="298"/>
      <c r="CM649" s="298"/>
      <c r="CN649" s="298"/>
      <c r="CO649" s="298"/>
      <c r="CP649" s="298"/>
      <c r="CQ649" s="298"/>
      <c r="CR649" s="298"/>
      <c r="CS649" s="298"/>
      <c r="CT649" s="298"/>
      <c r="CU649" s="298"/>
      <c r="CV649" s="298"/>
      <c r="CW649" s="298"/>
      <c r="CX649" s="298"/>
      <c r="CY649" s="299">
        <v>2</v>
      </c>
      <c r="CZ649" s="300"/>
      <c r="DA649" s="300"/>
      <c r="DB649" s="300"/>
      <c r="DC649" s="300"/>
      <c r="DD649" s="300"/>
      <c r="DE649" s="300"/>
      <c r="DF649" s="300"/>
      <c r="DG649" s="301" t="s">
        <v>357</v>
      </c>
      <c r="DH649" s="302"/>
      <c r="DI649" s="303" t="s">
        <v>232</v>
      </c>
      <c r="DJ649" s="298"/>
      <c r="DK649" s="298"/>
      <c r="DL649" s="298"/>
      <c r="DM649" s="298"/>
      <c r="DN649" s="298"/>
      <c r="DO649" s="298"/>
      <c r="DP649" s="298"/>
      <c r="DQ649" s="298"/>
      <c r="DR649" s="298"/>
      <c r="DS649" s="298"/>
      <c r="DT649" s="298"/>
      <c r="DU649" s="298"/>
      <c r="DV649" s="298"/>
      <c r="DW649" s="298"/>
      <c r="DX649" s="298"/>
      <c r="DY649" s="5"/>
      <c r="DZ649" s="5"/>
      <c r="EA649" s="5"/>
      <c r="EB649" s="5"/>
      <c r="EC649" s="5"/>
      <c r="ED649" s="8"/>
      <c r="EE649" s="17"/>
      <c r="EF649" s="17"/>
      <c r="EG649" s="17"/>
      <c r="EH649" s="17"/>
      <c r="EI649" s="17"/>
      <c r="EJ649" s="17"/>
      <c r="EK649" s="17"/>
      <c r="EL649" s="17"/>
      <c r="EM649" s="17"/>
      <c r="EN649" s="17"/>
      <c r="EO649" s="17"/>
      <c r="EP649" s="17"/>
      <c r="EQ649" s="17"/>
      <c r="ER649" s="17"/>
      <c r="ES649" s="17"/>
      <c r="ET649" s="17"/>
      <c r="EU649" s="17"/>
      <c r="EV649" s="17"/>
      <c r="EW649" s="17"/>
      <c r="EX649" s="17"/>
      <c r="EY649" s="17"/>
      <c r="EZ649" s="17"/>
      <c r="FA649" s="17"/>
      <c r="FB649" s="17"/>
      <c r="FC649" s="17"/>
      <c r="FD649" s="17"/>
      <c r="FE649" s="17"/>
      <c r="FF649" s="17"/>
      <c r="FG649" s="17"/>
      <c r="FH649" s="17"/>
      <c r="FI649" s="17"/>
      <c r="FJ649" s="17"/>
      <c r="FK649" s="17"/>
      <c r="FL649" s="17"/>
      <c r="FM649" s="17"/>
      <c r="FN649" s="17"/>
      <c r="FO649" s="17"/>
      <c r="FP649" s="17"/>
      <c r="FQ649" s="17"/>
      <c r="FR649" s="17"/>
      <c r="FS649" s="17"/>
      <c r="FT649" s="17"/>
      <c r="FU649" s="17"/>
      <c r="FV649" s="17"/>
      <c r="FW649" s="17"/>
      <c r="FX649" s="17"/>
      <c r="FY649" s="17"/>
      <c r="FZ649" s="17"/>
      <c r="GA649" s="17"/>
      <c r="GB649" s="17"/>
      <c r="GC649" s="17"/>
      <c r="GD649" s="17"/>
      <c r="GE649" s="17"/>
      <c r="GF649" s="17"/>
      <c r="GG649" s="17"/>
      <c r="GH649" s="17"/>
      <c r="GI649" s="17"/>
      <c r="GJ649" s="17"/>
      <c r="GK649" s="17"/>
      <c r="GL649" s="17"/>
      <c r="GM649" s="17"/>
    </row>
    <row r="650" spans="1:195" s="12" customFormat="1" ht="24.25" customHeight="1" x14ac:dyDescent="0.55000000000000004">
      <c r="A650" s="5"/>
      <c r="B650" s="5"/>
      <c r="C650" s="27"/>
      <c r="D650" s="27"/>
      <c r="E650" s="297" t="s">
        <v>207</v>
      </c>
      <c r="F650" s="297"/>
      <c r="G650" s="297"/>
      <c r="H650" s="297"/>
      <c r="I650" s="297"/>
      <c r="J650" s="297"/>
      <c r="K650" s="297"/>
      <c r="L650" s="297"/>
      <c r="M650" s="297"/>
      <c r="N650" s="297"/>
      <c r="O650" s="297"/>
      <c r="P650" s="297"/>
      <c r="Q650" s="297"/>
      <c r="R650" s="297"/>
      <c r="S650" s="297"/>
      <c r="T650" s="297"/>
      <c r="U650" s="298"/>
      <c r="V650" s="298"/>
      <c r="W650" s="298"/>
      <c r="X650" s="298"/>
      <c r="Y650" s="298"/>
      <c r="Z650" s="298"/>
      <c r="AA650" s="298"/>
      <c r="AB650" s="298"/>
      <c r="AC650" s="298"/>
      <c r="AD650" s="298"/>
      <c r="AE650" s="298"/>
      <c r="AF650" s="298"/>
      <c r="AG650" s="298"/>
      <c r="AH650" s="298"/>
      <c r="AI650" s="298"/>
      <c r="AJ650" s="298"/>
      <c r="AK650" s="299"/>
      <c r="AL650" s="300"/>
      <c r="AM650" s="300"/>
      <c r="AN650" s="300"/>
      <c r="AO650" s="300"/>
      <c r="AP650" s="300"/>
      <c r="AQ650" s="300"/>
      <c r="AR650" s="300"/>
      <c r="AS650" s="301" t="s">
        <v>357</v>
      </c>
      <c r="AT650" s="302"/>
      <c r="AU650" s="303"/>
      <c r="AV650" s="298"/>
      <c r="AW650" s="298"/>
      <c r="AX650" s="298"/>
      <c r="AY650" s="298"/>
      <c r="AZ650" s="298"/>
      <c r="BA650" s="298"/>
      <c r="BB650" s="298"/>
      <c r="BC650" s="298"/>
      <c r="BD650" s="298"/>
      <c r="BE650" s="298"/>
      <c r="BF650" s="298"/>
      <c r="BG650" s="298"/>
      <c r="BH650" s="298"/>
      <c r="BI650" s="298"/>
      <c r="BJ650" s="298"/>
      <c r="BK650" s="5"/>
      <c r="BL650" s="5"/>
      <c r="BM650" s="5"/>
      <c r="BN650" s="5"/>
      <c r="BO650" s="5"/>
      <c r="BP650" s="5"/>
      <c r="BQ650" s="5"/>
      <c r="BR650" s="5"/>
      <c r="BS650" s="297" t="s">
        <v>207</v>
      </c>
      <c r="BT650" s="297"/>
      <c r="BU650" s="297"/>
      <c r="BV650" s="297"/>
      <c r="BW650" s="297"/>
      <c r="BX650" s="297"/>
      <c r="BY650" s="297"/>
      <c r="BZ650" s="297"/>
      <c r="CA650" s="297"/>
      <c r="CB650" s="297"/>
      <c r="CC650" s="297"/>
      <c r="CD650" s="297"/>
      <c r="CE650" s="297"/>
      <c r="CF650" s="297"/>
      <c r="CG650" s="297"/>
      <c r="CH650" s="297"/>
      <c r="CI650" s="298" t="s">
        <v>230</v>
      </c>
      <c r="CJ650" s="298"/>
      <c r="CK650" s="298"/>
      <c r="CL650" s="298"/>
      <c r="CM650" s="298"/>
      <c r="CN650" s="298"/>
      <c r="CO650" s="298"/>
      <c r="CP650" s="298"/>
      <c r="CQ650" s="298"/>
      <c r="CR650" s="298"/>
      <c r="CS650" s="298"/>
      <c r="CT650" s="298"/>
      <c r="CU650" s="298"/>
      <c r="CV650" s="298"/>
      <c r="CW650" s="298"/>
      <c r="CX650" s="298"/>
      <c r="CY650" s="299">
        <v>2</v>
      </c>
      <c r="CZ650" s="300"/>
      <c r="DA650" s="300"/>
      <c r="DB650" s="300"/>
      <c r="DC650" s="300"/>
      <c r="DD650" s="300"/>
      <c r="DE650" s="300"/>
      <c r="DF650" s="300"/>
      <c r="DG650" s="301" t="s">
        <v>357</v>
      </c>
      <c r="DH650" s="302"/>
      <c r="DI650" s="303" t="s">
        <v>232</v>
      </c>
      <c r="DJ650" s="298"/>
      <c r="DK650" s="298"/>
      <c r="DL650" s="298"/>
      <c r="DM650" s="298"/>
      <c r="DN650" s="298"/>
      <c r="DO650" s="298"/>
      <c r="DP650" s="298"/>
      <c r="DQ650" s="298"/>
      <c r="DR650" s="298"/>
      <c r="DS650" s="298"/>
      <c r="DT650" s="298"/>
      <c r="DU650" s="298"/>
      <c r="DV650" s="298"/>
      <c r="DW650" s="298"/>
      <c r="DX650" s="298"/>
      <c r="DY650" s="5"/>
      <c r="DZ650" s="5"/>
      <c r="EA650" s="5"/>
      <c r="EB650" s="5"/>
      <c r="EC650" s="5"/>
      <c r="ED650" s="8"/>
      <c r="EE650" s="17"/>
      <c r="EF650" s="17"/>
      <c r="EG650" s="17"/>
      <c r="EH650" s="17"/>
      <c r="EI650" s="17"/>
      <c r="EJ650" s="17"/>
      <c r="EK650" s="17"/>
      <c r="EL650" s="17"/>
      <c r="EM650" s="17"/>
      <c r="EN650" s="17"/>
      <c r="EO650" s="17"/>
      <c r="EP650" s="17"/>
      <c r="EQ650" s="17"/>
      <c r="ER650" s="17"/>
      <c r="ES650" s="17"/>
      <c r="ET650" s="17"/>
      <c r="EU650" s="17"/>
      <c r="EV650" s="17"/>
      <c r="EW650" s="17"/>
      <c r="EX650" s="17"/>
      <c r="EY650" s="17"/>
      <c r="EZ650" s="17"/>
      <c r="FA650" s="17"/>
      <c r="FB650" s="17"/>
      <c r="FC650" s="17"/>
      <c r="FD650" s="17"/>
      <c r="FE650" s="17"/>
      <c r="FF650" s="17"/>
      <c r="FG650" s="17"/>
      <c r="FH650" s="17"/>
      <c r="FI650" s="17"/>
      <c r="FJ650" s="17"/>
      <c r="FK650" s="17"/>
      <c r="FL650" s="17"/>
      <c r="FM650" s="17"/>
      <c r="FN650" s="17"/>
      <c r="FO650" s="17"/>
      <c r="FP650" s="17"/>
      <c r="FQ650" s="17"/>
      <c r="FR650" s="17"/>
      <c r="FS650" s="17"/>
      <c r="FT650" s="17"/>
      <c r="FU650" s="17"/>
      <c r="FV650" s="17"/>
      <c r="FW650" s="17"/>
      <c r="FX650" s="17"/>
      <c r="FY650" s="17"/>
      <c r="FZ650" s="17"/>
      <c r="GA650" s="17"/>
      <c r="GB650" s="17"/>
      <c r="GC650" s="17"/>
      <c r="GD650" s="17"/>
      <c r="GE650" s="17"/>
      <c r="GF650" s="17"/>
      <c r="GG650" s="17"/>
      <c r="GH650" s="17"/>
      <c r="GI650" s="17"/>
      <c r="GJ650" s="17"/>
      <c r="GK650" s="17"/>
      <c r="GL650" s="17"/>
      <c r="GM650" s="17"/>
    </row>
    <row r="651" spans="1:195" s="12" customFormat="1" ht="24.25" customHeight="1" x14ac:dyDescent="0.55000000000000004">
      <c r="A651" s="5"/>
      <c r="B651" s="5"/>
      <c r="C651" s="27"/>
      <c r="D651" s="27"/>
      <c r="E651" s="297" t="s">
        <v>212</v>
      </c>
      <c r="F651" s="297"/>
      <c r="G651" s="297"/>
      <c r="H651" s="297"/>
      <c r="I651" s="297"/>
      <c r="J651" s="297"/>
      <c r="K651" s="297"/>
      <c r="L651" s="297"/>
      <c r="M651" s="297"/>
      <c r="N651" s="297"/>
      <c r="O651" s="297"/>
      <c r="P651" s="297"/>
      <c r="Q651" s="297"/>
      <c r="R651" s="297"/>
      <c r="S651" s="297"/>
      <c r="T651" s="297"/>
      <c r="U651" s="298"/>
      <c r="V651" s="298"/>
      <c r="W651" s="298"/>
      <c r="X651" s="298"/>
      <c r="Y651" s="298"/>
      <c r="Z651" s="298"/>
      <c r="AA651" s="298"/>
      <c r="AB651" s="298"/>
      <c r="AC651" s="298"/>
      <c r="AD651" s="298"/>
      <c r="AE651" s="298"/>
      <c r="AF651" s="298"/>
      <c r="AG651" s="298"/>
      <c r="AH651" s="298"/>
      <c r="AI651" s="298"/>
      <c r="AJ651" s="298"/>
      <c r="AK651" s="299"/>
      <c r="AL651" s="300"/>
      <c r="AM651" s="300"/>
      <c r="AN651" s="300"/>
      <c r="AO651" s="300"/>
      <c r="AP651" s="300"/>
      <c r="AQ651" s="300"/>
      <c r="AR651" s="300"/>
      <c r="AS651" s="301" t="s">
        <v>357</v>
      </c>
      <c r="AT651" s="302"/>
      <c r="AU651" s="303"/>
      <c r="AV651" s="298"/>
      <c r="AW651" s="298"/>
      <c r="AX651" s="298"/>
      <c r="AY651" s="298"/>
      <c r="AZ651" s="298"/>
      <c r="BA651" s="298"/>
      <c r="BB651" s="298"/>
      <c r="BC651" s="298"/>
      <c r="BD651" s="298"/>
      <c r="BE651" s="298"/>
      <c r="BF651" s="298"/>
      <c r="BG651" s="298"/>
      <c r="BH651" s="298"/>
      <c r="BI651" s="298"/>
      <c r="BJ651" s="298"/>
      <c r="BK651" s="5"/>
      <c r="BL651" s="5"/>
      <c r="BM651" s="5"/>
      <c r="BN651" s="5"/>
      <c r="BO651" s="5"/>
      <c r="BP651" s="5"/>
      <c r="BQ651" s="5"/>
      <c r="BR651" s="5"/>
      <c r="BS651" s="297" t="s">
        <v>212</v>
      </c>
      <c r="BT651" s="297"/>
      <c r="BU651" s="297"/>
      <c r="BV651" s="297"/>
      <c r="BW651" s="297"/>
      <c r="BX651" s="297"/>
      <c r="BY651" s="297"/>
      <c r="BZ651" s="297"/>
      <c r="CA651" s="297"/>
      <c r="CB651" s="297"/>
      <c r="CC651" s="297"/>
      <c r="CD651" s="297"/>
      <c r="CE651" s="297"/>
      <c r="CF651" s="297"/>
      <c r="CG651" s="297"/>
      <c r="CH651" s="297"/>
      <c r="CI651" s="298" t="s">
        <v>320</v>
      </c>
      <c r="CJ651" s="298"/>
      <c r="CK651" s="298"/>
      <c r="CL651" s="298"/>
      <c r="CM651" s="298"/>
      <c r="CN651" s="298"/>
      <c r="CO651" s="298"/>
      <c r="CP651" s="298"/>
      <c r="CQ651" s="298"/>
      <c r="CR651" s="298"/>
      <c r="CS651" s="298"/>
      <c r="CT651" s="298"/>
      <c r="CU651" s="298"/>
      <c r="CV651" s="298"/>
      <c r="CW651" s="298"/>
      <c r="CX651" s="298"/>
      <c r="CY651" s="299"/>
      <c r="CZ651" s="300"/>
      <c r="DA651" s="300"/>
      <c r="DB651" s="300"/>
      <c r="DC651" s="300"/>
      <c r="DD651" s="300"/>
      <c r="DE651" s="300"/>
      <c r="DF651" s="300"/>
      <c r="DG651" s="301" t="s">
        <v>357</v>
      </c>
      <c r="DH651" s="302"/>
      <c r="DI651" s="303"/>
      <c r="DJ651" s="298"/>
      <c r="DK651" s="298"/>
      <c r="DL651" s="298"/>
      <c r="DM651" s="298"/>
      <c r="DN651" s="298"/>
      <c r="DO651" s="298"/>
      <c r="DP651" s="298"/>
      <c r="DQ651" s="298"/>
      <c r="DR651" s="298"/>
      <c r="DS651" s="298"/>
      <c r="DT651" s="298"/>
      <c r="DU651" s="298"/>
      <c r="DV651" s="298"/>
      <c r="DW651" s="298"/>
      <c r="DX651" s="298"/>
      <c r="DY651" s="5"/>
      <c r="DZ651" s="5"/>
      <c r="EA651" s="5"/>
      <c r="EB651" s="5"/>
      <c r="EC651" s="5"/>
      <c r="ED651" s="8"/>
      <c r="EE651" s="17"/>
      <c r="EF651" s="17"/>
      <c r="EG651" s="17"/>
      <c r="EH651" s="17"/>
      <c r="EI651" s="17"/>
      <c r="EJ651" s="17"/>
      <c r="EK651" s="17"/>
      <c r="EL651" s="17"/>
      <c r="EM651" s="17"/>
      <c r="EN651" s="17"/>
      <c r="EO651" s="17"/>
      <c r="EP651" s="17"/>
      <c r="EQ651" s="17"/>
      <c r="ER651" s="17"/>
      <c r="ES651" s="17"/>
      <c r="ET651" s="17"/>
      <c r="EU651" s="17"/>
      <c r="EV651" s="17"/>
      <c r="EW651" s="17"/>
      <c r="EX651" s="17"/>
      <c r="EY651" s="17"/>
      <c r="EZ651" s="17"/>
      <c r="FA651" s="17"/>
      <c r="FB651" s="17"/>
      <c r="FC651" s="17"/>
      <c r="FD651" s="17"/>
      <c r="FE651" s="17"/>
      <c r="FF651" s="17"/>
      <c r="FG651" s="17"/>
      <c r="FH651" s="17"/>
      <c r="FI651" s="17"/>
      <c r="FJ651" s="17"/>
      <c r="FK651" s="17"/>
      <c r="FL651" s="17"/>
      <c r="FM651" s="17"/>
      <c r="FN651" s="17"/>
      <c r="FO651" s="17"/>
      <c r="FP651" s="17"/>
      <c r="FQ651" s="17"/>
      <c r="FR651" s="17"/>
      <c r="FS651" s="17"/>
      <c r="FT651" s="17"/>
      <c r="FU651" s="17"/>
      <c r="FV651" s="17"/>
      <c r="FW651" s="17"/>
      <c r="FX651" s="17"/>
      <c r="FY651" s="17"/>
      <c r="FZ651" s="17"/>
      <c r="GA651" s="17"/>
      <c r="GB651" s="17"/>
      <c r="GC651" s="17"/>
      <c r="GD651" s="17"/>
      <c r="GE651" s="17"/>
      <c r="GF651" s="17"/>
      <c r="GG651" s="17"/>
      <c r="GH651" s="17"/>
      <c r="GI651" s="17"/>
      <c r="GJ651" s="17"/>
      <c r="GK651" s="17"/>
      <c r="GL651" s="17"/>
      <c r="GM651" s="17"/>
    </row>
    <row r="652" spans="1:195" s="12" customFormat="1" ht="24.25" customHeight="1" x14ac:dyDescent="0.55000000000000004">
      <c r="A652" s="5"/>
      <c r="B652" s="5"/>
      <c r="C652" s="33"/>
      <c r="D652" s="33"/>
      <c r="E652" s="304" t="s">
        <v>209</v>
      </c>
      <c r="F652" s="304"/>
      <c r="G652" s="304"/>
      <c r="H652" s="304"/>
      <c r="I652" s="304"/>
      <c r="J652" s="304"/>
      <c r="K652" s="304"/>
      <c r="L652" s="304"/>
      <c r="M652" s="304"/>
      <c r="N652" s="304"/>
      <c r="O652" s="304"/>
      <c r="P652" s="304"/>
      <c r="Q652" s="304"/>
      <c r="R652" s="304"/>
      <c r="S652" s="304"/>
      <c r="T652" s="304"/>
      <c r="U652" s="298"/>
      <c r="V652" s="298"/>
      <c r="W652" s="298"/>
      <c r="X652" s="298"/>
      <c r="Y652" s="298"/>
      <c r="Z652" s="298"/>
      <c r="AA652" s="298"/>
      <c r="AB652" s="298"/>
      <c r="AC652" s="298"/>
      <c r="AD652" s="298"/>
      <c r="AE652" s="298"/>
      <c r="AF652" s="298"/>
      <c r="AG652" s="298"/>
      <c r="AH652" s="298"/>
      <c r="AI652" s="298"/>
      <c r="AJ652" s="298"/>
      <c r="AK652" s="299"/>
      <c r="AL652" s="300"/>
      <c r="AM652" s="300"/>
      <c r="AN652" s="300"/>
      <c r="AO652" s="300"/>
      <c r="AP652" s="300"/>
      <c r="AQ652" s="300"/>
      <c r="AR652" s="300"/>
      <c r="AS652" s="301" t="s">
        <v>357</v>
      </c>
      <c r="AT652" s="302"/>
      <c r="AU652" s="303"/>
      <c r="AV652" s="298"/>
      <c r="AW652" s="298"/>
      <c r="AX652" s="298"/>
      <c r="AY652" s="298"/>
      <c r="AZ652" s="298"/>
      <c r="BA652" s="298"/>
      <c r="BB652" s="298"/>
      <c r="BC652" s="298"/>
      <c r="BD652" s="298"/>
      <c r="BE652" s="298"/>
      <c r="BF652" s="298"/>
      <c r="BG652" s="298"/>
      <c r="BH652" s="298"/>
      <c r="BI652" s="298"/>
      <c r="BJ652" s="298"/>
      <c r="BK652" s="5"/>
      <c r="BL652" s="5"/>
      <c r="BM652" s="5"/>
      <c r="BN652" s="5"/>
      <c r="BO652" s="5"/>
      <c r="BP652" s="5"/>
      <c r="BQ652" s="5"/>
      <c r="BR652" s="5"/>
      <c r="BS652" s="304" t="s">
        <v>209</v>
      </c>
      <c r="BT652" s="304"/>
      <c r="BU652" s="304"/>
      <c r="BV652" s="304"/>
      <c r="BW652" s="304"/>
      <c r="BX652" s="304"/>
      <c r="BY652" s="304"/>
      <c r="BZ652" s="304"/>
      <c r="CA652" s="304"/>
      <c r="CB652" s="304"/>
      <c r="CC652" s="304"/>
      <c r="CD652" s="304"/>
      <c r="CE652" s="304"/>
      <c r="CF652" s="304"/>
      <c r="CG652" s="304"/>
      <c r="CH652" s="304"/>
      <c r="CI652" s="298" t="s">
        <v>395</v>
      </c>
      <c r="CJ652" s="298"/>
      <c r="CK652" s="298"/>
      <c r="CL652" s="298"/>
      <c r="CM652" s="298"/>
      <c r="CN652" s="298"/>
      <c r="CO652" s="298"/>
      <c r="CP652" s="298"/>
      <c r="CQ652" s="298"/>
      <c r="CR652" s="298"/>
      <c r="CS652" s="298"/>
      <c r="CT652" s="298"/>
      <c r="CU652" s="298"/>
      <c r="CV652" s="298"/>
      <c r="CW652" s="298"/>
      <c r="CX652" s="298"/>
      <c r="CY652" s="299">
        <v>2</v>
      </c>
      <c r="CZ652" s="300"/>
      <c r="DA652" s="300"/>
      <c r="DB652" s="300"/>
      <c r="DC652" s="300"/>
      <c r="DD652" s="300"/>
      <c r="DE652" s="300"/>
      <c r="DF652" s="300"/>
      <c r="DG652" s="301" t="s">
        <v>357</v>
      </c>
      <c r="DH652" s="302"/>
      <c r="DI652" s="303" t="s">
        <v>232</v>
      </c>
      <c r="DJ652" s="298"/>
      <c r="DK652" s="298"/>
      <c r="DL652" s="298"/>
      <c r="DM652" s="298"/>
      <c r="DN652" s="298"/>
      <c r="DO652" s="298"/>
      <c r="DP652" s="298"/>
      <c r="DQ652" s="298"/>
      <c r="DR652" s="298"/>
      <c r="DS652" s="298"/>
      <c r="DT652" s="298"/>
      <c r="DU652" s="298"/>
      <c r="DV652" s="298"/>
      <c r="DW652" s="298"/>
      <c r="DX652" s="298"/>
      <c r="DY652" s="5"/>
      <c r="DZ652" s="5"/>
      <c r="EA652" s="5"/>
      <c r="EB652" s="5"/>
      <c r="EC652" s="5"/>
      <c r="ED652" s="8"/>
      <c r="EE652" s="17"/>
      <c r="EF652" s="17"/>
      <c r="EG652" s="17"/>
      <c r="EH652" s="17"/>
      <c r="EI652" s="17"/>
      <c r="EJ652" s="17"/>
      <c r="EK652" s="17"/>
      <c r="EL652" s="17"/>
      <c r="EM652" s="17"/>
      <c r="EN652" s="17"/>
      <c r="EO652" s="17"/>
      <c r="EP652" s="17"/>
      <c r="EQ652" s="17"/>
      <c r="ER652" s="17"/>
      <c r="ES652" s="17"/>
      <c r="ET652" s="17"/>
      <c r="EU652" s="17"/>
      <c r="EV652" s="17"/>
      <c r="EW652" s="17"/>
      <c r="EX652" s="17"/>
      <c r="EY652" s="17"/>
      <c r="EZ652" s="17"/>
      <c r="FA652" s="17"/>
      <c r="FB652" s="17"/>
      <c r="FC652" s="17"/>
      <c r="FD652" s="17"/>
      <c r="FE652" s="17"/>
      <c r="FF652" s="17"/>
      <c r="FG652" s="17"/>
      <c r="FH652" s="17"/>
      <c r="FI652" s="17"/>
      <c r="FJ652" s="17"/>
      <c r="FK652" s="17"/>
      <c r="FL652" s="17"/>
      <c r="FM652" s="17"/>
      <c r="FN652" s="17"/>
      <c r="FO652" s="17"/>
      <c r="FP652" s="17"/>
      <c r="FQ652" s="17"/>
      <c r="FR652" s="17"/>
      <c r="FS652" s="17"/>
      <c r="FT652" s="17"/>
      <c r="FU652" s="17"/>
      <c r="FV652" s="17"/>
      <c r="FW652" s="17"/>
      <c r="FX652" s="17"/>
      <c r="FY652" s="17"/>
      <c r="FZ652" s="17"/>
      <c r="GA652" s="17"/>
      <c r="GB652" s="17"/>
      <c r="GC652" s="17"/>
      <c r="GD652" s="17"/>
      <c r="GE652" s="17"/>
      <c r="GF652" s="17"/>
      <c r="GG652" s="17"/>
      <c r="GH652" s="17"/>
      <c r="GI652" s="17"/>
      <c r="GJ652" s="17"/>
      <c r="GK652" s="17"/>
      <c r="GL652" s="17"/>
      <c r="GM652" s="17"/>
    </row>
    <row r="653" spans="1:195" s="12" customFormat="1" ht="18.75" customHeight="1" x14ac:dyDescent="0.55000000000000004">
      <c r="A653" s="5"/>
      <c r="B653" s="34"/>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33"/>
      <c r="BQ653" s="33"/>
      <c r="BR653" s="33"/>
      <c r="BS653" s="27" t="s">
        <v>10</v>
      </c>
      <c r="BT653" s="169"/>
      <c r="BU653" s="169"/>
      <c r="BV653" s="169"/>
      <c r="BW653" s="169"/>
      <c r="BX653" s="169"/>
      <c r="BY653" s="169"/>
      <c r="BZ653" s="169"/>
      <c r="CA653" s="169"/>
      <c r="CB653" s="169"/>
      <c r="CC653" s="169"/>
      <c r="CD653" s="169"/>
      <c r="CE653" s="169"/>
      <c r="CF653" s="169"/>
      <c r="CG653" s="169"/>
      <c r="CH653" s="169"/>
      <c r="CI653" s="169"/>
      <c r="CJ653" s="169"/>
      <c r="CK653" s="169"/>
      <c r="CL653" s="169"/>
      <c r="CM653" s="169"/>
      <c r="CN653" s="169"/>
      <c r="CO653" s="169"/>
      <c r="CP653" s="169"/>
      <c r="CQ653" s="169"/>
      <c r="CR653" s="169"/>
      <c r="CS653" s="169"/>
      <c r="CT653" s="169"/>
      <c r="CU653" s="169"/>
      <c r="CV653" s="169"/>
      <c r="CW653" s="169"/>
      <c r="CX653" s="169"/>
      <c r="CY653" s="169"/>
      <c r="CZ653" s="169"/>
      <c r="DA653" s="169"/>
      <c r="DB653" s="169"/>
      <c r="DC653" s="169"/>
      <c r="DD653" s="169"/>
      <c r="DE653" s="169"/>
      <c r="DF653" s="169"/>
      <c r="DG653" s="169"/>
      <c r="DH653" s="169"/>
      <c r="DI653" s="169"/>
      <c r="DJ653" s="169"/>
      <c r="DK653" s="169"/>
      <c r="DL653" s="169"/>
      <c r="DM653" s="169"/>
      <c r="DN653" s="169"/>
      <c r="DO653" s="169"/>
      <c r="DP653" s="169"/>
      <c r="DQ653" s="169"/>
      <c r="DR653" s="169"/>
      <c r="DS653" s="169"/>
      <c r="DT653" s="169"/>
      <c r="DU653" s="169"/>
      <c r="DV653" s="169"/>
      <c r="DW653" s="169"/>
      <c r="DX653" s="169"/>
      <c r="DY653" s="5"/>
      <c r="DZ653" s="5"/>
      <c r="EA653" s="5"/>
      <c r="EB653" s="5"/>
      <c r="EC653" s="5"/>
      <c r="ED653" s="8"/>
      <c r="EE653" s="17"/>
      <c r="EF653" s="17"/>
      <c r="EG653" s="17"/>
      <c r="EH653" s="17"/>
      <c r="EI653" s="17"/>
      <c r="EJ653" s="17"/>
      <c r="EK653" s="17"/>
      <c r="EL653" s="17"/>
      <c r="EM653" s="17"/>
      <c r="EN653" s="17"/>
      <c r="EO653" s="17"/>
      <c r="EP653" s="17"/>
      <c r="EQ653" s="17"/>
      <c r="ER653" s="17"/>
      <c r="ES653" s="17"/>
      <c r="ET653" s="17"/>
      <c r="EU653" s="17"/>
      <c r="EV653" s="17"/>
      <c r="EW653" s="17"/>
      <c r="EX653" s="17"/>
      <c r="EY653" s="17"/>
      <c r="EZ653" s="17"/>
      <c r="FA653" s="17"/>
      <c r="FB653" s="17"/>
      <c r="FC653" s="17"/>
      <c r="FD653" s="17"/>
      <c r="FE653" s="17"/>
      <c r="FF653" s="17"/>
      <c r="FG653" s="17"/>
      <c r="FH653" s="17"/>
      <c r="FI653" s="17"/>
      <c r="FJ653" s="17"/>
      <c r="FK653" s="17"/>
      <c r="FL653" s="17"/>
      <c r="FM653" s="17"/>
      <c r="FN653" s="17"/>
      <c r="FO653" s="17"/>
      <c r="FP653" s="17"/>
      <c r="FQ653" s="17"/>
      <c r="FR653" s="17"/>
      <c r="FS653" s="17"/>
      <c r="FT653" s="17"/>
      <c r="FU653" s="17"/>
      <c r="FV653" s="17"/>
      <c r="FW653" s="17"/>
      <c r="FX653" s="17"/>
      <c r="FY653" s="17"/>
      <c r="FZ653" s="17"/>
      <c r="GA653" s="17"/>
      <c r="GB653" s="17"/>
      <c r="GC653" s="17"/>
      <c r="GD653" s="17"/>
      <c r="GE653" s="17"/>
      <c r="GF653" s="17"/>
      <c r="GG653" s="17"/>
      <c r="GH653" s="17"/>
      <c r="GI653" s="17"/>
      <c r="GJ653" s="17"/>
      <c r="GK653" s="17"/>
      <c r="GL653" s="17"/>
      <c r="GM653" s="17"/>
    </row>
    <row r="654" spans="1:195" s="12" customFormat="1" ht="18.75" customHeight="1" x14ac:dyDescent="0.55000000000000004">
      <c r="A654" s="5"/>
      <c r="B654" s="34"/>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33"/>
      <c r="BQ654" s="33"/>
      <c r="BR654" s="33"/>
      <c r="BS654" s="27" t="s">
        <v>255</v>
      </c>
      <c r="BT654" s="33"/>
      <c r="BU654" s="33"/>
      <c r="BV654" s="33"/>
      <c r="BW654" s="33"/>
      <c r="BX654" s="33"/>
      <c r="BY654" s="33"/>
      <c r="BZ654" s="33"/>
      <c r="CA654" s="33"/>
      <c r="CB654" s="33"/>
      <c r="CC654" s="33"/>
      <c r="CD654" s="33"/>
      <c r="CE654" s="33"/>
      <c r="CF654" s="33"/>
      <c r="CG654" s="33"/>
      <c r="CH654" s="33"/>
      <c r="CI654" s="33"/>
      <c r="CJ654" s="33"/>
      <c r="CK654" s="33"/>
      <c r="CL654" s="33"/>
      <c r="CM654" s="33"/>
      <c r="CN654" s="33"/>
      <c r="CO654" s="33"/>
      <c r="CP654" s="33"/>
      <c r="CQ654" s="33"/>
      <c r="CR654" s="33"/>
      <c r="CS654" s="33"/>
      <c r="CT654" s="33"/>
      <c r="CU654" s="33"/>
      <c r="CV654" s="33"/>
      <c r="CW654" s="33"/>
      <c r="CX654" s="33"/>
      <c r="CY654" s="33"/>
      <c r="CZ654" s="33"/>
      <c r="DA654" s="33"/>
      <c r="DB654" s="33"/>
      <c r="DC654" s="33"/>
      <c r="DD654" s="33"/>
      <c r="DE654" s="33"/>
      <c r="DF654" s="33"/>
      <c r="DG654" s="33"/>
      <c r="DH654" s="33"/>
      <c r="DI654" s="33"/>
      <c r="DJ654" s="33"/>
      <c r="DK654" s="33"/>
      <c r="DL654" s="33"/>
      <c r="DM654" s="33"/>
      <c r="DN654" s="33"/>
      <c r="DO654" s="33"/>
      <c r="DP654" s="33"/>
      <c r="DQ654" s="33"/>
      <c r="DR654" s="33"/>
      <c r="DS654" s="33"/>
      <c r="DT654" s="33"/>
      <c r="DU654" s="33"/>
      <c r="DV654" s="33"/>
      <c r="DW654" s="33"/>
      <c r="DX654" s="33"/>
      <c r="DY654" s="5"/>
      <c r="DZ654" s="5"/>
      <c r="EA654" s="5"/>
      <c r="EB654" s="5"/>
      <c r="EC654" s="5"/>
      <c r="ED654" s="8"/>
      <c r="EE654" s="17"/>
      <c r="EF654" s="17"/>
      <c r="EG654" s="17"/>
      <c r="EH654" s="17"/>
      <c r="EI654" s="17"/>
      <c r="EJ654" s="17"/>
      <c r="EK654" s="17"/>
      <c r="EL654" s="17"/>
      <c r="EM654" s="17"/>
      <c r="EN654" s="17"/>
      <c r="EO654" s="17"/>
      <c r="EP654" s="17"/>
      <c r="EQ654" s="17"/>
      <c r="ER654" s="17"/>
      <c r="ES654" s="17"/>
      <c r="ET654" s="17"/>
      <c r="EU654" s="17"/>
      <c r="EV654" s="17"/>
      <c r="EW654" s="17"/>
      <c r="EX654" s="17"/>
      <c r="EY654" s="17"/>
      <c r="EZ654" s="17"/>
      <c r="FA654" s="17"/>
      <c r="FB654" s="17"/>
      <c r="FC654" s="17"/>
      <c r="FD654" s="17"/>
      <c r="FE654" s="17"/>
      <c r="FF654" s="17"/>
      <c r="FG654" s="17"/>
      <c r="FH654" s="17"/>
      <c r="FI654" s="17"/>
      <c r="FJ654" s="17"/>
      <c r="FK654" s="17"/>
      <c r="FL654" s="17"/>
      <c r="FM654" s="17"/>
      <c r="FN654" s="17"/>
      <c r="FO654" s="17"/>
      <c r="FP654" s="17"/>
      <c r="FQ654" s="17"/>
      <c r="FR654" s="17"/>
      <c r="FS654" s="17"/>
      <c r="FT654" s="17"/>
      <c r="FU654" s="17"/>
      <c r="FV654" s="17"/>
      <c r="FW654" s="17"/>
      <c r="FX654" s="17"/>
      <c r="FY654" s="17"/>
      <c r="FZ654" s="17"/>
      <c r="GA654" s="17"/>
      <c r="GB654" s="17"/>
      <c r="GC654" s="17"/>
      <c r="GD654" s="17"/>
      <c r="GE654" s="17"/>
      <c r="GF654" s="17"/>
      <c r="GG654" s="17"/>
      <c r="GH654" s="17"/>
      <c r="GI654" s="17"/>
      <c r="GJ654" s="17"/>
      <c r="GK654" s="17"/>
      <c r="GL654" s="17"/>
      <c r="GM654" s="17"/>
    </row>
    <row r="655" spans="1:195" s="12" customFormat="1" ht="18.75" customHeight="1" x14ac:dyDescent="0.55000000000000004">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27"/>
      <c r="BR655" s="27"/>
      <c r="BT655" s="27"/>
      <c r="BU655" s="27"/>
      <c r="BV655" s="27"/>
      <c r="BW655" s="27"/>
      <c r="BX655" s="27"/>
      <c r="BY655" s="27"/>
      <c r="BZ655" s="27"/>
      <c r="CA655" s="27"/>
      <c r="CB655" s="27"/>
      <c r="CC655" s="27"/>
      <c r="CD655" s="27"/>
      <c r="CE655" s="27"/>
      <c r="CF655" s="27"/>
      <c r="CG655" s="27"/>
      <c r="CH655" s="27"/>
      <c r="CI655" s="27"/>
      <c r="CJ655" s="27"/>
      <c r="CK655" s="27"/>
      <c r="CL655" s="27"/>
      <c r="CM655" s="27"/>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8"/>
      <c r="EE655" s="17"/>
      <c r="EF655" s="17"/>
      <c r="EG655" s="17"/>
      <c r="EH655" s="17"/>
      <c r="EI655" s="17"/>
      <c r="EJ655" s="17"/>
      <c r="EK655" s="17"/>
      <c r="EL655" s="17"/>
      <c r="EM655" s="17"/>
      <c r="EN655" s="17"/>
      <c r="EO655" s="17"/>
      <c r="EP655" s="17"/>
      <c r="EQ655" s="17"/>
      <c r="ER655" s="17"/>
      <c r="ES655" s="17"/>
      <c r="ET655" s="17"/>
      <c r="EU655" s="17"/>
      <c r="EV655" s="17"/>
      <c r="EW655" s="17"/>
      <c r="EX655" s="17"/>
      <c r="EY655" s="17"/>
      <c r="EZ655" s="17"/>
      <c r="FA655" s="17"/>
      <c r="FB655" s="17"/>
      <c r="FC655" s="17"/>
      <c r="FD655" s="17"/>
      <c r="FE655" s="17"/>
      <c r="FF655" s="17"/>
      <c r="FG655" s="17"/>
      <c r="FH655" s="17"/>
      <c r="FI655" s="17"/>
      <c r="FJ655" s="17"/>
      <c r="FK655" s="17"/>
      <c r="FL655" s="17"/>
      <c r="FM655" s="17"/>
      <c r="FN655" s="17"/>
      <c r="FO655" s="17"/>
      <c r="FP655" s="17"/>
      <c r="FQ655" s="17"/>
      <c r="FR655" s="17"/>
      <c r="FS655" s="17"/>
      <c r="FT655" s="17"/>
      <c r="FU655" s="17"/>
      <c r="FV655" s="17"/>
      <c r="FW655" s="17"/>
      <c r="FX655" s="17"/>
      <c r="FY655" s="17"/>
      <c r="FZ655" s="17"/>
      <c r="GA655" s="17"/>
      <c r="GB655" s="17"/>
      <c r="GC655" s="17"/>
      <c r="GD655" s="17"/>
      <c r="GE655" s="17"/>
      <c r="GF655" s="17"/>
      <c r="GG655" s="17"/>
      <c r="GH655" s="17"/>
      <c r="GI655" s="17"/>
      <c r="GJ655" s="17"/>
      <c r="GK655" s="17"/>
      <c r="GL655" s="17"/>
      <c r="GM655" s="17"/>
    </row>
    <row r="656" spans="1:195" s="12" customFormat="1" ht="18.75" customHeight="1" x14ac:dyDescent="0.55000000000000004">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27"/>
      <c r="BR656" s="27"/>
      <c r="BS656" s="5"/>
      <c r="BT656" s="27"/>
      <c r="BU656" s="27"/>
      <c r="BV656" s="27"/>
      <c r="BW656" s="27"/>
      <c r="BX656" s="27"/>
      <c r="BY656" s="27"/>
      <c r="BZ656" s="27"/>
      <c r="CA656" s="27"/>
      <c r="CB656" s="27"/>
      <c r="CC656" s="27"/>
      <c r="CD656" s="27"/>
      <c r="CE656" s="27"/>
      <c r="CF656" s="27"/>
      <c r="CG656" s="27"/>
      <c r="CH656" s="27"/>
      <c r="CI656" s="27"/>
      <c r="CJ656" s="27"/>
      <c r="CK656" s="27"/>
      <c r="CL656" s="27"/>
      <c r="CM656" s="27"/>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8"/>
      <c r="EE656" s="17"/>
      <c r="EF656" s="17"/>
      <c r="EG656" s="17"/>
      <c r="EH656" s="17"/>
      <c r="EI656" s="17"/>
      <c r="EJ656" s="17"/>
      <c r="EK656" s="17"/>
      <c r="EL656" s="17"/>
      <c r="EM656" s="17"/>
      <c r="EN656" s="17"/>
      <c r="EO656" s="17"/>
      <c r="EP656" s="17"/>
      <c r="EQ656" s="17"/>
      <c r="ER656" s="17"/>
      <c r="ES656" s="17"/>
      <c r="ET656" s="17"/>
      <c r="EU656" s="17"/>
      <c r="EV656" s="17"/>
      <c r="EW656" s="17"/>
      <c r="EX656" s="17"/>
      <c r="EY656" s="17"/>
      <c r="EZ656" s="17"/>
      <c r="FA656" s="17"/>
      <c r="FB656" s="17"/>
      <c r="FC656" s="17"/>
      <c r="FD656" s="17"/>
      <c r="FE656" s="17"/>
      <c r="FF656" s="17"/>
      <c r="FG656" s="17"/>
      <c r="FH656" s="17"/>
      <c r="FI656" s="17"/>
      <c r="FJ656" s="17"/>
      <c r="FK656" s="17"/>
      <c r="FL656" s="17"/>
      <c r="FM656" s="17"/>
      <c r="FN656" s="17"/>
      <c r="FO656" s="17"/>
      <c r="FP656" s="17"/>
      <c r="FQ656" s="17"/>
      <c r="FR656" s="17"/>
      <c r="FS656" s="17"/>
      <c r="FT656" s="17"/>
      <c r="FU656" s="17"/>
      <c r="FV656" s="17"/>
      <c r="FW656" s="17"/>
      <c r="FX656" s="17"/>
      <c r="FY656" s="17"/>
      <c r="FZ656" s="17"/>
      <c r="GA656" s="17"/>
      <c r="GB656" s="17"/>
      <c r="GC656" s="17"/>
      <c r="GD656" s="17"/>
      <c r="GE656" s="17"/>
      <c r="GF656" s="17"/>
      <c r="GG656" s="17"/>
      <c r="GH656" s="17"/>
      <c r="GI656" s="17"/>
      <c r="GJ656" s="17"/>
      <c r="GK656" s="17"/>
      <c r="GL656" s="17"/>
      <c r="GM656" s="17"/>
    </row>
    <row r="657" spans="1:195" s="12" customFormat="1" ht="18.75" customHeight="1" x14ac:dyDescent="0.55000000000000004">
      <c r="A657" s="5"/>
      <c r="B657" s="5"/>
      <c r="C657" s="5"/>
      <c r="D657" s="5"/>
      <c r="E657" s="5" t="s">
        <v>41</v>
      </c>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t="s">
        <v>509</v>
      </c>
      <c r="BT657" s="5"/>
      <c r="BU657" s="5"/>
      <c r="BV657" s="5"/>
      <c r="BW657" s="5"/>
      <c r="BX657" s="5"/>
      <c r="BY657" s="5"/>
      <c r="BZ657" s="5"/>
      <c r="CA657" s="5"/>
      <c r="CB657" s="5"/>
      <c r="CC657" s="5"/>
      <c r="CD657" s="5"/>
      <c r="CE657" s="5"/>
      <c r="CF657" s="5"/>
      <c r="CG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8"/>
      <c r="EE657" s="17"/>
      <c r="EF657" s="17"/>
      <c r="EG657" s="17"/>
      <c r="EH657" s="17"/>
      <c r="EI657" s="17"/>
      <c r="EJ657" s="17"/>
      <c r="EK657" s="17"/>
      <c r="EL657" s="17"/>
      <c r="EM657" s="17"/>
      <c r="EN657" s="17"/>
      <c r="EO657" s="17"/>
      <c r="EP657" s="17"/>
      <c r="EQ657" s="17"/>
      <c r="ER657" s="17"/>
      <c r="ES657" s="17"/>
      <c r="ET657" s="17"/>
      <c r="EU657" s="17"/>
      <c r="EV657" s="17"/>
      <c r="EW657" s="17"/>
      <c r="EX657" s="17"/>
      <c r="EY657" s="17"/>
      <c r="EZ657" s="17"/>
      <c r="FA657" s="17"/>
      <c r="FB657" s="17"/>
      <c r="FC657" s="17"/>
      <c r="FD657" s="17"/>
      <c r="FE657" s="17"/>
      <c r="FF657" s="17"/>
      <c r="FG657" s="17"/>
      <c r="FH657" s="17"/>
      <c r="FI657" s="17"/>
      <c r="FJ657" s="17"/>
      <c r="FK657" s="17"/>
      <c r="FL657" s="17"/>
      <c r="FM657" s="17"/>
      <c r="FN657" s="17"/>
      <c r="FO657" s="17"/>
      <c r="FP657" s="17"/>
      <c r="FQ657" s="17"/>
      <c r="FR657" s="17"/>
      <c r="FS657" s="17"/>
      <c r="FT657" s="17"/>
      <c r="FU657" s="17"/>
      <c r="FV657" s="17"/>
      <c r="FW657" s="17"/>
      <c r="FX657" s="17"/>
      <c r="FY657" s="17"/>
      <c r="FZ657" s="17"/>
      <c r="GA657" s="17"/>
      <c r="GB657" s="17"/>
      <c r="GC657" s="17"/>
      <c r="GD657" s="17"/>
      <c r="GE657" s="17"/>
      <c r="GF657" s="17"/>
      <c r="GG657" s="17"/>
      <c r="GH657" s="17"/>
      <c r="GI657" s="17"/>
      <c r="GJ657" s="17"/>
      <c r="GK657" s="17"/>
      <c r="GL657" s="17"/>
      <c r="GM657" s="17"/>
    </row>
    <row r="658" spans="1:195" s="12" customFormat="1" ht="18.75" customHeight="1" x14ac:dyDescent="0.55000000000000004">
      <c r="A658" s="5"/>
      <c r="B658" s="5"/>
      <c r="C658" s="5"/>
      <c r="D658" s="5"/>
      <c r="E658" s="5" t="s">
        <v>109</v>
      </c>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t="s">
        <v>109</v>
      </c>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8"/>
      <c r="EE658" s="17"/>
      <c r="EF658" s="17"/>
      <c r="EG658" s="17"/>
      <c r="EH658" s="17"/>
      <c r="EI658" s="17"/>
      <c r="EJ658" s="17"/>
      <c r="EK658" s="17"/>
      <c r="EL658" s="17"/>
      <c r="EM658" s="17"/>
      <c r="EN658" s="17"/>
      <c r="EO658" s="17"/>
      <c r="EP658" s="17"/>
      <c r="EQ658" s="17"/>
      <c r="ER658" s="17"/>
      <c r="ES658" s="17"/>
      <c r="ET658" s="17"/>
      <c r="EU658" s="17"/>
      <c r="EV658" s="17"/>
      <c r="EW658" s="17"/>
      <c r="EX658" s="17"/>
      <c r="EY658" s="17"/>
      <c r="EZ658" s="17"/>
      <c r="FA658" s="17"/>
      <c r="FB658" s="17"/>
      <c r="FC658" s="17"/>
      <c r="FD658" s="17"/>
      <c r="FE658" s="17"/>
      <c r="FF658" s="17"/>
      <c r="FG658" s="17"/>
      <c r="FH658" s="17"/>
      <c r="FI658" s="17"/>
      <c r="FJ658" s="17"/>
      <c r="FK658" s="17"/>
      <c r="FL658" s="17"/>
      <c r="FM658" s="17"/>
      <c r="FN658" s="17"/>
      <c r="FO658" s="17"/>
      <c r="FP658" s="17"/>
      <c r="FQ658" s="17"/>
      <c r="FR658" s="17"/>
      <c r="FS658" s="17"/>
      <c r="FT658" s="17"/>
      <c r="FU658" s="17"/>
      <c r="FV658" s="17"/>
      <c r="FW658" s="17"/>
      <c r="FX658" s="17"/>
      <c r="FY658" s="17"/>
      <c r="FZ658" s="17"/>
      <c r="GA658" s="17"/>
      <c r="GB658" s="17"/>
      <c r="GC658" s="17"/>
      <c r="GD658" s="17"/>
      <c r="GE658" s="17"/>
      <c r="GF658" s="17"/>
      <c r="GG658" s="17"/>
      <c r="GH658" s="17"/>
      <c r="GI658" s="17"/>
      <c r="GJ658" s="17"/>
      <c r="GK658" s="17"/>
      <c r="GL658" s="17"/>
      <c r="GM658" s="17"/>
    </row>
    <row r="659" spans="1:195" s="12" customFormat="1" ht="18.75" customHeight="1" x14ac:dyDescent="0.55000000000000004">
      <c r="A659" s="5"/>
      <c r="B659" s="5"/>
      <c r="C659" s="5"/>
      <c r="D659" s="5"/>
      <c r="E659" s="65" t="s">
        <v>267</v>
      </c>
      <c r="F659" s="241"/>
      <c r="G659" s="241"/>
      <c r="H659" s="241"/>
      <c r="I659" s="241"/>
      <c r="J659" s="241"/>
      <c r="K659" s="241"/>
      <c r="L659" s="241"/>
      <c r="M659" s="241"/>
      <c r="N659" s="5" t="s">
        <v>17</v>
      </c>
      <c r="O659" s="5" t="s">
        <v>111</v>
      </c>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65" t="s">
        <v>267</v>
      </c>
      <c r="BT659" s="241" t="s">
        <v>76</v>
      </c>
      <c r="BU659" s="241"/>
      <c r="BV659" s="241"/>
      <c r="BW659" s="241"/>
      <c r="BX659" s="241"/>
      <c r="BY659" s="241"/>
      <c r="BZ659" s="241"/>
      <c r="CA659" s="241"/>
      <c r="CB659" s="5" t="s">
        <v>17</v>
      </c>
      <c r="CC659" s="5" t="s">
        <v>111</v>
      </c>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8"/>
      <c r="EE659" s="17"/>
      <c r="EF659" s="17"/>
      <c r="EG659" s="17"/>
      <c r="EH659" s="17"/>
      <c r="EI659" s="17"/>
      <c r="EJ659" s="17"/>
      <c r="EK659" s="17"/>
      <c r="EL659" s="17"/>
      <c r="EM659" s="17"/>
      <c r="EN659" s="17"/>
      <c r="EO659" s="17"/>
      <c r="EP659" s="17"/>
      <c r="EQ659" s="17"/>
      <c r="ER659" s="17"/>
      <c r="ES659" s="17"/>
      <c r="ET659" s="17"/>
      <c r="EU659" s="17"/>
      <c r="EV659" s="17"/>
      <c r="EW659" s="17"/>
      <c r="EX659" s="17"/>
      <c r="EY659" s="17"/>
      <c r="EZ659" s="17"/>
      <c r="FA659" s="17"/>
      <c r="FB659" s="17"/>
      <c r="FC659" s="17"/>
      <c r="FD659" s="17"/>
      <c r="FE659" s="17"/>
      <c r="FF659" s="17"/>
      <c r="FG659" s="17"/>
      <c r="FH659" s="17"/>
      <c r="FI659" s="17"/>
      <c r="FJ659" s="17"/>
      <c r="FK659" s="17"/>
      <c r="FL659" s="17"/>
      <c r="FM659" s="17"/>
      <c r="FN659" s="17"/>
      <c r="FO659" s="17"/>
      <c r="FP659" s="17"/>
      <c r="FQ659" s="17"/>
      <c r="FR659" s="17"/>
      <c r="FS659" s="17"/>
      <c r="FT659" s="17"/>
      <c r="FU659" s="17"/>
      <c r="FV659" s="17"/>
      <c r="FW659" s="17"/>
      <c r="FX659" s="17"/>
      <c r="FY659" s="17"/>
      <c r="FZ659" s="17"/>
      <c r="GA659" s="17"/>
      <c r="GB659" s="17"/>
      <c r="GC659" s="17"/>
      <c r="GD659" s="17"/>
      <c r="GE659" s="17"/>
      <c r="GF659" s="17"/>
      <c r="GG659" s="17"/>
      <c r="GH659" s="17"/>
      <c r="GI659" s="17"/>
      <c r="GJ659" s="17"/>
      <c r="GK659" s="17"/>
      <c r="GL659" s="17"/>
      <c r="GM659" s="17"/>
    </row>
    <row r="660" spans="1:195" s="12" customFormat="1" ht="18.75" customHeight="1" x14ac:dyDescent="0.55000000000000004">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t="s">
        <v>508</v>
      </c>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8"/>
      <c r="EE660" s="17"/>
      <c r="EF660" s="17"/>
      <c r="EG660" s="17"/>
      <c r="EH660" s="17"/>
      <c r="EI660" s="17"/>
      <c r="EJ660" s="17"/>
      <c r="EK660" s="17"/>
      <c r="EL660" s="17"/>
      <c r="EM660" s="17"/>
      <c r="EN660" s="17"/>
      <c r="EO660" s="17"/>
      <c r="EP660" s="17"/>
      <c r="EQ660" s="17"/>
      <c r="ER660" s="17"/>
      <c r="ES660" s="17"/>
      <c r="ET660" s="17"/>
      <c r="EU660" s="17"/>
      <c r="EV660" s="17"/>
      <c r="EW660" s="17"/>
      <c r="EX660" s="17"/>
      <c r="EY660" s="17"/>
      <c r="EZ660" s="17"/>
      <c r="FA660" s="17"/>
      <c r="FB660" s="17"/>
      <c r="FC660" s="17"/>
      <c r="FD660" s="17"/>
      <c r="FE660" s="17"/>
      <c r="FF660" s="17"/>
      <c r="FG660" s="17"/>
      <c r="FH660" s="17"/>
      <c r="FI660" s="17"/>
      <c r="FJ660" s="17"/>
      <c r="FK660" s="17"/>
      <c r="FL660" s="17"/>
      <c r="FM660" s="17"/>
      <c r="FN660" s="17"/>
      <c r="FO660" s="17"/>
      <c r="FP660" s="17"/>
      <c r="FQ660" s="17"/>
      <c r="FR660" s="17"/>
      <c r="FS660" s="17"/>
      <c r="FT660" s="17"/>
      <c r="FU660" s="17"/>
      <c r="FV660" s="17"/>
      <c r="FW660" s="17"/>
      <c r="FX660" s="17"/>
      <c r="FY660" s="17"/>
      <c r="FZ660" s="17"/>
      <c r="GA660" s="17"/>
      <c r="GB660" s="17"/>
      <c r="GC660" s="17"/>
      <c r="GD660" s="17"/>
      <c r="GE660" s="17"/>
      <c r="GF660" s="17"/>
      <c r="GG660" s="17"/>
      <c r="GH660" s="17"/>
      <c r="GI660" s="17"/>
      <c r="GJ660" s="17"/>
      <c r="GK660" s="17"/>
      <c r="GL660" s="17"/>
      <c r="GM660" s="17"/>
    </row>
    <row r="661" spans="1:195" s="12" customFormat="1" ht="18.75" customHeight="1" x14ac:dyDescent="0.55000000000000004">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8"/>
      <c r="EE661" s="17"/>
      <c r="EF661" s="17"/>
      <c r="EG661" s="17"/>
      <c r="EH661" s="17"/>
      <c r="EI661" s="17"/>
      <c r="EJ661" s="17"/>
      <c r="EK661" s="17"/>
      <c r="EL661" s="17"/>
      <c r="EM661" s="17"/>
      <c r="EN661" s="17"/>
      <c r="EO661" s="17"/>
      <c r="EP661" s="17"/>
      <c r="EQ661" s="17"/>
      <c r="ER661" s="17"/>
      <c r="ES661" s="17"/>
      <c r="ET661" s="17"/>
      <c r="EU661" s="17"/>
      <c r="EV661" s="17"/>
      <c r="EW661" s="17"/>
      <c r="EX661" s="17"/>
      <c r="EY661" s="17"/>
      <c r="EZ661" s="17"/>
      <c r="FA661" s="17"/>
      <c r="FB661" s="17"/>
      <c r="FC661" s="17"/>
      <c r="FD661" s="17"/>
      <c r="FE661" s="17"/>
      <c r="FF661" s="17"/>
      <c r="FG661" s="17"/>
      <c r="FH661" s="17"/>
      <c r="FI661" s="17"/>
      <c r="FJ661" s="17"/>
      <c r="FK661" s="17"/>
      <c r="FL661" s="17"/>
      <c r="FM661" s="17"/>
      <c r="FN661" s="17"/>
      <c r="FO661" s="17"/>
      <c r="FP661" s="17"/>
      <c r="FQ661" s="17"/>
      <c r="FR661" s="17"/>
      <c r="FS661" s="17"/>
      <c r="FT661" s="17"/>
      <c r="FU661" s="17"/>
      <c r="FV661" s="17"/>
      <c r="FW661" s="17"/>
      <c r="FX661" s="17"/>
      <c r="FY661" s="17"/>
      <c r="FZ661" s="17"/>
      <c r="GA661" s="17"/>
      <c r="GB661" s="17"/>
      <c r="GC661" s="17"/>
      <c r="GD661" s="17"/>
      <c r="GE661" s="17"/>
      <c r="GF661" s="17"/>
      <c r="GG661" s="17"/>
      <c r="GH661" s="17"/>
      <c r="GI661" s="17"/>
      <c r="GJ661" s="17"/>
      <c r="GK661" s="17"/>
      <c r="GL661" s="17"/>
      <c r="GM661" s="17"/>
    </row>
    <row r="662" spans="1:195" ht="18.75" customHeight="1" x14ac:dyDescent="0.55000000000000004">
      <c r="A662" s="1"/>
      <c r="B662" s="1"/>
      <c r="C662" s="49" t="s">
        <v>268</v>
      </c>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49"/>
      <c r="BP662" s="1"/>
      <c r="BQ662" s="49" t="s">
        <v>268</v>
      </c>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9"/>
      <c r="EE662" s="10"/>
    </row>
    <row r="663" spans="1:195" ht="18.75" customHeight="1" x14ac:dyDescent="0.55000000000000004">
      <c r="A663" s="1"/>
      <c r="B663" s="1"/>
      <c r="C663" s="1"/>
      <c r="D663" s="1"/>
      <c r="E663" s="49" t="s">
        <v>358</v>
      </c>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49"/>
      <c r="BP663" s="1"/>
      <c r="BQ663" s="1"/>
      <c r="BR663" s="1"/>
      <c r="BS663" s="49" t="s">
        <v>358</v>
      </c>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9"/>
      <c r="EE663" s="10"/>
    </row>
    <row r="664" spans="1:195" s="12" customFormat="1" ht="18.75" customHeight="1" x14ac:dyDescent="0.55000000000000004">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8"/>
      <c r="EE664" s="17"/>
      <c r="EF664" s="17"/>
      <c r="EG664" s="17"/>
      <c r="EH664" s="17"/>
      <c r="EI664" s="17"/>
      <c r="EJ664" s="17"/>
      <c r="EK664" s="17"/>
      <c r="EL664" s="17"/>
      <c r="EM664" s="17"/>
      <c r="EN664" s="17"/>
      <c r="EO664" s="17"/>
      <c r="EP664" s="17"/>
      <c r="EQ664" s="17"/>
      <c r="ER664" s="17"/>
      <c r="ES664" s="17"/>
      <c r="ET664" s="17"/>
      <c r="EU664" s="17"/>
      <c r="EV664" s="17"/>
      <c r="EW664" s="17"/>
      <c r="EX664" s="17"/>
      <c r="EY664" s="17"/>
      <c r="EZ664" s="17"/>
      <c r="FA664" s="17"/>
      <c r="FB664" s="17"/>
      <c r="FC664" s="17"/>
      <c r="FD664" s="17"/>
      <c r="FE664" s="17"/>
      <c r="FF664" s="17"/>
      <c r="FG664" s="17"/>
      <c r="FH664" s="17"/>
      <c r="FI664" s="17"/>
      <c r="FJ664" s="17"/>
      <c r="FK664" s="17"/>
      <c r="FL664" s="17"/>
      <c r="FM664" s="17"/>
      <c r="FN664" s="17"/>
      <c r="FO664" s="17"/>
      <c r="FP664" s="17"/>
      <c r="FQ664" s="17"/>
      <c r="FR664" s="17"/>
      <c r="FS664" s="17"/>
      <c r="FT664" s="17"/>
      <c r="FU664" s="17"/>
      <c r="FV664" s="17"/>
      <c r="FW664" s="17"/>
      <c r="FX664" s="17"/>
      <c r="FY664" s="17"/>
      <c r="FZ664" s="17"/>
      <c r="GA664" s="17"/>
      <c r="GB664" s="17"/>
      <c r="GC664" s="17"/>
      <c r="GD664" s="17"/>
      <c r="GE664" s="17"/>
      <c r="GF664" s="17"/>
      <c r="GG664" s="17"/>
      <c r="GH664" s="17"/>
      <c r="GI664" s="17"/>
      <c r="GJ664" s="17"/>
      <c r="GK664" s="17"/>
      <c r="GL664" s="17"/>
      <c r="GM664" s="17"/>
    </row>
    <row r="665" spans="1:195" s="12" customFormat="1" ht="18.75" customHeight="1" x14ac:dyDescent="0.55000000000000004">
      <c r="A665" s="5"/>
      <c r="B665" s="5"/>
      <c r="C665" s="26" t="s">
        <v>193</v>
      </c>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35"/>
      <c r="AG665" s="35"/>
      <c r="AH665" s="35"/>
      <c r="AI665" s="35"/>
      <c r="AJ665" s="35"/>
      <c r="AK665" s="35"/>
      <c r="AL665" s="35"/>
      <c r="AM665" s="35"/>
      <c r="AN665" s="35"/>
      <c r="AO665" s="35"/>
      <c r="AP665" s="35"/>
      <c r="AQ665" s="35"/>
      <c r="AR665" s="35"/>
      <c r="AS665" s="35"/>
      <c r="AT665" s="35"/>
      <c r="AU665" s="35"/>
      <c r="AV665" s="35"/>
      <c r="AW665" s="35"/>
      <c r="AX665" s="35"/>
      <c r="AY665" s="35"/>
      <c r="AZ665" s="35"/>
      <c r="BA665" s="35"/>
      <c r="BB665" s="35"/>
      <c r="BC665" s="35"/>
      <c r="BD665" s="35"/>
      <c r="BE665" s="35"/>
      <c r="BF665" s="35"/>
      <c r="BG665" s="35"/>
      <c r="BH665" s="35"/>
      <c r="BI665" s="35"/>
      <c r="BJ665" s="35"/>
      <c r="BK665" s="35"/>
      <c r="BL665" s="35"/>
      <c r="BM665" s="5"/>
      <c r="BN665" s="5"/>
      <c r="BO665" s="35"/>
      <c r="BP665" s="5"/>
      <c r="BQ665" s="26" t="s">
        <v>193</v>
      </c>
      <c r="BR665" s="26"/>
      <c r="BS665" s="26"/>
      <c r="BT665" s="26"/>
      <c r="BU665" s="26"/>
      <c r="BV665" s="26"/>
      <c r="BW665" s="26"/>
      <c r="BX665" s="26"/>
      <c r="BY665" s="26"/>
      <c r="BZ665" s="26"/>
      <c r="CA665" s="26"/>
      <c r="CB665" s="26"/>
      <c r="CC665" s="26"/>
      <c r="CD665" s="26"/>
      <c r="CE665" s="26"/>
      <c r="CF665" s="26"/>
      <c r="CG665" s="26"/>
      <c r="CH665" s="26"/>
      <c r="CI665" s="26"/>
      <c r="CJ665" s="26"/>
      <c r="CK665" s="26"/>
      <c r="CL665" s="26"/>
      <c r="CM665" s="26"/>
      <c r="CN665" s="26"/>
      <c r="CO665" s="26"/>
      <c r="CP665" s="26"/>
      <c r="CQ665" s="26"/>
      <c r="CR665" s="26"/>
      <c r="CS665" s="26"/>
      <c r="CT665" s="35"/>
      <c r="CU665" s="35"/>
      <c r="CV665" s="35"/>
      <c r="CW665" s="35"/>
      <c r="CX665" s="35"/>
      <c r="CY665" s="35"/>
      <c r="CZ665" s="35"/>
      <c r="DA665" s="35"/>
      <c r="DB665" s="35"/>
      <c r="DC665" s="35"/>
      <c r="DD665" s="35"/>
      <c r="DE665" s="35"/>
      <c r="DF665" s="35"/>
      <c r="DG665" s="35"/>
      <c r="DH665" s="35"/>
      <c r="DI665" s="35"/>
      <c r="DJ665" s="35"/>
      <c r="DK665" s="35"/>
      <c r="DL665" s="35"/>
      <c r="DM665" s="35"/>
      <c r="DN665" s="35"/>
      <c r="DO665" s="35"/>
      <c r="DP665" s="35"/>
      <c r="DQ665" s="35"/>
      <c r="DR665" s="35"/>
      <c r="DS665" s="35"/>
      <c r="DT665" s="35"/>
      <c r="DU665" s="35"/>
      <c r="DV665" s="35"/>
      <c r="DW665" s="35"/>
      <c r="DX665" s="35"/>
      <c r="DY665" s="35"/>
      <c r="DZ665" s="35"/>
      <c r="EA665" s="5"/>
      <c r="EB665" s="5"/>
      <c r="EC665" s="5"/>
      <c r="ED665" s="8"/>
      <c r="EE665" s="17"/>
      <c r="EF665" s="17"/>
      <c r="EG665" s="17"/>
      <c r="EH665" s="17"/>
      <c r="EI665" s="17"/>
      <c r="EJ665" s="17"/>
      <c r="EK665" s="17"/>
      <c r="EL665" s="17"/>
      <c r="EM665" s="17"/>
      <c r="EN665" s="17"/>
      <c r="EO665" s="17"/>
      <c r="EP665" s="17"/>
      <c r="EQ665" s="17"/>
      <c r="ER665" s="17"/>
      <c r="ES665" s="17"/>
      <c r="ET665" s="17"/>
      <c r="EU665" s="17"/>
      <c r="EV665" s="17"/>
      <c r="EW665" s="17"/>
      <c r="EX665" s="17"/>
      <c r="EY665" s="17"/>
      <c r="EZ665" s="17"/>
      <c r="FA665" s="17"/>
      <c r="FB665" s="17"/>
      <c r="FC665" s="17"/>
      <c r="FD665" s="17"/>
      <c r="FE665" s="17"/>
      <c r="FF665" s="17"/>
      <c r="FG665" s="17"/>
      <c r="FH665" s="17"/>
      <c r="FI665" s="17"/>
      <c r="FJ665" s="17"/>
      <c r="FK665" s="17"/>
      <c r="FL665" s="17"/>
      <c r="FM665" s="17"/>
      <c r="FN665" s="17"/>
      <c r="FO665" s="17"/>
      <c r="FP665" s="17"/>
      <c r="FQ665" s="17"/>
      <c r="FR665" s="17"/>
      <c r="FS665" s="17"/>
      <c r="FT665" s="17"/>
      <c r="FU665" s="17"/>
      <c r="FV665" s="17"/>
      <c r="FW665" s="17"/>
      <c r="FX665" s="17"/>
      <c r="FY665" s="17"/>
      <c r="FZ665" s="17"/>
      <c r="GA665" s="17"/>
      <c r="GB665" s="17"/>
      <c r="GC665" s="17"/>
      <c r="GD665" s="17"/>
      <c r="GE665" s="17"/>
      <c r="GF665" s="17"/>
      <c r="GG665" s="17"/>
      <c r="GH665" s="17"/>
      <c r="GI665" s="17"/>
      <c r="GJ665" s="17"/>
      <c r="GK665" s="17"/>
      <c r="GL665" s="17"/>
      <c r="GM665" s="17"/>
    </row>
    <row r="666" spans="1:195" s="12" customFormat="1" ht="18.75" customHeight="1" x14ac:dyDescent="0.55000000000000004">
      <c r="A666" s="5"/>
      <c r="B666" s="35"/>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35"/>
      <c r="AG666" s="35"/>
      <c r="AH666" s="35"/>
      <c r="AI666" s="35"/>
      <c r="AJ666" s="35"/>
      <c r="AK666" s="35"/>
      <c r="AL666" s="35"/>
      <c r="AM666" s="35"/>
      <c r="AN666" s="35"/>
      <c r="AO666" s="35"/>
      <c r="AP666" s="35"/>
      <c r="AQ666" s="35"/>
      <c r="AR666" s="35"/>
      <c r="AS666" s="35"/>
      <c r="AT666" s="35"/>
      <c r="AU666" s="35"/>
      <c r="AV666" s="35"/>
      <c r="AW666" s="35"/>
      <c r="AX666" s="35"/>
      <c r="AY666" s="35"/>
      <c r="AZ666" s="35"/>
      <c r="BA666" s="35"/>
      <c r="BB666" s="35"/>
      <c r="BC666" s="35"/>
      <c r="BD666" s="35"/>
      <c r="BE666" s="35"/>
      <c r="BF666" s="35"/>
      <c r="BG666" s="35"/>
      <c r="BH666" s="35"/>
      <c r="BI666" s="35"/>
      <c r="BJ666" s="35"/>
      <c r="BK666" s="35"/>
      <c r="BL666" s="35"/>
      <c r="BM666" s="5"/>
      <c r="BN666" s="5"/>
      <c r="BO666" s="35"/>
      <c r="BP666" s="3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26"/>
      <c r="CO666" s="26"/>
      <c r="CP666" s="26"/>
      <c r="CQ666" s="26"/>
      <c r="CR666" s="26"/>
      <c r="CS666" s="26"/>
      <c r="CT666" s="35"/>
      <c r="CU666" s="35"/>
      <c r="CV666" s="35"/>
      <c r="CW666" s="35"/>
      <c r="CX666" s="35"/>
      <c r="CY666" s="35"/>
      <c r="CZ666" s="35"/>
      <c r="DA666" s="35"/>
      <c r="DB666" s="35"/>
      <c r="DC666" s="35"/>
      <c r="DD666" s="35"/>
      <c r="DE666" s="35"/>
      <c r="DF666" s="35"/>
      <c r="DG666" s="35"/>
      <c r="DH666" s="35"/>
      <c r="DI666" s="35"/>
      <c r="DJ666" s="35"/>
      <c r="DK666" s="35"/>
      <c r="DL666" s="35"/>
      <c r="DM666" s="35"/>
      <c r="DN666" s="35"/>
      <c r="DO666" s="35"/>
      <c r="DP666" s="35"/>
      <c r="DQ666" s="35"/>
      <c r="DR666" s="35"/>
      <c r="DS666" s="35"/>
      <c r="DT666" s="35"/>
      <c r="DU666" s="35"/>
      <c r="DV666" s="35"/>
      <c r="DW666" s="35"/>
      <c r="DX666" s="35"/>
      <c r="DY666" s="35"/>
      <c r="DZ666" s="35"/>
      <c r="EA666" s="5"/>
      <c r="EB666" s="5"/>
      <c r="EC666" s="5"/>
      <c r="ED666" s="8"/>
      <c r="EE666" s="17"/>
      <c r="EF666" s="17"/>
      <c r="EG666" s="17"/>
      <c r="EH666" s="17"/>
      <c r="EI666" s="17"/>
      <c r="EJ666" s="17"/>
      <c r="EK666" s="17"/>
      <c r="EL666" s="17"/>
      <c r="EM666" s="17"/>
      <c r="EN666" s="17"/>
      <c r="EO666" s="17"/>
      <c r="EP666" s="17"/>
      <c r="EQ666" s="17"/>
      <c r="ER666" s="17"/>
      <c r="ES666" s="17"/>
      <c r="ET666" s="17"/>
      <c r="EU666" s="17"/>
      <c r="EV666" s="17"/>
      <c r="EW666" s="17"/>
      <c r="EX666" s="17"/>
      <c r="EY666" s="17"/>
      <c r="EZ666" s="17"/>
      <c r="FA666" s="17"/>
      <c r="FB666" s="17"/>
      <c r="FC666" s="17"/>
      <c r="FD666" s="17"/>
      <c r="FE666" s="17"/>
      <c r="FF666" s="17"/>
      <c r="FG666" s="17"/>
      <c r="FH666" s="17"/>
      <c r="FI666" s="17"/>
      <c r="FJ666" s="17"/>
      <c r="FK666" s="17"/>
      <c r="FL666" s="17"/>
      <c r="FM666" s="17"/>
      <c r="FN666" s="17"/>
      <c r="FO666" s="17"/>
      <c r="FP666" s="17"/>
      <c r="FQ666" s="17"/>
      <c r="FR666" s="17"/>
      <c r="FS666" s="17"/>
      <c r="FT666" s="17"/>
      <c r="FU666" s="17"/>
      <c r="FV666" s="17"/>
      <c r="FW666" s="17"/>
      <c r="FX666" s="17"/>
      <c r="FY666" s="17"/>
      <c r="FZ666" s="17"/>
      <c r="GA666" s="17"/>
      <c r="GB666" s="17"/>
      <c r="GC666" s="17"/>
      <c r="GD666" s="17"/>
      <c r="GE666" s="17"/>
      <c r="GF666" s="17"/>
      <c r="GG666" s="17"/>
      <c r="GH666" s="17"/>
      <c r="GI666" s="17"/>
      <c r="GJ666" s="17"/>
      <c r="GK666" s="17"/>
      <c r="GL666" s="17"/>
      <c r="GM666" s="17"/>
    </row>
    <row r="667" spans="1:195" s="12" customFormat="1" ht="18.75" customHeight="1" x14ac:dyDescent="0.55000000000000004">
      <c r="A667" s="5"/>
      <c r="B667" s="5"/>
      <c r="C667" s="31" t="s">
        <v>58</v>
      </c>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31" t="s">
        <v>58</v>
      </c>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8"/>
      <c r="EE667" s="17"/>
      <c r="EF667" s="17"/>
      <c r="EG667" s="17"/>
      <c r="EH667" s="17"/>
      <c r="EI667" s="17"/>
      <c r="EJ667" s="17"/>
      <c r="EK667" s="17"/>
      <c r="EL667" s="17"/>
      <c r="EM667" s="17"/>
      <c r="EN667" s="17"/>
      <c r="EO667" s="17"/>
      <c r="EP667" s="17"/>
      <c r="EQ667" s="17"/>
      <c r="ER667" s="17"/>
      <c r="ES667" s="17"/>
      <c r="ET667" s="17"/>
      <c r="EU667" s="17"/>
      <c r="EV667" s="17"/>
      <c r="EW667" s="17"/>
      <c r="EX667" s="17"/>
      <c r="EY667" s="17"/>
      <c r="EZ667" s="17"/>
      <c r="FA667" s="17"/>
      <c r="FB667" s="17"/>
      <c r="FC667" s="17"/>
      <c r="FD667" s="17"/>
      <c r="FE667" s="17"/>
      <c r="FF667" s="17"/>
      <c r="FG667" s="17"/>
      <c r="FH667" s="17"/>
      <c r="FI667" s="17"/>
      <c r="FJ667" s="17"/>
      <c r="FK667" s="17"/>
      <c r="FL667" s="17"/>
      <c r="FM667" s="17"/>
      <c r="FN667" s="17"/>
      <c r="FO667" s="17"/>
      <c r="FP667" s="17"/>
      <c r="FQ667" s="17"/>
      <c r="FR667" s="17"/>
      <c r="FS667" s="17"/>
      <c r="FT667" s="17"/>
      <c r="FU667" s="17"/>
      <c r="FV667" s="17"/>
      <c r="FW667" s="17"/>
      <c r="FX667" s="17"/>
      <c r="FY667" s="17"/>
      <c r="FZ667" s="17"/>
      <c r="GA667" s="17"/>
      <c r="GB667" s="17"/>
      <c r="GC667" s="17"/>
      <c r="GD667" s="17"/>
      <c r="GE667" s="17"/>
      <c r="GF667" s="17"/>
      <c r="GG667" s="17"/>
      <c r="GH667" s="17"/>
      <c r="GI667" s="17"/>
      <c r="GJ667" s="17"/>
      <c r="GK667" s="17"/>
      <c r="GL667" s="17"/>
      <c r="GM667" s="17"/>
    </row>
    <row r="668" spans="1:195" s="12" customFormat="1" ht="18.5" customHeight="1" x14ac:dyDescent="0.55000000000000004">
      <c r="A668" s="5"/>
      <c r="B668" s="5"/>
      <c r="C668" s="31" t="s">
        <v>194</v>
      </c>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31" t="s">
        <v>194</v>
      </c>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8"/>
      <c r="EE668" s="17"/>
      <c r="EF668" s="17"/>
      <c r="EG668" s="17"/>
      <c r="EH668" s="17"/>
      <c r="EI668" s="17"/>
      <c r="EJ668" s="17"/>
      <c r="EK668" s="17"/>
      <c r="EL668" s="17"/>
      <c r="EM668" s="17"/>
      <c r="EN668" s="17"/>
      <c r="EO668" s="17"/>
      <c r="EP668" s="17"/>
      <c r="EQ668" s="17"/>
      <c r="ER668" s="17"/>
      <c r="ES668" s="17"/>
      <c r="ET668" s="17"/>
      <c r="EU668" s="17"/>
      <c r="EV668" s="17"/>
      <c r="EW668" s="17"/>
      <c r="EX668" s="17"/>
      <c r="EY668" s="17"/>
      <c r="EZ668" s="17"/>
      <c r="FA668" s="17"/>
      <c r="FB668" s="17"/>
      <c r="FC668" s="17"/>
      <c r="FD668" s="17"/>
      <c r="FE668" s="17"/>
      <c r="FF668" s="17"/>
      <c r="FG668" s="17"/>
      <c r="FH668" s="17"/>
      <c r="FI668" s="17"/>
      <c r="FJ668" s="17"/>
      <c r="FK668" s="17"/>
      <c r="FL668" s="17"/>
      <c r="FM668" s="17"/>
      <c r="FN668" s="17"/>
      <c r="FO668" s="17"/>
      <c r="FP668" s="17"/>
      <c r="FQ668" s="17"/>
      <c r="FR668" s="17"/>
      <c r="FS668" s="17"/>
      <c r="FT668" s="17"/>
      <c r="FU668" s="17"/>
      <c r="FV668" s="17"/>
      <c r="FW668" s="17"/>
      <c r="FX668" s="17"/>
      <c r="FY668" s="17"/>
      <c r="FZ668" s="17"/>
      <c r="GA668" s="17"/>
      <c r="GB668" s="17"/>
      <c r="GC668" s="17"/>
      <c r="GD668" s="17"/>
      <c r="GE668" s="17"/>
      <c r="GF668" s="17"/>
      <c r="GG668" s="17"/>
      <c r="GH668" s="17"/>
      <c r="GI668" s="17"/>
      <c r="GJ668" s="17"/>
      <c r="GK668" s="17"/>
      <c r="GL668" s="17"/>
      <c r="GM668" s="17"/>
    </row>
    <row r="669" spans="1:195" ht="18.75" customHeight="1" x14ac:dyDescent="0.55000000000000004">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row>
    <row r="670" spans="1:195" ht="18.75" customHeight="1" x14ac:dyDescent="0.55000000000000004">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BE670" s="248" t="s">
        <v>360</v>
      </c>
      <c r="BF670" s="249"/>
      <c r="BG670" s="249"/>
      <c r="BH670" s="249"/>
      <c r="BI670" s="249"/>
      <c r="BJ670" s="249"/>
      <c r="BK670" s="249"/>
      <c r="BL670" s="250"/>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DR670" s="176"/>
      <c r="DS670" s="248" t="s">
        <v>325</v>
      </c>
      <c r="DT670" s="249"/>
      <c r="DU670" s="249"/>
      <c r="DV670" s="249"/>
      <c r="DW670" s="249"/>
      <c r="DX670" s="249"/>
      <c r="DY670" s="249"/>
      <c r="DZ670" s="250"/>
    </row>
    <row r="671" spans="1:195" ht="18.75" customHeight="1" x14ac:dyDescent="0.550000000000000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BE671" s="251"/>
      <c r="BF671" s="252"/>
      <c r="BG671" s="252"/>
      <c r="BH671" s="252"/>
      <c r="BI671" s="252"/>
      <c r="BJ671" s="252"/>
      <c r="BK671" s="252"/>
      <c r="BL671" s="253"/>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DR671" s="176"/>
      <c r="DS671" s="251"/>
      <c r="DT671" s="252"/>
      <c r="DU671" s="252"/>
      <c r="DV671" s="252"/>
      <c r="DW671" s="252"/>
      <c r="DX671" s="252"/>
      <c r="DY671" s="252"/>
      <c r="DZ671" s="253"/>
    </row>
    <row r="672" spans="1:195" ht="18.75" customHeight="1" x14ac:dyDescent="0.550000000000000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row>
    <row r="673" spans="1:160" ht="18.75" customHeight="1" x14ac:dyDescent="0.55000000000000004">
      <c r="A673" s="5"/>
      <c r="C673" s="28" t="s">
        <v>114</v>
      </c>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BO673" s="5"/>
      <c r="BQ673" s="28" t="s">
        <v>114</v>
      </c>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row>
    <row r="674" spans="1:160" ht="18.75" customHeight="1" x14ac:dyDescent="0.55000000000000004">
      <c r="A674" s="5"/>
      <c r="C674" s="254" t="s">
        <v>19</v>
      </c>
      <c r="D674" s="254"/>
      <c r="E674" s="254"/>
      <c r="F674" s="254"/>
      <c r="G674" s="254"/>
      <c r="H674" s="254"/>
      <c r="I674" s="254"/>
      <c r="J674" s="254"/>
      <c r="K674" s="254"/>
      <c r="L674" s="254"/>
      <c r="M674" s="254"/>
      <c r="N674" s="254"/>
      <c r="O674" s="254"/>
      <c r="P674" s="254"/>
      <c r="Q674" s="254"/>
      <c r="R674" s="254"/>
      <c r="S674" s="254"/>
      <c r="T674" s="254"/>
      <c r="U674" s="254"/>
      <c r="V674" s="254"/>
      <c r="W674" s="254"/>
      <c r="X674" s="254"/>
      <c r="Y674" s="254"/>
      <c r="Z674" s="254"/>
      <c r="AA674" s="254"/>
      <c r="AB674" s="254"/>
      <c r="AC674" s="254"/>
      <c r="AD674" s="254"/>
      <c r="AE674" s="254"/>
      <c r="AF674" s="254"/>
      <c r="AG674" s="254"/>
      <c r="AH674" s="254"/>
      <c r="AI674" s="254"/>
      <c r="AJ674" s="254"/>
      <c r="AK674" s="254"/>
      <c r="AL674" s="254"/>
      <c r="AM674" s="254"/>
      <c r="AN674" s="254"/>
      <c r="AO674" s="254"/>
      <c r="AP674" s="254"/>
      <c r="AQ674" s="254"/>
      <c r="AR674" s="254"/>
      <c r="AS674" s="254"/>
      <c r="AT674" s="254"/>
      <c r="AU674" s="254"/>
      <c r="AV674" s="254"/>
      <c r="AW674" s="254"/>
      <c r="AX674" s="254"/>
      <c r="AY674" s="254"/>
      <c r="AZ674" s="254"/>
      <c r="BA674" s="254"/>
      <c r="BB674" s="254"/>
      <c r="BC674" s="254"/>
      <c r="BD674" s="254"/>
      <c r="BE674" s="254"/>
      <c r="BF674" s="254"/>
      <c r="BG674" s="254"/>
      <c r="BH674" s="254"/>
      <c r="BI674" s="254"/>
      <c r="BJ674" s="254"/>
      <c r="BK674" s="254"/>
      <c r="BL674" s="254"/>
      <c r="BO674" s="5"/>
      <c r="BQ674" s="254" t="s">
        <v>19</v>
      </c>
      <c r="BR674" s="254"/>
      <c r="BS674" s="254"/>
      <c r="BT674" s="254"/>
      <c r="BU674" s="254"/>
      <c r="BV674" s="254"/>
      <c r="BW674" s="254"/>
      <c r="BX674" s="254"/>
      <c r="BY674" s="254"/>
      <c r="BZ674" s="254"/>
      <c r="CA674" s="254"/>
      <c r="CB674" s="254"/>
      <c r="CC674" s="254"/>
      <c r="CD674" s="254"/>
      <c r="CE674" s="254"/>
      <c r="CF674" s="254"/>
      <c r="CG674" s="254"/>
      <c r="CH674" s="254"/>
      <c r="CI674" s="254"/>
      <c r="CJ674" s="254"/>
      <c r="CK674" s="254"/>
      <c r="CL674" s="254"/>
      <c r="CM674" s="254"/>
      <c r="CN674" s="254"/>
      <c r="CO674" s="254"/>
      <c r="CP674" s="254"/>
      <c r="CQ674" s="254"/>
      <c r="CR674" s="254"/>
      <c r="CS674" s="254"/>
      <c r="CT674" s="254"/>
      <c r="CU674" s="254"/>
      <c r="CV674" s="254"/>
      <c r="CW674" s="254"/>
      <c r="CX674" s="254"/>
      <c r="CY674" s="254"/>
      <c r="CZ674" s="254"/>
      <c r="DA674" s="254"/>
      <c r="DB674" s="254"/>
      <c r="DC674" s="254"/>
      <c r="DD674" s="254"/>
      <c r="DE674" s="254"/>
      <c r="DF674" s="254"/>
      <c r="DG674" s="254"/>
      <c r="DH674" s="254"/>
      <c r="DI674" s="254"/>
      <c r="DJ674" s="254"/>
      <c r="DK674" s="254"/>
      <c r="DL674" s="254"/>
      <c r="DM674" s="254"/>
      <c r="DN674" s="254"/>
      <c r="DO674" s="254"/>
      <c r="DP674" s="254"/>
      <c r="DQ674" s="254"/>
      <c r="DR674" s="254"/>
      <c r="DS674" s="254"/>
      <c r="DT674" s="254"/>
      <c r="DU674" s="254"/>
      <c r="DV674" s="254"/>
      <c r="DW674" s="254"/>
      <c r="DX674" s="254"/>
      <c r="DY674" s="254"/>
      <c r="DZ674" s="254"/>
    </row>
    <row r="675" spans="1:160" ht="18.75" customHeight="1" x14ac:dyDescent="0.55000000000000004">
      <c r="A675" s="5"/>
      <c r="B675" s="35"/>
      <c r="C675" s="254"/>
      <c r="D675" s="254"/>
      <c r="E675" s="254"/>
      <c r="F675" s="254"/>
      <c r="G675" s="254"/>
      <c r="H675" s="254"/>
      <c r="I675" s="254"/>
      <c r="J675" s="254"/>
      <c r="K675" s="254"/>
      <c r="L675" s="254"/>
      <c r="M675" s="254"/>
      <c r="N675" s="254"/>
      <c r="O675" s="254"/>
      <c r="P675" s="254"/>
      <c r="Q675" s="254"/>
      <c r="R675" s="254"/>
      <c r="S675" s="254"/>
      <c r="T675" s="254"/>
      <c r="U675" s="254"/>
      <c r="V675" s="254"/>
      <c r="W675" s="254"/>
      <c r="X675" s="254"/>
      <c r="Y675" s="254"/>
      <c r="Z675" s="254"/>
      <c r="AA675" s="254"/>
      <c r="AB675" s="254"/>
      <c r="AC675" s="254"/>
      <c r="AD675" s="254"/>
      <c r="AE675" s="254"/>
      <c r="AF675" s="254"/>
      <c r="AG675" s="254"/>
      <c r="AH675" s="254"/>
      <c r="AI675" s="254"/>
      <c r="AJ675" s="254"/>
      <c r="AK675" s="254"/>
      <c r="AL675" s="254"/>
      <c r="AM675" s="254"/>
      <c r="AN675" s="254"/>
      <c r="AO675" s="254"/>
      <c r="AP675" s="254"/>
      <c r="AQ675" s="254"/>
      <c r="AR675" s="254"/>
      <c r="AS675" s="254"/>
      <c r="AT675" s="254"/>
      <c r="AU675" s="254"/>
      <c r="AV675" s="254"/>
      <c r="AW675" s="254"/>
      <c r="AX675" s="254"/>
      <c r="AY675" s="254"/>
      <c r="AZ675" s="254"/>
      <c r="BA675" s="254"/>
      <c r="BB675" s="254"/>
      <c r="BC675" s="254"/>
      <c r="BD675" s="254"/>
      <c r="BE675" s="254"/>
      <c r="BF675" s="254"/>
      <c r="BG675" s="254"/>
      <c r="BH675" s="254"/>
      <c r="BI675" s="254"/>
      <c r="BJ675" s="254"/>
      <c r="BK675" s="254"/>
      <c r="BL675" s="254"/>
      <c r="BO675" s="5"/>
      <c r="BP675" s="35"/>
      <c r="BQ675" s="254"/>
      <c r="BR675" s="254"/>
      <c r="BS675" s="254"/>
      <c r="BT675" s="254"/>
      <c r="BU675" s="254"/>
      <c r="BV675" s="254"/>
      <c r="BW675" s="254"/>
      <c r="BX675" s="254"/>
      <c r="BY675" s="254"/>
      <c r="BZ675" s="254"/>
      <c r="CA675" s="254"/>
      <c r="CB675" s="254"/>
      <c r="CC675" s="254"/>
      <c r="CD675" s="254"/>
      <c r="CE675" s="254"/>
      <c r="CF675" s="254"/>
      <c r="CG675" s="254"/>
      <c r="CH675" s="254"/>
      <c r="CI675" s="254"/>
      <c r="CJ675" s="254"/>
      <c r="CK675" s="254"/>
      <c r="CL675" s="254"/>
      <c r="CM675" s="254"/>
      <c r="CN675" s="254"/>
      <c r="CO675" s="254"/>
      <c r="CP675" s="254"/>
      <c r="CQ675" s="254"/>
      <c r="CR675" s="254"/>
      <c r="CS675" s="254"/>
      <c r="CT675" s="254"/>
      <c r="CU675" s="254"/>
      <c r="CV675" s="254"/>
      <c r="CW675" s="254"/>
      <c r="CX675" s="254"/>
      <c r="CY675" s="254"/>
      <c r="CZ675" s="254"/>
      <c r="DA675" s="254"/>
      <c r="DB675" s="254"/>
      <c r="DC675" s="254"/>
      <c r="DD675" s="254"/>
      <c r="DE675" s="254"/>
      <c r="DF675" s="254"/>
      <c r="DG675" s="254"/>
      <c r="DH675" s="254"/>
      <c r="DI675" s="254"/>
      <c r="DJ675" s="254"/>
      <c r="DK675" s="254"/>
      <c r="DL675" s="254"/>
      <c r="DM675" s="254"/>
      <c r="DN675" s="254"/>
      <c r="DO675" s="254"/>
      <c r="DP675" s="254"/>
      <c r="DQ675" s="254"/>
      <c r="DR675" s="254"/>
      <c r="DS675" s="254"/>
      <c r="DT675" s="254"/>
      <c r="DU675" s="254"/>
      <c r="DV675" s="254"/>
      <c r="DW675" s="254"/>
      <c r="DX675" s="254"/>
      <c r="DY675" s="254"/>
      <c r="DZ675" s="254"/>
    </row>
    <row r="676" spans="1:160" ht="18.75" customHeight="1" x14ac:dyDescent="0.55000000000000004">
      <c r="A676" s="5"/>
      <c r="B676" s="3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c r="AS676" s="45"/>
      <c r="AT676" s="45"/>
      <c r="AU676" s="45"/>
      <c r="AV676" s="45"/>
      <c r="AW676" s="45"/>
      <c r="AX676" s="45"/>
      <c r="AY676" s="45"/>
      <c r="AZ676" s="45"/>
      <c r="BA676" s="45"/>
      <c r="BB676" s="45"/>
      <c r="BC676" s="45"/>
      <c r="BD676" s="45"/>
      <c r="BE676" s="45"/>
      <c r="BF676" s="45"/>
      <c r="BG676" s="45"/>
      <c r="BH676" s="45"/>
      <c r="BI676" s="45"/>
      <c r="BJ676" s="45"/>
      <c r="BK676" s="45"/>
      <c r="BL676" s="45"/>
      <c r="BO676" s="5"/>
      <c r="BP676" s="35"/>
      <c r="BQ676" s="32" t="s">
        <v>505</v>
      </c>
      <c r="BR676" s="45"/>
      <c r="BS676" s="45"/>
      <c r="BT676" s="45"/>
      <c r="BU676" s="45"/>
      <c r="BV676" s="45"/>
      <c r="BW676" s="45"/>
      <c r="BX676" s="45"/>
      <c r="BY676" s="45"/>
      <c r="BZ676" s="45"/>
      <c r="CA676" s="45"/>
      <c r="CB676" s="45"/>
      <c r="CC676" s="45"/>
      <c r="CD676" s="45"/>
      <c r="CE676" s="45"/>
      <c r="CF676" s="45"/>
      <c r="CG676" s="45"/>
      <c r="CH676" s="45"/>
      <c r="CI676" s="45"/>
      <c r="CJ676" s="45"/>
      <c r="CK676" s="45"/>
      <c r="CL676" s="45"/>
      <c r="CM676" s="45"/>
      <c r="CN676" s="45"/>
      <c r="CO676" s="45"/>
      <c r="CP676" s="45"/>
      <c r="CQ676" s="45"/>
      <c r="CR676" s="45"/>
      <c r="CS676" s="45"/>
      <c r="CT676" s="45"/>
      <c r="CU676" s="45"/>
      <c r="CV676" s="45"/>
      <c r="CW676" s="45"/>
      <c r="CX676" s="45"/>
      <c r="CY676" s="45"/>
      <c r="CZ676" s="45"/>
      <c r="DA676" s="45"/>
      <c r="DB676" s="45"/>
      <c r="DC676" s="45"/>
      <c r="DD676" s="45"/>
      <c r="DE676" s="45"/>
      <c r="DF676" s="45"/>
      <c r="DG676" s="45"/>
      <c r="DH676" s="45"/>
      <c r="DI676" s="45"/>
      <c r="DJ676" s="45"/>
      <c r="DK676" s="45"/>
      <c r="DL676" s="45"/>
      <c r="DM676" s="45"/>
      <c r="DN676" s="45"/>
      <c r="DO676" s="45"/>
      <c r="DP676" s="45"/>
      <c r="DQ676" s="45"/>
      <c r="DR676" s="45"/>
      <c r="DS676" s="45"/>
      <c r="DT676" s="45"/>
      <c r="DU676" s="45"/>
      <c r="DV676" s="45"/>
      <c r="DW676" s="45"/>
      <c r="DX676" s="45"/>
      <c r="DY676" s="45"/>
      <c r="DZ676" s="45"/>
    </row>
    <row r="677" spans="1:160" ht="18.75" customHeight="1" x14ac:dyDescent="0.55000000000000004">
      <c r="A677" s="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BO677" s="5"/>
      <c r="BP677" s="35"/>
      <c r="BQ677" s="35"/>
      <c r="BR677" s="35"/>
      <c r="BS677" s="35"/>
      <c r="BT677" s="35"/>
      <c r="BU677" s="35"/>
      <c r="BV677" s="35"/>
      <c r="BW677" s="35"/>
      <c r="BX677" s="35"/>
      <c r="BY677" s="35"/>
      <c r="BZ677" s="35"/>
      <c r="CA677" s="35"/>
      <c r="CB677" s="35"/>
      <c r="CC677" s="35"/>
      <c r="CD677" s="35"/>
      <c r="CE677" s="35"/>
      <c r="CF677" s="35"/>
      <c r="CG677" s="35"/>
      <c r="CH677" s="35"/>
      <c r="CI677" s="35"/>
      <c r="CJ677" s="35"/>
      <c r="CK677" s="35"/>
      <c r="CL677" s="35"/>
      <c r="CM677" s="35"/>
      <c r="CN677" s="35"/>
      <c r="CO677" s="35"/>
      <c r="CP677" s="35"/>
      <c r="CQ677" s="35"/>
      <c r="CR677" s="35"/>
      <c r="CS677" s="35"/>
      <c r="CT677" s="35"/>
      <c r="CU677" s="35"/>
      <c r="CV677" s="35"/>
      <c r="CW677" s="35"/>
    </row>
    <row r="678" spans="1:160" ht="18.75" customHeight="1" x14ac:dyDescent="0.55000000000000004">
      <c r="A678" s="5"/>
      <c r="F678" s="305" t="s">
        <v>117</v>
      </c>
      <c r="G678" s="305"/>
      <c r="H678" s="305"/>
      <c r="I678" s="305"/>
      <c r="J678" s="305"/>
      <c r="K678" s="305"/>
      <c r="L678" s="305"/>
      <c r="M678" s="305"/>
      <c r="N678" s="305"/>
      <c r="O678" s="305"/>
      <c r="P678" s="305"/>
      <c r="Q678" s="305"/>
      <c r="R678" s="305"/>
      <c r="S678" s="305"/>
      <c r="T678" s="305"/>
      <c r="U678" s="305"/>
      <c r="V678" s="305"/>
      <c r="W678" s="305"/>
      <c r="X678" s="305"/>
      <c r="Y678" s="305"/>
      <c r="Z678" s="305"/>
      <c r="AA678" s="305"/>
      <c r="AB678" s="305"/>
      <c r="AC678" s="305"/>
      <c r="AD678" s="305"/>
      <c r="AE678" s="305"/>
      <c r="AF678" s="305"/>
      <c r="AG678" s="305"/>
      <c r="AH678" s="305"/>
      <c r="AI678" s="305"/>
      <c r="AJ678" s="305"/>
      <c r="AK678" s="305"/>
      <c r="AL678" s="305"/>
      <c r="AM678" s="305"/>
      <c r="AN678" s="305"/>
      <c r="AO678" s="305"/>
      <c r="AP678" s="305"/>
      <c r="AQ678" s="305"/>
      <c r="AR678" s="305"/>
      <c r="AS678" s="305"/>
      <c r="AT678" s="305"/>
      <c r="AU678" s="305"/>
      <c r="AV678" s="305"/>
      <c r="AW678" s="305"/>
      <c r="AX678" s="305"/>
      <c r="AY678" s="305"/>
      <c r="AZ678" s="305"/>
      <c r="BA678" s="305"/>
      <c r="BB678" s="305"/>
      <c r="BC678" s="305"/>
      <c r="BD678" s="305"/>
      <c r="BE678" s="305"/>
      <c r="BF678" s="305"/>
      <c r="BG678" s="305"/>
      <c r="BH678" s="305"/>
      <c r="BI678" s="305"/>
      <c r="BO678" s="5"/>
      <c r="BT678" s="305" t="s">
        <v>291</v>
      </c>
      <c r="BU678" s="305"/>
      <c r="BV678" s="305"/>
      <c r="BW678" s="305"/>
      <c r="BX678" s="305"/>
      <c r="BY678" s="305"/>
      <c r="BZ678" s="305"/>
      <c r="CA678" s="305"/>
      <c r="CB678" s="305"/>
      <c r="CC678" s="305"/>
      <c r="CD678" s="305"/>
      <c r="CE678" s="305"/>
      <c r="CF678" s="305"/>
      <c r="CG678" s="305"/>
      <c r="CH678" s="305"/>
      <c r="CI678" s="305"/>
      <c r="CJ678" s="305"/>
      <c r="CK678" s="305"/>
      <c r="CL678" s="305"/>
      <c r="CM678" s="305"/>
      <c r="CN678" s="305"/>
      <c r="CO678" s="305"/>
      <c r="CP678" s="305"/>
      <c r="CQ678" s="305"/>
      <c r="CR678" s="305"/>
      <c r="CS678" s="305"/>
      <c r="CT678" s="305"/>
      <c r="CU678" s="305"/>
      <c r="CV678" s="305"/>
      <c r="CW678" s="305"/>
      <c r="CX678" s="305"/>
      <c r="CY678" s="305"/>
      <c r="CZ678" s="305"/>
      <c r="DA678" s="305"/>
      <c r="DB678" s="305"/>
      <c r="DC678" s="305"/>
      <c r="DD678" s="305"/>
      <c r="DE678" s="305"/>
      <c r="DF678" s="305"/>
      <c r="DG678" s="305"/>
      <c r="DH678" s="305"/>
      <c r="DI678" s="305"/>
      <c r="DJ678" s="305"/>
      <c r="DK678" s="305"/>
      <c r="DL678" s="305"/>
      <c r="DM678" s="305"/>
      <c r="DN678" s="305"/>
      <c r="DO678" s="305"/>
      <c r="DP678" s="305"/>
      <c r="DQ678" s="305"/>
      <c r="DR678" s="305"/>
      <c r="DS678" s="305"/>
      <c r="DT678" s="305"/>
      <c r="DU678" s="305"/>
      <c r="DV678" s="305"/>
      <c r="DW678" s="305"/>
    </row>
    <row r="679" spans="1:160" ht="18.75" customHeight="1" x14ac:dyDescent="0.55000000000000004">
      <c r="A679" s="5"/>
      <c r="F679" s="312"/>
      <c r="G679" s="313"/>
      <c r="H679" s="313"/>
      <c r="I679" s="313"/>
      <c r="J679" s="313"/>
      <c r="K679" s="313"/>
      <c r="L679" s="313"/>
      <c r="M679" s="313"/>
      <c r="N679" s="313"/>
      <c r="O679" s="313"/>
      <c r="P679" s="313"/>
      <c r="Q679" s="313"/>
      <c r="R679" s="313"/>
      <c r="S679" s="313"/>
      <c r="T679" s="313"/>
      <c r="U679" s="313"/>
      <c r="V679" s="312" t="s">
        <v>82</v>
      </c>
      <c r="W679" s="313"/>
      <c r="X679" s="313"/>
      <c r="Y679" s="313"/>
      <c r="Z679" s="313"/>
      <c r="AA679" s="313"/>
      <c r="AB679" s="313"/>
      <c r="AC679" s="313"/>
      <c r="AD679" s="313"/>
      <c r="AE679" s="313"/>
      <c r="AF679" s="313"/>
      <c r="AG679" s="313"/>
      <c r="AH679" s="313"/>
      <c r="AI679" s="313"/>
      <c r="AJ679" s="313"/>
      <c r="AK679" s="313"/>
      <c r="AL679" s="313"/>
      <c r="AM679" s="313"/>
      <c r="AN679" s="313"/>
      <c r="AO679" s="313"/>
      <c r="AP679" s="313"/>
      <c r="AQ679" s="313"/>
      <c r="AR679" s="313"/>
      <c r="AS679" s="313"/>
      <c r="AT679" s="313"/>
      <c r="AU679" s="313"/>
      <c r="AV679" s="313"/>
      <c r="AW679" s="313"/>
      <c r="AX679" s="313"/>
      <c r="AY679" s="313"/>
      <c r="AZ679" s="313"/>
      <c r="BA679" s="313"/>
      <c r="BB679" s="313"/>
      <c r="BC679" s="313"/>
      <c r="BD679" s="313"/>
      <c r="BE679" s="313"/>
      <c r="BF679" s="313"/>
      <c r="BG679" s="313"/>
      <c r="BH679" s="313"/>
      <c r="BI679" s="316"/>
      <c r="BO679" s="5"/>
      <c r="BT679" s="312"/>
      <c r="BU679" s="313"/>
      <c r="BV679" s="313"/>
      <c r="BW679" s="313"/>
      <c r="BX679" s="313"/>
      <c r="BY679" s="313"/>
      <c r="BZ679" s="313"/>
      <c r="CA679" s="313"/>
      <c r="CB679" s="313"/>
      <c r="CC679" s="313"/>
      <c r="CD679" s="313"/>
      <c r="CE679" s="313"/>
      <c r="CF679" s="313"/>
      <c r="CG679" s="313"/>
      <c r="CH679" s="313"/>
      <c r="CI679" s="313"/>
      <c r="CJ679" s="312" t="s">
        <v>82</v>
      </c>
      <c r="CK679" s="313"/>
      <c r="CL679" s="313"/>
      <c r="CM679" s="313"/>
      <c r="CN679" s="313"/>
      <c r="CO679" s="313"/>
      <c r="CP679" s="313"/>
      <c r="CQ679" s="313"/>
      <c r="CR679" s="313"/>
      <c r="CS679" s="313"/>
      <c r="CT679" s="313"/>
      <c r="CU679" s="313"/>
      <c r="CV679" s="313"/>
      <c r="CW679" s="313"/>
      <c r="CX679" s="313"/>
      <c r="CY679" s="313"/>
      <c r="CZ679" s="313"/>
      <c r="DA679" s="313"/>
      <c r="DB679" s="313"/>
      <c r="DC679" s="313"/>
      <c r="DD679" s="313"/>
      <c r="DE679" s="313"/>
      <c r="DF679" s="313"/>
      <c r="DG679" s="313"/>
      <c r="DH679" s="313"/>
      <c r="DI679" s="313"/>
      <c r="DJ679" s="313"/>
      <c r="DK679" s="313"/>
      <c r="DL679" s="313"/>
      <c r="DM679" s="313"/>
      <c r="DN679" s="313"/>
      <c r="DO679" s="313"/>
      <c r="DP679" s="313"/>
      <c r="DQ679" s="313"/>
      <c r="DR679" s="313"/>
      <c r="DS679" s="313"/>
      <c r="DT679" s="313"/>
      <c r="DU679" s="313"/>
      <c r="DV679" s="313"/>
      <c r="DW679" s="316"/>
    </row>
    <row r="680" spans="1:160" ht="18.75" customHeight="1" x14ac:dyDescent="0.55000000000000004">
      <c r="A680" s="5"/>
      <c r="F680" s="314"/>
      <c r="G680" s="315"/>
      <c r="H680" s="315"/>
      <c r="I680" s="315"/>
      <c r="J680" s="315"/>
      <c r="K680" s="315"/>
      <c r="L680" s="315"/>
      <c r="M680" s="315"/>
      <c r="N680" s="315"/>
      <c r="O680" s="315"/>
      <c r="P680" s="315"/>
      <c r="Q680" s="315"/>
      <c r="R680" s="315"/>
      <c r="S680" s="315"/>
      <c r="T680" s="315"/>
      <c r="U680" s="315"/>
      <c r="V680" s="314"/>
      <c r="W680" s="315"/>
      <c r="X680" s="315"/>
      <c r="Y680" s="315"/>
      <c r="Z680" s="315"/>
      <c r="AA680" s="315"/>
      <c r="AB680" s="315"/>
      <c r="AC680" s="315"/>
      <c r="AD680" s="315"/>
      <c r="AE680" s="315"/>
      <c r="AF680" s="315"/>
      <c r="AG680" s="315"/>
      <c r="AH680" s="315"/>
      <c r="AI680" s="315"/>
      <c r="AJ680" s="315"/>
      <c r="AK680" s="315"/>
      <c r="AL680" s="315"/>
      <c r="AM680" s="315"/>
      <c r="AN680" s="315"/>
      <c r="AO680" s="315"/>
      <c r="AP680" s="315"/>
      <c r="AQ680" s="315"/>
      <c r="AR680" s="315"/>
      <c r="AS680" s="315"/>
      <c r="AT680" s="315"/>
      <c r="AU680" s="315"/>
      <c r="AV680" s="315"/>
      <c r="AW680" s="315"/>
      <c r="AX680" s="315"/>
      <c r="AY680" s="315"/>
      <c r="AZ680" s="315"/>
      <c r="BA680" s="315"/>
      <c r="BB680" s="315"/>
      <c r="BC680" s="315"/>
      <c r="BD680" s="315"/>
      <c r="BE680" s="315"/>
      <c r="BF680" s="315"/>
      <c r="BG680" s="315"/>
      <c r="BH680" s="315"/>
      <c r="BI680" s="317"/>
      <c r="BO680" s="5"/>
      <c r="BT680" s="314"/>
      <c r="BU680" s="315"/>
      <c r="BV680" s="315"/>
      <c r="BW680" s="315"/>
      <c r="BX680" s="315"/>
      <c r="BY680" s="315"/>
      <c r="BZ680" s="315"/>
      <c r="CA680" s="315"/>
      <c r="CB680" s="315"/>
      <c r="CC680" s="315"/>
      <c r="CD680" s="315"/>
      <c r="CE680" s="315"/>
      <c r="CF680" s="315"/>
      <c r="CG680" s="315"/>
      <c r="CH680" s="315"/>
      <c r="CI680" s="315"/>
      <c r="CJ680" s="314"/>
      <c r="CK680" s="315"/>
      <c r="CL680" s="315"/>
      <c r="CM680" s="315"/>
      <c r="CN680" s="315"/>
      <c r="CO680" s="315"/>
      <c r="CP680" s="315"/>
      <c r="CQ680" s="315"/>
      <c r="CR680" s="315"/>
      <c r="CS680" s="315"/>
      <c r="CT680" s="315"/>
      <c r="CU680" s="315"/>
      <c r="CV680" s="315"/>
      <c r="CW680" s="315"/>
      <c r="CX680" s="315"/>
      <c r="CY680" s="315"/>
      <c r="CZ680" s="315"/>
      <c r="DA680" s="315"/>
      <c r="DB680" s="315"/>
      <c r="DC680" s="315"/>
      <c r="DD680" s="315"/>
      <c r="DE680" s="315"/>
      <c r="DF680" s="315"/>
      <c r="DG680" s="315"/>
      <c r="DH680" s="315"/>
      <c r="DI680" s="315"/>
      <c r="DJ680" s="315"/>
      <c r="DK680" s="315"/>
      <c r="DL680" s="315"/>
      <c r="DM680" s="315"/>
      <c r="DN680" s="315"/>
      <c r="DO680" s="315"/>
      <c r="DP680" s="315"/>
      <c r="DQ680" s="315"/>
      <c r="DR680" s="315"/>
      <c r="DS680" s="315"/>
      <c r="DT680" s="315"/>
      <c r="DU680" s="315"/>
      <c r="DV680" s="315"/>
      <c r="DW680" s="317"/>
    </row>
    <row r="681" spans="1:160" ht="18.75" customHeight="1" x14ac:dyDescent="0.55000000000000004">
      <c r="A681" s="5"/>
      <c r="F681" s="318" t="s">
        <v>46</v>
      </c>
      <c r="G681" s="319"/>
      <c r="H681" s="319"/>
      <c r="I681" s="319"/>
      <c r="J681" s="319"/>
      <c r="K681" s="319"/>
      <c r="L681" s="319"/>
      <c r="M681" s="319"/>
      <c r="N681" s="319"/>
      <c r="O681" s="319"/>
      <c r="P681" s="319"/>
      <c r="Q681" s="319"/>
      <c r="R681" s="319"/>
      <c r="S681" s="319"/>
      <c r="T681" s="319"/>
      <c r="U681" s="319"/>
      <c r="V681" s="306"/>
      <c r="W681" s="307"/>
      <c r="X681" s="307"/>
      <c r="Y681" s="307"/>
      <c r="Z681" s="307"/>
      <c r="AA681" s="307"/>
      <c r="AB681" s="307"/>
      <c r="AC681" s="307"/>
      <c r="AD681" s="307"/>
      <c r="AE681" s="307"/>
      <c r="AF681" s="307"/>
      <c r="AG681" s="307"/>
      <c r="AH681" s="307"/>
      <c r="AI681" s="307"/>
      <c r="AJ681" s="307"/>
      <c r="AK681" s="307"/>
      <c r="AL681" s="307"/>
      <c r="AM681" s="307"/>
      <c r="AN681" s="307"/>
      <c r="AO681" s="307"/>
      <c r="AP681" s="307"/>
      <c r="AQ681" s="307"/>
      <c r="AR681" s="307"/>
      <c r="AS681" s="307"/>
      <c r="AT681" s="307"/>
      <c r="AU681" s="307"/>
      <c r="AV681" s="307"/>
      <c r="AW681" s="307"/>
      <c r="AX681" s="307"/>
      <c r="AY681" s="307"/>
      <c r="AZ681" s="307"/>
      <c r="BA681" s="307"/>
      <c r="BB681" s="307"/>
      <c r="BC681" s="307"/>
      <c r="BD681" s="307"/>
      <c r="BE681" s="307"/>
      <c r="BF681" s="307"/>
      <c r="BG681" s="307"/>
      <c r="BH681" s="307"/>
      <c r="BI681" s="308"/>
      <c r="BO681" s="5"/>
      <c r="BT681" s="318" t="s">
        <v>46</v>
      </c>
      <c r="BU681" s="319"/>
      <c r="BV681" s="319"/>
      <c r="BW681" s="319"/>
      <c r="BX681" s="319"/>
      <c r="BY681" s="319"/>
      <c r="BZ681" s="319"/>
      <c r="CA681" s="319"/>
      <c r="CB681" s="319"/>
      <c r="CC681" s="319"/>
      <c r="CD681" s="319"/>
      <c r="CE681" s="319"/>
      <c r="CF681" s="319"/>
      <c r="CG681" s="319"/>
      <c r="CH681" s="319"/>
      <c r="CI681" s="319"/>
      <c r="CJ681" s="306" t="s">
        <v>480</v>
      </c>
      <c r="CK681" s="307"/>
      <c r="CL681" s="307"/>
      <c r="CM681" s="307"/>
      <c r="CN681" s="307"/>
      <c r="CO681" s="307"/>
      <c r="CP681" s="307"/>
      <c r="CQ681" s="307"/>
      <c r="CR681" s="307"/>
      <c r="CS681" s="307"/>
      <c r="CT681" s="307"/>
      <c r="CU681" s="307"/>
      <c r="CV681" s="307"/>
      <c r="CW681" s="307"/>
      <c r="CX681" s="307"/>
      <c r="CY681" s="307"/>
      <c r="CZ681" s="307"/>
      <c r="DA681" s="307"/>
      <c r="DB681" s="307"/>
      <c r="DC681" s="307"/>
      <c r="DD681" s="307"/>
      <c r="DE681" s="307"/>
      <c r="DF681" s="307"/>
      <c r="DG681" s="307"/>
      <c r="DH681" s="307"/>
      <c r="DI681" s="307"/>
      <c r="DJ681" s="307"/>
      <c r="DK681" s="307"/>
      <c r="DL681" s="307"/>
      <c r="DM681" s="307"/>
      <c r="DN681" s="307"/>
      <c r="DO681" s="307"/>
      <c r="DP681" s="307"/>
      <c r="DQ681" s="307"/>
      <c r="DR681" s="307"/>
      <c r="DS681" s="307"/>
      <c r="DT681" s="307"/>
      <c r="DU681" s="307"/>
      <c r="DV681" s="307"/>
      <c r="DW681" s="308"/>
      <c r="ED681" s="17"/>
      <c r="EE681" s="17"/>
      <c r="EF681" s="17"/>
      <c r="EG681" s="17"/>
      <c r="EH681" s="17"/>
      <c r="EI681" s="17"/>
      <c r="EJ681" s="17"/>
      <c r="EK681" s="17"/>
      <c r="EL681" s="17"/>
      <c r="EM681" s="17"/>
      <c r="EN681" s="17"/>
      <c r="EO681" s="17"/>
      <c r="EP681" s="17"/>
      <c r="EQ681" s="17"/>
      <c r="ER681" s="17"/>
      <c r="ES681" s="17"/>
      <c r="ET681" s="17"/>
      <c r="EU681" s="17"/>
      <c r="EV681" s="17"/>
      <c r="EW681" s="17"/>
      <c r="EX681" s="17"/>
      <c r="EY681" s="17"/>
      <c r="EZ681" s="17"/>
      <c r="FA681" s="17"/>
      <c r="FB681" s="17"/>
      <c r="FC681" s="17"/>
      <c r="FD681" s="17"/>
    </row>
    <row r="682" spans="1:160" ht="18.75" customHeight="1" x14ac:dyDescent="0.55000000000000004">
      <c r="A682" s="5"/>
      <c r="F682" s="320"/>
      <c r="G682" s="321"/>
      <c r="H682" s="321"/>
      <c r="I682" s="321"/>
      <c r="J682" s="321"/>
      <c r="K682" s="321"/>
      <c r="L682" s="321"/>
      <c r="M682" s="321"/>
      <c r="N682" s="321"/>
      <c r="O682" s="321"/>
      <c r="P682" s="321"/>
      <c r="Q682" s="321"/>
      <c r="R682" s="321"/>
      <c r="S682" s="321"/>
      <c r="T682" s="321"/>
      <c r="U682" s="321"/>
      <c r="V682" s="309"/>
      <c r="W682" s="310"/>
      <c r="X682" s="310"/>
      <c r="Y682" s="310"/>
      <c r="Z682" s="310"/>
      <c r="AA682" s="310"/>
      <c r="AB682" s="310"/>
      <c r="AC682" s="310"/>
      <c r="AD682" s="310"/>
      <c r="AE682" s="310"/>
      <c r="AF682" s="310"/>
      <c r="AG682" s="310"/>
      <c r="AH682" s="310"/>
      <c r="AI682" s="310"/>
      <c r="AJ682" s="310"/>
      <c r="AK682" s="310"/>
      <c r="AL682" s="310"/>
      <c r="AM682" s="310"/>
      <c r="AN682" s="310"/>
      <c r="AO682" s="310"/>
      <c r="AP682" s="310"/>
      <c r="AQ682" s="310"/>
      <c r="AR682" s="310"/>
      <c r="AS682" s="310"/>
      <c r="AT682" s="310"/>
      <c r="AU682" s="310"/>
      <c r="AV682" s="310"/>
      <c r="AW682" s="310"/>
      <c r="AX682" s="310"/>
      <c r="AY682" s="310"/>
      <c r="AZ682" s="310"/>
      <c r="BA682" s="310"/>
      <c r="BB682" s="310"/>
      <c r="BC682" s="310"/>
      <c r="BD682" s="310"/>
      <c r="BE682" s="310"/>
      <c r="BF682" s="310"/>
      <c r="BG682" s="310"/>
      <c r="BH682" s="310"/>
      <c r="BI682" s="311"/>
      <c r="BO682" s="5"/>
      <c r="BT682" s="320"/>
      <c r="BU682" s="321"/>
      <c r="BV682" s="321"/>
      <c r="BW682" s="321"/>
      <c r="BX682" s="321"/>
      <c r="BY682" s="321"/>
      <c r="BZ682" s="321"/>
      <c r="CA682" s="321"/>
      <c r="CB682" s="321"/>
      <c r="CC682" s="321"/>
      <c r="CD682" s="321"/>
      <c r="CE682" s="321"/>
      <c r="CF682" s="321"/>
      <c r="CG682" s="321"/>
      <c r="CH682" s="321"/>
      <c r="CI682" s="321"/>
      <c r="CJ682" s="309" t="s">
        <v>271</v>
      </c>
      <c r="CK682" s="310"/>
      <c r="CL682" s="310"/>
      <c r="CM682" s="310"/>
      <c r="CN682" s="310"/>
      <c r="CO682" s="310"/>
      <c r="CP682" s="310"/>
      <c r="CQ682" s="310"/>
      <c r="CR682" s="310"/>
      <c r="CS682" s="310"/>
      <c r="CT682" s="310"/>
      <c r="CU682" s="310"/>
      <c r="CV682" s="310"/>
      <c r="CW682" s="310"/>
      <c r="CX682" s="310"/>
      <c r="CY682" s="310"/>
      <c r="CZ682" s="310"/>
      <c r="DA682" s="310"/>
      <c r="DB682" s="310"/>
      <c r="DC682" s="310"/>
      <c r="DD682" s="310"/>
      <c r="DE682" s="310"/>
      <c r="DF682" s="310"/>
      <c r="DG682" s="310"/>
      <c r="DH682" s="310"/>
      <c r="DI682" s="310"/>
      <c r="DJ682" s="310"/>
      <c r="DK682" s="310"/>
      <c r="DL682" s="310"/>
      <c r="DM682" s="310"/>
      <c r="DN682" s="310"/>
      <c r="DO682" s="310"/>
      <c r="DP682" s="310"/>
      <c r="DQ682" s="310"/>
      <c r="DR682" s="310"/>
      <c r="DS682" s="310"/>
      <c r="DT682" s="310"/>
      <c r="DU682" s="310"/>
      <c r="DV682" s="310"/>
      <c r="DW682" s="311"/>
      <c r="ED682" s="17"/>
      <c r="EE682" s="17"/>
      <c r="EF682" s="17"/>
      <c r="EG682" s="17"/>
      <c r="EH682" s="17"/>
      <c r="EI682" s="17"/>
      <c r="EJ682" s="17"/>
      <c r="EK682" s="17"/>
      <c r="EL682" s="17"/>
      <c r="EM682" s="17"/>
      <c r="EN682" s="17"/>
      <c r="EO682" s="17"/>
      <c r="EP682" s="17"/>
      <c r="EQ682" s="17"/>
      <c r="ER682" s="17"/>
      <c r="ES682" s="17"/>
      <c r="ET682" s="17"/>
      <c r="EU682" s="17"/>
      <c r="EV682" s="17"/>
      <c r="EW682" s="17"/>
      <c r="EX682" s="17"/>
      <c r="EY682" s="17"/>
      <c r="EZ682" s="17"/>
      <c r="FA682" s="17"/>
      <c r="FB682" s="17"/>
      <c r="FC682" s="17"/>
      <c r="FD682" s="17"/>
    </row>
    <row r="683" spans="1:160" ht="18.75" customHeight="1" x14ac:dyDescent="0.55000000000000004">
      <c r="A683" s="5"/>
      <c r="F683" s="333" t="s">
        <v>154</v>
      </c>
      <c r="G683" s="334"/>
      <c r="H683" s="334"/>
      <c r="I683" s="334"/>
      <c r="J683" s="334"/>
      <c r="K683" s="334"/>
      <c r="L683" s="334"/>
      <c r="M683" s="334"/>
      <c r="N683" s="334"/>
      <c r="O683" s="334"/>
      <c r="P683" s="334"/>
      <c r="Q683" s="334"/>
      <c r="R683" s="334"/>
      <c r="S683" s="334"/>
      <c r="T683" s="334"/>
      <c r="U683" s="334"/>
      <c r="V683" s="322"/>
      <c r="W683" s="323"/>
      <c r="X683" s="323"/>
      <c r="Y683" s="323"/>
      <c r="Z683" s="323"/>
      <c r="AA683" s="323"/>
      <c r="AB683" s="323"/>
      <c r="AC683" s="323"/>
      <c r="AD683" s="323"/>
      <c r="AE683" s="323"/>
      <c r="AF683" s="323"/>
      <c r="AG683" s="323"/>
      <c r="AH683" s="323"/>
      <c r="AI683" s="323"/>
      <c r="AJ683" s="323"/>
      <c r="AK683" s="323"/>
      <c r="AL683" s="323"/>
      <c r="AM683" s="323"/>
      <c r="AN683" s="323"/>
      <c r="AO683" s="323"/>
      <c r="AP683" s="323"/>
      <c r="AQ683" s="323"/>
      <c r="AR683" s="323"/>
      <c r="AS683" s="323"/>
      <c r="AT683" s="323"/>
      <c r="AU683" s="323"/>
      <c r="AV683" s="323"/>
      <c r="AW683" s="323"/>
      <c r="AX683" s="323"/>
      <c r="AY683" s="323"/>
      <c r="AZ683" s="323"/>
      <c r="BA683" s="323"/>
      <c r="BB683" s="323"/>
      <c r="BC683" s="323"/>
      <c r="BD683" s="323"/>
      <c r="BE683" s="323"/>
      <c r="BF683" s="323"/>
      <c r="BG683" s="323"/>
      <c r="BH683" s="323"/>
      <c r="BI683" s="324"/>
      <c r="BO683" s="5"/>
      <c r="BT683" s="333" t="s">
        <v>154</v>
      </c>
      <c r="BU683" s="334"/>
      <c r="BV683" s="334"/>
      <c r="BW683" s="334"/>
      <c r="BX683" s="334"/>
      <c r="BY683" s="334"/>
      <c r="BZ683" s="334"/>
      <c r="CA683" s="334"/>
      <c r="CB683" s="334"/>
      <c r="CC683" s="334"/>
      <c r="CD683" s="334"/>
      <c r="CE683" s="334"/>
      <c r="CF683" s="334"/>
      <c r="CG683" s="334"/>
      <c r="CH683" s="334"/>
      <c r="CI683" s="334"/>
      <c r="CJ683" s="322" t="s">
        <v>513</v>
      </c>
      <c r="CK683" s="323"/>
      <c r="CL683" s="323"/>
      <c r="CM683" s="323"/>
      <c r="CN683" s="323"/>
      <c r="CO683" s="323"/>
      <c r="CP683" s="323"/>
      <c r="CQ683" s="323"/>
      <c r="CR683" s="323"/>
      <c r="CS683" s="323"/>
      <c r="CT683" s="323"/>
      <c r="CU683" s="323"/>
      <c r="CV683" s="323"/>
      <c r="CW683" s="323"/>
      <c r="CX683" s="323"/>
      <c r="CY683" s="323"/>
      <c r="CZ683" s="323"/>
      <c r="DA683" s="323"/>
      <c r="DB683" s="323"/>
      <c r="DC683" s="323"/>
      <c r="DD683" s="323"/>
      <c r="DE683" s="323"/>
      <c r="DF683" s="323"/>
      <c r="DG683" s="323"/>
      <c r="DH683" s="323"/>
      <c r="DI683" s="323"/>
      <c r="DJ683" s="323"/>
      <c r="DK683" s="323"/>
      <c r="DL683" s="323"/>
      <c r="DM683" s="323"/>
      <c r="DN683" s="323"/>
      <c r="DO683" s="323"/>
      <c r="DP683" s="323"/>
      <c r="DQ683" s="323"/>
      <c r="DR683" s="323"/>
      <c r="DS683" s="323"/>
      <c r="DT683" s="323"/>
      <c r="DU683" s="323"/>
      <c r="DV683" s="323"/>
      <c r="DW683" s="324"/>
      <c r="ED683" s="17"/>
      <c r="EE683" s="17"/>
      <c r="EF683" s="17"/>
      <c r="EG683" s="17"/>
      <c r="EH683" s="17"/>
      <c r="EI683" s="17"/>
      <c r="EJ683" s="17"/>
      <c r="EK683" s="17"/>
      <c r="EL683" s="17"/>
      <c r="EM683" s="17"/>
      <c r="EN683" s="17"/>
      <c r="EO683" s="17"/>
      <c r="EP683" s="17"/>
      <c r="EQ683" s="17"/>
      <c r="ER683" s="17"/>
      <c r="ES683" s="17"/>
      <c r="ET683" s="17"/>
      <c r="EU683" s="17"/>
      <c r="EV683" s="17"/>
      <c r="EW683" s="17"/>
      <c r="EX683" s="17"/>
      <c r="EY683" s="17"/>
      <c r="EZ683" s="17"/>
      <c r="FA683" s="17"/>
      <c r="FB683" s="17"/>
      <c r="FC683" s="17"/>
      <c r="FD683" s="17"/>
    </row>
    <row r="684" spans="1:160" ht="18.75" customHeight="1" x14ac:dyDescent="0.55000000000000004">
      <c r="A684" s="5"/>
      <c r="F684" s="335"/>
      <c r="G684" s="336"/>
      <c r="H684" s="336"/>
      <c r="I684" s="336"/>
      <c r="J684" s="336"/>
      <c r="K684" s="336"/>
      <c r="L684" s="336"/>
      <c r="M684" s="336"/>
      <c r="N684" s="336"/>
      <c r="O684" s="336"/>
      <c r="P684" s="336"/>
      <c r="Q684" s="336"/>
      <c r="R684" s="336"/>
      <c r="S684" s="336"/>
      <c r="T684" s="336"/>
      <c r="U684" s="336"/>
      <c r="V684" s="325"/>
      <c r="W684" s="239"/>
      <c r="X684" s="239"/>
      <c r="Y684" s="239"/>
      <c r="Z684" s="239"/>
      <c r="AA684" s="239"/>
      <c r="AB684" s="239"/>
      <c r="AC684" s="239"/>
      <c r="AD684" s="239"/>
      <c r="AE684" s="239"/>
      <c r="AF684" s="239"/>
      <c r="AG684" s="239"/>
      <c r="AH684" s="239"/>
      <c r="AI684" s="239"/>
      <c r="AJ684" s="239"/>
      <c r="AK684" s="239"/>
      <c r="AL684" s="239"/>
      <c r="AM684" s="239"/>
      <c r="AN684" s="239"/>
      <c r="AO684" s="239"/>
      <c r="AP684" s="239"/>
      <c r="AQ684" s="239"/>
      <c r="AR684" s="239"/>
      <c r="AS684" s="239"/>
      <c r="AT684" s="239"/>
      <c r="AU684" s="239"/>
      <c r="AV684" s="239"/>
      <c r="AW684" s="239"/>
      <c r="AX684" s="239"/>
      <c r="AY684" s="239"/>
      <c r="AZ684" s="239"/>
      <c r="BA684" s="239"/>
      <c r="BB684" s="239"/>
      <c r="BC684" s="239"/>
      <c r="BD684" s="239"/>
      <c r="BE684" s="239"/>
      <c r="BF684" s="239"/>
      <c r="BG684" s="239"/>
      <c r="BH684" s="239"/>
      <c r="BI684" s="326"/>
      <c r="BO684" s="5"/>
      <c r="BT684" s="335"/>
      <c r="BU684" s="336"/>
      <c r="BV684" s="336"/>
      <c r="BW684" s="336"/>
      <c r="BX684" s="336"/>
      <c r="BY684" s="336"/>
      <c r="BZ684" s="336"/>
      <c r="CA684" s="336"/>
      <c r="CB684" s="336"/>
      <c r="CC684" s="336"/>
      <c r="CD684" s="336"/>
      <c r="CE684" s="336"/>
      <c r="CF684" s="336"/>
      <c r="CG684" s="336"/>
      <c r="CH684" s="336"/>
      <c r="CI684" s="336"/>
      <c r="CJ684" s="325" t="s">
        <v>176</v>
      </c>
      <c r="CK684" s="239"/>
      <c r="CL684" s="239"/>
      <c r="CM684" s="239"/>
      <c r="CN684" s="239"/>
      <c r="CO684" s="239"/>
      <c r="CP684" s="239"/>
      <c r="CQ684" s="239"/>
      <c r="CR684" s="239"/>
      <c r="CS684" s="239"/>
      <c r="CT684" s="239"/>
      <c r="CU684" s="239"/>
      <c r="CV684" s="239"/>
      <c r="CW684" s="239"/>
      <c r="CX684" s="239"/>
      <c r="CY684" s="239"/>
      <c r="CZ684" s="239"/>
      <c r="DA684" s="239"/>
      <c r="DB684" s="239"/>
      <c r="DC684" s="239"/>
      <c r="DD684" s="239"/>
      <c r="DE684" s="239"/>
      <c r="DF684" s="239"/>
      <c r="DG684" s="239"/>
      <c r="DH684" s="239"/>
      <c r="DI684" s="239"/>
      <c r="DJ684" s="239"/>
      <c r="DK684" s="239"/>
      <c r="DL684" s="239"/>
      <c r="DM684" s="239"/>
      <c r="DN684" s="239"/>
      <c r="DO684" s="239"/>
      <c r="DP684" s="239"/>
      <c r="DQ684" s="239"/>
      <c r="DR684" s="239"/>
      <c r="DS684" s="239"/>
      <c r="DT684" s="239"/>
      <c r="DU684" s="239"/>
      <c r="DV684" s="239"/>
      <c r="DW684" s="326"/>
      <c r="ED684" s="17"/>
      <c r="EE684" s="17"/>
      <c r="EF684" s="17"/>
      <c r="EG684" s="17"/>
      <c r="EH684" s="17"/>
      <c r="EI684" s="17"/>
      <c r="EJ684" s="17"/>
      <c r="EK684" s="17"/>
      <c r="EL684" s="17"/>
      <c r="EM684" s="17"/>
      <c r="EN684" s="17"/>
      <c r="EO684" s="17"/>
      <c r="EP684" s="17"/>
      <c r="EQ684" s="17"/>
      <c r="ER684" s="17"/>
      <c r="ES684" s="17"/>
      <c r="ET684" s="17"/>
      <c r="EU684" s="17"/>
      <c r="EV684" s="17"/>
      <c r="EW684" s="17"/>
      <c r="EX684" s="17"/>
      <c r="EY684" s="17"/>
      <c r="EZ684" s="17"/>
      <c r="FA684" s="17"/>
      <c r="FB684" s="17"/>
      <c r="FC684" s="17"/>
      <c r="FD684" s="17"/>
    </row>
    <row r="685" spans="1:160" ht="18.75" customHeight="1" x14ac:dyDescent="0.55000000000000004">
      <c r="A685" s="5"/>
      <c r="F685" s="335"/>
      <c r="G685" s="336"/>
      <c r="H685" s="336"/>
      <c r="I685" s="336"/>
      <c r="J685" s="336"/>
      <c r="K685" s="336"/>
      <c r="L685" s="336"/>
      <c r="M685" s="336"/>
      <c r="N685" s="336"/>
      <c r="O685" s="336"/>
      <c r="P685" s="336"/>
      <c r="Q685" s="336"/>
      <c r="R685" s="336"/>
      <c r="S685" s="336"/>
      <c r="T685" s="336"/>
      <c r="U685" s="336"/>
      <c r="V685" s="325"/>
      <c r="W685" s="239"/>
      <c r="X685" s="239"/>
      <c r="Y685" s="239"/>
      <c r="Z685" s="239"/>
      <c r="AA685" s="239"/>
      <c r="AB685" s="239"/>
      <c r="AC685" s="239"/>
      <c r="AD685" s="239"/>
      <c r="AE685" s="239"/>
      <c r="AF685" s="239"/>
      <c r="AG685" s="239"/>
      <c r="AH685" s="239"/>
      <c r="AI685" s="239"/>
      <c r="AJ685" s="239"/>
      <c r="AK685" s="239"/>
      <c r="AL685" s="239"/>
      <c r="AM685" s="239"/>
      <c r="AN685" s="239"/>
      <c r="AO685" s="239"/>
      <c r="AP685" s="239"/>
      <c r="AQ685" s="239"/>
      <c r="AR685" s="239"/>
      <c r="AS685" s="239"/>
      <c r="AT685" s="239"/>
      <c r="AU685" s="239"/>
      <c r="AV685" s="239"/>
      <c r="AW685" s="239"/>
      <c r="AX685" s="239"/>
      <c r="AY685" s="239"/>
      <c r="AZ685" s="239"/>
      <c r="BA685" s="239"/>
      <c r="BB685" s="239"/>
      <c r="BC685" s="239"/>
      <c r="BD685" s="239"/>
      <c r="BE685" s="239"/>
      <c r="BF685" s="239"/>
      <c r="BG685" s="239"/>
      <c r="BH685" s="239"/>
      <c r="BI685" s="326"/>
      <c r="BO685" s="5"/>
      <c r="BT685" s="335"/>
      <c r="BU685" s="336"/>
      <c r="BV685" s="336"/>
      <c r="BW685" s="336"/>
      <c r="BX685" s="336"/>
      <c r="BY685" s="336"/>
      <c r="BZ685" s="336"/>
      <c r="CA685" s="336"/>
      <c r="CB685" s="336"/>
      <c r="CC685" s="336"/>
      <c r="CD685" s="336"/>
      <c r="CE685" s="336"/>
      <c r="CF685" s="336"/>
      <c r="CG685" s="336"/>
      <c r="CH685" s="336"/>
      <c r="CI685" s="336"/>
      <c r="CJ685" s="325" t="s">
        <v>162</v>
      </c>
      <c r="CK685" s="239"/>
      <c r="CL685" s="239"/>
      <c r="CM685" s="239"/>
      <c r="CN685" s="239"/>
      <c r="CO685" s="239"/>
      <c r="CP685" s="239"/>
      <c r="CQ685" s="239"/>
      <c r="CR685" s="239"/>
      <c r="CS685" s="239"/>
      <c r="CT685" s="239"/>
      <c r="CU685" s="239"/>
      <c r="CV685" s="239"/>
      <c r="CW685" s="239"/>
      <c r="CX685" s="239"/>
      <c r="CY685" s="239"/>
      <c r="CZ685" s="239"/>
      <c r="DA685" s="239"/>
      <c r="DB685" s="239"/>
      <c r="DC685" s="239"/>
      <c r="DD685" s="239"/>
      <c r="DE685" s="239"/>
      <c r="DF685" s="239"/>
      <c r="DG685" s="239"/>
      <c r="DH685" s="239"/>
      <c r="DI685" s="239"/>
      <c r="DJ685" s="239"/>
      <c r="DK685" s="239"/>
      <c r="DL685" s="239"/>
      <c r="DM685" s="239"/>
      <c r="DN685" s="239"/>
      <c r="DO685" s="239"/>
      <c r="DP685" s="239"/>
      <c r="DQ685" s="239"/>
      <c r="DR685" s="239"/>
      <c r="DS685" s="239"/>
      <c r="DT685" s="239"/>
      <c r="DU685" s="239"/>
      <c r="DV685" s="239"/>
      <c r="DW685" s="326"/>
      <c r="ED685" s="17"/>
      <c r="EE685" s="17"/>
      <c r="EF685" s="17"/>
      <c r="EG685" s="17"/>
      <c r="EH685" s="17"/>
      <c r="EI685" s="17"/>
      <c r="EJ685" s="17"/>
      <c r="EK685" s="17"/>
      <c r="EL685" s="17"/>
      <c r="EM685" s="17"/>
      <c r="EN685" s="17"/>
      <c r="EO685" s="17"/>
      <c r="EP685" s="17"/>
      <c r="EQ685" s="17"/>
      <c r="ER685" s="17"/>
      <c r="ES685" s="17"/>
      <c r="ET685" s="17"/>
      <c r="EU685" s="17"/>
      <c r="EV685" s="17"/>
      <c r="EW685" s="17"/>
      <c r="EX685" s="17"/>
      <c r="EY685" s="17"/>
      <c r="EZ685" s="17"/>
      <c r="FA685" s="17"/>
      <c r="FB685" s="17"/>
      <c r="FC685" s="17"/>
      <c r="FD685" s="17"/>
    </row>
    <row r="686" spans="1:160" ht="18.75" customHeight="1" x14ac:dyDescent="0.55000000000000004">
      <c r="A686" s="5"/>
      <c r="F686" s="320"/>
      <c r="G686" s="321"/>
      <c r="H686" s="321"/>
      <c r="I686" s="321"/>
      <c r="J686" s="321"/>
      <c r="K686" s="321"/>
      <c r="L686" s="321"/>
      <c r="M686" s="321"/>
      <c r="N686" s="321"/>
      <c r="O686" s="321"/>
      <c r="P686" s="321"/>
      <c r="Q686" s="321"/>
      <c r="R686" s="321"/>
      <c r="S686" s="321"/>
      <c r="T686" s="321"/>
      <c r="U686" s="321"/>
      <c r="V686" s="309"/>
      <c r="W686" s="310"/>
      <c r="X686" s="310"/>
      <c r="Y686" s="310"/>
      <c r="Z686" s="310"/>
      <c r="AA686" s="310"/>
      <c r="AB686" s="310"/>
      <c r="AC686" s="310"/>
      <c r="AD686" s="310"/>
      <c r="AE686" s="310"/>
      <c r="AF686" s="310"/>
      <c r="AG686" s="310"/>
      <c r="AH686" s="310"/>
      <c r="AI686" s="310"/>
      <c r="AJ686" s="310"/>
      <c r="AK686" s="310"/>
      <c r="AL686" s="310"/>
      <c r="AM686" s="310"/>
      <c r="AN686" s="310"/>
      <c r="AO686" s="310"/>
      <c r="AP686" s="310"/>
      <c r="AQ686" s="310"/>
      <c r="AR686" s="310"/>
      <c r="AS686" s="310"/>
      <c r="AT686" s="310"/>
      <c r="AU686" s="310"/>
      <c r="AV686" s="310"/>
      <c r="AW686" s="310"/>
      <c r="AX686" s="310"/>
      <c r="AY686" s="310"/>
      <c r="AZ686" s="310"/>
      <c r="BA686" s="310"/>
      <c r="BB686" s="310"/>
      <c r="BC686" s="310"/>
      <c r="BD686" s="310"/>
      <c r="BE686" s="310"/>
      <c r="BF686" s="310"/>
      <c r="BG686" s="310"/>
      <c r="BH686" s="310"/>
      <c r="BI686" s="311"/>
      <c r="BO686" s="5"/>
      <c r="BT686" s="320"/>
      <c r="BU686" s="321"/>
      <c r="BV686" s="321"/>
      <c r="BW686" s="321"/>
      <c r="BX686" s="321"/>
      <c r="BY686" s="321"/>
      <c r="BZ686" s="321"/>
      <c r="CA686" s="321"/>
      <c r="CB686" s="321"/>
      <c r="CC686" s="321"/>
      <c r="CD686" s="321"/>
      <c r="CE686" s="321"/>
      <c r="CF686" s="321"/>
      <c r="CG686" s="321"/>
      <c r="CH686" s="321"/>
      <c r="CI686" s="321"/>
      <c r="CJ686" s="309" t="s">
        <v>231</v>
      </c>
      <c r="CK686" s="310"/>
      <c r="CL686" s="310"/>
      <c r="CM686" s="310"/>
      <c r="CN686" s="310"/>
      <c r="CO686" s="310"/>
      <c r="CP686" s="310"/>
      <c r="CQ686" s="310"/>
      <c r="CR686" s="310"/>
      <c r="CS686" s="310"/>
      <c r="CT686" s="310"/>
      <c r="CU686" s="310"/>
      <c r="CV686" s="310"/>
      <c r="CW686" s="310"/>
      <c r="CX686" s="310"/>
      <c r="CY686" s="310"/>
      <c r="CZ686" s="310"/>
      <c r="DA686" s="310"/>
      <c r="DB686" s="310"/>
      <c r="DC686" s="310"/>
      <c r="DD686" s="310"/>
      <c r="DE686" s="310"/>
      <c r="DF686" s="310"/>
      <c r="DG686" s="310"/>
      <c r="DH686" s="310"/>
      <c r="DI686" s="310"/>
      <c r="DJ686" s="310"/>
      <c r="DK686" s="310"/>
      <c r="DL686" s="310"/>
      <c r="DM686" s="310"/>
      <c r="DN686" s="310"/>
      <c r="DO686" s="310"/>
      <c r="DP686" s="310"/>
      <c r="DQ686" s="310"/>
      <c r="DR686" s="310"/>
      <c r="DS686" s="310"/>
      <c r="DT686" s="310"/>
      <c r="DU686" s="310"/>
      <c r="DV686" s="310"/>
      <c r="DW686" s="311"/>
      <c r="ED686" s="17"/>
      <c r="EE686" s="17"/>
      <c r="EF686" s="17"/>
      <c r="EG686" s="17"/>
      <c r="EH686" s="17"/>
      <c r="EI686" s="17"/>
      <c r="EJ686" s="17"/>
      <c r="EK686" s="17"/>
      <c r="EL686" s="17"/>
      <c r="EM686" s="17"/>
      <c r="EN686" s="17"/>
      <c r="EO686" s="17"/>
      <c r="EP686" s="17"/>
      <c r="EQ686" s="17"/>
      <c r="ER686" s="17"/>
      <c r="ES686" s="17"/>
      <c r="ET686" s="17"/>
      <c r="EU686" s="17"/>
      <c r="EV686" s="17"/>
      <c r="EW686" s="17"/>
      <c r="EX686" s="17"/>
      <c r="EY686" s="17"/>
      <c r="EZ686" s="17"/>
      <c r="FA686" s="17"/>
      <c r="FB686" s="17"/>
      <c r="FC686" s="17"/>
      <c r="FD686" s="17"/>
    </row>
    <row r="687" spans="1:160" ht="18.75" customHeight="1" x14ac:dyDescent="0.55000000000000004">
      <c r="A687" s="5"/>
      <c r="F687" s="333" t="s">
        <v>272</v>
      </c>
      <c r="G687" s="334"/>
      <c r="H687" s="334"/>
      <c r="I687" s="334"/>
      <c r="J687" s="334"/>
      <c r="K687" s="334"/>
      <c r="L687" s="334"/>
      <c r="M687" s="334"/>
      <c r="N687" s="334"/>
      <c r="O687" s="334"/>
      <c r="P687" s="334"/>
      <c r="Q687" s="334"/>
      <c r="R687" s="334"/>
      <c r="S687" s="334"/>
      <c r="T687" s="334"/>
      <c r="U687" s="334"/>
      <c r="V687" s="322"/>
      <c r="W687" s="323"/>
      <c r="X687" s="323"/>
      <c r="Y687" s="323"/>
      <c r="Z687" s="323"/>
      <c r="AA687" s="323"/>
      <c r="AB687" s="323"/>
      <c r="AC687" s="323"/>
      <c r="AD687" s="323"/>
      <c r="AE687" s="323"/>
      <c r="AF687" s="323"/>
      <c r="AG687" s="323"/>
      <c r="AH687" s="323"/>
      <c r="AI687" s="323"/>
      <c r="AJ687" s="323"/>
      <c r="AK687" s="323"/>
      <c r="AL687" s="323"/>
      <c r="AM687" s="323"/>
      <c r="AN687" s="323"/>
      <c r="AO687" s="323"/>
      <c r="AP687" s="323"/>
      <c r="AQ687" s="323"/>
      <c r="AR687" s="323"/>
      <c r="AS687" s="323"/>
      <c r="AT687" s="323"/>
      <c r="AU687" s="323"/>
      <c r="AV687" s="323"/>
      <c r="AW687" s="323"/>
      <c r="AX687" s="323"/>
      <c r="AY687" s="323"/>
      <c r="AZ687" s="323"/>
      <c r="BA687" s="323"/>
      <c r="BB687" s="323"/>
      <c r="BC687" s="323"/>
      <c r="BD687" s="323"/>
      <c r="BE687" s="323"/>
      <c r="BF687" s="323"/>
      <c r="BG687" s="323"/>
      <c r="BH687" s="323"/>
      <c r="BI687" s="324"/>
      <c r="BO687" s="5"/>
      <c r="BT687" s="333" t="s">
        <v>272</v>
      </c>
      <c r="BU687" s="334"/>
      <c r="BV687" s="334"/>
      <c r="BW687" s="334"/>
      <c r="BX687" s="334"/>
      <c r="BY687" s="334"/>
      <c r="BZ687" s="334"/>
      <c r="CA687" s="334"/>
      <c r="CB687" s="334"/>
      <c r="CC687" s="334"/>
      <c r="CD687" s="334"/>
      <c r="CE687" s="334"/>
      <c r="CF687" s="334"/>
      <c r="CG687" s="334"/>
      <c r="CH687" s="334"/>
      <c r="CI687" s="334"/>
      <c r="CJ687" s="322" t="s">
        <v>30</v>
      </c>
      <c r="CK687" s="323"/>
      <c r="CL687" s="323"/>
      <c r="CM687" s="323"/>
      <c r="CN687" s="323"/>
      <c r="CO687" s="323"/>
      <c r="CP687" s="323"/>
      <c r="CQ687" s="323"/>
      <c r="CR687" s="323"/>
      <c r="CS687" s="323"/>
      <c r="CT687" s="323"/>
      <c r="CU687" s="323"/>
      <c r="CV687" s="323"/>
      <c r="CW687" s="323"/>
      <c r="CX687" s="323"/>
      <c r="CY687" s="323"/>
      <c r="CZ687" s="323"/>
      <c r="DA687" s="323"/>
      <c r="DB687" s="323"/>
      <c r="DC687" s="323"/>
      <c r="DD687" s="323"/>
      <c r="DE687" s="323"/>
      <c r="DF687" s="323"/>
      <c r="DG687" s="323"/>
      <c r="DH687" s="323"/>
      <c r="DI687" s="323"/>
      <c r="DJ687" s="323"/>
      <c r="DK687" s="323"/>
      <c r="DL687" s="323"/>
      <c r="DM687" s="323"/>
      <c r="DN687" s="323"/>
      <c r="DO687" s="323"/>
      <c r="DP687" s="323"/>
      <c r="DQ687" s="323"/>
      <c r="DR687" s="323"/>
      <c r="DS687" s="323"/>
      <c r="DT687" s="323"/>
      <c r="DU687" s="323"/>
      <c r="DV687" s="323"/>
      <c r="DW687" s="324"/>
      <c r="ED687" s="17"/>
      <c r="EE687" s="17"/>
      <c r="EF687" s="17"/>
      <c r="EG687" s="17"/>
      <c r="EH687" s="17"/>
      <c r="EI687" s="17"/>
      <c r="EJ687" s="17"/>
      <c r="EK687" s="17"/>
      <c r="EL687" s="17"/>
      <c r="EM687" s="17"/>
      <c r="EN687" s="17"/>
      <c r="EO687" s="17"/>
      <c r="EP687" s="17"/>
      <c r="EQ687" s="17"/>
      <c r="ER687" s="17"/>
      <c r="ES687" s="17"/>
      <c r="ET687" s="17"/>
      <c r="EU687" s="17"/>
      <c r="EV687" s="17"/>
      <c r="EW687" s="17"/>
      <c r="EX687" s="17"/>
      <c r="EY687" s="17"/>
      <c r="EZ687" s="17"/>
      <c r="FA687" s="17"/>
      <c r="FB687" s="17"/>
      <c r="FC687" s="17"/>
      <c r="FD687" s="17"/>
    </row>
    <row r="688" spans="1:160" ht="18.75" customHeight="1" x14ac:dyDescent="0.55000000000000004">
      <c r="A688" s="5"/>
      <c r="F688" s="320"/>
      <c r="G688" s="321"/>
      <c r="H688" s="321"/>
      <c r="I688" s="321"/>
      <c r="J688" s="321"/>
      <c r="K688" s="321"/>
      <c r="L688" s="321"/>
      <c r="M688" s="321"/>
      <c r="N688" s="321"/>
      <c r="O688" s="321"/>
      <c r="P688" s="321"/>
      <c r="Q688" s="321"/>
      <c r="R688" s="321"/>
      <c r="S688" s="321"/>
      <c r="T688" s="321"/>
      <c r="U688" s="321"/>
      <c r="V688" s="309"/>
      <c r="W688" s="310"/>
      <c r="X688" s="310"/>
      <c r="Y688" s="310"/>
      <c r="Z688" s="310"/>
      <c r="AA688" s="310"/>
      <c r="AB688" s="310"/>
      <c r="AC688" s="310"/>
      <c r="AD688" s="310"/>
      <c r="AE688" s="310"/>
      <c r="AF688" s="310"/>
      <c r="AG688" s="310"/>
      <c r="AH688" s="310"/>
      <c r="AI688" s="310"/>
      <c r="AJ688" s="310"/>
      <c r="AK688" s="310"/>
      <c r="AL688" s="310"/>
      <c r="AM688" s="310"/>
      <c r="AN688" s="310"/>
      <c r="AO688" s="310"/>
      <c r="AP688" s="310"/>
      <c r="AQ688" s="310"/>
      <c r="AR688" s="310"/>
      <c r="AS688" s="310"/>
      <c r="AT688" s="310"/>
      <c r="AU688" s="310"/>
      <c r="AV688" s="310"/>
      <c r="AW688" s="310"/>
      <c r="AX688" s="310"/>
      <c r="AY688" s="310"/>
      <c r="AZ688" s="310"/>
      <c r="BA688" s="310"/>
      <c r="BB688" s="310"/>
      <c r="BC688" s="310"/>
      <c r="BD688" s="310"/>
      <c r="BE688" s="310"/>
      <c r="BF688" s="310"/>
      <c r="BG688" s="310"/>
      <c r="BH688" s="310"/>
      <c r="BI688" s="311"/>
      <c r="BO688" s="5"/>
      <c r="BT688" s="320"/>
      <c r="BU688" s="321"/>
      <c r="BV688" s="321"/>
      <c r="BW688" s="321"/>
      <c r="BX688" s="321"/>
      <c r="BY688" s="321"/>
      <c r="BZ688" s="321"/>
      <c r="CA688" s="321"/>
      <c r="CB688" s="321"/>
      <c r="CC688" s="321"/>
      <c r="CD688" s="321"/>
      <c r="CE688" s="321"/>
      <c r="CF688" s="321"/>
      <c r="CG688" s="321"/>
      <c r="CH688" s="321"/>
      <c r="CI688" s="321"/>
      <c r="CJ688" s="309" t="s">
        <v>125</v>
      </c>
      <c r="CK688" s="310"/>
      <c r="CL688" s="310"/>
      <c r="CM688" s="310"/>
      <c r="CN688" s="310"/>
      <c r="CO688" s="310"/>
      <c r="CP688" s="310"/>
      <c r="CQ688" s="310"/>
      <c r="CR688" s="310"/>
      <c r="CS688" s="310"/>
      <c r="CT688" s="310"/>
      <c r="CU688" s="310"/>
      <c r="CV688" s="310"/>
      <c r="CW688" s="310"/>
      <c r="CX688" s="310"/>
      <c r="CY688" s="310"/>
      <c r="CZ688" s="310"/>
      <c r="DA688" s="310"/>
      <c r="DB688" s="310"/>
      <c r="DC688" s="310"/>
      <c r="DD688" s="310"/>
      <c r="DE688" s="310"/>
      <c r="DF688" s="310"/>
      <c r="DG688" s="310"/>
      <c r="DH688" s="310"/>
      <c r="DI688" s="310"/>
      <c r="DJ688" s="310"/>
      <c r="DK688" s="310"/>
      <c r="DL688" s="310"/>
      <c r="DM688" s="310"/>
      <c r="DN688" s="310"/>
      <c r="DO688" s="310"/>
      <c r="DP688" s="310"/>
      <c r="DQ688" s="310"/>
      <c r="DR688" s="310"/>
      <c r="DS688" s="310"/>
      <c r="DT688" s="310"/>
      <c r="DU688" s="310"/>
      <c r="DV688" s="310"/>
      <c r="DW688" s="311"/>
      <c r="ED688" s="17"/>
      <c r="EE688" s="17"/>
      <c r="EF688" s="17"/>
      <c r="EG688" s="17"/>
      <c r="EH688" s="17"/>
      <c r="EI688" s="17"/>
      <c r="EJ688" s="17"/>
      <c r="EK688" s="17"/>
      <c r="EL688" s="17"/>
      <c r="EM688" s="17"/>
      <c r="EN688" s="17"/>
      <c r="EO688" s="17"/>
      <c r="EP688" s="17"/>
      <c r="EQ688" s="17"/>
      <c r="ER688" s="17"/>
      <c r="ES688" s="17"/>
      <c r="ET688" s="17"/>
      <c r="EU688" s="17"/>
      <c r="EV688" s="17"/>
      <c r="EW688" s="17"/>
      <c r="EX688" s="17"/>
      <c r="EY688" s="17"/>
      <c r="EZ688" s="17"/>
      <c r="FA688" s="17"/>
      <c r="FB688" s="17"/>
      <c r="FC688" s="17"/>
      <c r="FD688" s="17"/>
    </row>
    <row r="689" spans="1:169" ht="18.75" customHeight="1" x14ac:dyDescent="0.55000000000000004">
      <c r="A689" s="5"/>
      <c r="F689" s="333" t="s">
        <v>274</v>
      </c>
      <c r="G689" s="334"/>
      <c r="H689" s="334"/>
      <c r="I689" s="334"/>
      <c r="J689" s="334"/>
      <c r="K689" s="334"/>
      <c r="L689" s="334"/>
      <c r="M689" s="334"/>
      <c r="N689" s="334"/>
      <c r="O689" s="334"/>
      <c r="P689" s="334"/>
      <c r="Q689" s="334"/>
      <c r="R689" s="334"/>
      <c r="S689" s="334"/>
      <c r="T689" s="334"/>
      <c r="U689" s="334"/>
      <c r="V689" s="322"/>
      <c r="W689" s="323"/>
      <c r="X689" s="323"/>
      <c r="Y689" s="323"/>
      <c r="Z689" s="323"/>
      <c r="AA689" s="323"/>
      <c r="AB689" s="323"/>
      <c r="AC689" s="323"/>
      <c r="AD689" s="323"/>
      <c r="AE689" s="323"/>
      <c r="AF689" s="323"/>
      <c r="AG689" s="323"/>
      <c r="AH689" s="323"/>
      <c r="AI689" s="323"/>
      <c r="AJ689" s="323"/>
      <c r="AK689" s="323"/>
      <c r="AL689" s="323"/>
      <c r="AM689" s="323"/>
      <c r="AN689" s="323"/>
      <c r="AO689" s="323"/>
      <c r="AP689" s="323"/>
      <c r="AQ689" s="323"/>
      <c r="AR689" s="323"/>
      <c r="AS689" s="323"/>
      <c r="AT689" s="323"/>
      <c r="AU689" s="323"/>
      <c r="AV689" s="323"/>
      <c r="AW689" s="323"/>
      <c r="AX689" s="323"/>
      <c r="AY689" s="323"/>
      <c r="AZ689" s="323"/>
      <c r="BA689" s="323"/>
      <c r="BB689" s="323"/>
      <c r="BC689" s="323"/>
      <c r="BD689" s="323"/>
      <c r="BE689" s="323"/>
      <c r="BF689" s="323"/>
      <c r="BG689" s="323"/>
      <c r="BH689" s="323"/>
      <c r="BI689" s="324"/>
      <c r="BO689" s="5"/>
      <c r="BT689" s="333" t="s">
        <v>274</v>
      </c>
      <c r="BU689" s="334"/>
      <c r="BV689" s="334"/>
      <c r="BW689" s="334"/>
      <c r="BX689" s="334"/>
      <c r="BY689" s="334"/>
      <c r="BZ689" s="334"/>
      <c r="CA689" s="334"/>
      <c r="CB689" s="334"/>
      <c r="CC689" s="334"/>
      <c r="CD689" s="334"/>
      <c r="CE689" s="334"/>
      <c r="CF689" s="334"/>
      <c r="CG689" s="334"/>
      <c r="CH689" s="334"/>
      <c r="CI689" s="334"/>
      <c r="CJ689" s="322" t="s">
        <v>275</v>
      </c>
      <c r="CK689" s="323"/>
      <c r="CL689" s="323"/>
      <c r="CM689" s="323"/>
      <c r="CN689" s="323"/>
      <c r="CO689" s="323"/>
      <c r="CP689" s="323"/>
      <c r="CQ689" s="323"/>
      <c r="CR689" s="323"/>
      <c r="CS689" s="323"/>
      <c r="CT689" s="323"/>
      <c r="CU689" s="323"/>
      <c r="CV689" s="323"/>
      <c r="CW689" s="323"/>
      <c r="CX689" s="323"/>
      <c r="CY689" s="323"/>
      <c r="CZ689" s="323"/>
      <c r="DA689" s="323"/>
      <c r="DB689" s="323"/>
      <c r="DC689" s="323"/>
      <c r="DD689" s="323"/>
      <c r="DE689" s="323"/>
      <c r="DF689" s="323"/>
      <c r="DG689" s="323"/>
      <c r="DH689" s="323"/>
      <c r="DI689" s="323"/>
      <c r="DJ689" s="323"/>
      <c r="DK689" s="323"/>
      <c r="DL689" s="323"/>
      <c r="DM689" s="323"/>
      <c r="DN689" s="323"/>
      <c r="DO689" s="323"/>
      <c r="DP689" s="323"/>
      <c r="DQ689" s="323"/>
      <c r="DR689" s="323"/>
      <c r="DS689" s="323"/>
      <c r="DT689" s="323"/>
      <c r="DU689" s="323"/>
      <c r="DV689" s="323"/>
      <c r="DW689" s="324"/>
      <c r="ED689" s="17"/>
      <c r="EE689" s="17"/>
      <c r="EF689" s="17"/>
      <c r="EG689" s="17"/>
      <c r="EH689" s="17"/>
      <c r="EI689" s="17"/>
      <c r="EJ689" s="17"/>
      <c r="EK689" s="17"/>
      <c r="EL689" s="17"/>
      <c r="EM689" s="17"/>
      <c r="EN689" s="17"/>
      <c r="EO689" s="17"/>
      <c r="EP689" s="17"/>
      <c r="EQ689" s="17"/>
      <c r="ER689" s="17"/>
      <c r="ES689" s="17"/>
      <c r="ET689" s="17"/>
      <c r="EU689" s="17"/>
      <c r="EV689" s="17"/>
      <c r="EW689" s="17"/>
      <c r="EX689" s="17"/>
      <c r="EY689" s="17"/>
      <c r="EZ689" s="17"/>
      <c r="FA689" s="17"/>
      <c r="FB689" s="17"/>
      <c r="FC689" s="17"/>
      <c r="FD689" s="17"/>
    </row>
    <row r="690" spans="1:169" ht="18.75" customHeight="1" x14ac:dyDescent="0.55000000000000004">
      <c r="A690" s="5"/>
      <c r="F690" s="320"/>
      <c r="G690" s="321"/>
      <c r="H690" s="321"/>
      <c r="I690" s="321"/>
      <c r="J690" s="321"/>
      <c r="K690" s="321"/>
      <c r="L690" s="321"/>
      <c r="M690" s="321"/>
      <c r="N690" s="321"/>
      <c r="O690" s="321"/>
      <c r="P690" s="321"/>
      <c r="Q690" s="321"/>
      <c r="R690" s="321"/>
      <c r="S690" s="321"/>
      <c r="T690" s="321"/>
      <c r="U690" s="321"/>
      <c r="V690" s="309"/>
      <c r="W690" s="310"/>
      <c r="X690" s="310"/>
      <c r="Y690" s="310"/>
      <c r="Z690" s="310"/>
      <c r="AA690" s="310"/>
      <c r="AB690" s="310"/>
      <c r="AC690" s="310"/>
      <c r="AD690" s="310"/>
      <c r="AE690" s="310"/>
      <c r="AF690" s="310"/>
      <c r="AG690" s="310"/>
      <c r="AH690" s="310"/>
      <c r="AI690" s="310"/>
      <c r="AJ690" s="310"/>
      <c r="AK690" s="310"/>
      <c r="AL690" s="310"/>
      <c r="AM690" s="310"/>
      <c r="AN690" s="310"/>
      <c r="AO690" s="310"/>
      <c r="AP690" s="310"/>
      <c r="AQ690" s="310"/>
      <c r="AR690" s="310"/>
      <c r="AS690" s="310"/>
      <c r="AT690" s="310"/>
      <c r="AU690" s="310"/>
      <c r="AV690" s="310"/>
      <c r="AW690" s="310"/>
      <c r="AX690" s="310"/>
      <c r="AY690" s="310"/>
      <c r="AZ690" s="310"/>
      <c r="BA690" s="310"/>
      <c r="BB690" s="310"/>
      <c r="BC690" s="310"/>
      <c r="BD690" s="310"/>
      <c r="BE690" s="310"/>
      <c r="BF690" s="310"/>
      <c r="BG690" s="310"/>
      <c r="BH690" s="310"/>
      <c r="BI690" s="311"/>
      <c r="BO690" s="5"/>
      <c r="BT690" s="320"/>
      <c r="BU690" s="321"/>
      <c r="BV690" s="321"/>
      <c r="BW690" s="321"/>
      <c r="BX690" s="321"/>
      <c r="BY690" s="321"/>
      <c r="BZ690" s="321"/>
      <c r="CA690" s="321"/>
      <c r="CB690" s="321"/>
      <c r="CC690" s="321"/>
      <c r="CD690" s="321"/>
      <c r="CE690" s="321"/>
      <c r="CF690" s="321"/>
      <c r="CG690" s="321"/>
      <c r="CH690" s="321"/>
      <c r="CI690" s="321"/>
      <c r="CJ690" s="309" t="s">
        <v>277</v>
      </c>
      <c r="CK690" s="310"/>
      <c r="CL690" s="310"/>
      <c r="CM690" s="310"/>
      <c r="CN690" s="310"/>
      <c r="CO690" s="310"/>
      <c r="CP690" s="310"/>
      <c r="CQ690" s="310"/>
      <c r="CR690" s="310"/>
      <c r="CS690" s="310"/>
      <c r="CT690" s="310"/>
      <c r="CU690" s="310"/>
      <c r="CV690" s="310"/>
      <c r="CW690" s="310"/>
      <c r="CX690" s="310"/>
      <c r="CY690" s="310"/>
      <c r="CZ690" s="310"/>
      <c r="DA690" s="310"/>
      <c r="DB690" s="310"/>
      <c r="DC690" s="310"/>
      <c r="DD690" s="310"/>
      <c r="DE690" s="310"/>
      <c r="DF690" s="310"/>
      <c r="DG690" s="310"/>
      <c r="DH690" s="310"/>
      <c r="DI690" s="310"/>
      <c r="DJ690" s="310"/>
      <c r="DK690" s="310"/>
      <c r="DL690" s="310"/>
      <c r="DM690" s="310"/>
      <c r="DN690" s="310"/>
      <c r="DO690" s="310"/>
      <c r="DP690" s="310"/>
      <c r="DQ690" s="310"/>
      <c r="DR690" s="310"/>
      <c r="DS690" s="310"/>
      <c r="DT690" s="310"/>
      <c r="DU690" s="310"/>
      <c r="DV690" s="310"/>
      <c r="DW690" s="311"/>
      <c r="ED690" s="17"/>
      <c r="EE690" s="17"/>
      <c r="EF690" s="17"/>
      <c r="EG690" s="17"/>
      <c r="EH690" s="17"/>
      <c r="EI690" s="17"/>
      <c r="EJ690" s="17"/>
      <c r="EK690" s="17"/>
      <c r="EL690" s="17"/>
      <c r="EM690" s="17"/>
      <c r="EN690" s="17"/>
      <c r="EO690" s="17"/>
      <c r="EP690" s="17"/>
      <c r="EQ690" s="17"/>
      <c r="ER690" s="17"/>
      <c r="ES690" s="17"/>
      <c r="ET690" s="17"/>
      <c r="EU690" s="17"/>
      <c r="EV690" s="17"/>
      <c r="EW690" s="17"/>
      <c r="EX690" s="17"/>
      <c r="EY690" s="17"/>
      <c r="EZ690" s="17"/>
      <c r="FA690" s="17"/>
      <c r="FB690" s="17"/>
      <c r="FC690" s="17"/>
      <c r="FD690" s="17"/>
    </row>
    <row r="691" spans="1:169" ht="18.75" customHeight="1" x14ac:dyDescent="0.55000000000000004">
      <c r="A691" s="5"/>
      <c r="F691" s="327" t="s">
        <v>285</v>
      </c>
      <c r="G691" s="328"/>
      <c r="H691" s="328"/>
      <c r="I691" s="328"/>
      <c r="J691" s="328"/>
      <c r="K691" s="328"/>
      <c r="L691" s="328"/>
      <c r="M691" s="328"/>
      <c r="N691" s="328"/>
      <c r="O691" s="328"/>
      <c r="P691" s="328"/>
      <c r="Q691" s="328"/>
      <c r="R691" s="328"/>
      <c r="S691" s="328"/>
      <c r="T691" s="328"/>
      <c r="U691" s="329"/>
      <c r="V691" s="330"/>
      <c r="W691" s="331"/>
      <c r="X691" s="331"/>
      <c r="Y691" s="331"/>
      <c r="Z691" s="331"/>
      <c r="AA691" s="331"/>
      <c r="AB691" s="331"/>
      <c r="AC691" s="331"/>
      <c r="AD691" s="331"/>
      <c r="AE691" s="331"/>
      <c r="AF691" s="331"/>
      <c r="AG691" s="331"/>
      <c r="AH691" s="331"/>
      <c r="AI691" s="331"/>
      <c r="AJ691" s="331"/>
      <c r="AK691" s="331"/>
      <c r="AL691" s="331"/>
      <c r="AM691" s="331"/>
      <c r="AN691" s="331"/>
      <c r="AO691" s="331"/>
      <c r="AP691" s="331"/>
      <c r="AQ691" s="331"/>
      <c r="AR691" s="331"/>
      <c r="AS691" s="331"/>
      <c r="AT691" s="331"/>
      <c r="AU691" s="331"/>
      <c r="AV691" s="331"/>
      <c r="AW691" s="331"/>
      <c r="AX691" s="331"/>
      <c r="AY691" s="331"/>
      <c r="AZ691" s="331"/>
      <c r="BA691" s="331"/>
      <c r="BB691" s="331"/>
      <c r="BC691" s="331"/>
      <c r="BD691" s="331"/>
      <c r="BE691" s="331"/>
      <c r="BF691" s="331"/>
      <c r="BG691" s="331"/>
      <c r="BH691" s="331"/>
      <c r="BI691" s="332"/>
      <c r="BO691" s="5"/>
      <c r="BT691" s="327" t="s">
        <v>285</v>
      </c>
      <c r="BU691" s="328"/>
      <c r="BV691" s="328"/>
      <c r="BW691" s="328"/>
      <c r="BX691" s="328"/>
      <c r="BY691" s="328"/>
      <c r="BZ691" s="328"/>
      <c r="CA691" s="328"/>
      <c r="CB691" s="328"/>
      <c r="CC691" s="328"/>
      <c r="CD691" s="328"/>
      <c r="CE691" s="328"/>
      <c r="CF691" s="328"/>
      <c r="CG691" s="328"/>
      <c r="CH691" s="328"/>
      <c r="CI691" s="329"/>
      <c r="CJ691" s="330" t="s">
        <v>297</v>
      </c>
      <c r="CK691" s="331"/>
      <c r="CL691" s="331"/>
      <c r="CM691" s="331"/>
      <c r="CN691" s="331"/>
      <c r="CO691" s="331"/>
      <c r="CP691" s="331"/>
      <c r="CQ691" s="331"/>
      <c r="CR691" s="331"/>
      <c r="CS691" s="331"/>
      <c r="CT691" s="331"/>
      <c r="CU691" s="331"/>
      <c r="CV691" s="331"/>
      <c r="CW691" s="331"/>
      <c r="CX691" s="331"/>
      <c r="CY691" s="331"/>
      <c r="CZ691" s="331"/>
      <c r="DA691" s="331"/>
      <c r="DB691" s="331"/>
      <c r="DC691" s="331"/>
      <c r="DD691" s="331"/>
      <c r="DE691" s="331"/>
      <c r="DF691" s="331"/>
      <c r="DG691" s="331"/>
      <c r="DH691" s="331"/>
      <c r="DI691" s="331"/>
      <c r="DJ691" s="331"/>
      <c r="DK691" s="331"/>
      <c r="DL691" s="331"/>
      <c r="DM691" s="331"/>
      <c r="DN691" s="331"/>
      <c r="DO691" s="331"/>
      <c r="DP691" s="331"/>
      <c r="DQ691" s="331"/>
      <c r="DR691" s="331"/>
      <c r="DS691" s="331"/>
      <c r="DT691" s="331"/>
      <c r="DU691" s="331"/>
      <c r="DV691" s="331"/>
      <c r="DW691" s="332"/>
      <c r="ED691" s="17"/>
      <c r="EE691" s="17"/>
      <c r="EF691" s="17"/>
      <c r="EG691" s="17"/>
      <c r="EH691" s="17"/>
      <c r="EI691" s="17"/>
      <c r="EJ691" s="17"/>
      <c r="EK691" s="17"/>
      <c r="EL691" s="17"/>
      <c r="EM691" s="17"/>
      <c r="EN691" s="17"/>
      <c r="EO691" s="17"/>
      <c r="EP691" s="17"/>
      <c r="EQ691" s="17"/>
      <c r="ER691" s="17"/>
      <c r="ES691" s="17"/>
      <c r="ET691" s="17"/>
      <c r="EU691" s="17"/>
      <c r="EV691" s="17"/>
      <c r="EW691" s="17"/>
      <c r="EX691" s="17"/>
      <c r="EY691" s="17"/>
      <c r="EZ691" s="17"/>
      <c r="FA691" s="17"/>
      <c r="FB691" s="17"/>
      <c r="FC691" s="17"/>
      <c r="FD691" s="17"/>
    </row>
    <row r="692" spans="1:169" ht="18.75" customHeight="1" x14ac:dyDescent="0.55000000000000004">
      <c r="A692" s="5"/>
      <c r="F692" s="327" t="s">
        <v>278</v>
      </c>
      <c r="G692" s="328"/>
      <c r="H692" s="328"/>
      <c r="I692" s="328"/>
      <c r="J692" s="328"/>
      <c r="K692" s="328"/>
      <c r="L692" s="328"/>
      <c r="M692" s="328"/>
      <c r="N692" s="328"/>
      <c r="O692" s="328"/>
      <c r="P692" s="328"/>
      <c r="Q692" s="328"/>
      <c r="R692" s="328"/>
      <c r="S692" s="328"/>
      <c r="T692" s="328"/>
      <c r="U692" s="329"/>
      <c r="V692" s="330"/>
      <c r="W692" s="331"/>
      <c r="X692" s="331"/>
      <c r="Y692" s="331"/>
      <c r="Z692" s="331"/>
      <c r="AA692" s="331"/>
      <c r="AB692" s="331"/>
      <c r="AC692" s="331"/>
      <c r="AD692" s="331"/>
      <c r="AE692" s="331"/>
      <c r="AF692" s="331"/>
      <c r="AG692" s="331"/>
      <c r="AH692" s="331"/>
      <c r="AI692" s="331"/>
      <c r="AJ692" s="331"/>
      <c r="AK692" s="331"/>
      <c r="AL692" s="331"/>
      <c r="AM692" s="331"/>
      <c r="AN692" s="331"/>
      <c r="AO692" s="331"/>
      <c r="AP692" s="331"/>
      <c r="AQ692" s="331"/>
      <c r="AR692" s="331"/>
      <c r="AS692" s="331"/>
      <c r="AT692" s="331"/>
      <c r="AU692" s="331"/>
      <c r="AV692" s="331"/>
      <c r="AW692" s="331"/>
      <c r="AX692" s="331"/>
      <c r="AY692" s="331"/>
      <c r="AZ692" s="331"/>
      <c r="BA692" s="331"/>
      <c r="BB692" s="331"/>
      <c r="BC692" s="331"/>
      <c r="BD692" s="331"/>
      <c r="BE692" s="331"/>
      <c r="BF692" s="331"/>
      <c r="BG692" s="331"/>
      <c r="BH692" s="331"/>
      <c r="BI692" s="332"/>
      <c r="BO692" s="5"/>
      <c r="BT692" s="327" t="s">
        <v>278</v>
      </c>
      <c r="BU692" s="328"/>
      <c r="BV692" s="328"/>
      <c r="BW692" s="328"/>
      <c r="BX692" s="328"/>
      <c r="BY692" s="328"/>
      <c r="BZ692" s="328"/>
      <c r="CA692" s="328"/>
      <c r="CB692" s="328"/>
      <c r="CC692" s="328"/>
      <c r="CD692" s="328"/>
      <c r="CE692" s="328"/>
      <c r="CF692" s="328"/>
      <c r="CG692" s="328"/>
      <c r="CH692" s="328"/>
      <c r="CI692" s="329"/>
      <c r="CJ692" s="330" t="s">
        <v>481</v>
      </c>
      <c r="CK692" s="331"/>
      <c r="CL692" s="331"/>
      <c r="CM692" s="331"/>
      <c r="CN692" s="331"/>
      <c r="CO692" s="331"/>
      <c r="CP692" s="331"/>
      <c r="CQ692" s="331"/>
      <c r="CR692" s="331"/>
      <c r="CS692" s="331"/>
      <c r="CT692" s="331"/>
      <c r="CU692" s="331"/>
      <c r="CV692" s="331"/>
      <c r="CW692" s="331"/>
      <c r="CX692" s="331"/>
      <c r="CY692" s="331"/>
      <c r="CZ692" s="331"/>
      <c r="DA692" s="331"/>
      <c r="DB692" s="331"/>
      <c r="DC692" s="331"/>
      <c r="DD692" s="331"/>
      <c r="DE692" s="331"/>
      <c r="DF692" s="331"/>
      <c r="DG692" s="331"/>
      <c r="DH692" s="331"/>
      <c r="DI692" s="331"/>
      <c r="DJ692" s="331"/>
      <c r="DK692" s="331"/>
      <c r="DL692" s="331"/>
      <c r="DM692" s="331"/>
      <c r="DN692" s="331"/>
      <c r="DO692" s="331"/>
      <c r="DP692" s="331"/>
      <c r="DQ692" s="331"/>
      <c r="DR692" s="331"/>
      <c r="DS692" s="331"/>
      <c r="DT692" s="331"/>
      <c r="DU692" s="331"/>
      <c r="DV692" s="331"/>
      <c r="DW692" s="332"/>
      <c r="ED692" s="17"/>
      <c r="EE692" s="17"/>
      <c r="EF692" s="17"/>
      <c r="EG692" s="17"/>
      <c r="EH692" s="17"/>
      <c r="EI692" s="17"/>
      <c r="EJ692" s="17"/>
      <c r="EK692" s="17"/>
      <c r="EL692" s="17"/>
      <c r="EM692" s="17"/>
      <c r="EN692" s="17"/>
      <c r="EO692" s="17"/>
      <c r="EP692" s="17"/>
      <c r="EQ692" s="17"/>
      <c r="ER692" s="17"/>
      <c r="ES692" s="17"/>
      <c r="ET692" s="17"/>
      <c r="EU692" s="17"/>
      <c r="EV692" s="17"/>
      <c r="EW692" s="17"/>
      <c r="EX692" s="17"/>
      <c r="EY692" s="17"/>
      <c r="EZ692" s="17"/>
      <c r="FA692" s="17"/>
      <c r="FB692" s="17"/>
      <c r="FC692" s="17"/>
      <c r="FD692" s="17"/>
    </row>
    <row r="693" spans="1:169" ht="18.75" customHeight="1" x14ac:dyDescent="0.55000000000000004">
      <c r="A693" s="5"/>
      <c r="F693" s="327" t="s">
        <v>287</v>
      </c>
      <c r="G693" s="328"/>
      <c r="H693" s="328"/>
      <c r="I693" s="328"/>
      <c r="J693" s="328"/>
      <c r="K693" s="328"/>
      <c r="L693" s="328"/>
      <c r="M693" s="328"/>
      <c r="N693" s="328"/>
      <c r="O693" s="328"/>
      <c r="P693" s="328"/>
      <c r="Q693" s="328"/>
      <c r="R693" s="328"/>
      <c r="S693" s="328"/>
      <c r="T693" s="328"/>
      <c r="U693" s="329"/>
      <c r="V693" s="330"/>
      <c r="W693" s="331"/>
      <c r="X693" s="331"/>
      <c r="Y693" s="331"/>
      <c r="Z693" s="331"/>
      <c r="AA693" s="331"/>
      <c r="AB693" s="331"/>
      <c r="AC693" s="331"/>
      <c r="AD693" s="331"/>
      <c r="AE693" s="331"/>
      <c r="AF693" s="331"/>
      <c r="AG693" s="331"/>
      <c r="AH693" s="331"/>
      <c r="AI693" s="331"/>
      <c r="AJ693" s="331"/>
      <c r="AK693" s="331"/>
      <c r="AL693" s="331"/>
      <c r="AM693" s="331"/>
      <c r="AN693" s="331"/>
      <c r="AO693" s="331"/>
      <c r="AP693" s="331"/>
      <c r="AQ693" s="331"/>
      <c r="AR693" s="331"/>
      <c r="AS693" s="331"/>
      <c r="AT693" s="331"/>
      <c r="AU693" s="331"/>
      <c r="AV693" s="331"/>
      <c r="AW693" s="331"/>
      <c r="AX693" s="331"/>
      <c r="AY693" s="331"/>
      <c r="AZ693" s="331"/>
      <c r="BA693" s="331"/>
      <c r="BB693" s="331"/>
      <c r="BC693" s="331"/>
      <c r="BD693" s="331"/>
      <c r="BE693" s="331"/>
      <c r="BF693" s="331"/>
      <c r="BG693" s="331"/>
      <c r="BH693" s="331"/>
      <c r="BI693" s="332"/>
      <c r="BO693" s="5"/>
      <c r="BT693" s="327" t="s">
        <v>287</v>
      </c>
      <c r="BU693" s="328"/>
      <c r="BV693" s="328"/>
      <c r="BW693" s="328"/>
      <c r="BX693" s="328"/>
      <c r="BY693" s="328"/>
      <c r="BZ693" s="328"/>
      <c r="CA693" s="328"/>
      <c r="CB693" s="328"/>
      <c r="CC693" s="328"/>
      <c r="CD693" s="328"/>
      <c r="CE693" s="328"/>
      <c r="CF693" s="328"/>
      <c r="CG693" s="328"/>
      <c r="CH693" s="328"/>
      <c r="CI693" s="329"/>
      <c r="CJ693" s="330" t="s">
        <v>286</v>
      </c>
      <c r="CK693" s="331"/>
      <c r="CL693" s="331"/>
      <c r="CM693" s="331"/>
      <c r="CN693" s="331"/>
      <c r="CO693" s="331"/>
      <c r="CP693" s="331"/>
      <c r="CQ693" s="331"/>
      <c r="CR693" s="331"/>
      <c r="CS693" s="331"/>
      <c r="CT693" s="331"/>
      <c r="CU693" s="331"/>
      <c r="CV693" s="331"/>
      <c r="CW693" s="331"/>
      <c r="CX693" s="331"/>
      <c r="CY693" s="331"/>
      <c r="CZ693" s="331"/>
      <c r="DA693" s="331"/>
      <c r="DB693" s="331"/>
      <c r="DC693" s="331"/>
      <c r="DD693" s="331"/>
      <c r="DE693" s="331"/>
      <c r="DF693" s="331"/>
      <c r="DG693" s="331"/>
      <c r="DH693" s="331"/>
      <c r="DI693" s="331"/>
      <c r="DJ693" s="331"/>
      <c r="DK693" s="331"/>
      <c r="DL693" s="331"/>
      <c r="DM693" s="331"/>
      <c r="DN693" s="331"/>
      <c r="DO693" s="331"/>
      <c r="DP693" s="331"/>
      <c r="DQ693" s="331"/>
      <c r="DR693" s="331"/>
      <c r="DS693" s="331"/>
      <c r="DT693" s="331"/>
      <c r="DU693" s="331"/>
      <c r="DV693" s="331"/>
      <c r="DW693" s="332"/>
      <c r="ED693" s="17"/>
      <c r="EE693" s="17"/>
      <c r="EF693" s="17"/>
      <c r="EG693" s="17"/>
      <c r="EH693" s="17"/>
      <c r="EI693" s="17"/>
      <c r="EJ693" s="17"/>
      <c r="EK693" s="17"/>
      <c r="EL693" s="17"/>
      <c r="EM693" s="17"/>
      <c r="EN693" s="17"/>
      <c r="EO693" s="17"/>
      <c r="EP693" s="17"/>
      <c r="EQ693" s="17"/>
      <c r="ER693" s="17"/>
      <c r="ES693" s="17"/>
      <c r="ET693" s="17"/>
      <c r="EU693" s="17"/>
      <c r="EV693" s="17"/>
      <c r="EW693" s="17"/>
      <c r="EX693" s="17"/>
      <c r="EY693" s="17"/>
      <c r="EZ693" s="17"/>
      <c r="FA693" s="17"/>
      <c r="FB693" s="17"/>
      <c r="FC693" s="17"/>
      <c r="FD693" s="17"/>
    </row>
    <row r="694" spans="1:169" ht="18.75" customHeight="1" x14ac:dyDescent="0.55000000000000004">
      <c r="A694" s="5"/>
      <c r="F694" s="337" t="s">
        <v>279</v>
      </c>
      <c r="G694" s="338"/>
      <c r="H694" s="338"/>
      <c r="I694" s="338"/>
      <c r="J694" s="338"/>
      <c r="K694" s="338"/>
      <c r="L694" s="338"/>
      <c r="M694" s="338"/>
      <c r="N694" s="338"/>
      <c r="O694" s="338"/>
      <c r="P694" s="338"/>
      <c r="Q694" s="338"/>
      <c r="R694" s="338"/>
      <c r="S694" s="338"/>
      <c r="T694" s="338"/>
      <c r="U694" s="338"/>
      <c r="V694" s="339"/>
      <c r="W694" s="340"/>
      <c r="X694" s="340"/>
      <c r="Y694" s="340"/>
      <c r="Z694" s="340"/>
      <c r="AA694" s="340"/>
      <c r="AB694" s="340"/>
      <c r="AC694" s="340"/>
      <c r="AD694" s="340"/>
      <c r="AE694" s="340"/>
      <c r="AF694" s="340"/>
      <c r="AG694" s="340"/>
      <c r="AH694" s="340"/>
      <c r="AI694" s="340"/>
      <c r="AJ694" s="340"/>
      <c r="AK694" s="340"/>
      <c r="AL694" s="340"/>
      <c r="AM694" s="340"/>
      <c r="AN694" s="340"/>
      <c r="AO694" s="340"/>
      <c r="AP694" s="340"/>
      <c r="AQ694" s="340"/>
      <c r="AR694" s="340"/>
      <c r="AS694" s="340"/>
      <c r="AT694" s="340"/>
      <c r="AU694" s="340"/>
      <c r="AV694" s="340"/>
      <c r="AW694" s="340"/>
      <c r="AX694" s="340"/>
      <c r="AY694" s="340"/>
      <c r="AZ694" s="340"/>
      <c r="BA694" s="340"/>
      <c r="BB694" s="340"/>
      <c r="BC694" s="340"/>
      <c r="BD694" s="340"/>
      <c r="BE694" s="340"/>
      <c r="BF694" s="340"/>
      <c r="BG694" s="340"/>
      <c r="BH694" s="340"/>
      <c r="BI694" s="341"/>
      <c r="BO694" s="5"/>
      <c r="BT694" s="337" t="s">
        <v>279</v>
      </c>
      <c r="BU694" s="338"/>
      <c r="BV694" s="338"/>
      <c r="BW694" s="338"/>
      <c r="BX694" s="338"/>
      <c r="BY694" s="338"/>
      <c r="BZ694" s="338"/>
      <c r="CA694" s="338"/>
      <c r="CB694" s="338"/>
      <c r="CC694" s="338"/>
      <c r="CD694" s="338"/>
      <c r="CE694" s="338"/>
      <c r="CF694" s="338"/>
      <c r="CG694" s="338"/>
      <c r="CH694" s="338"/>
      <c r="CI694" s="338"/>
      <c r="CJ694" s="339" t="s">
        <v>286</v>
      </c>
      <c r="CK694" s="340"/>
      <c r="CL694" s="340"/>
      <c r="CM694" s="340"/>
      <c r="CN694" s="340"/>
      <c r="CO694" s="340"/>
      <c r="CP694" s="340"/>
      <c r="CQ694" s="340"/>
      <c r="CR694" s="340"/>
      <c r="CS694" s="340"/>
      <c r="CT694" s="340"/>
      <c r="CU694" s="340"/>
      <c r="CV694" s="340"/>
      <c r="CW694" s="340"/>
      <c r="CX694" s="340"/>
      <c r="CY694" s="340"/>
      <c r="CZ694" s="340"/>
      <c r="DA694" s="340"/>
      <c r="DB694" s="340"/>
      <c r="DC694" s="340"/>
      <c r="DD694" s="340"/>
      <c r="DE694" s="340"/>
      <c r="DF694" s="340"/>
      <c r="DG694" s="340"/>
      <c r="DH694" s="340"/>
      <c r="DI694" s="340"/>
      <c r="DJ694" s="340"/>
      <c r="DK694" s="340"/>
      <c r="DL694" s="340"/>
      <c r="DM694" s="340"/>
      <c r="DN694" s="340"/>
      <c r="DO694" s="340"/>
      <c r="DP694" s="340"/>
      <c r="DQ694" s="340"/>
      <c r="DR694" s="340"/>
      <c r="DS694" s="340"/>
      <c r="DT694" s="340"/>
      <c r="DU694" s="340"/>
      <c r="DV694" s="340"/>
      <c r="DW694" s="341"/>
      <c r="ED694" s="17"/>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row>
    <row r="695" spans="1:169" ht="18.75" customHeight="1" x14ac:dyDescent="0.55000000000000004">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row>
    <row r="696" spans="1:169" ht="18.75" customHeight="1" x14ac:dyDescent="0.55000000000000004">
      <c r="A696" s="5"/>
      <c r="F696" s="342" t="s">
        <v>112</v>
      </c>
      <c r="G696" s="343"/>
      <c r="H696" s="343"/>
      <c r="I696" s="343"/>
      <c r="J696" s="343"/>
      <c r="K696" s="343"/>
      <c r="L696" s="343"/>
      <c r="M696" s="343"/>
      <c r="N696" s="343"/>
      <c r="O696" s="343"/>
      <c r="P696" s="343"/>
      <c r="Q696" s="343"/>
      <c r="R696" s="343"/>
      <c r="S696" s="343"/>
      <c r="T696" s="343"/>
      <c r="U696" s="343"/>
      <c r="V696" s="343"/>
      <c r="W696" s="343"/>
      <c r="X696" s="343"/>
      <c r="Y696" s="343"/>
      <c r="Z696" s="343"/>
      <c r="AA696" s="343"/>
      <c r="AB696" s="343"/>
      <c r="AC696" s="343"/>
      <c r="AD696" s="343"/>
      <c r="AE696" s="343"/>
      <c r="AF696" s="343"/>
      <c r="AG696" s="343"/>
      <c r="AH696" s="343"/>
      <c r="AI696" s="343"/>
      <c r="AJ696" s="343"/>
      <c r="AK696" s="343"/>
      <c r="AL696" s="343"/>
      <c r="AM696" s="343"/>
      <c r="AN696" s="343"/>
      <c r="AO696" s="343"/>
      <c r="AP696" s="343"/>
      <c r="AQ696" s="343"/>
      <c r="AR696" s="343"/>
      <c r="AS696" s="343"/>
      <c r="AT696" s="343"/>
      <c r="AU696" s="343"/>
      <c r="AV696" s="343"/>
      <c r="AW696" s="343"/>
      <c r="AX696" s="343"/>
      <c r="AY696" s="343"/>
      <c r="AZ696" s="343"/>
      <c r="BA696" s="343"/>
      <c r="BB696" s="343"/>
      <c r="BC696" s="343"/>
      <c r="BD696" s="343"/>
      <c r="BE696" s="343"/>
      <c r="BF696" s="343"/>
      <c r="BG696" s="343"/>
      <c r="BH696" s="343"/>
      <c r="BI696" s="344"/>
      <c r="BO696" s="5"/>
      <c r="BT696" s="342" t="s">
        <v>112</v>
      </c>
      <c r="BU696" s="343"/>
      <c r="BV696" s="343"/>
      <c r="BW696" s="343"/>
      <c r="BX696" s="343"/>
      <c r="BY696" s="343"/>
      <c r="BZ696" s="343"/>
      <c r="CA696" s="343"/>
      <c r="CB696" s="343"/>
      <c r="CC696" s="343"/>
      <c r="CD696" s="343"/>
      <c r="CE696" s="343"/>
      <c r="CF696" s="343"/>
      <c r="CG696" s="343"/>
      <c r="CH696" s="343"/>
      <c r="CI696" s="343"/>
      <c r="CJ696" s="343"/>
      <c r="CK696" s="343"/>
      <c r="CL696" s="343"/>
      <c r="CM696" s="343"/>
      <c r="CN696" s="343"/>
      <c r="CO696" s="343"/>
      <c r="CP696" s="343"/>
      <c r="CQ696" s="343"/>
      <c r="CR696" s="343"/>
      <c r="CS696" s="343"/>
      <c r="CT696" s="343"/>
      <c r="CU696" s="343"/>
      <c r="CV696" s="343"/>
      <c r="CW696" s="343"/>
      <c r="CX696" s="343"/>
      <c r="CY696" s="343"/>
      <c r="CZ696" s="343"/>
      <c r="DA696" s="343"/>
      <c r="DB696" s="343"/>
      <c r="DC696" s="343"/>
      <c r="DD696" s="343"/>
      <c r="DE696" s="343"/>
      <c r="DF696" s="343"/>
      <c r="DG696" s="343"/>
      <c r="DH696" s="343"/>
      <c r="DI696" s="343"/>
      <c r="DJ696" s="343"/>
      <c r="DK696" s="343"/>
      <c r="DL696" s="343"/>
      <c r="DM696" s="343"/>
      <c r="DN696" s="343"/>
      <c r="DO696" s="343"/>
      <c r="DP696" s="343"/>
      <c r="DQ696" s="343"/>
      <c r="DR696" s="343"/>
      <c r="DS696" s="343"/>
      <c r="DT696" s="343"/>
      <c r="DU696" s="343"/>
      <c r="DV696" s="343"/>
      <c r="DW696" s="344"/>
    </row>
    <row r="697" spans="1:169" ht="18.75" customHeight="1" x14ac:dyDescent="0.55000000000000004">
      <c r="A697" s="5"/>
      <c r="F697" s="345"/>
      <c r="G697" s="346"/>
      <c r="H697" s="346"/>
      <c r="I697" s="346"/>
      <c r="J697" s="346"/>
      <c r="K697" s="346"/>
      <c r="L697" s="346"/>
      <c r="M697" s="346"/>
      <c r="N697" s="346"/>
      <c r="O697" s="346"/>
      <c r="P697" s="346"/>
      <c r="Q697" s="346"/>
      <c r="R697" s="346"/>
      <c r="S697" s="346"/>
      <c r="T697" s="346"/>
      <c r="U697" s="346"/>
      <c r="V697" s="346"/>
      <c r="W697" s="346"/>
      <c r="X697" s="346"/>
      <c r="Y697" s="346"/>
      <c r="Z697" s="346"/>
      <c r="AA697" s="346"/>
      <c r="AB697" s="346"/>
      <c r="AC697" s="346"/>
      <c r="AD697" s="346"/>
      <c r="AE697" s="346"/>
      <c r="AF697" s="346"/>
      <c r="AG697" s="346"/>
      <c r="AH697" s="346"/>
      <c r="AI697" s="346"/>
      <c r="AJ697" s="346"/>
      <c r="AK697" s="346"/>
      <c r="AL697" s="346"/>
      <c r="AM697" s="346"/>
      <c r="AN697" s="346"/>
      <c r="AO697" s="346"/>
      <c r="AP697" s="346"/>
      <c r="AQ697" s="346"/>
      <c r="AR697" s="346"/>
      <c r="AS697" s="346"/>
      <c r="AT697" s="346"/>
      <c r="AU697" s="346"/>
      <c r="AV697" s="346"/>
      <c r="AW697" s="346"/>
      <c r="AX697" s="346"/>
      <c r="AY697" s="346"/>
      <c r="AZ697" s="346"/>
      <c r="BA697" s="346"/>
      <c r="BB697" s="346"/>
      <c r="BC697" s="346"/>
      <c r="BD697" s="346"/>
      <c r="BE697" s="346"/>
      <c r="BF697" s="346"/>
      <c r="BG697" s="346"/>
      <c r="BH697" s="346"/>
      <c r="BI697" s="347"/>
      <c r="BO697" s="5"/>
      <c r="BT697" s="345" t="s">
        <v>482</v>
      </c>
      <c r="BU697" s="346"/>
      <c r="BV697" s="346"/>
      <c r="BW697" s="346"/>
      <c r="BX697" s="346"/>
      <c r="BY697" s="346"/>
      <c r="BZ697" s="346"/>
      <c r="CA697" s="346"/>
      <c r="CB697" s="346"/>
      <c r="CC697" s="346"/>
      <c r="CD697" s="346"/>
      <c r="CE697" s="346"/>
      <c r="CF697" s="346"/>
      <c r="CG697" s="346"/>
      <c r="CH697" s="346"/>
      <c r="CI697" s="346"/>
      <c r="CJ697" s="346"/>
      <c r="CK697" s="346"/>
      <c r="CL697" s="346"/>
      <c r="CM697" s="346"/>
      <c r="CN697" s="346"/>
      <c r="CO697" s="346"/>
      <c r="CP697" s="346"/>
      <c r="CQ697" s="346"/>
      <c r="CR697" s="346"/>
      <c r="CS697" s="346"/>
      <c r="CT697" s="346"/>
      <c r="CU697" s="346"/>
      <c r="CV697" s="346"/>
      <c r="CW697" s="346"/>
      <c r="CX697" s="346"/>
      <c r="CY697" s="346"/>
      <c r="CZ697" s="346"/>
      <c r="DA697" s="346"/>
      <c r="DB697" s="346"/>
      <c r="DC697" s="346"/>
      <c r="DD697" s="346"/>
      <c r="DE697" s="346"/>
      <c r="DF697" s="346"/>
      <c r="DG697" s="346"/>
      <c r="DH697" s="346"/>
      <c r="DI697" s="346"/>
      <c r="DJ697" s="346"/>
      <c r="DK697" s="346"/>
      <c r="DL697" s="346"/>
      <c r="DM697" s="346"/>
      <c r="DN697" s="346"/>
      <c r="DO697" s="346"/>
      <c r="DP697" s="346"/>
      <c r="DQ697" s="346"/>
      <c r="DR697" s="346"/>
      <c r="DS697" s="346"/>
      <c r="DT697" s="346"/>
      <c r="DU697" s="346"/>
      <c r="DV697" s="346"/>
      <c r="DW697" s="347"/>
      <c r="ED697" s="17"/>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c r="FE697" s="17"/>
      <c r="FF697" s="17"/>
      <c r="FG697" s="17"/>
      <c r="FH697" s="17"/>
      <c r="FI697" s="17"/>
      <c r="FJ697" s="17"/>
      <c r="FK697" s="17"/>
      <c r="FL697" s="17"/>
      <c r="FM697" s="17"/>
    </row>
    <row r="698" spans="1:169" ht="18.75" customHeight="1" x14ac:dyDescent="0.55000000000000004">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ED698" s="8"/>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c r="FE698" s="17"/>
      <c r="FF698" s="17"/>
      <c r="FG698" s="17"/>
      <c r="FH698" s="17"/>
      <c r="FI698" s="17"/>
      <c r="FJ698" s="17"/>
      <c r="FK698" s="17"/>
      <c r="FL698" s="17"/>
      <c r="FM698" s="17"/>
    </row>
    <row r="699" spans="1:169" ht="18.75" customHeight="1" x14ac:dyDescent="0.55000000000000004">
      <c r="A699" s="5"/>
      <c r="B699" s="5"/>
      <c r="C699" s="5"/>
      <c r="D699" s="5"/>
      <c r="E699" s="5"/>
      <c r="F699" s="342" t="s">
        <v>171</v>
      </c>
      <c r="G699" s="343"/>
      <c r="H699" s="343"/>
      <c r="I699" s="343"/>
      <c r="J699" s="343"/>
      <c r="K699" s="343"/>
      <c r="L699" s="343"/>
      <c r="M699" s="343"/>
      <c r="N699" s="343"/>
      <c r="O699" s="343"/>
      <c r="P699" s="343"/>
      <c r="Q699" s="343"/>
      <c r="R699" s="343"/>
      <c r="S699" s="343"/>
      <c r="T699" s="343"/>
      <c r="U699" s="343"/>
      <c r="V699" s="343"/>
      <c r="W699" s="343"/>
      <c r="X699" s="343"/>
      <c r="Y699" s="343"/>
      <c r="Z699" s="343"/>
      <c r="AA699" s="343"/>
      <c r="AB699" s="343"/>
      <c r="AC699" s="343"/>
      <c r="AD699" s="343"/>
      <c r="AE699" s="343"/>
      <c r="AF699" s="343"/>
      <c r="AG699" s="343"/>
      <c r="AH699" s="343"/>
      <c r="AI699" s="343"/>
      <c r="AJ699" s="343"/>
      <c r="AK699" s="343"/>
      <c r="AL699" s="343"/>
      <c r="AM699" s="343"/>
      <c r="AN699" s="343"/>
      <c r="AO699" s="343"/>
      <c r="AP699" s="343"/>
      <c r="AQ699" s="343"/>
      <c r="AR699" s="343"/>
      <c r="AS699" s="343"/>
      <c r="AT699" s="343"/>
      <c r="AU699" s="343"/>
      <c r="AV699" s="343"/>
      <c r="AW699" s="343"/>
      <c r="AX699" s="343"/>
      <c r="AY699" s="343"/>
      <c r="AZ699" s="343"/>
      <c r="BA699" s="343"/>
      <c r="BB699" s="343"/>
      <c r="BC699" s="343"/>
      <c r="BD699" s="343"/>
      <c r="BE699" s="343"/>
      <c r="BF699" s="343"/>
      <c r="BG699" s="343"/>
      <c r="BH699" s="343"/>
      <c r="BI699" s="344"/>
      <c r="BO699" s="5"/>
      <c r="BP699" s="5"/>
      <c r="BQ699" s="5"/>
      <c r="BR699" s="5"/>
      <c r="BS699" s="5"/>
      <c r="BT699" s="342" t="s">
        <v>171</v>
      </c>
      <c r="BU699" s="343"/>
      <c r="BV699" s="343"/>
      <c r="BW699" s="343"/>
      <c r="BX699" s="343"/>
      <c r="BY699" s="343"/>
      <c r="BZ699" s="343"/>
      <c r="CA699" s="343"/>
      <c r="CB699" s="343"/>
      <c r="CC699" s="343"/>
      <c r="CD699" s="343"/>
      <c r="CE699" s="343"/>
      <c r="CF699" s="343"/>
      <c r="CG699" s="343"/>
      <c r="CH699" s="343"/>
      <c r="CI699" s="343"/>
      <c r="CJ699" s="343"/>
      <c r="CK699" s="343"/>
      <c r="CL699" s="343"/>
      <c r="CM699" s="343"/>
      <c r="CN699" s="343"/>
      <c r="CO699" s="343"/>
      <c r="CP699" s="343"/>
      <c r="CQ699" s="343"/>
      <c r="CR699" s="343"/>
      <c r="CS699" s="343"/>
      <c r="CT699" s="343"/>
      <c r="CU699" s="343"/>
      <c r="CV699" s="343"/>
      <c r="CW699" s="343"/>
      <c r="CX699" s="343"/>
      <c r="CY699" s="343"/>
      <c r="CZ699" s="343"/>
      <c r="DA699" s="343"/>
      <c r="DB699" s="343"/>
      <c r="DC699" s="343"/>
      <c r="DD699" s="343"/>
      <c r="DE699" s="343"/>
      <c r="DF699" s="343"/>
      <c r="DG699" s="343"/>
      <c r="DH699" s="343"/>
      <c r="DI699" s="343"/>
      <c r="DJ699" s="343"/>
      <c r="DK699" s="343"/>
      <c r="DL699" s="343"/>
      <c r="DM699" s="343"/>
      <c r="DN699" s="343"/>
      <c r="DO699" s="343"/>
      <c r="DP699" s="343"/>
      <c r="DQ699" s="343"/>
      <c r="DR699" s="343"/>
      <c r="DS699" s="343"/>
      <c r="DT699" s="343"/>
      <c r="DU699" s="343"/>
      <c r="DV699" s="343"/>
      <c r="DW699" s="344"/>
      <c r="ED699" s="17"/>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c r="FE699" s="17"/>
      <c r="FF699" s="17"/>
      <c r="FG699" s="17"/>
      <c r="FH699" s="17"/>
      <c r="FI699" s="17"/>
      <c r="FJ699" s="17"/>
      <c r="FK699" s="17"/>
      <c r="FL699" s="17"/>
      <c r="FM699" s="17"/>
    </row>
    <row r="700" spans="1:169" ht="18.75" customHeight="1" x14ac:dyDescent="0.55000000000000004">
      <c r="A700" s="5"/>
      <c r="B700" s="5"/>
      <c r="C700" s="5"/>
      <c r="D700" s="5"/>
      <c r="E700" s="5"/>
      <c r="F700" s="345"/>
      <c r="G700" s="346"/>
      <c r="H700" s="346"/>
      <c r="I700" s="346"/>
      <c r="J700" s="346"/>
      <c r="K700" s="346"/>
      <c r="L700" s="346"/>
      <c r="M700" s="346"/>
      <c r="N700" s="346"/>
      <c r="O700" s="346"/>
      <c r="P700" s="346"/>
      <c r="Q700" s="346"/>
      <c r="R700" s="346"/>
      <c r="S700" s="346"/>
      <c r="T700" s="346"/>
      <c r="U700" s="346"/>
      <c r="V700" s="346"/>
      <c r="W700" s="346"/>
      <c r="X700" s="346"/>
      <c r="Y700" s="346"/>
      <c r="Z700" s="346"/>
      <c r="AA700" s="346"/>
      <c r="AB700" s="346"/>
      <c r="AC700" s="346"/>
      <c r="AD700" s="346"/>
      <c r="AE700" s="346"/>
      <c r="AF700" s="346"/>
      <c r="AG700" s="346"/>
      <c r="AH700" s="346"/>
      <c r="AI700" s="346"/>
      <c r="AJ700" s="346"/>
      <c r="AK700" s="346"/>
      <c r="AL700" s="346"/>
      <c r="AM700" s="346"/>
      <c r="AN700" s="346"/>
      <c r="AO700" s="346"/>
      <c r="AP700" s="346"/>
      <c r="AQ700" s="346"/>
      <c r="AR700" s="346"/>
      <c r="AS700" s="346"/>
      <c r="AT700" s="346"/>
      <c r="AU700" s="346"/>
      <c r="AV700" s="346"/>
      <c r="AW700" s="346"/>
      <c r="AX700" s="346"/>
      <c r="AY700" s="346"/>
      <c r="AZ700" s="346"/>
      <c r="BA700" s="346"/>
      <c r="BB700" s="346"/>
      <c r="BC700" s="346"/>
      <c r="BD700" s="346"/>
      <c r="BE700" s="346"/>
      <c r="BF700" s="346"/>
      <c r="BG700" s="346"/>
      <c r="BH700" s="346"/>
      <c r="BI700" s="347"/>
      <c r="BO700" s="5"/>
      <c r="BP700" s="5"/>
      <c r="BQ700" s="5"/>
      <c r="BR700" s="5"/>
      <c r="BS700" s="5"/>
      <c r="BT700" s="345" t="s">
        <v>102</v>
      </c>
      <c r="BU700" s="346"/>
      <c r="BV700" s="346"/>
      <c r="BW700" s="346"/>
      <c r="BX700" s="346"/>
      <c r="BY700" s="346"/>
      <c r="BZ700" s="346"/>
      <c r="CA700" s="346"/>
      <c r="CB700" s="346"/>
      <c r="CC700" s="346"/>
      <c r="CD700" s="346"/>
      <c r="CE700" s="346"/>
      <c r="CF700" s="346"/>
      <c r="CG700" s="346"/>
      <c r="CH700" s="346"/>
      <c r="CI700" s="346"/>
      <c r="CJ700" s="346"/>
      <c r="CK700" s="346"/>
      <c r="CL700" s="346"/>
      <c r="CM700" s="346"/>
      <c r="CN700" s="346"/>
      <c r="CO700" s="346"/>
      <c r="CP700" s="346"/>
      <c r="CQ700" s="346"/>
      <c r="CR700" s="346"/>
      <c r="CS700" s="346"/>
      <c r="CT700" s="346"/>
      <c r="CU700" s="346"/>
      <c r="CV700" s="346"/>
      <c r="CW700" s="346"/>
      <c r="CX700" s="346"/>
      <c r="CY700" s="346"/>
      <c r="CZ700" s="346"/>
      <c r="DA700" s="346"/>
      <c r="DB700" s="346"/>
      <c r="DC700" s="346"/>
      <c r="DD700" s="346"/>
      <c r="DE700" s="346"/>
      <c r="DF700" s="346"/>
      <c r="DG700" s="346"/>
      <c r="DH700" s="346"/>
      <c r="DI700" s="346"/>
      <c r="DJ700" s="346"/>
      <c r="DK700" s="346"/>
      <c r="DL700" s="346"/>
      <c r="DM700" s="346"/>
      <c r="DN700" s="346"/>
      <c r="DO700" s="346"/>
      <c r="DP700" s="346"/>
      <c r="DQ700" s="346"/>
      <c r="DR700" s="346"/>
      <c r="DS700" s="346"/>
      <c r="DT700" s="346"/>
      <c r="DU700" s="346"/>
      <c r="DV700" s="346"/>
      <c r="DW700" s="347"/>
      <c r="ED700" s="17"/>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c r="FE700" s="17"/>
      <c r="FF700" s="17"/>
      <c r="FG700" s="17"/>
      <c r="FH700" s="17"/>
      <c r="FI700" s="17"/>
      <c r="FJ700" s="17"/>
      <c r="FK700" s="17"/>
      <c r="FL700" s="17"/>
      <c r="FM700" s="17"/>
    </row>
    <row r="701" spans="1:169" ht="18.75" customHeight="1" x14ac:dyDescent="0.55000000000000004">
      <c r="A701" s="5"/>
      <c r="C701" s="27"/>
      <c r="D701" s="27"/>
      <c r="E701" s="5"/>
      <c r="F701" s="5" t="s">
        <v>213</v>
      </c>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BO701" s="5"/>
      <c r="BQ701" s="27"/>
      <c r="BR701" s="27"/>
      <c r="BS701" s="5"/>
      <c r="BT701" s="5" t="s">
        <v>213</v>
      </c>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ED701" s="185"/>
      <c r="EE701" s="61"/>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c r="FE701" s="17"/>
      <c r="FF701" s="17"/>
      <c r="FG701" s="17"/>
      <c r="FH701" s="17"/>
      <c r="FI701" s="17"/>
      <c r="FJ701" s="17"/>
      <c r="FK701" s="17"/>
      <c r="FL701" s="17"/>
      <c r="FM701" s="17"/>
    </row>
    <row r="702" spans="1:169" ht="18.75" customHeight="1" x14ac:dyDescent="0.55000000000000004">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row>
    <row r="703" spans="1:169" ht="18.75" customHeight="1" x14ac:dyDescent="0.55000000000000004">
      <c r="A703" s="5"/>
      <c r="B703" s="5"/>
      <c r="C703" s="28" t="s">
        <v>121</v>
      </c>
      <c r="D703" s="26"/>
      <c r="E703" s="26"/>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BO703" s="5"/>
      <c r="BP703" s="5"/>
      <c r="BQ703" s="28" t="s">
        <v>121</v>
      </c>
      <c r="BR703" s="26"/>
      <c r="BS703" s="26"/>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row>
    <row r="704" spans="1:169" ht="18.75" customHeight="1" x14ac:dyDescent="0.55000000000000004">
      <c r="A704" s="5"/>
      <c r="B704" s="5"/>
      <c r="C704" s="26" t="s">
        <v>280</v>
      </c>
      <c r="D704" s="26"/>
      <c r="E704" s="26"/>
      <c r="F704" s="5"/>
      <c r="G704" s="348"/>
      <c r="H704" s="348"/>
      <c r="I704" s="26" t="s">
        <v>186</v>
      </c>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BO704" s="5"/>
      <c r="BP704" s="5"/>
      <c r="BQ704" s="26" t="s">
        <v>280</v>
      </c>
      <c r="BR704" s="26"/>
      <c r="BS704" s="26"/>
      <c r="BT704" s="5"/>
      <c r="BU704" s="348">
        <v>4</v>
      </c>
      <c r="BV704" s="348"/>
      <c r="BW704" s="26" t="s">
        <v>186</v>
      </c>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row>
    <row r="705" spans="1:104" ht="18.75" customHeight="1" x14ac:dyDescent="0.55000000000000004">
      <c r="A705" s="5"/>
      <c r="B705" s="5"/>
      <c r="C705" s="26" t="s">
        <v>280</v>
      </c>
      <c r="D705" s="26"/>
      <c r="E705" s="26"/>
      <c r="F705" s="5"/>
      <c r="G705" s="348"/>
      <c r="H705" s="348"/>
      <c r="I705" s="26" t="s">
        <v>188</v>
      </c>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BO705" s="5"/>
      <c r="BP705" s="5"/>
      <c r="BQ705" s="26" t="s">
        <v>280</v>
      </c>
      <c r="BR705" s="26"/>
      <c r="BS705" s="26"/>
      <c r="BT705" s="5"/>
      <c r="BU705" s="348">
        <v>9</v>
      </c>
      <c r="BV705" s="348"/>
      <c r="BW705" s="26" t="s">
        <v>188</v>
      </c>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row>
    <row r="706" spans="1:104" ht="18.75" customHeight="1" x14ac:dyDescent="0.55000000000000004">
      <c r="A706" s="5"/>
      <c r="B706" s="5"/>
      <c r="C706" s="26" t="s">
        <v>282</v>
      </c>
      <c r="D706" s="26"/>
      <c r="E706" s="26"/>
      <c r="F706" s="5"/>
      <c r="G706" s="5"/>
      <c r="H706" s="5"/>
      <c r="I706" s="5"/>
      <c r="J706" s="5"/>
      <c r="K706" s="5"/>
      <c r="L706" s="5"/>
      <c r="M706" s="5"/>
      <c r="N706" s="5"/>
      <c r="O706" s="5"/>
      <c r="P706" s="5"/>
      <c r="Q706" s="5"/>
      <c r="R706" s="5"/>
      <c r="T706" s="5"/>
      <c r="U706" s="5"/>
      <c r="V706" s="5"/>
      <c r="W706" s="5"/>
      <c r="X706" s="5"/>
      <c r="Y706" s="5"/>
      <c r="Z706" s="5"/>
      <c r="AA706" s="348"/>
      <c r="AB706" s="348"/>
      <c r="AC706" s="26" t="s">
        <v>172</v>
      </c>
      <c r="AE706" s="5"/>
      <c r="AF706" s="5"/>
      <c r="AG706" s="5"/>
      <c r="AI706" s="5"/>
      <c r="AJ706" s="5"/>
      <c r="BO706" s="5"/>
      <c r="BP706" s="5"/>
      <c r="BQ706" s="26" t="s">
        <v>282</v>
      </c>
      <c r="BR706" s="26"/>
      <c r="BS706" s="26"/>
      <c r="BT706" s="5"/>
      <c r="BU706" s="5"/>
      <c r="BV706" s="5"/>
      <c r="BW706" s="5"/>
      <c r="BX706" s="5"/>
      <c r="BY706" s="5"/>
      <c r="BZ706" s="5"/>
      <c r="CA706" s="5"/>
      <c r="CB706" s="5"/>
      <c r="CC706" s="5"/>
      <c r="CD706" s="5"/>
      <c r="CE706" s="5"/>
      <c r="CF706" s="5"/>
      <c r="CH706" s="5"/>
      <c r="CI706" s="5"/>
      <c r="CJ706" s="5"/>
      <c r="CK706" s="5"/>
      <c r="CL706" s="5"/>
      <c r="CM706" s="5"/>
      <c r="CN706" s="5"/>
      <c r="CO706" s="348">
        <v>3</v>
      </c>
      <c r="CP706" s="348"/>
      <c r="CQ706" s="26" t="s">
        <v>172</v>
      </c>
      <c r="CS706" s="5"/>
      <c r="CT706" s="5"/>
      <c r="CU706" s="5"/>
      <c r="CW706" s="5"/>
      <c r="CX706" s="5"/>
    </row>
    <row r="707" spans="1:104" ht="18.75" customHeight="1" x14ac:dyDescent="0.55000000000000004">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row>
    <row r="708" spans="1:104" ht="18.75" customHeight="1" x14ac:dyDescent="0.55000000000000004">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row>
    <row r="709" spans="1:104" ht="18.75" customHeight="1" x14ac:dyDescent="0.55000000000000004">
      <c r="A709" s="5"/>
      <c r="B709" s="5"/>
      <c r="C709" s="5"/>
      <c r="D709" s="5"/>
      <c r="E709" s="66" t="s">
        <v>124</v>
      </c>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BO709" s="5"/>
      <c r="BP709" s="5"/>
      <c r="BQ709" s="5"/>
      <c r="BR709" s="5"/>
      <c r="BS709" s="66" t="s">
        <v>124</v>
      </c>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row>
    <row r="726" spans="1:130" ht="18.75" customHeight="1" x14ac:dyDescent="0.55000000000000004">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row>
    <row r="727" spans="1:130" ht="18.75" customHeight="1" x14ac:dyDescent="0.55000000000000004">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BE727" s="248" t="s">
        <v>151</v>
      </c>
      <c r="BF727" s="249"/>
      <c r="BG727" s="249"/>
      <c r="BH727" s="249"/>
      <c r="BI727" s="249"/>
      <c r="BJ727" s="249"/>
      <c r="BK727" s="249"/>
      <c r="BL727" s="250"/>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c r="DH727" s="5"/>
      <c r="DI727" s="5"/>
      <c r="DJ727" s="5"/>
      <c r="DK727" s="5"/>
      <c r="DL727" s="5"/>
      <c r="DS727" s="248" t="s">
        <v>325</v>
      </c>
      <c r="DT727" s="249"/>
      <c r="DU727" s="249"/>
      <c r="DV727" s="249"/>
      <c r="DW727" s="249"/>
      <c r="DX727" s="249"/>
      <c r="DY727" s="249"/>
      <c r="DZ727" s="250"/>
    </row>
    <row r="728" spans="1:130" ht="18.75" customHeight="1" x14ac:dyDescent="0.55000000000000004">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BE728" s="251"/>
      <c r="BF728" s="252"/>
      <c r="BG728" s="252"/>
      <c r="BH728" s="252"/>
      <c r="BI728" s="252"/>
      <c r="BJ728" s="252"/>
      <c r="BK728" s="252"/>
      <c r="BL728" s="253"/>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S728" s="251"/>
      <c r="DT728" s="252"/>
      <c r="DU728" s="252"/>
      <c r="DV728" s="252"/>
      <c r="DW728" s="252"/>
      <c r="DX728" s="252"/>
      <c r="DY728" s="252"/>
      <c r="DZ728" s="253"/>
    </row>
    <row r="729" spans="1:130" ht="18.75" customHeight="1" x14ac:dyDescent="0.55000000000000004">
      <c r="A729" s="5"/>
      <c r="B729" s="5"/>
      <c r="C729" s="28"/>
      <c r="D729" s="5"/>
      <c r="E729" s="5"/>
      <c r="F729" s="5"/>
      <c r="G729" s="5"/>
      <c r="H729" s="5"/>
      <c r="I729" s="5"/>
      <c r="J729" s="5"/>
      <c r="K729" s="5"/>
      <c r="L729" s="5"/>
      <c r="M729" s="5"/>
      <c r="N729" s="5"/>
      <c r="O729" s="5"/>
      <c r="P729" s="5"/>
      <c r="Q729" s="5"/>
      <c r="R729" s="5"/>
      <c r="S729" s="5"/>
      <c r="T729" s="5"/>
      <c r="U729" s="5"/>
      <c r="V729" s="5"/>
      <c r="W729" s="5"/>
      <c r="X729" s="5"/>
      <c r="Y729" s="5"/>
      <c r="Z729" s="5"/>
      <c r="AA729" s="5"/>
      <c r="AB729" s="28"/>
      <c r="AC729" s="5"/>
      <c r="AD729" s="5"/>
      <c r="AE729" s="5"/>
      <c r="AF729" s="5"/>
      <c r="AG729" s="5"/>
      <c r="AH729" s="5"/>
      <c r="AI729" s="5"/>
      <c r="AJ729" s="5"/>
      <c r="AK729" s="5"/>
      <c r="AL729" s="5"/>
      <c r="AM729" s="5"/>
      <c r="AN729" s="5"/>
      <c r="AO729" s="5"/>
      <c r="AP729" s="5"/>
      <c r="AQ729" s="5"/>
      <c r="AR729" s="5"/>
      <c r="AS729" s="5"/>
      <c r="AT729" s="5"/>
      <c r="AU729" s="5"/>
      <c r="AV729" s="5"/>
      <c r="AW729" s="5"/>
      <c r="AX729" s="5"/>
      <c r="BO729" s="5"/>
      <c r="BP729" s="5"/>
      <c r="BQ729" s="28"/>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28"/>
      <c r="CQ729" s="5"/>
      <c r="CR729" s="5"/>
      <c r="CS729" s="5"/>
      <c r="CT729" s="5"/>
      <c r="CU729" s="5"/>
      <c r="CV729" s="5"/>
      <c r="CW729" s="5"/>
      <c r="CX729" s="5"/>
      <c r="CY729" s="5"/>
      <c r="CZ729" s="5"/>
      <c r="DA729" s="5"/>
      <c r="DB729" s="5"/>
      <c r="DC729" s="5"/>
      <c r="DD729" s="5"/>
      <c r="DE729" s="5"/>
      <c r="DF729" s="5"/>
      <c r="DG729" s="5"/>
      <c r="DH729" s="5"/>
      <c r="DI729" s="5"/>
      <c r="DJ729" s="5"/>
      <c r="DK729" s="5"/>
      <c r="DL729" s="5"/>
    </row>
    <row r="730" spans="1:130" ht="18.75" customHeight="1" x14ac:dyDescent="0.55000000000000004">
      <c r="A730" s="5"/>
      <c r="B730" s="5"/>
      <c r="C730" s="28" t="s">
        <v>126</v>
      </c>
      <c r="D730" s="5"/>
      <c r="E730" s="5"/>
      <c r="F730" s="5"/>
      <c r="G730" s="5"/>
      <c r="H730" s="5"/>
      <c r="I730" s="5"/>
      <c r="J730" s="5"/>
      <c r="K730" s="5"/>
      <c r="L730" s="5"/>
      <c r="M730" s="5"/>
      <c r="N730" s="5"/>
      <c r="O730" s="5"/>
      <c r="P730" s="5"/>
      <c r="Q730" s="5"/>
      <c r="R730" s="5"/>
      <c r="S730" s="5"/>
      <c r="T730" s="5"/>
      <c r="U730" s="5"/>
      <c r="V730" s="5"/>
      <c r="W730" s="5"/>
      <c r="X730" s="5"/>
      <c r="Y730" s="5"/>
      <c r="Z730" s="5"/>
      <c r="AA730" s="5"/>
      <c r="AB730" s="26"/>
      <c r="AC730" s="5"/>
      <c r="AD730" s="5"/>
      <c r="AE730" s="5"/>
      <c r="AF730" s="5"/>
      <c r="AG730" s="5"/>
      <c r="AH730" s="5"/>
      <c r="AI730" s="5"/>
      <c r="AJ730" s="5"/>
      <c r="AK730" s="5"/>
      <c r="AL730" s="5"/>
      <c r="AM730" s="5"/>
      <c r="AN730" s="5"/>
      <c r="AO730" s="5"/>
      <c r="AP730" s="5"/>
      <c r="AQ730" s="5"/>
      <c r="AR730" s="5"/>
      <c r="AS730" s="5"/>
      <c r="AT730" s="5"/>
      <c r="AU730" s="5"/>
      <c r="AV730" s="5"/>
      <c r="AW730" s="5"/>
      <c r="AX730" s="5"/>
      <c r="BO730" s="5"/>
      <c r="BP730" s="5"/>
      <c r="BQ730" s="28" t="s">
        <v>126</v>
      </c>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26"/>
      <c r="CQ730" s="5"/>
      <c r="CR730" s="5"/>
      <c r="CS730" s="5"/>
      <c r="CT730" s="5"/>
      <c r="CU730" s="5"/>
      <c r="CV730" s="5"/>
      <c r="CW730" s="5"/>
      <c r="CX730" s="5"/>
      <c r="CY730" s="5"/>
      <c r="CZ730" s="5"/>
      <c r="DA730" s="5"/>
      <c r="DB730" s="5"/>
      <c r="DC730" s="5"/>
      <c r="DD730" s="5"/>
      <c r="DE730" s="5"/>
      <c r="DF730" s="5"/>
      <c r="DG730" s="5"/>
      <c r="DH730" s="5"/>
      <c r="DI730" s="5"/>
      <c r="DJ730" s="5"/>
      <c r="DK730" s="5"/>
      <c r="DL730" s="5"/>
    </row>
    <row r="731" spans="1:130" ht="18.75" customHeight="1" x14ac:dyDescent="0.55000000000000004">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row>
    <row r="732" spans="1:130" ht="18.75" customHeight="1" x14ac:dyDescent="0.55000000000000004">
      <c r="A732" s="5"/>
      <c r="B732" s="5"/>
      <c r="C732" s="26" t="s">
        <v>398</v>
      </c>
      <c r="D732" s="5"/>
      <c r="E732" s="5"/>
      <c r="F732" s="5"/>
      <c r="G732" s="5"/>
      <c r="H732" s="5"/>
      <c r="I732" s="5"/>
      <c r="J732" s="5"/>
      <c r="K732" s="5"/>
      <c r="L732" s="5"/>
      <c r="M732" s="5"/>
      <c r="N732" s="5"/>
      <c r="O732" s="5"/>
      <c r="P732" s="5"/>
      <c r="Q732" s="5"/>
      <c r="R732" s="5"/>
      <c r="S732" s="5"/>
      <c r="T732" s="5"/>
      <c r="U732" s="5"/>
      <c r="V732" s="5"/>
      <c r="W732" s="5"/>
      <c r="X732" s="5"/>
      <c r="Y732" s="5"/>
      <c r="Z732" s="5"/>
      <c r="AA732" s="5"/>
      <c r="AB732" s="26"/>
      <c r="AC732" s="5"/>
      <c r="AD732" s="5"/>
      <c r="AE732" s="5"/>
      <c r="AF732" s="5"/>
      <c r="AG732" s="5"/>
      <c r="AH732" s="5"/>
      <c r="AI732" s="5"/>
      <c r="AJ732" s="5"/>
      <c r="AK732" s="5"/>
      <c r="AL732" s="5"/>
      <c r="AM732" s="5"/>
      <c r="AN732" s="5"/>
      <c r="AO732" s="5"/>
      <c r="AP732" s="5"/>
      <c r="AQ732" s="5"/>
      <c r="AR732" s="5"/>
      <c r="AS732" s="5"/>
      <c r="AT732" s="5"/>
      <c r="AU732" s="5"/>
      <c r="AV732" s="5"/>
      <c r="AW732" s="5"/>
      <c r="AX732" s="5"/>
      <c r="BO732" s="5"/>
      <c r="BP732" s="5"/>
      <c r="BQ732" s="26" t="s">
        <v>398</v>
      </c>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26"/>
      <c r="CQ732" s="5"/>
      <c r="CR732" s="5"/>
      <c r="CS732" s="5"/>
      <c r="CT732" s="5"/>
      <c r="CU732" s="5"/>
      <c r="CV732" s="5"/>
      <c r="CW732" s="5"/>
      <c r="CX732" s="5"/>
      <c r="CY732" s="5"/>
      <c r="CZ732" s="5"/>
      <c r="DA732" s="5"/>
      <c r="DB732" s="5"/>
      <c r="DC732" s="5"/>
      <c r="DD732" s="5"/>
      <c r="DE732" s="5"/>
      <c r="DF732" s="5"/>
      <c r="DG732" s="5"/>
      <c r="DH732" s="5"/>
      <c r="DI732" s="5"/>
      <c r="DJ732" s="5"/>
      <c r="DK732" s="5"/>
      <c r="DL732" s="5"/>
    </row>
    <row r="733" spans="1:130" ht="18.75" customHeight="1" x14ac:dyDescent="0.55000000000000004">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row>
    <row r="734" spans="1:130" ht="18.75" customHeight="1" x14ac:dyDescent="0.55000000000000004">
      <c r="A734" s="5"/>
      <c r="B734" s="5"/>
      <c r="C734" s="26" t="s">
        <v>120</v>
      </c>
      <c r="D734" s="5"/>
      <c r="E734" s="5"/>
      <c r="F734" s="5"/>
      <c r="G734" s="5"/>
      <c r="H734" s="5"/>
      <c r="I734" s="5"/>
      <c r="J734" s="5"/>
      <c r="K734" s="5"/>
      <c r="L734" s="5"/>
      <c r="M734" s="5"/>
      <c r="N734" s="5"/>
      <c r="O734" s="5"/>
      <c r="P734" s="5"/>
      <c r="Q734" s="5"/>
      <c r="R734" s="5"/>
      <c r="S734" s="5"/>
      <c r="T734" s="5"/>
      <c r="U734" s="5"/>
      <c r="V734" s="5"/>
      <c r="W734" s="5"/>
      <c r="X734" s="5"/>
      <c r="Y734" s="5"/>
      <c r="Z734" s="5"/>
      <c r="AA734" s="5"/>
      <c r="AB734" s="26"/>
      <c r="AC734" s="5"/>
      <c r="AD734" s="5"/>
      <c r="AE734" s="5"/>
      <c r="AF734" s="5"/>
      <c r="AG734" s="5"/>
      <c r="AH734" s="5"/>
      <c r="AI734" s="5"/>
      <c r="AJ734" s="5"/>
      <c r="AK734" s="5"/>
      <c r="AL734" s="5"/>
      <c r="AM734" s="5"/>
      <c r="AN734" s="5"/>
      <c r="AO734" s="5"/>
      <c r="AP734" s="5"/>
      <c r="AQ734" s="5"/>
      <c r="AR734" s="5"/>
      <c r="AS734" s="5"/>
      <c r="AT734" s="5"/>
      <c r="AU734" s="5"/>
      <c r="AV734" s="5"/>
      <c r="AW734" s="5"/>
      <c r="AX734" s="5"/>
      <c r="BO734" s="5"/>
      <c r="BP734" s="5"/>
      <c r="BQ734" s="26" t="s">
        <v>120</v>
      </c>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26"/>
      <c r="CQ734" s="5"/>
      <c r="CR734" s="5"/>
      <c r="CS734" s="5"/>
      <c r="CT734" s="5"/>
      <c r="CU734" s="5"/>
      <c r="CV734" s="5"/>
      <c r="CW734" s="5"/>
      <c r="CX734" s="5"/>
      <c r="CY734" s="5"/>
      <c r="CZ734" s="5"/>
      <c r="DA734" s="5"/>
      <c r="DB734" s="5"/>
      <c r="DC734" s="5"/>
      <c r="DD734" s="5"/>
      <c r="DE734" s="5"/>
      <c r="DF734" s="5"/>
      <c r="DG734" s="5"/>
      <c r="DH734" s="5"/>
      <c r="DI734" s="5"/>
      <c r="DJ734" s="5"/>
      <c r="DK734" s="5"/>
      <c r="DL734" s="5"/>
    </row>
    <row r="735" spans="1:130" ht="18.75" customHeight="1" x14ac:dyDescent="0.55000000000000004">
      <c r="A735" s="5"/>
      <c r="B735" s="5"/>
      <c r="F735" s="26" t="s">
        <v>399</v>
      </c>
      <c r="G735" s="5"/>
      <c r="H735" s="5"/>
      <c r="J735" s="348"/>
      <c r="K735" s="348"/>
      <c r="L735" s="26" t="s">
        <v>149</v>
      </c>
      <c r="M735" s="26"/>
      <c r="N735" s="5"/>
      <c r="O735" s="5"/>
      <c r="P735" s="5"/>
      <c r="Q735" s="5"/>
      <c r="R735" s="5"/>
      <c r="S735" s="5"/>
      <c r="T735" s="5"/>
      <c r="U735" s="5"/>
      <c r="V735" s="5"/>
      <c r="W735" s="5"/>
      <c r="X735" s="5"/>
      <c r="Y735" s="5"/>
      <c r="Z735" s="5"/>
      <c r="AA735" s="5"/>
      <c r="AB735" s="5"/>
      <c r="AC735" s="5"/>
      <c r="AD735" s="5"/>
      <c r="AE735" s="5"/>
      <c r="AF735" s="5"/>
      <c r="AG735" s="5"/>
      <c r="AH735" s="26"/>
      <c r="AI735" s="5"/>
      <c r="AJ735" s="5"/>
      <c r="AK735" s="5"/>
      <c r="AL735" s="5"/>
      <c r="AM735" s="5"/>
      <c r="AN735" s="5"/>
      <c r="AO735" s="5"/>
      <c r="AP735" s="5"/>
      <c r="AQ735" s="5"/>
      <c r="AR735" s="5"/>
      <c r="AS735" s="5"/>
      <c r="AT735" s="5"/>
      <c r="AU735" s="5"/>
      <c r="AV735" s="5"/>
      <c r="AW735" s="5"/>
      <c r="AX735" s="5"/>
      <c r="AY735" s="5"/>
      <c r="AZ735" s="5"/>
      <c r="BA735" s="5"/>
      <c r="BO735" s="5"/>
      <c r="BP735" s="5"/>
      <c r="BT735" s="26" t="s">
        <v>399</v>
      </c>
      <c r="BU735" s="5"/>
      <c r="BV735" s="5"/>
      <c r="BX735" s="348">
        <v>4</v>
      </c>
      <c r="BY735" s="348"/>
      <c r="BZ735" s="26" t="s">
        <v>149</v>
      </c>
      <c r="CA735" s="26"/>
      <c r="CB735" s="5"/>
      <c r="CC735" s="5"/>
      <c r="CD735" s="5"/>
      <c r="CE735" s="5"/>
      <c r="CF735" s="5"/>
      <c r="CG735" s="5"/>
      <c r="CH735" s="5"/>
      <c r="CI735" s="5"/>
      <c r="CJ735" s="5"/>
      <c r="CK735" s="5"/>
      <c r="CL735" s="5"/>
      <c r="CM735" s="5"/>
      <c r="CN735" s="5"/>
      <c r="CO735" s="5"/>
      <c r="CP735" s="5"/>
      <c r="CQ735" s="5"/>
      <c r="CR735" s="5"/>
      <c r="CS735" s="5"/>
      <c r="CT735" s="5"/>
      <c r="CU735" s="5"/>
      <c r="CV735" s="26"/>
      <c r="CW735" s="5"/>
      <c r="CX735" s="5"/>
      <c r="CY735" s="5"/>
      <c r="CZ735" s="5"/>
      <c r="DA735" s="5"/>
      <c r="DB735" s="5"/>
      <c r="DC735" s="5"/>
      <c r="DD735" s="5"/>
      <c r="DE735" s="5"/>
      <c r="DF735" s="5"/>
      <c r="DG735" s="5"/>
      <c r="DH735" s="5"/>
      <c r="DI735" s="5"/>
      <c r="DJ735" s="5"/>
      <c r="DK735" s="5"/>
      <c r="DL735" s="5"/>
      <c r="DM735" s="5"/>
      <c r="DN735" s="5"/>
      <c r="DO735" s="5"/>
    </row>
    <row r="736" spans="1:130" ht="18.75" customHeight="1" x14ac:dyDescent="0.55000000000000004">
      <c r="A736" s="5"/>
      <c r="B736" s="5"/>
      <c r="F736" s="26" t="s">
        <v>401</v>
      </c>
      <c r="G736" s="5"/>
      <c r="H736" s="5"/>
      <c r="J736" s="348"/>
      <c r="K736" s="348"/>
      <c r="L736" s="26" t="s">
        <v>403</v>
      </c>
      <c r="M736" s="26"/>
      <c r="N736" s="5"/>
      <c r="O736" s="5"/>
      <c r="P736" s="5"/>
      <c r="Q736" s="5"/>
      <c r="R736" s="5"/>
      <c r="S736" s="5"/>
      <c r="T736" s="5"/>
      <c r="U736" s="5"/>
      <c r="V736" s="5"/>
      <c r="W736" s="5"/>
      <c r="X736" s="5"/>
      <c r="Y736" s="5"/>
      <c r="Z736" s="5"/>
      <c r="AA736" s="5"/>
      <c r="AB736" s="5"/>
      <c r="AC736" s="5"/>
      <c r="AD736" s="5"/>
      <c r="AE736" s="5"/>
      <c r="AF736" s="5"/>
      <c r="AG736" s="5"/>
      <c r="AH736" s="26"/>
      <c r="AI736" s="5"/>
      <c r="AJ736" s="5"/>
      <c r="AK736" s="5"/>
      <c r="AL736" s="5"/>
      <c r="AM736" s="5"/>
      <c r="AN736" s="5"/>
      <c r="AO736" s="5"/>
      <c r="AP736" s="5"/>
      <c r="AQ736" s="5"/>
      <c r="AR736" s="5"/>
      <c r="AS736" s="5"/>
      <c r="AT736" s="5"/>
      <c r="AU736" s="5"/>
      <c r="AV736" s="5"/>
      <c r="AW736" s="5"/>
      <c r="AX736" s="5"/>
      <c r="AY736" s="5"/>
      <c r="AZ736" s="5"/>
      <c r="BA736" s="5"/>
      <c r="BO736" s="5"/>
      <c r="BP736" s="5"/>
      <c r="BT736" s="26" t="s">
        <v>401</v>
      </c>
      <c r="BU736" s="5"/>
      <c r="BV736" s="5"/>
      <c r="BX736" s="348">
        <v>8</v>
      </c>
      <c r="BY736" s="348"/>
      <c r="BZ736" s="26" t="s">
        <v>403</v>
      </c>
      <c r="CA736" s="26"/>
      <c r="CB736" s="5"/>
      <c r="CC736" s="5"/>
      <c r="CD736" s="5"/>
      <c r="CE736" s="5"/>
      <c r="CF736" s="5"/>
      <c r="CG736" s="5"/>
      <c r="CH736" s="5"/>
      <c r="CI736" s="5"/>
      <c r="CJ736" s="5"/>
      <c r="CK736" s="5"/>
      <c r="CL736" s="5"/>
      <c r="CM736" s="5"/>
      <c r="CN736" s="5"/>
      <c r="CO736" s="5"/>
      <c r="CP736" s="5"/>
      <c r="CQ736" s="5"/>
      <c r="CR736" s="5"/>
      <c r="CS736" s="5"/>
      <c r="CT736" s="5"/>
      <c r="CU736" s="5"/>
      <c r="CV736" s="26"/>
      <c r="CW736" s="5"/>
      <c r="CX736" s="5"/>
      <c r="CY736" s="5"/>
      <c r="CZ736" s="5"/>
      <c r="DA736" s="5"/>
      <c r="DB736" s="5"/>
      <c r="DC736" s="5"/>
      <c r="DD736" s="5"/>
      <c r="DE736" s="5"/>
      <c r="DF736" s="5"/>
      <c r="DG736" s="5"/>
      <c r="DH736" s="5"/>
      <c r="DI736" s="5"/>
      <c r="DJ736" s="5"/>
      <c r="DK736" s="5"/>
      <c r="DL736" s="5"/>
      <c r="DM736" s="5"/>
      <c r="DN736" s="5"/>
      <c r="DO736" s="5"/>
    </row>
    <row r="737" spans="1:116" ht="18.75" customHeight="1" x14ac:dyDescent="0.55000000000000004">
      <c r="A737" s="5"/>
      <c r="B737" s="5"/>
      <c r="F737" s="26" t="s">
        <v>406</v>
      </c>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BO737" s="5"/>
      <c r="BP737" s="5"/>
      <c r="BT737" s="26" t="s">
        <v>406</v>
      </c>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row>
    <row r="738" spans="1:116" ht="18.75" customHeight="1" x14ac:dyDescent="0.55000000000000004">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c r="DH738" s="5"/>
      <c r="DI738" s="5"/>
      <c r="DJ738" s="5"/>
      <c r="DK738" s="5"/>
      <c r="DL738" s="5"/>
    </row>
    <row r="739" spans="1:116" ht="18.75" customHeight="1" x14ac:dyDescent="0.55000000000000004">
      <c r="A739" s="5"/>
      <c r="B739" s="5"/>
      <c r="C739" s="26" t="s">
        <v>45</v>
      </c>
      <c r="D739" s="5"/>
      <c r="E739" s="5"/>
      <c r="F739" s="5"/>
      <c r="G739" s="5"/>
      <c r="H739" s="5"/>
      <c r="I739" s="5"/>
      <c r="J739" s="5"/>
      <c r="K739" s="5"/>
      <c r="L739" s="5"/>
      <c r="M739" s="5"/>
      <c r="N739" s="5"/>
      <c r="O739" s="5"/>
      <c r="P739" s="5"/>
      <c r="Q739" s="5"/>
      <c r="R739" s="5"/>
      <c r="S739" s="5"/>
      <c r="T739" s="5"/>
      <c r="U739" s="5"/>
      <c r="V739" s="5"/>
      <c r="W739" s="5"/>
      <c r="X739" s="5"/>
      <c r="Y739" s="5"/>
      <c r="Z739" s="5"/>
      <c r="AA739" s="5"/>
      <c r="AB739" s="26"/>
      <c r="AC739" s="5"/>
      <c r="AD739" s="5"/>
      <c r="AE739" s="5"/>
      <c r="AF739" s="5"/>
      <c r="AG739" s="5"/>
      <c r="AH739" s="5"/>
      <c r="AI739" s="5"/>
      <c r="AJ739" s="5"/>
      <c r="AK739" s="5"/>
      <c r="AL739" s="5"/>
      <c r="AM739" s="5"/>
      <c r="AN739" s="5"/>
      <c r="AO739" s="5"/>
      <c r="AP739" s="5"/>
      <c r="AQ739" s="5"/>
      <c r="AR739" s="5"/>
      <c r="AS739" s="5"/>
      <c r="AT739" s="5"/>
      <c r="AU739" s="5"/>
      <c r="AV739" s="5"/>
      <c r="AW739" s="5"/>
      <c r="AX739" s="5"/>
      <c r="BO739" s="5"/>
      <c r="BP739" s="5"/>
      <c r="BQ739" s="26" t="s">
        <v>45</v>
      </c>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26"/>
      <c r="CQ739" s="5"/>
      <c r="CR739" s="5"/>
      <c r="CS739" s="5"/>
      <c r="CT739" s="5"/>
      <c r="CU739" s="5"/>
      <c r="CV739" s="5"/>
      <c r="CW739" s="5"/>
      <c r="CX739" s="5"/>
      <c r="CY739" s="5"/>
      <c r="CZ739" s="5"/>
      <c r="DA739" s="5"/>
      <c r="DB739" s="5"/>
      <c r="DC739" s="5"/>
      <c r="DD739" s="5"/>
      <c r="DE739" s="5"/>
      <c r="DF739" s="5"/>
      <c r="DG739" s="5"/>
      <c r="DH739" s="5"/>
      <c r="DI739" s="5"/>
      <c r="DJ739" s="5"/>
      <c r="DK739" s="5"/>
      <c r="DL739" s="5"/>
    </row>
    <row r="740" spans="1:116" ht="18.75" customHeight="1" x14ac:dyDescent="0.55000000000000004">
      <c r="A740" s="5"/>
      <c r="B740" s="5"/>
      <c r="D740" s="26" t="s">
        <v>407</v>
      </c>
      <c r="E740" s="5"/>
      <c r="F740" s="5"/>
      <c r="G740" s="5"/>
      <c r="H740" s="5"/>
      <c r="I740" s="5"/>
      <c r="J740" s="5"/>
      <c r="K740" s="5"/>
      <c r="L740" s="5"/>
      <c r="M740" s="5"/>
      <c r="N740" s="5"/>
      <c r="O740" s="5"/>
      <c r="P740" s="5"/>
      <c r="Q740" s="5"/>
      <c r="R740" s="5"/>
      <c r="S740" s="5"/>
      <c r="T740" s="5"/>
      <c r="U740" s="5"/>
      <c r="V740" s="5"/>
      <c r="W740" s="5"/>
      <c r="X740" s="5"/>
      <c r="Y740" s="5"/>
      <c r="Z740" s="5"/>
      <c r="AA740" s="5"/>
      <c r="AB740" s="26"/>
      <c r="AC740" s="5"/>
      <c r="AD740" s="5"/>
      <c r="AE740" s="5"/>
      <c r="AF740" s="5"/>
      <c r="AG740" s="5"/>
      <c r="AH740" s="5"/>
      <c r="AI740" s="5"/>
      <c r="AJ740" s="5"/>
      <c r="AK740" s="5"/>
      <c r="AL740" s="5"/>
      <c r="AM740" s="5"/>
      <c r="AN740" s="5"/>
      <c r="AO740" s="5"/>
      <c r="AP740" s="5"/>
      <c r="AQ740" s="5"/>
      <c r="AR740" s="5"/>
      <c r="AS740" s="5"/>
      <c r="AT740" s="5"/>
      <c r="AU740" s="5"/>
      <c r="AV740" s="5"/>
      <c r="AW740" s="5"/>
      <c r="AX740" s="5"/>
      <c r="BO740" s="5"/>
      <c r="BP740" s="5"/>
      <c r="BR740" s="26" t="s">
        <v>407</v>
      </c>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26"/>
      <c r="CQ740" s="5"/>
      <c r="CR740" s="5"/>
      <c r="CS740" s="5"/>
      <c r="CT740" s="5"/>
      <c r="CU740" s="5"/>
      <c r="CV740" s="5"/>
      <c r="CW740" s="5"/>
      <c r="CX740" s="5"/>
      <c r="CY740" s="5"/>
      <c r="CZ740" s="5"/>
      <c r="DA740" s="5"/>
      <c r="DB740" s="5"/>
      <c r="DC740" s="5"/>
      <c r="DD740" s="5"/>
      <c r="DE740" s="5"/>
      <c r="DF740" s="5"/>
      <c r="DG740" s="5"/>
      <c r="DH740" s="5"/>
      <c r="DI740" s="5"/>
      <c r="DJ740" s="5"/>
      <c r="DK740" s="5"/>
      <c r="DL740" s="5"/>
    </row>
    <row r="741" spans="1:116" ht="18.75" customHeight="1" x14ac:dyDescent="0.55000000000000004">
      <c r="A741" s="5"/>
      <c r="B741" s="5"/>
      <c r="C741" s="26"/>
      <c r="D741" s="5"/>
      <c r="E741" s="5"/>
      <c r="F741" s="5"/>
      <c r="G741" s="5"/>
      <c r="H741" s="5"/>
      <c r="I741" s="5"/>
      <c r="J741" s="5"/>
      <c r="K741" s="5"/>
      <c r="L741" s="5"/>
      <c r="M741" s="5"/>
      <c r="N741" s="5"/>
      <c r="O741" s="5"/>
      <c r="P741" s="5"/>
      <c r="Q741" s="5"/>
      <c r="R741" s="5"/>
      <c r="S741" s="5"/>
      <c r="T741" s="5"/>
      <c r="U741" s="5"/>
      <c r="V741" s="5"/>
      <c r="W741" s="5"/>
      <c r="X741" s="5"/>
      <c r="Y741" s="5"/>
      <c r="Z741" s="5"/>
      <c r="AA741" s="5"/>
      <c r="AB741" s="26"/>
      <c r="AC741" s="5"/>
      <c r="AD741" s="5"/>
      <c r="AE741" s="5"/>
      <c r="AF741" s="5"/>
      <c r="AG741" s="5"/>
      <c r="AH741" s="5"/>
      <c r="AI741" s="5"/>
      <c r="AJ741" s="5"/>
      <c r="AK741" s="5"/>
      <c r="AL741" s="5"/>
      <c r="AM741" s="5"/>
      <c r="AN741" s="5"/>
      <c r="AO741" s="5"/>
      <c r="AP741" s="5"/>
      <c r="AQ741" s="5"/>
      <c r="AR741" s="5"/>
      <c r="AS741" s="5"/>
      <c r="AT741" s="5"/>
      <c r="AU741" s="5"/>
      <c r="AV741" s="5"/>
      <c r="AW741" s="5"/>
      <c r="AX741" s="5"/>
      <c r="BO741" s="5"/>
      <c r="BP741" s="5"/>
      <c r="BQ741" s="26"/>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26"/>
      <c r="CQ741" s="5"/>
      <c r="CR741" s="5"/>
      <c r="CS741" s="5"/>
      <c r="CT741" s="5"/>
      <c r="CU741" s="5"/>
      <c r="CV741" s="5"/>
      <c r="CW741" s="5"/>
      <c r="CX741" s="5"/>
      <c r="CY741" s="5"/>
      <c r="CZ741" s="5"/>
      <c r="DA741" s="5"/>
      <c r="DB741" s="5"/>
      <c r="DC741" s="5"/>
      <c r="DD741" s="5"/>
      <c r="DE741" s="5"/>
      <c r="DF741" s="5"/>
      <c r="DG741" s="5"/>
      <c r="DH741" s="5"/>
      <c r="DI741" s="5"/>
      <c r="DJ741" s="5"/>
      <c r="DK741" s="5"/>
      <c r="DL741" s="5"/>
    </row>
    <row r="742" spans="1:116" ht="18.75" customHeight="1" x14ac:dyDescent="0.55000000000000004">
      <c r="A742" s="5"/>
      <c r="B742" s="5"/>
      <c r="C742" s="5"/>
      <c r="D742" s="31" t="s">
        <v>25</v>
      </c>
      <c r="E742" s="5"/>
      <c r="F742" s="5"/>
      <c r="G742" s="5"/>
      <c r="H742" s="5"/>
      <c r="I742" s="5"/>
      <c r="J742" s="5"/>
      <c r="K742" s="5"/>
      <c r="L742" s="5"/>
      <c r="M742" s="5"/>
      <c r="N742" s="5"/>
      <c r="O742" s="5"/>
      <c r="P742" s="5"/>
      <c r="Q742" s="5"/>
      <c r="R742" s="5"/>
      <c r="S742" s="5"/>
      <c r="T742" s="5"/>
      <c r="U742" s="5"/>
      <c r="V742" s="5"/>
      <c r="W742" s="5"/>
      <c r="X742" s="5"/>
      <c r="Y742" s="5"/>
      <c r="Z742" s="5"/>
      <c r="AA742" s="5"/>
      <c r="AB742" s="5"/>
      <c r="AC742" s="31"/>
      <c r="AD742" s="5"/>
      <c r="AE742" s="5"/>
      <c r="AF742" s="5"/>
      <c r="AG742" s="5"/>
      <c r="AH742" s="5"/>
      <c r="AI742" s="5"/>
      <c r="AJ742" s="5"/>
      <c r="AK742" s="5"/>
      <c r="AL742" s="5"/>
      <c r="AM742" s="5"/>
      <c r="AN742" s="5"/>
      <c r="AO742" s="5"/>
      <c r="AP742" s="5"/>
      <c r="AQ742" s="5"/>
      <c r="AR742" s="5"/>
      <c r="AS742" s="5"/>
      <c r="AT742" s="5"/>
      <c r="AU742" s="5"/>
      <c r="AV742" s="5"/>
      <c r="AW742" s="5"/>
      <c r="AX742" s="5"/>
      <c r="BO742" s="5"/>
      <c r="BP742" s="5"/>
      <c r="BQ742" s="5"/>
      <c r="BR742" s="31" t="s">
        <v>25</v>
      </c>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31"/>
      <c r="CR742" s="5"/>
      <c r="CS742" s="5"/>
      <c r="CT742" s="5"/>
      <c r="CU742" s="5"/>
      <c r="CV742" s="5"/>
      <c r="CW742" s="5"/>
      <c r="CX742" s="5"/>
      <c r="CY742" s="5"/>
      <c r="CZ742" s="5"/>
      <c r="DA742" s="5"/>
      <c r="DB742" s="5"/>
      <c r="DC742" s="5"/>
      <c r="DD742" s="5"/>
      <c r="DE742" s="5"/>
      <c r="DF742" s="5"/>
      <c r="DG742" s="5"/>
      <c r="DH742" s="5"/>
      <c r="DI742" s="5"/>
      <c r="DJ742" s="5"/>
      <c r="DK742" s="5"/>
      <c r="DL742" s="5"/>
    </row>
    <row r="743" spans="1:116" ht="18.75" customHeight="1" x14ac:dyDescent="0.55000000000000004">
      <c r="A743" s="5"/>
      <c r="B743" s="5"/>
      <c r="C743" s="5"/>
      <c r="D743" s="31"/>
      <c r="E743" s="5"/>
      <c r="F743" s="5"/>
      <c r="G743" s="5"/>
      <c r="H743" s="5"/>
      <c r="I743" s="5"/>
      <c r="J743" s="5"/>
      <c r="K743" s="5"/>
      <c r="L743" s="5"/>
      <c r="M743" s="5"/>
      <c r="N743" s="5"/>
      <c r="O743" s="5"/>
      <c r="P743" s="5"/>
      <c r="Q743" s="5"/>
      <c r="R743" s="5"/>
      <c r="S743" s="5"/>
      <c r="T743" s="5"/>
      <c r="U743" s="5"/>
      <c r="V743" s="5"/>
      <c r="W743" s="5"/>
      <c r="X743" s="5"/>
      <c r="Y743" s="5"/>
      <c r="Z743" s="5"/>
      <c r="AA743" s="5"/>
      <c r="AB743" s="5"/>
      <c r="AC743" s="31"/>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5"/>
      <c r="BR743" s="31"/>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31"/>
      <c r="CR743" s="5"/>
      <c r="CS743" s="5"/>
      <c r="CT743" s="5"/>
      <c r="CU743" s="5"/>
      <c r="CV743" s="5"/>
      <c r="CW743" s="5"/>
      <c r="CX743" s="5"/>
      <c r="CY743" s="5"/>
      <c r="CZ743" s="5"/>
      <c r="DA743" s="5"/>
      <c r="DB743" s="5"/>
      <c r="DC743" s="5"/>
      <c r="DD743" s="5"/>
      <c r="DE743" s="5"/>
      <c r="DF743" s="5"/>
      <c r="DG743" s="5"/>
      <c r="DH743" s="5"/>
      <c r="DI743" s="5"/>
      <c r="DJ743" s="5"/>
      <c r="DK743" s="5"/>
      <c r="DL743" s="5"/>
    </row>
    <row r="783" spans="1:195" ht="18.75" customHeight="1" x14ac:dyDescent="0.55000000000000004">
      <c r="BQ783" s="159" t="s">
        <v>354</v>
      </c>
    </row>
    <row r="784" spans="1:195" s="12" customFormat="1" ht="18.75" customHeight="1" x14ac:dyDescent="0.55000000000000004">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18"/>
      <c r="AY784" s="18"/>
      <c r="AZ784" s="18"/>
      <c r="BA784" s="18"/>
      <c r="BB784" s="18"/>
      <c r="BC784" s="18"/>
      <c r="BD784" s="18"/>
      <c r="BE784" s="248" t="s">
        <v>323</v>
      </c>
      <c r="BF784" s="249"/>
      <c r="BG784" s="249"/>
      <c r="BH784" s="249"/>
      <c r="BI784" s="249"/>
      <c r="BJ784" s="249"/>
      <c r="BK784" s="249"/>
      <c r="BL784" s="250"/>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18"/>
      <c r="CR784" s="18"/>
      <c r="CS784" s="18"/>
      <c r="CT784" s="18"/>
      <c r="CU784" s="18"/>
      <c r="CV784" s="18"/>
      <c r="CW784" s="18"/>
      <c r="CX784" s="18"/>
      <c r="CY784" s="18"/>
      <c r="CZ784" s="18"/>
      <c r="DA784" s="18"/>
      <c r="DB784" s="18"/>
      <c r="DC784" s="18"/>
      <c r="DD784" s="18"/>
      <c r="DE784" s="18"/>
      <c r="DF784" s="18"/>
      <c r="DG784" s="18"/>
      <c r="DH784" s="18"/>
      <c r="DI784" s="18"/>
      <c r="DJ784" s="18"/>
      <c r="DK784" s="18"/>
      <c r="DL784" s="18"/>
      <c r="DM784" s="18"/>
      <c r="DN784" s="18"/>
      <c r="DO784" s="18"/>
      <c r="DP784" s="18"/>
      <c r="DQ784" s="18"/>
      <c r="DR784" s="18"/>
      <c r="DS784" s="248" t="s">
        <v>325</v>
      </c>
      <c r="DT784" s="249"/>
      <c r="DU784" s="249"/>
      <c r="DV784" s="249"/>
      <c r="DW784" s="249"/>
      <c r="DX784" s="249"/>
      <c r="DY784" s="249"/>
      <c r="DZ784" s="250"/>
      <c r="EA784" s="5"/>
      <c r="EB784" s="5"/>
      <c r="EC784" s="5"/>
      <c r="ED784" s="8"/>
      <c r="EE784" s="17"/>
      <c r="EF784" s="17"/>
      <c r="EG784" s="17"/>
      <c r="EH784" s="17"/>
      <c r="EI784" s="17"/>
      <c r="EJ784" s="17"/>
      <c r="EK784" s="17"/>
      <c r="EL784" s="17"/>
      <c r="EM784" s="17"/>
      <c r="EN784" s="17"/>
      <c r="EO784" s="17"/>
      <c r="EP784" s="17"/>
      <c r="EQ784" s="17"/>
      <c r="ER784" s="17"/>
      <c r="ES784" s="17"/>
      <c r="ET784" s="17"/>
      <c r="EU784" s="17"/>
      <c r="EV784" s="17"/>
      <c r="EW784" s="17"/>
      <c r="EX784" s="17"/>
      <c r="EY784" s="17"/>
      <c r="EZ784" s="17"/>
      <c r="FA784" s="17"/>
      <c r="FB784" s="17"/>
      <c r="FC784" s="17"/>
      <c r="FD784" s="17"/>
      <c r="FE784" s="17"/>
      <c r="FF784" s="17"/>
      <c r="FG784" s="17"/>
      <c r="FH784" s="17"/>
      <c r="FI784" s="17"/>
      <c r="FJ784" s="17"/>
      <c r="FK784" s="17"/>
      <c r="FL784" s="17"/>
      <c r="FM784" s="17"/>
      <c r="FN784" s="17"/>
      <c r="FO784" s="17"/>
      <c r="FP784" s="17"/>
      <c r="FQ784" s="17"/>
      <c r="FR784" s="17"/>
      <c r="FS784" s="17"/>
      <c r="FT784" s="17"/>
      <c r="FU784" s="17"/>
      <c r="FV784" s="17"/>
      <c r="FW784" s="17"/>
      <c r="FX784" s="17"/>
      <c r="FY784" s="17"/>
      <c r="FZ784" s="17"/>
      <c r="GA784" s="17"/>
      <c r="GB784" s="17"/>
      <c r="GC784" s="17"/>
      <c r="GD784" s="17"/>
      <c r="GE784" s="17"/>
      <c r="GF784" s="17"/>
      <c r="GG784" s="17"/>
      <c r="GH784" s="17"/>
      <c r="GI784" s="17"/>
      <c r="GJ784" s="17"/>
      <c r="GK784" s="17"/>
      <c r="GL784" s="17"/>
      <c r="GM784" s="17"/>
    </row>
    <row r="785" spans="1:195" s="12" customFormat="1" ht="18.75" customHeight="1" x14ac:dyDescent="0.55000000000000004">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18"/>
      <c r="AY785" s="18"/>
      <c r="AZ785" s="18"/>
      <c r="BA785" s="18"/>
      <c r="BB785" s="18"/>
      <c r="BC785" s="18"/>
      <c r="BD785" s="18"/>
      <c r="BE785" s="251"/>
      <c r="BF785" s="252"/>
      <c r="BG785" s="252"/>
      <c r="BH785" s="252"/>
      <c r="BI785" s="252"/>
      <c r="BJ785" s="252"/>
      <c r="BK785" s="252"/>
      <c r="BL785" s="253"/>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18"/>
      <c r="CR785" s="18"/>
      <c r="CS785" s="18"/>
      <c r="CT785" s="18"/>
      <c r="CU785" s="18"/>
      <c r="CV785" s="18"/>
      <c r="CW785" s="18"/>
      <c r="CX785" s="18"/>
      <c r="CY785" s="18"/>
      <c r="CZ785" s="18"/>
      <c r="DA785" s="18"/>
      <c r="DB785" s="18"/>
      <c r="DC785" s="18"/>
      <c r="DD785" s="18"/>
      <c r="DE785" s="18"/>
      <c r="DF785" s="18"/>
      <c r="DG785" s="18"/>
      <c r="DH785" s="18"/>
      <c r="DI785" s="18"/>
      <c r="DJ785" s="18"/>
      <c r="DK785" s="18"/>
      <c r="DL785" s="18"/>
      <c r="DM785" s="18"/>
      <c r="DN785" s="18"/>
      <c r="DO785" s="18"/>
      <c r="DP785" s="18"/>
      <c r="DQ785" s="18"/>
      <c r="DR785" s="18"/>
      <c r="DS785" s="251"/>
      <c r="DT785" s="252"/>
      <c r="DU785" s="252"/>
      <c r="DV785" s="252"/>
      <c r="DW785" s="252"/>
      <c r="DX785" s="252"/>
      <c r="DY785" s="252"/>
      <c r="DZ785" s="253"/>
      <c r="EA785" s="5"/>
      <c r="EB785" s="5"/>
      <c r="EC785" s="5"/>
      <c r="ED785" s="8"/>
      <c r="EE785" s="17"/>
      <c r="EF785" s="17"/>
      <c r="EG785" s="17"/>
      <c r="EH785" s="17"/>
      <c r="EI785" s="17"/>
      <c r="EJ785" s="17"/>
      <c r="EK785" s="17"/>
      <c r="EL785" s="17"/>
      <c r="EM785" s="17"/>
      <c r="EN785" s="17"/>
      <c r="EO785" s="17"/>
      <c r="EP785" s="17"/>
      <c r="EQ785" s="17"/>
      <c r="ER785" s="17"/>
      <c r="ES785" s="17"/>
      <c r="ET785" s="17"/>
      <c r="EU785" s="17"/>
      <c r="EV785" s="17"/>
      <c r="EW785" s="17"/>
      <c r="EX785" s="17"/>
      <c r="EY785" s="17"/>
      <c r="EZ785" s="17"/>
      <c r="FA785" s="17"/>
      <c r="FB785" s="17"/>
      <c r="FC785" s="17"/>
      <c r="FD785" s="17"/>
      <c r="FE785" s="17"/>
      <c r="FF785" s="17"/>
      <c r="FG785" s="17"/>
      <c r="FH785" s="17"/>
      <c r="FI785" s="17"/>
      <c r="FJ785" s="17"/>
      <c r="FK785" s="17"/>
      <c r="FL785" s="17"/>
      <c r="FM785" s="17"/>
      <c r="FN785" s="17"/>
      <c r="FO785" s="17"/>
      <c r="FP785" s="17"/>
      <c r="FQ785" s="17"/>
      <c r="FR785" s="17"/>
      <c r="FS785" s="17"/>
      <c r="FT785" s="17"/>
      <c r="FU785" s="17"/>
      <c r="FV785" s="17"/>
      <c r="FW785" s="17"/>
      <c r="FX785" s="17"/>
      <c r="FY785" s="17"/>
      <c r="FZ785" s="17"/>
      <c r="GA785" s="17"/>
      <c r="GB785" s="17"/>
      <c r="GC785" s="17"/>
      <c r="GD785" s="17"/>
      <c r="GE785" s="17"/>
      <c r="GF785" s="17"/>
      <c r="GG785" s="17"/>
      <c r="GH785" s="17"/>
      <c r="GI785" s="17"/>
      <c r="GJ785" s="17"/>
      <c r="GK785" s="17"/>
      <c r="GL785" s="17"/>
      <c r="GM785" s="17"/>
    </row>
    <row r="786" spans="1:195" s="12" customFormat="1" ht="18.75" customHeight="1" x14ac:dyDescent="0.55000000000000004">
      <c r="A786" s="5"/>
      <c r="B786" s="5"/>
      <c r="C786" s="42" t="s">
        <v>153</v>
      </c>
      <c r="D786" s="42"/>
      <c r="E786" s="42"/>
      <c r="F786" s="42"/>
      <c r="G786" s="42"/>
      <c r="H786" s="42"/>
      <c r="I786" s="42"/>
      <c r="J786" s="42"/>
      <c r="K786" s="42"/>
      <c r="L786" s="42"/>
      <c r="M786" s="42"/>
      <c r="N786" s="42"/>
      <c r="O786" s="42"/>
      <c r="P786" s="42"/>
      <c r="Q786" s="42"/>
      <c r="R786" s="42"/>
      <c r="S786" s="42"/>
      <c r="T786" s="42"/>
      <c r="U786" s="42"/>
      <c r="V786" s="5"/>
      <c r="W786" s="32"/>
      <c r="X786" s="5"/>
      <c r="Y786" s="5"/>
      <c r="Z786" s="5"/>
      <c r="AA786" s="5"/>
      <c r="AB786" s="5"/>
      <c r="AC786" s="18"/>
      <c r="AD786" s="18"/>
      <c r="AE786" s="18"/>
      <c r="AF786" s="18"/>
      <c r="AG786" s="18"/>
      <c r="AH786" s="18"/>
      <c r="AI786" s="18"/>
      <c r="AJ786" s="18"/>
      <c r="AK786" s="18"/>
      <c r="AL786" s="18"/>
      <c r="AM786" s="18"/>
      <c r="AN786" s="18"/>
      <c r="AO786" s="18"/>
      <c r="AP786" s="18"/>
      <c r="AQ786" s="18"/>
      <c r="AR786" s="18"/>
      <c r="AS786" s="18"/>
      <c r="AT786" s="18"/>
      <c r="AU786" s="18"/>
      <c r="AV786" s="18"/>
      <c r="AW786" s="18"/>
      <c r="AX786" s="18"/>
      <c r="AY786" s="18"/>
      <c r="AZ786" s="18"/>
      <c r="BA786" s="18"/>
      <c r="BB786" s="18"/>
      <c r="BC786" s="18"/>
      <c r="BD786" s="18"/>
      <c r="BE786" s="18"/>
      <c r="BF786" s="18"/>
      <c r="BG786" s="18"/>
      <c r="BH786" s="18"/>
      <c r="BI786" s="18"/>
      <c r="BJ786" s="18"/>
      <c r="BK786" s="18"/>
      <c r="BL786" s="18"/>
      <c r="BM786" s="5"/>
      <c r="BN786" s="5"/>
      <c r="BO786" s="5"/>
      <c r="BP786" s="5"/>
      <c r="BQ786" s="42" t="s">
        <v>153</v>
      </c>
      <c r="BR786" s="42"/>
      <c r="BS786" s="42"/>
      <c r="BT786" s="42"/>
      <c r="BU786" s="42"/>
      <c r="BV786" s="42"/>
      <c r="BW786" s="42"/>
      <c r="BX786" s="42"/>
      <c r="BY786" s="42"/>
      <c r="BZ786" s="42"/>
      <c r="CA786" s="42"/>
      <c r="CB786" s="42"/>
      <c r="CC786" s="42"/>
      <c r="CD786" s="42"/>
      <c r="CE786" s="42"/>
      <c r="CF786" s="42"/>
      <c r="CG786" s="42"/>
      <c r="CH786" s="42"/>
      <c r="CI786" s="42"/>
      <c r="CJ786" s="5"/>
      <c r="CK786" s="32"/>
      <c r="CL786" s="5"/>
      <c r="CM786" s="5"/>
      <c r="CN786" s="5"/>
      <c r="CO786" s="5"/>
      <c r="CP786" s="5"/>
      <c r="CQ786" s="18"/>
      <c r="CR786" s="18"/>
      <c r="CS786" s="18"/>
      <c r="CT786" s="18"/>
      <c r="CU786" s="18"/>
      <c r="CV786" s="18"/>
      <c r="CW786" s="18"/>
      <c r="CX786" s="18"/>
      <c r="CY786" s="18"/>
      <c r="CZ786" s="18"/>
      <c r="DA786" s="18"/>
      <c r="DB786" s="18"/>
      <c r="DC786" s="18"/>
      <c r="DD786" s="18"/>
      <c r="DE786" s="18"/>
      <c r="DF786" s="18"/>
      <c r="DG786" s="18"/>
      <c r="DH786" s="18"/>
      <c r="DI786" s="18"/>
      <c r="DJ786" s="18"/>
      <c r="DK786" s="18"/>
      <c r="DL786" s="18"/>
      <c r="DM786" s="18"/>
      <c r="DN786" s="18"/>
      <c r="DO786" s="18"/>
      <c r="DP786" s="18"/>
      <c r="DQ786" s="18"/>
      <c r="DR786" s="18"/>
      <c r="DS786" s="18"/>
      <c r="DT786" s="18"/>
      <c r="DU786" s="18"/>
      <c r="DV786" s="18"/>
      <c r="DW786" s="18"/>
      <c r="DX786" s="18"/>
      <c r="DY786" s="18"/>
      <c r="DZ786" s="18"/>
      <c r="EA786" s="5"/>
      <c r="EB786" s="5"/>
      <c r="EC786" s="5"/>
      <c r="ED786" s="8"/>
      <c r="EE786" s="17"/>
      <c r="EF786" s="17"/>
      <c r="EG786" s="17"/>
      <c r="EH786" s="17"/>
      <c r="EI786" s="17"/>
      <c r="EJ786" s="17"/>
      <c r="EK786" s="17"/>
      <c r="EL786" s="17"/>
      <c r="EM786" s="17"/>
      <c r="EN786" s="17"/>
      <c r="EO786" s="17"/>
      <c r="EP786" s="17"/>
      <c r="EQ786" s="17"/>
      <c r="ER786" s="17"/>
      <c r="ES786" s="17"/>
      <c r="ET786" s="17"/>
      <c r="EU786" s="17"/>
      <c r="EV786" s="17"/>
      <c r="EW786" s="17"/>
      <c r="EX786" s="17"/>
      <c r="EY786" s="17"/>
      <c r="EZ786" s="17"/>
      <c r="FA786" s="17"/>
      <c r="FB786" s="17"/>
      <c r="FC786" s="17"/>
      <c r="FD786" s="17"/>
      <c r="FE786" s="17"/>
      <c r="FF786" s="17"/>
      <c r="FG786" s="17"/>
      <c r="FH786" s="17"/>
      <c r="FI786" s="17"/>
      <c r="FJ786" s="17"/>
      <c r="FK786" s="17"/>
      <c r="FL786" s="17"/>
      <c r="FM786" s="17"/>
      <c r="FN786" s="17"/>
      <c r="FO786" s="17"/>
      <c r="FP786" s="17"/>
      <c r="FQ786" s="17"/>
      <c r="FR786" s="17"/>
      <c r="FS786" s="17"/>
      <c r="FT786" s="17"/>
      <c r="FU786" s="17"/>
      <c r="FV786" s="17"/>
      <c r="FW786" s="17"/>
      <c r="FX786" s="17"/>
      <c r="FY786" s="17"/>
      <c r="FZ786" s="17"/>
      <c r="GA786" s="17"/>
      <c r="GB786" s="17"/>
      <c r="GC786" s="17"/>
      <c r="GD786" s="17"/>
      <c r="GE786" s="17"/>
      <c r="GF786" s="17"/>
      <c r="GG786" s="17"/>
      <c r="GH786" s="17"/>
      <c r="GI786" s="17"/>
      <c r="GJ786" s="17"/>
      <c r="GK786" s="17"/>
      <c r="GL786" s="17"/>
      <c r="GM786" s="17"/>
    </row>
    <row r="787" spans="1:195" s="12" customFormat="1" ht="18.75" customHeight="1" x14ac:dyDescent="0.55000000000000004">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18"/>
      <c r="BE787" s="18"/>
      <c r="BF787" s="18"/>
      <c r="BG787" s="18"/>
      <c r="BH787" s="18"/>
      <c r="BI787" s="18"/>
      <c r="BJ787" s="18"/>
      <c r="BK787" s="18"/>
      <c r="BL787" s="18"/>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18"/>
      <c r="DS787" s="18"/>
      <c r="DT787" s="18"/>
      <c r="DU787" s="18"/>
      <c r="DV787" s="18"/>
      <c r="DW787" s="18"/>
      <c r="DX787" s="18"/>
      <c r="DY787" s="18"/>
      <c r="DZ787" s="18"/>
      <c r="EA787" s="5"/>
      <c r="EB787" s="5"/>
      <c r="EC787" s="5"/>
      <c r="ED787" s="8"/>
      <c r="EE787" s="17"/>
      <c r="EF787" s="17"/>
      <c r="EG787" s="17"/>
      <c r="EH787" s="17"/>
      <c r="EI787" s="17"/>
      <c r="EJ787" s="17"/>
      <c r="EK787" s="17"/>
      <c r="EL787" s="17"/>
      <c r="EM787" s="17"/>
      <c r="EN787" s="17"/>
      <c r="EO787" s="17"/>
      <c r="EP787" s="17"/>
      <c r="EQ787" s="17"/>
      <c r="ER787" s="17"/>
      <c r="ES787" s="17"/>
      <c r="ET787" s="17"/>
      <c r="EU787" s="17"/>
      <c r="EV787" s="17"/>
      <c r="EW787" s="17"/>
      <c r="EX787" s="17"/>
      <c r="EY787" s="17"/>
      <c r="EZ787" s="17"/>
      <c r="FA787" s="17"/>
      <c r="FB787" s="17"/>
      <c r="FC787" s="17"/>
      <c r="FD787" s="17"/>
      <c r="FE787" s="17"/>
      <c r="FF787" s="17"/>
      <c r="FG787" s="17"/>
      <c r="FH787" s="17"/>
      <c r="FI787" s="17"/>
      <c r="FJ787" s="17"/>
      <c r="FK787" s="17"/>
      <c r="FL787" s="17"/>
      <c r="FM787" s="17"/>
      <c r="FN787" s="17"/>
      <c r="FO787" s="17"/>
      <c r="FP787" s="17"/>
      <c r="FQ787" s="17"/>
      <c r="FR787" s="17"/>
      <c r="FS787" s="17"/>
      <c r="FT787" s="17"/>
      <c r="FU787" s="17"/>
      <c r="FV787" s="17"/>
      <c r="FW787" s="17"/>
      <c r="FX787" s="17"/>
      <c r="FY787" s="17"/>
      <c r="FZ787" s="17"/>
      <c r="GA787" s="17"/>
      <c r="GB787" s="17"/>
      <c r="GC787" s="17"/>
      <c r="GD787" s="17"/>
      <c r="GE787" s="17"/>
      <c r="GF787" s="17"/>
      <c r="GG787" s="17"/>
      <c r="GH787" s="17"/>
      <c r="GI787" s="17"/>
      <c r="GJ787" s="17"/>
      <c r="GK787" s="17"/>
      <c r="GL787" s="17"/>
      <c r="GM787" s="17"/>
    </row>
    <row r="788" spans="1:195" s="12" customFormat="1" ht="16.5" customHeight="1" x14ac:dyDescent="0.55000000000000004">
      <c r="A788" s="5"/>
      <c r="B788" s="5"/>
      <c r="C788" s="5"/>
      <c r="D788" s="5"/>
      <c r="E788" s="5"/>
      <c r="F788" s="5"/>
      <c r="G788" s="353" t="s">
        <v>450</v>
      </c>
      <c r="H788" s="354"/>
      <c r="I788" s="354"/>
      <c r="J788" s="354"/>
      <c r="K788" s="354"/>
      <c r="L788" s="354"/>
      <c r="M788" s="354"/>
      <c r="N788" s="354"/>
      <c r="O788" s="354"/>
      <c r="P788" s="354"/>
      <c r="Q788" s="354"/>
      <c r="R788" s="354"/>
      <c r="S788" s="354"/>
      <c r="T788" s="354"/>
      <c r="U788" s="354"/>
      <c r="V788" s="354"/>
      <c r="W788" s="354"/>
      <c r="X788" s="354"/>
      <c r="Y788" s="354"/>
      <c r="Z788" s="354"/>
      <c r="AA788" s="354"/>
      <c r="AB788" s="354"/>
      <c r="AC788" s="354"/>
      <c r="AD788" s="354"/>
      <c r="AE788" s="354"/>
      <c r="AF788" s="354"/>
      <c r="AG788" s="354"/>
      <c r="AH788" s="354"/>
      <c r="AI788" s="354"/>
      <c r="AJ788" s="354"/>
      <c r="AK788" s="354"/>
      <c r="AL788" s="354"/>
      <c r="AM788" s="354"/>
      <c r="AN788" s="354"/>
      <c r="AO788" s="354"/>
      <c r="AP788" s="354"/>
      <c r="AQ788" s="354"/>
      <c r="AR788" s="354"/>
      <c r="AS788" s="354"/>
      <c r="AT788" s="354"/>
      <c r="AU788" s="354"/>
      <c r="AV788" s="354"/>
      <c r="AW788" s="354"/>
      <c r="AX788" s="354"/>
      <c r="AY788" s="354"/>
      <c r="AZ788" s="354"/>
      <c r="BA788" s="355"/>
      <c r="BB788" s="60"/>
      <c r="BC788" s="5"/>
      <c r="BD788" s="5"/>
      <c r="BE788" s="359" t="s">
        <v>215</v>
      </c>
      <c r="BF788" s="360"/>
      <c r="BG788" s="360"/>
      <c r="BH788" s="360"/>
      <c r="BI788" s="360"/>
      <c r="BJ788" s="360"/>
      <c r="BK788" s="360"/>
      <c r="BL788" s="361"/>
      <c r="BM788" s="5"/>
      <c r="BN788" s="5"/>
      <c r="BO788" s="5"/>
      <c r="BP788" s="5"/>
      <c r="BQ788" s="5"/>
      <c r="BR788" s="5"/>
      <c r="BS788" s="5"/>
      <c r="BT788" s="5"/>
      <c r="BU788" s="353" t="s">
        <v>450</v>
      </c>
      <c r="BV788" s="354"/>
      <c r="BW788" s="354"/>
      <c r="BX788" s="354"/>
      <c r="BY788" s="354"/>
      <c r="BZ788" s="354"/>
      <c r="CA788" s="354"/>
      <c r="CB788" s="354"/>
      <c r="CC788" s="354"/>
      <c r="CD788" s="354"/>
      <c r="CE788" s="354"/>
      <c r="CF788" s="354"/>
      <c r="CG788" s="354"/>
      <c r="CH788" s="354"/>
      <c r="CI788" s="354"/>
      <c r="CJ788" s="354"/>
      <c r="CK788" s="354"/>
      <c r="CL788" s="354"/>
      <c r="CM788" s="354"/>
      <c r="CN788" s="354"/>
      <c r="CO788" s="354"/>
      <c r="CP788" s="354"/>
      <c r="CQ788" s="354"/>
      <c r="CR788" s="354"/>
      <c r="CS788" s="354"/>
      <c r="CT788" s="354"/>
      <c r="CU788" s="354"/>
      <c r="CV788" s="354"/>
      <c r="CW788" s="354"/>
      <c r="CX788" s="354"/>
      <c r="CY788" s="354"/>
      <c r="CZ788" s="354"/>
      <c r="DA788" s="354"/>
      <c r="DB788" s="354"/>
      <c r="DC788" s="354"/>
      <c r="DD788" s="354"/>
      <c r="DE788" s="354"/>
      <c r="DF788" s="354"/>
      <c r="DG788" s="354"/>
      <c r="DH788" s="354"/>
      <c r="DI788" s="354"/>
      <c r="DJ788" s="354"/>
      <c r="DK788" s="354"/>
      <c r="DL788" s="354"/>
      <c r="DM788" s="354"/>
      <c r="DN788" s="354"/>
      <c r="DO788" s="355"/>
      <c r="DP788" s="60"/>
      <c r="DQ788" s="5"/>
      <c r="DR788" s="5"/>
      <c r="DS788" s="359" t="s">
        <v>215</v>
      </c>
      <c r="DT788" s="360"/>
      <c r="DU788" s="360"/>
      <c r="DV788" s="360"/>
      <c r="DW788" s="360"/>
      <c r="DX788" s="360"/>
      <c r="DY788" s="360"/>
      <c r="DZ788" s="361"/>
      <c r="EA788" s="5"/>
      <c r="EB788" s="5"/>
      <c r="EC788" s="5"/>
      <c r="ED788" s="8"/>
      <c r="EE788" s="17"/>
      <c r="EF788" s="17"/>
      <c r="EG788" s="17"/>
      <c r="EH788" s="17"/>
      <c r="EI788" s="17"/>
      <c r="EJ788" s="17"/>
      <c r="EK788" s="17"/>
      <c r="EL788" s="17"/>
      <c r="EM788" s="17"/>
      <c r="EN788" s="17"/>
      <c r="EO788" s="17"/>
      <c r="EP788" s="17"/>
      <c r="EQ788" s="17"/>
      <c r="ER788" s="17"/>
      <c r="ES788" s="17"/>
      <c r="ET788" s="17"/>
      <c r="EU788" s="17"/>
      <c r="EV788" s="17"/>
      <c r="EW788" s="17"/>
      <c r="EX788" s="17"/>
      <c r="EY788" s="17"/>
      <c r="EZ788" s="17"/>
      <c r="FA788" s="17"/>
      <c r="FB788" s="17"/>
      <c r="FC788" s="17"/>
      <c r="FD788" s="17"/>
      <c r="FE788" s="17"/>
      <c r="FF788" s="17"/>
      <c r="FG788" s="17"/>
      <c r="FH788" s="17"/>
      <c r="FI788" s="17"/>
      <c r="FJ788" s="17"/>
      <c r="FK788" s="17"/>
      <c r="FL788" s="17"/>
      <c r="FM788" s="17"/>
      <c r="FN788" s="17"/>
      <c r="FO788" s="17"/>
      <c r="FP788" s="17"/>
      <c r="FQ788" s="17"/>
      <c r="FR788" s="17"/>
      <c r="FS788" s="17"/>
      <c r="FT788" s="17"/>
      <c r="FU788" s="17"/>
      <c r="FV788" s="17"/>
      <c r="FW788" s="17"/>
      <c r="FX788" s="17"/>
      <c r="FY788" s="17"/>
      <c r="FZ788" s="17"/>
      <c r="GA788" s="17"/>
      <c r="GB788" s="17"/>
      <c r="GC788" s="17"/>
      <c r="GD788" s="17"/>
      <c r="GE788" s="17"/>
      <c r="GF788" s="17"/>
      <c r="GG788" s="17"/>
      <c r="GH788" s="17"/>
      <c r="GI788" s="17"/>
      <c r="GJ788" s="17"/>
      <c r="GK788" s="17"/>
      <c r="GL788" s="17"/>
      <c r="GM788" s="17"/>
    </row>
    <row r="789" spans="1:195" s="12" customFormat="1" ht="16.5" customHeight="1" x14ac:dyDescent="0.55000000000000004">
      <c r="A789" s="5"/>
      <c r="B789" s="5"/>
      <c r="C789" s="5"/>
      <c r="D789" s="5"/>
      <c r="E789" s="5"/>
      <c r="F789" s="5"/>
      <c r="G789" s="356"/>
      <c r="H789" s="357"/>
      <c r="I789" s="357"/>
      <c r="J789" s="357"/>
      <c r="K789" s="357"/>
      <c r="L789" s="357"/>
      <c r="M789" s="357"/>
      <c r="N789" s="357"/>
      <c r="O789" s="357"/>
      <c r="P789" s="357"/>
      <c r="Q789" s="357"/>
      <c r="R789" s="357"/>
      <c r="S789" s="357"/>
      <c r="T789" s="357"/>
      <c r="U789" s="357"/>
      <c r="V789" s="357"/>
      <c r="W789" s="357"/>
      <c r="X789" s="357"/>
      <c r="Y789" s="357"/>
      <c r="Z789" s="357"/>
      <c r="AA789" s="357"/>
      <c r="AB789" s="357"/>
      <c r="AC789" s="357"/>
      <c r="AD789" s="357"/>
      <c r="AE789" s="357"/>
      <c r="AF789" s="357"/>
      <c r="AG789" s="357"/>
      <c r="AH789" s="357"/>
      <c r="AI789" s="357"/>
      <c r="AJ789" s="357"/>
      <c r="AK789" s="357"/>
      <c r="AL789" s="357"/>
      <c r="AM789" s="357"/>
      <c r="AN789" s="357"/>
      <c r="AO789" s="357"/>
      <c r="AP789" s="357"/>
      <c r="AQ789" s="357"/>
      <c r="AR789" s="357"/>
      <c r="AS789" s="357"/>
      <c r="AT789" s="357"/>
      <c r="AU789" s="357"/>
      <c r="AV789" s="357"/>
      <c r="AW789" s="357"/>
      <c r="AX789" s="357"/>
      <c r="AY789" s="357"/>
      <c r="AZ789" s="357"/>
      <c r="BA789" s="358"/>
      <c r="BB789" s="60"/>
      <c r="BC789" s="5"/>
      <c r="BD789" s="5"/>
      <c r="BE789" s="362"/>
      <c r="BF789" s="363"/>
      <c r="BG789" s="363"/>
      <c r="BH789" s="363"/>
      <c r="BI789" s="363"/>
      <c r="BJ789" s="363"/>
      <c r="BK789" s="363"/>
      <c r="BL789" s="364"/>
      <c r="BM789" s="5"/>
      <c r="BN789" s="5"/>
      <c r="BO789" s="5"/>
      <c r="BP789" s="5"/>
      <c r="BQ789" s="5"/>
      <c r="BR789" s="5"/>
      <c r="BS789" s="5"/>
      <c r="BT789" s="5"/>
      <c r="BU789" s="356"/>
      <c r="BV789" s="357"/>
      <c r="BW789" s="357"/>
      <c r="BX789" s="357"/>
      <c r="BY789" s="357"/>
      <c r="BZ789" s="357"/>
      <c r="CA789" s="357"/>
      <c r="CB789" s="357"/>
      <c r="CC789" s="357"/>
      <c r="CD789" s="357"/>
      <c r="CE789" s="357"/>
      <c r="CF789" s="357"/>
      <c r="CG789" s="357"/>
      <c r="CH789" s="357"/>
      <c r="CI789" s="357"/>
      <c r="CJ789" s="357"/>
      <c r="CK789" s="357"/>
      <c r="CL789" s="357"/>
      <c r="CM789" s="357"/>
      <c r="CN789" s="357"/>
      <c r="CO789" s="357"/>
      <c r="CP789" s="357"/>
      <c r="CQ789" s="357"/>
      <c r="CR789" s="357"/>
      <c r="CS789" s="357"/>
      <c r="CT789" s="357"/>
      <c r="CU789" s="357"/>
      <c r="CV789" s="357"/>
      <c r="CW789" s="357"/>
      <c r="CX789" s="357"/>
      <c r="CY789" s="357"/>
      <c r="CZ789" s="357"/>
      <c r="DA789" s="357"/>
      <c r="DB789" s="357"/>
      <c r="DC789" s="357"/>
      <c r="DD789" s="357"/>
      <c r="DE789" s="357"/>
      <c r="DF789" s="357"/>
      <c r="DG789" s="357"/>
      <c r="DH789" s="357"/>
      <c r="DI789" s="357"/>
      <c r="DJ789" s="357"/>
      <c r="DK789" s="357"/>
      <c r="DL789" s="357"/>
      <c r="DM789" s="357"/>
      <c r="DN789" s="357"/>
      <c r="DO789" s="358"/>
      <c r="DP789" s="60"/>
      <c r="DQ789" s="5"/>
      <c r="DR789" s="5"/>
      <c r="DS789" s="362"/>
      <c r="DT789" s="363"/>
      <c r="DU789" s="363"/>
      <c r="DV789" s="363"/>
      <c r="DW789" s="363"/>
      <c r="DX789" s="363"/>
      <c r="DY789" s="363"/>
      <c r="DZ789" s="364"/>
      <c r="EA789" s="5"/>
      <c r="EB789" s="5"/>
      <c r="EC789" s="5"/>
      <c r="ED789" s="8"/>
      <c r="EE789" s="17"/>
      <c r="EF789" s="17"/>
      <c r="EG789" s="17"/>
      <c r="EH789" s="17"/>
      <c r="EI789" s="17"/>
      <c r="EJ789" s="17"/>
      <c r="EK789" s="17"/>
      <c r="EL789" s="17"/>
      <c r="EM789" s="17"/>
      <c r="EN789" s="17"/>
      <c r="EO789" s="17"/>
      <c r="EP789" s="17"/>
      <c r="EQ789" s="17"/>
      <c r="ER789" s="17"/>
      <c r="ES789" s="17"/>
      <c r="ET789" s="17"/>
      <c r="EU789" s="17"/>
      <c r="EV789" s="17"/>
      <c r="EW789" s="17"/>
      <c r="EX789" s="17"/>
      <c r="EY789" s="17"/>
      <c r="EZ789" s="17"/>
      <c r="FA789" s="17"/>
      <c r="FB789" s="17"/>
      <c r="FC789" s="17"/>
      <c r="FD789" s="17"/>
      <c r="FE789" s="17"/>
      <c r="FF789" s="17"/>
      <c r="FG789" s="17"/>
      <c r="FH789" s="17"/>
      <c r="FI789" s="17"/>
      <c r="FJ789" s="17"/>
      <c r="FK789" s="17"/>
      <c r="FL789" s="17"/>
      <c r="FM789" s="17"/>
      <c r="FN789" s="17"/>
      <c r="FO789" s="17"/>
      <c r="FP789" s="17"/>
      <c r="FQ789" s="17"/>
      <c r="FR789" s="17"/>
      <c r="FS789" s="17"/>
      <c r="FT789" s="17"/>
      <c r="FU789" s="17"/>
      <c r="FV789" s="17"/>
      <c r="FW789" s="17"/>
      <c r="FX789" s="17"/>
      <c r="FY789" s="17"/>
      <c r="FZ789" s="17"/>
      <c r="GA789" s="17"/>
      <c r="GB789" s="17"/>
      <c r="GC789" s="17"/>
      <c r="GD789" s="17"/>
      <c r="GE789" s="17"/>
      <c r="GF789" s="17"/>
      <c r="GG789" s="17"/>
      <c r="GH789" s="17"/>
      <c r="GI789" s="17"/>
      <c r="GJ789" s="17"/>
      <c r="GK789" s="17"/>
      <c r="GL789" s="17"/>
      <c r="GM789" s="17"/>
    </row>
    <row r="790" spans="1:195" s="12" customFormat="1" ht="26.25" customHeight="1" x14ac:dyDescent="0.55000000000000004">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18"/>
      <c r="BC790" s="18"/>
      <c r="BD790" s="5"/>
      <c r="BE790" s="18"/>
      <c r="BF790" s="18"/>
      <c r="BG790" s="18"/>
      <c r="BH790" s="18"/>
      <c r="BI790" s="18"/>
      <c r="BJ790" s="18"/>
      <c r="BK790" s="18"/>
      <c r="BL790" s="18"/>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18"/>
      <c r="DQ790" s="18"/>
      <c r="DR790" s="5"/>
      <c r="DS790" s="18"/>
      <c r="DT790" s="18"/>
      <c r="DU790" s="18"/>
      <c r="DV790" s="18"/>
      <c r="DW790" s="18"/>
      <c r="DX790" s="18"/>
      <c r="DY790" s="18"/>
      <c r="DZ790" s="18"/>
      <c r="EA790" s="5"/>
      <c r="EB790" s="5"/>
      <c r="EC790" s="5"/>
      <c r="ED790" s="8"/>
      <c r="EE790" s="17"/>
      <c r="EF790" s="17"/>
      <c r="EG790" s="17"/>
      <c r="EH790" s="17"/>
      <c r="EI790" s="17"/>
      <c r="EJ790" s="17"/>
      <c r="EK790" s="17"/>
      <c r="EL790" s="17"/>
      <c r="EM790" s="17"/>
      <c r="EN790" s="17"/>
      <c r="EO790" s="17"/>
      <c r="EP790" s="17"/>
      <c r="EQ790" s="17"/>
      <c r="ER790" s="17"/>
      <c r="ES790" s="17"/>
      <c r="ET790" s="17"/>
      <c r="EU790" s="17"/>
      <c r="EV790" s="17"/>
      <c r="EW790" s="17"/>
      <c r="EX790" s="17"/>
      <c r="EY790" s="17"/>
      <c r="EZ790" s="17"/>
      <c r="FA790" s="17"/>
      <c r="FB790" s="17"/>
      <c r="FC790" s="17"/>
      <c r="FD790" s="17"/>
      <c r="FE790" s="17"/>
      <c r="FF790" s="17"/>
      <c r="FG790" s="17"/>
      <c r="FH790" s="17"/>
      <c r="FI790" s="17"/>
      <c r="FJ790" s="17"/>
      <c r="FK790" s="17"/>
      <c r="FL790" s="17"/>
      <c r="FM790" s="17"/>
      <c r="FN790" s="17"/>
      <c r="FO790" s="17"/>
      <c r="FP790" s="17"/>
      <c r="FQ790" s="17"/>
      <c r="FR790" s="17"/>
      <c r="FS790" s="17"/>
      <c r="FT790" s="17"/>
      <c r="FU790" s="17"/>
      <c r="FV790" s="17"/>
      <c r="FW790" s="17"/>
      <c r="FX790" s="17"/>
      <c r="FY790" s="17"/>
      <c r="FZ790" s="17"/>
      <c r="GA790" s="17"/>
      <c r="GB790" s="17"/>
      <c r="GC790" s="17"/>
      <c r="GD790" s="17"/>
      <c r="GE790" s="17"/>
      <c r="GF790" s="17"/>
      <c r="GG790" s="17"/>
      <c r="GH790" s="17"/>
      <c r="GI790" s="17"/>
      <c r="GJ790" s="17"/>
      <c r="GK790" s="17"/>
      <c r="GL790" s="17"/>
      <c r="GM790" s="17"/>
    </row>
    <row r="791" spans="1:195" s="12" customFormat="1" ht="10" customHeight="1" x14ac:dyDescent="0.55000000000000004">
      <c r="A791" s="5"/>
      <c r="B791" s="5"/>
      <c r="C791" s="5"/>
      <c r="D791" s="5"/>
      <c r="E791" s="5"/>
      <c r="F791" s="5"/>
      <c r="G791" s="365" t="s">
        <v>422</v>
      </c>
      <c r="H791" s="366"/>
      <c r="I791" s="366"/>
      <c r="J791" s="366"/>
      <c r="K791" s="366"/>
      <c r="L791" s="366"/>
      <c r="M791" s="366"/>
      <c r="N791" s="366"/>
      <c r="O791" s="366"/>
      <c r="P791" s="366"/>
      <c r="Q791" s="366"/>
      <c r="R791" s="366"/>
      <c r="S791" s="366"/>
      <c r="T791" s="366"/>
      <c r="U791" s="366"/>
      <c r="V791" s="366"/>
      <c r="W791" s="104"/>
      <c r="X791" s="104"/>
      <c r="Y791" s="117"/>
      <c r="Z791" s="117"/>
      <c r="AA791" s="104"/>
      <c r="AB791" s="124"/>
      <c r="AC791" s="124"/>
      <c r="AD791" s="124"/>
      <c r="AE791" s="124"/>
      <c r="AF791" s="124"/>
      <c r="AG791" s="124"/>
      <c r="AH791" s="124"/>
      <c r="AI791" s="124"/>
      <c r="AJ791" s="124"/>
      <c r="AK791" s="124"/>
      <c r="AL791" s="124"/>
      <c r="AM791" s="124"/>
      <c r="AN791" s="124"/>
      <c r="AO791" s="124"/>
      <c r="AP791" s="124"/>
      <c r="AQ791" s="124"/>
      <c r="AR791" s="124"/>
      <c r="AS791" s="124"/>
      <c r="AT791" s="124"/>
      <c r="AU791" s="124"/>
      <c r="AV791" s="124"/>
      <c r="AW791" s="124"/>
      <c r="AX791" s="124"/>
      <c r="AY791" s="124"/>
      <c r="AZ791" s="124"/>
      <c r="BA791" s="142"/>
      <c r="BB791" s="5"/>
      <c r="BC791" s="5"/>
      <c r="BD791" s="5"/>
      <c r="BE791" s="53"/>
      <c r="BF791" s="53"/>
      <c r="BG791" s="53"/>
      <c r="BH791" s="53"/>
      <c r="BI791" s="53"/>
      <c r="BJ791" s="53"/>
      <c r="BK791" s="53"/>
      <c r="BL791" s="53"/>
      <c r="BM791" s="5"/>
      <c r="BN791" s="5"/>
      <c r="BO791" s="5"/>
      <c r="BP791" s="5"/>
      <c r="BQ791" s="5"/>
      <c r="BR791" s="5"/>
      <c r="BS791" s="5"/>
      <c r="BT791" s="5"/>
      <c r="BU791" s="365" t="s">
        <v>422</v>
      </c>
      <c r="BV791" s="366"/>
      <c r="BW791" s="366"/>
      <c r="BX791" s="366"/>
      <c r="BY791" s="366"/>
      <c r="BZ791" s="366"/>
      <c r="CA791" s="366"/>
      <c r="CB791" s="366"/>
      <c r="CC791" s="366"/>
      <c r="CD791" s="366"/>
      <c r="CE791" s="366"/>
      <c r="CF791" s="366"/>
      <c r="CG791" s="366"/>
      <c r="CH791" s="366"/>
      <c r="CI791" s="366"/>
      <c r="CJ791" s="366"/>
      <c r="CK791" s="104"/>
      <c r="CL791" s="104"/>
      <c r="CM791" s="117"/>
      <c r="CN791" s="117"/>
      <c r="CO791" s="104"/>
      <c r="CP791" s="124"/>
      <c r="CQ791" s="124"/>
      <c r="CR791" s="124"/>
      <c r="CS791" s="124"/>
      <c r="CT791" s="124"/>
      <c r="CU791" s="124"/>
      <c r="CV791" s="124"/>
      <c r="CW791" s="124"/>
      <c r="CX791" s="124"/>
      <c r="CY791" s="124"/>
      <c r="CZ791" s="124"/>
      <c r="DA791" s="124"/>
      <c r="DB791" s="124"/>
      <c r="DC791" s="124"/>
      <c r="DD791" s="124"/>
      <c r="DE791" s="124"/>
      <c r="DF791" s="124"/>
      <c r="DG791" s="124"/>
      <c r="DH791" s="124"/>
      <c r="DI791" s="124"/>
      <c r="DJ791" s="124"/>
      <c r="DK791" s="124"/>
      <c r="DL791" s="124"/>
      <c r="DM791" s="124"/>
      <c r="DN791" s="124"/>
      <c r="DO791" s="142"/>
      <c r="DP791" s="5"/>
      <c r="DQ791" s="5"/>
      <c r="DR791" s="5"/>
      <c r="DS791" s="53"/>
      <c r="DT791" s="53"/>
      <c r="DU791" s="53"/>
      <c r="DV791" s="53"/>
      <c r="DW791" s="53"/>
      <c r="DX791" s="53"/>
      <c r="DY791" s="53"/>
      <c r="DZ791" s="53"/>
      <c r="EA791" s="5"/>
      <c r="EB791" s="5"/>
      <c r="EC791" s="5"/>
      <c r="ED791" s="8"/>
      <c r="EE791" s="17"/>
      <c r="EF791" s="17"/>
      <c r="EG791" s="17"/>
      <c r="EH791" s="17"/>
      <c r="EI791" s="17"/>
      <c r="EJ791" s="17"/>
      <c r="EK791" s="17"/>
      <c r="EL791" s="17"/>
      <c r="EM791" s="17"/>
      <c r="EN791" s="17"/>
      <c r="EO791" s="17"/>
      <c r="EP791" s="17"/>
      <c r="EQ791" s="17"/>
      <c r="ER791" s="17"/>
      <c r="ES791" s="17"/>
      <c r="ET791" s="17"/>
      <c r="EU791" s="17"/>
      <c r="EV791" s="17"/>
      <c r="EW791" s="17"/>
      <c r="EX791" s="17"/>
      <c r="EY791" s="17"/>
      <c r="EZ791" s="17"/>
      <c r="FA791" s="17"/>
      <c r="FB791" s="17"/>
      <c r="FC791" s="17"/>
      <c r="FD791" s="17"/>
      <c r="FE791" s="17"/>
      <c r="FF791" s="17"/>
      <c r="FG791" s="17"/>
      <c r="FH791" s="17"/>
      <c r="FI791" s="17"/>
      <c r="FJ791" s="17"/>
      <c r="FK791" s="17"/>
      <c r="FL791" s="17"/>
      <c r="FM791" s="17"/>
      <c r="FN791" s="17"/>
      <c r="FO791" s="17"/>
      <c r="FP791" s="17"/>
      <c r="FQ791" s="17"/>
      <c r="FR791" s="17"/>
      <c r="FS791" s="17"/>
      <c r="FT791" s="17"/>
      <c r="FU791" s="17"/>
      <c r="FV791" s="17"/>
      <c r="FW791" s="17"/>
      <c r="FX791" s="17"/>
      <c r="FY791" s="17"/>
      <c r="FZ791" s="17"/>
      <c r="GA791" s="17"/>
      <c r="GB791" s="17"/>
      <c r="GC791" s="17"/>
      <c r="GD791" s="17"/>
      <c r="GE791" s="17"/>
      <c r="GF791" s="17"/>
      <c r="GG791" s="17"/>
      <c r="GH791" s="17"/>
      <c r="GI791" s="17"/>
      <c r="GJ791" s="17"/>
      <c r="GK791" s="17"/>
      <c r="GL791" s="17"/>
      <c r="GM791" s="17"/>
    </row>
    <row r="792" spans="1:195" s="12" customFormat="1" ht="11.15" customHeight="1" x14ac:dyDescent="0.55000000000000004">
      <c r="A792" s="5"/>
      <c r="B792" s="5"/>
      <c r="C792" s="5"/>
      <c r="D792" s="5"/>
      <c r="E792" s="5"/>
      <c r="F792" s="5"/>
      <c r="G792" s="367"/>
      <c r="H792" s="254"/>
      <c r="I792" s="254"/>
      <c r="J792" s="254"/>
      <c r="K792" s="254"/>
      <c r="L792" s="254"/>
      <c r="M792" s="254"/>
      <c r="N792" s="254"/>
      <c r="O792" s="254"/>
      <c r="P792" s="254"/>
      <c r="Q792" s="254"/>
      <c r="R792" s="254"/>
      <c r="S792" s="254"/>
      <c r="T792" s="254"/>
      <c r="U792" s="254"/>
      <c r="V792" s="254"/>
      <c r="W792" s="26"/>
      <c r="X792" s="26"/>
      <c r="Y792" s="32"/>
      <c r="Z792" s="537" t="s">
        <v>483</v>
      </c>
      <c r="AA792" s="538"/>
      <c r="AB792" s="538"/>
      <c r="AC792" s="538"/>
      <c r="AD792" s="538"/>
      <c r="AE792" s="538"/>
      <c r="AF792" s="538"/>
      <c r="AG792" s="538"/>
      <c r="AH792" s="538"/>
      <c r="AI792" s="538"/>
      <c r="AJ792" s="538"/>
      <c r="AK792" s="538"/>
      <c r="AL792" s="538"/>
      <c r="AM792" s="538"/>
      <c r="AN792" s="538"/>
      <c r="AO792" s="538"/>
      <c r="AP792" s="538"/>
      <c r="AQ792" s="538"/>
      <c r="AR792" s="538"/>
      <c r="AS792" s="538"/>
      <c r="AT792" s="538"/>
      <c r="AU792" s="538"/>
      <c r="AV792" s="538"/>
      <c r="AW792" s="538"/>
      <c r="AX792" s="538"/>
      <c r="AY792" s="538"/>
      <c r="AZ792" s="539"/>
      <c r="BA792" s="143"/>
      <c r="BB792" s="5"/>
      <c r="BC792" s="5"/>
      <c r="BD792" s="5"/>
      <c r="BE792" s="546"/>
      <c r="BF792" s="547"/>
      <c r="BG792" s="360" t="s">
        <v>214</v>
      </c>
      <c r="BH792" s="360"/>
      <c r="BI792" s="547"/>
      <c r="BJ792" s="547"/>
      <c r="BK792" s="360" t="s">
        <v>68</v>
      </c>
      <c r="BL792" s="361"/>
      <c r="BM792" s="5"/>
      <c r="BN792" s="5"/>
      <c r="BO792" s="5"/>
      <c r="BP792" s="5"/>
      <c r="BQ792" s="5"/>
      <c r="BR792" s="5"/>
      <c r="BS792" s="5"/>
      <c r="BT792" s="5"/>
      <c r="BU792" s="367"/>
      <c r="BV792" s="254"/>
      <c r="BW792" s="254"/>
      <c r="BX792" s="254"/>
      <c r="BY792" s="254"/>
      <c r="BZ792" s="254"/>
      <c r="CA792" s="254"/>
      <c r="CB792" s="254"/>
      <c r="CC792" s="254"/>
      <c r="CD792" s="254"/>
      <c r="CE792" s="254"/>
      <c r="CF792" s="254"/>
      <c r="CG792" s="254"/>
      <c r="CH792" s="254"/>
      <c r="CI792" s="254"/>
      <c r="CJ792" s="254"/>
      <c r="CK792" s="26"/>
      <c r="CL792" s="26"/>
      <c r="CM792" s="32"/>
      <c r="CN792" s="537" t="s">
        <v>483</v>
      </c>
      <c r="CO792" s="538"/>
      <c r="CP792" s="538"/>
      <c r="CQ792" s="538"/>
      <c r="CR792" s="538"/>
      <c r="CS792" s="538"/>
      <c r="CT792" s="538"/>
      <c r="CU792" s="538"/>
      <c r="CV792" s="538"/>
      <c r="CW792" s="538"/>
      <c r="CX792" s="538"/>
      <c r="CY792" s="538"/>
      <c r="CZ792" s="538"/>
      <c r="DA792" s="538"/>
      <c r="DB792" s="538"/>
      <c r="DC792" s="538"/>
      <c r="DD792" s="538"/>
      <c r="DE792" s="538"/>
      <c r="DF792" s="538"/>
      <c r="DG792" s="538"/>
      <c r="DH792" s="538"/>
      <c r="DI792" s="538"/>
      <c r="DJ792" s="538"/>
      <c r="DK792" s="538"/>
      <c r="DL792" s="538"/>
      <c r="DM792" s="538"/>
      <c r="DN792" s="539"/>
      <c r="DO792" s="143"/>
      <c r="DP792" s="5"/>
      <c r="DQ792" s="5"/>
      <c r="DR792" s="5"/>
      <c r="DS792" s="546">
        <v>4</v>
      </c>
      <c r="DT792" s="547"/>
      <c r="DU792" s="360" t="s">
        <v>214</v>
      </c>
      <c r="DV792" s="360"/>
      <c r="DW792" s="547">
        <v>1</v>
      </c>
      <c r="DX792" s="547"/>
      <c r="DY792" s="360" t="s">
        <v>68</v>
      </c>
      <c r="DZ792" s="361"/>
      <c r="EA792" s="5"/>
      <c r="EB792" s="5"/>
      <c r="EC792" s="5"/>
      <c r="ED792" s="8"/>
      <c r="EE792" s="17"/>
      <c r="EF792" s="17"/>
      <c r="EG792" s="17"/>
      <c r="EH792" s="17"/>
      <c r="EI792" s="17"/>
      <c r="EJ792" s="17"/>
      <c r="EK792" s="17"/>
      <c r="EL792" s="17"/>
      <c r="EM792" s="17"/>
      <c r="EN792" s="17"/>
      <c r="EO792" s="17"/>
      <c r="EP792" s="17"/>
      <c r="EQ792" s="17"/>
      <c r="ER792" s="17"/>
      <c r="ES792" s="17"/>
      <c r="ET792" s="17"/>
      <c r="EU792" s="17"/>
      <c r="EV792" s="17"/>
      <c r="EW792" s="17"/>
      <c r="EX792" s="17"/>
      <c r="EY792" s="17"/>
      <c r="EZ792" s="17"/>
      <c r="FA792" s="17"/>
      <c r="FB792" s="17"/>
      <c r="FC792" s="17"/>
      <c r="FD792" s="17"/>
      <c r="FE792" s="17"/>
      <c r="FF792" s="17"/>
      <c r="FG792" s="17"/>
      <c r="FH792" s="17"/>
      <c r="FI792" s="17"/>
      <c r="FJ792" s="17"/>
      <c r="FK792" s="17"/>
      <c r="FL792" s="17"/>
      <c r="FM792" s="17"/>
      <c r="FN792" s="17"/>
      <c r="FO792" s="17"/>
      <c r="FP792" s="17"/>
      <c r="FQ792" s="17"/>
      <c r="FR792" s="17"/>
      <c r="FS792" s="17"/>
      <c r="FT792" s="17"/>
      <c r="FU792" s="17"/>
      <c r="FV792" s="17"/>
      <c r="FW792" s="17"/>
      <c r="FX792" s="17"/>
      <c r="FY792" s="17"/>
      <c r="FZ792" s="17"/>
      <c r="GA792" s="17"/>
      <c r="GB792" s="17"/>
      <c r="GC792" s="17"/>
      <c r="GD792" s="17"/>
      <c r="GE792" s="17"/>
      <c r="GF792" s="17"/>
      <c r="GG792" s="17"/>
      <c r="GH792" s="17"/>
      <c r="GI792" s="17"/>
      <c r="GJ792" s="17"/>
      <c r="GK792" s="17"/>
      <c r="GL792" s="17"/>
      <c r="GM792" s="17"/>
    </row>
    <row r="793" spans="1:195" s="12" customFormat="1" ht="11.15" customHeight="1" x14ac:dyDescent="0.55000000000000004">
      <c r="A793" s="5"/>
      <c r="B793" s="5"/>
      <c r="C793" s="5"/>
      <c r="D793" s="5"/>
      <c r="E793" s="5"/>
      <c r="F793" s="5"/>
      <c r="G793" s="367"/>
      <c r="H793" s="254"/>
      <c r="I793" s="254"/>
      <c r="J793" s="254"/>
      <c r="K793" s="254"/>
      <c r="L793" s="254"/>
      <c r="M793" s="254"/>
      <c r="N793" s="254"/>
      <c r="O793" s="254"/>
      <c r="P793" s="254"/>
      <c r="Q793" s="254"/>
      <c r="R793" s="254"/>
      <c r="S793" s="254"/>
      <c r="T793" s="254"/>
      <c r="U793" s="254"/>
      <c r="V793" s="254"/>
      <c r="W793" s="26"/>
      <c r="X793" s="26"/>
      <c r="Y793" s="32"/>
      <c r="Z793" s="540"/>
      <c r="AA793" s="541"/>
      <c r="AB793" s="541"/>
      <c r="AC793" s="541"/>
      <c r="AD793" s="541"/>
      <c r="AE793" s="541"/>
      <c r="AF793" s="541"/>
      <c r="AG793" s="541"/>
      <c r="AH793" s="541"/>
      <c r="AI793" s="541"/>
      <c r="AJ793" s="541"/>
      <c r="AK793" s="541"/>
      <c r="AL793" s="541"/>
      <c r="AM793" s="541"/>
      <c r="AN793" s="541"/>
      <c r="AO793" s="541"/>
      <c r="AP793" s="541"/>
      <c r="AQ793" s="541"/>
      <c r="AR793" s="541"/>
      <c r="AS793" s="541"/>
      <c r="AT793" s="541"/>
      <c r="AU793" s="541"/>
      <c r="AV793" s="541"/>
      <c r="AW793" s="541"/>
      <c r="AX793" s="541"/>
      <c r="AY793" s="541"/>
      <c r="AZ793" s="542"/>
      <c r="BA793" s="144"/>
      <c r="BB793" s="53"/>
      <c r="BC793" s="5"/>
      <c r="BD793" s="5"/>
      <c r="BE793" s="548"/>
      <c r="BF793" s="241"/>
      <c r="BG793" s="260"/>
      <c r="BH793" s="260"/>
      <c r="BI793" s="241"/>
      <c r="BJ793" s="241"/>
      <c r="BK793" s="260"/>
      <c r="BL793" s="551"/>
      <c r="BM793" s="5"/>
      <c r="BN793" s="5"/>
      <c r="BO793" s="5"/>
      <c r="BP793" s="5"/>
      <c r="BQ793" s="5"/>
      <c r="BR793" s="5"/>
      <c r="BS793" s="5"/>
      <c r="BT793" s="5"/>
      <c r="BU793" s="367"/>
      <c r="BV793" s="254"/>
      <c r="BW793" s="254"/>
      <c r="BX793" s="254"/>
      <c r="BY793" s="254"/>
      <c r="BZ793" s="254"/>
      <c r="CA793" s="254"/>
      <c r="CB793" s="254"/>
      <c r="CC793" s="254"/>
      <c r="CD793" s="254"/>
      <c r="CE793" s="254"/>
      <c r="CF793" s="254"/>
      <c r="CG793" s="254"/>
      <c r="CH793" s="254"/>
      <c r="CI793" s="254"/>
      <c r="CJ793" s="254"/>
      <c r="CK793" s="26"/>
      <c r="CL793" s="26"/>
      <c r="CM793" s="32"/>
      <c r="CN793" s="540"/>
      <c r="CO793" s="541"/>
      <c r="CP793" s="541"/>
      <c r="CQ793" s="541"/>
      <c r="CR793" s="541"/>
      <c r="CS793" s="541"/>
      <c r="CT793" s="541"/>
      <c r="CU793" s="541"/>
      <c r="CV793" s="541"/>
      <c r="CW793" s="541"/>
      <c r="CX793" s="541"/>
      <c r="CY793" s="541"/>
      <c r="CZ793" s="541"/>
      <c r="DA793" s="541"/>
      <c r="DB793" s="541"/>
      <c r="DC793" s="541"/>
      <c r="DD793" s="541"/>
      <c r="DE793" s="541"/>
      <c r="DF793" s="541"/>
      <c r="DG793" s="541"/>
      <c r="DH793" s="541"/>
      <c r="DI793" s="541"/>
      <c r="DJ793" s="541"/>
      <c r="DK793" s="541"/>
      <c r="DL793" s="541"/>
      <c r="DM793" s="541"/>
      <c r="DN793" s="542"/>
      <c r="DO793" s="144"/>
      <c r="DP793" s="53"/>
      <c r="DQ793" s="5"/>
      <c r="DR793" s="5"/>
      <c r="DS793" s="548"/>
      <c r="DT793" s="241"/>
      <c r="DU793" s="260"/>
      <c r="DV793" s="260"/>
      <c r="DW793" s="241"/>
      <c r="DX793" s="241"/>
      <c r="DY793" s="260"/>
      <c r="DZ793" s="551"/>
      <c r="EA793" s="5"/>
      <c r="EB793" s="5"/>
      <c r="EC793" s="5"/>
      <c r="ED793" s="8"/>
      <c r="EE793" s="17"/>
      <c r="EF793" s="17"/>
      <c r="EG793" s="17"/>
      <c r="EH793" s="17"/>
      <c r="EI793" s="17"/>
      <c r="EJ793" s="17"/>
      <c r="EK793" s="17"/>
      <c r="EL793" s="17"/>
      <c r="EM793" s="17"/>
      <c r="EN793" s="17"/>
      <c r="EO793" s="17"/>
      <c r="EP793" s="17"/>
      <c r="EQ793" s="17"/>
      <c r="ER793" s="17"/>
      <c r="ES793" s="17"/>
      <c r="ET793" s="17"/>
      <c r="EU793" s="17"/>
      <c r="EV793" s="17"/>
      <c r="EW793" s="17"/>
      <c r="EX793" s="17"/>
      <c r="EY793" s="17"/>
      <c r="EZ793" s="17"/>
      <c r="FA793" s="17"/>
      <c r="FB793" s="17"/>
      <c r="FC793" s="17"/>
      <c r="FD793" s="17"/>
      <c r="FE793" s="17"/>
      <c r="FF793" s="17"/>
      <c r="FG793" s="17"/>
      <c r="FH793" s="17"/>
      <c r="FI793" s="17"/>
      <c r="FJ793" s="17"/>
      <c r="FK793" s="17"/>
      <c r="FL793" s="17"/>
      <c r="FM793" s="17"/>
      <c r="FN793" s="17"/>
      <c r="FO793" s="17"/>
      <c r="FP793" s="17"/>
      <c r="FQ793" s="17"/>
      <c r="FR793" s="17"/>
      <c r="FS793" s="17"/>
      <c r="FT793" s="17"/>
      <c r="FU793" s="17"/>
      <c r="FV793" s="17"/>
      <c r="FW793" s="17"/>
      <c r="FX793" s="17"/>
      <c r="FY793" s="17"/>
      <c r="FZ793" s="17"/>
      <c r="GA793" s="17"/>
      <c r="GB793" s="17"/>
      <c r="GC793" s="17"/>
      <c r="GD793" s="17"/>
      <c r="GE793" s="17"/>
      <c r="GF793" s="17"/>
      <c r="GG793" s="17"/>
      <c r="GH793" s="17"/>
      <c r="GI793" s="17"/>
      <c r="GJ793" s="17"/>
      <c r="GK793" s="17"/>
      <c r="GL793" s="17"/>
      <c r="GM793" s="17"/>
    </row>
    <row r="794" spans="1:195" s="12" customFormat="1" ht="11.15" customHeight="1" x14ac:dyDescent="0.55000000000000004">
      <c r="A794" s="5"/>
      <c r="B794" s="5"/>
      <c r="C794" s="5"/>
      <c r="D794" s="5"/>
      <c r="E794" s="5"/>
      <c r="F794" s="5"/>
      <c r="G794" s="367"/>
      <c r="H794" s="254"/>
      <c r="I794" s="254"/>
      <c r="J794" s="254"/>
      <c r="K794" s="254"/>
      <c r="L794" s="254"/>
      <c r="M794" s="254"/>
      <c r="N794" s="254"/>
      <c r="O794" s="254"/>
      <c r="P794" s="254"/>
      <c r="Q794" s="254"/>
      <c r="R794" s="254"/>
      <c r="S794" s="254"/>
      <c r="T794" s="254"/>
      <c r="U794" s="254"/>
      <c r="V794" s="254"/>
      <c r="W794" s="26"/>
      <c r="X794" s="26"/>
      <c r="Y794" s="32"/>
      <c r="Z794" s="543"/>
      <c r="AA794" s="544"/>
      <c r="AB794" s="544"/>
      <c r="AC794" s="544"/>
      <c r="AD794" s="544"/>
      <c r="AE794" s="544"/>
      <c r="AF794" s="544"/>
      <c r="AG794" s="544"/>
      <c r="AH794" s="544"/>
      <c r="AI794" s="544"/>
      <c r="AJ794" s="544"/>
      <c r="AK794" s="544"/>
      <c r="AL794" s="544"/>
      <c r="AM794" s="544"/>
      <c r="AN794" s="544"/>
      <c r="AO794" s="544"/>
      <c r="AP794" s="544"/>
      <c r="AQ794" s="544"/>
      <c r="AR794" s="544"/>
      <c r="AS794" s="544"/>
      <c r="AT794" s="544"/>
      <c r="AU794" s="544"/>
      <c r="AV794" s="544"/>
      <c r="AW794" s="544"/>
      <c r="AX794" s="544"/>
      <c r="AY794" s="544"/>
      <c r="AZ794" s="545"/>
      <c r="BA794" s="144"/>
      <c r="BB794" s="53"/>
      <c r="BC794" s="5"/>
      <c r="BD794" s="5"/>
      <c r="BE794" s="549"/>
      <c r="BF794" s="550"/>
      <c r="BG794" s="363"/>
      <c r="BH794" s="363"/>
      <c r="BI794" s="550"/>
      <c r="BJ794" s="550"/>
      <c r="BK794" s="363"/>
      <c r="BL794" s="364"/>
      <c r="BM794" s="5"/>
      <c r="BN794" s="5"/>
      <c r="BO794" s="5"/>
      <c r="BP794" s="5"/>
      <c r="BQ794" s="5"/>
      <c r="BR794" s="5"/>
      <c r="BS794" s="5"/>
      <c r="BT794" s="5"/>
      <c r="BU794" s="367"/>
      <c r="BV794" s="254"/>
      <c r="BW794" s="254"/>
      <c r="BX794" s="254"/>
      <c r="BY794" s="254"/>
      <c r="BZ794" s="254"/>
      <c r="CA794" s="254"/>
      <c r="CB794" s="254"/>
      <c r="CC794" s="254"/>
      <c r="CD794" s="254"/>
      <c r="CE794" s="254"/>
      <c r="CF794" s="254"/>
      <c r="CG794" s="254"/>
      <c r="CH794" s="254"/>
      <c r="CI794" s="254"/>
      <c r="CJ794" s="254"/>
      <c r="CK794" s="26"/>
      <c r="CL794" s="26"/>
      <c r="CM794" s="32"/>
      <c r="CN794" s="543"/>
      <c r="CO794" s="544"/>
      <c r="CP794" s="544"/>
      <c r="CQ794" s="544"/>
      <c r="CR794" s="544"/>
      <c r="CS794" s="544"/>
      <c r="CT794" s="544"/>
      <c r="CU794" s="544"/>
      <c r="CV794" s="544"/>
      <c r="CW794" s="544"/>
      <c r="CX794" s="544"/>
      <c r="CY794" s="544"/>
      <c r="CZ794" s="544"/>
      <c r="DA794" s="544"/>
      <c r="DB794" s="544"/>
      <c r="DC794" s="544"/>
      <c r="DD794" s="544"/>
      <c r="DE794" s="544"/>
      <c r="DF794" s="544"/>
      <c r="DG794" s="544"/>
      <c r="DH794" s="544"/>
      <c r="DI794" s="544"/>
      <c r="DJ794" s="544"/>
      <c r="DK794" s="544"/>
      <c r="DL794" s="544"/>
      <c r="DM794" s="544"/>
      <c r="DN794" s="545"/>
      <c r="DO794" s="144"/>
      <c r="DP794" s="53"/>
      <c r="DQ794" s="5"/>
      <c r="DR794" s="5"/>
      <c r="DS794" s="549"/>
      <c r="DT794" s="550"/>
      <c r="DU794" s="363"/>
      <c r="DV794" s="363"/>
      <c r="DW794" s="550"/>
      <c r="DX794" s="550"/>
      <c r="DY794" s="363"/>
      <c r="DZ794" s="364"/>
      <c r="EA794" s="5"/>
      <c r="EB794" s="5"/>
      <c r="EC794" s="5"/>
      <c r="ED794" s="8"/>
      <c r="EE794" s="17"/>
      <c r="EF794" s="17"/>
      <c r="EG794" s="17"/>
      <c r="EH794" s="17"/>
      <c r="EI794" s="17"/>
      <c r="EJ794" s="17"/>
      <c r="EK794" s="17"/>
      <c r="EL794" s="17"/>
      <c r="EM794" s="17"/>
      <c r="EN794" s="17"/>
      <c r="EO794" s="17"/>
      <c r="EP794" s="17"/>
      <c r="EQ794" s="17"/>
      <c r="ER794" s="17"/>
      <c r="ES794" s="17"/>
      <c r="ET794" s="17"/>
      <c r="EU794" s="17"/>
      <c r="EV794" s="17"/>
      <c r="EW794" s="17"/>
      <c r="EX794" s="17"/>
      <c r="EY794" s="17"/>
      <c r="EZ794" s="17"/>
      <c r="FA794" s="17"/>
      <c r="FB794" s="17"/>
      <c r="FC794" s="17"/>
      <c r="FD794" s="17"/>
      <c r="FE794" s="17"/>
      <c r="FF794" s="17"/>
      <c r="FG794" s="17"/>
      <c r="FH794" s="17"/>
      <c r="FI794" s="17"/>
      <c r="FJ794" s="17"/>
      <c r="FK794" s="17"/>
      <c r="FL794" s="17"/>
      <c r="FM794" s="17"/>
      <c r="FN794" s="17"/>
      <c r="FO794" s="17"/>
      <c r="FP794" s="17"/>
      <c r="FQ794" s="17"/>
      <c r="FR794" s="17"/>
      <c r="FS794" s="17"/>
      <c r="FT794" s="17"/>
      <c r="FU794" s="17"/>
      <c r="FV794" s="17"/>
      <c r="FW794" s="17"/>
      <c r="FX794" s="17"/>
      <c r="FY794" s="17"/>
      <c r="FZ794" s="17"/>
      <c r="GA794" s="17"/>
      <c r="GB794" s="17"/>
      <c r="GC794" s="17"/>
      <c r="GD794" s="17"/>
      <c r="GE794" s="17"/>
      <c r="GF794" s="17"/>
      <c r="GG794" s="17"/>
      <c r="GH794" s="17"/>
      <c r="GI794" s="17"/>
      <c r="GJ794" s="17"/>
      <c r="GK794" s="17"/>
      <c r="GL794" s="17"/>
      <c r="GM794" s="17"/>
    </row>
    <row r="795" spans="1:195" s="12" customFormat="1" ht="10" customHeight="1" x14ac:dyDescent="0.55000000000000004">
      <c r="A795" s="5"/>
      <c r="B795" s="5"/>
      <c r="C795" s="5"/>
      <c r="D795" s="5"/>
      <c r="E795" s="5"/>
      <c r="F795" s="5"/>
      <c r="G795" s="368"/>
      <c r="H795" s="369"/>
      <c r="I795" s="369"/>
      <c r="J795" s="369"/>
      <c r="K795" s="369"/>
      <c r="L795" s="369"/>
      <c r="M795" s="369"/>
      <c r="N795" s="369"/>
      <c r="O795" s="369"/>
      <c r="P795" s="369"/>
      <c r="Q795" s="369"/>
      <c r="R795" s="369"/>
      <c r="S795" s="369"/>
      <c r="T795" s="369"/>
      <c r="U795" s="369"/>
      <c r="V795" s="369"/>
      <c r="W795" s="105"/>
      <c r="X795" s="105"/>
      <c r="Y795" s="118"/>
      <c r="Z795" s="118"/>
      <c r="AA795" s="105"/>
      <c r="AB795" s="125"/>
      <c r="AC795" s="128"/>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c r="AX795" s="125"/>
      <c r="AY795" s="125"/>
      <c r="AZ795" s="125"/>
      <c r="BA795" s="145"/>
      <c r="BB795" s="53"/>
      <c r="BC795" s="5"/>
      <c r="BD795" s="5"/>
      <c r="BE795" s="5"/>
      <c r="BF795" s="5"/>
      <c r="BG795" s="5"/>
      <c r="BH795" s="5"/>
      <c r="BI795" s="5"/>
      <c r="BJ795" s="5"/>
      <c r="BK795" s="5"/>
      <c r="BL795" s="5"/>
      <c r="BM795" s="5"/>
      <c r="BN795" s="5"/>
      <c r="BO795" s="5"/>
      <c r="BP795" s="5"/>
      <c r="BQ795" s="5"/>
      <c r="BR795" s="5"/>
      <c r="BS795" s="5"/>
      <c r="BT795" s="5"/>
      <c r="BU795" s="368"/>
      <c r="BV795" s="369"/>
      <c r="BW795" s="369"/>
      <c r="BX795" s="369"/>
      <c r="BY795" s="369"/>
      <c r="BZ795" s="369"/>
      <c r="CA795" s="369"/>
      <c r="CB795" s="369"/>
      <c r="CC795" s="369"/>
      <c r="CD795" s="369"/>
      <c r="CE795" s="369"/>
      <c r="CF795" s="369"/>
      <c r="CG795" s="369"/>
      <c r="CH795" s="369"/>
      <c r="CI795" s="369"/>
      <c r="CJ795" s="369"/>
      <c r="CK795" s="105"/>
      <c r="CL795" s="105"/>
      <c r="CM795" s="118"/>
      <c r="CN795" s="118"/>
      <c r="CO795" s="105"/>
      <c r="CP795" s="125"/>
      <c r="CQ795" s="128"/>
      <c r="CR795" s="125"/>
      <c r="CS795" s="125"/>
      <c r="CT795" s="125"/>
      <c r="CU795" s="125"/>
      <c r="CV795" s="125"/>
      <c r="CW795" s="125"/>
      <c r="CX795" s="125"/>
      <c r="CY795" s="125"/>
      <c r="CZ795" s="125"/>
      <c r="DA795" s="125"/>
      <c r="DB795" s="125"/>
      <c r="DC795" s="125"/>
      <c r="DD795" s="125"/>
      <c r="DE795" s="125"/>
      <c r="DF795" s="125"/>
      <c r="DG795" s="125"/>
      <c r="DH795" s="125"/>
      <c r="DI795" s="125"/>
      <c r="DJ795" s="125"/>
      <c r="DK795" s="125"/>
      <c r="DL795" s="125"/>
      <c r="DM795" s="125"/>
      <c r="DN795" s="125"/>
      <c r="DO795" s="145"/>
      <c r="DP795" s="53"/>
      <c r="DQ795" s="5"/>
      <c r="DR795" s="5"/>
      <c r="DS795" s="5"/>
      <c r="DT795" s="5"/>
      <c r="DU795" s="5"/>
      <c r="DV795" s="5"/>
      <c r="DW795" s="5"/>
      <c r="DX795" s="5"/>
      <c r="DY795" s="5"/>
      <c r="DZ795" s="5"/>
      <c r="EA795" s="5"/>
      <c r="EB795" s="5"/>
      <c r="EC795" s="5"/>
      <c r="ED795" s="8"/>
      <c r="EE795" s="17"/>
      <c r="EF795" s="17"/>
      <c r="EG795" s="17"/>
      <c r="EH795" s="17"/>
      <c r="EI795" s="17"/>
      <c r="EJ795" s="17"/>
      <c r="EK795" s="17"/>
      <c r="EL795" s="17"/>
      <c r="EM795" s="17"/>
      <c r="EN795" s="17"/>
      <c r="EO795" s="17"/>
      <c r="EP795" s="17"/>
      <c r="EQ795" s="17"/>
      <c r="ER795" s="17"/>
      <c r="ES795" s="17"/>
      <c r="ET795" s="17"/>
      <c r="EU795" s="17"/>
      <c r="EV795" s="17"/>
      <c r="EW795" s="17"/>
      <c r="EX795" s="17"/>
      <c r="EY795" s="17"/>
      <c r="EZ795" s="17"/>
      <c r="FA795" s="17"/>
      <c r="FB795" s="17"/>
      <c r="FC795" s="17"/>
      <c r="FD795" s="17"/>
      <c r="FE795" s="17"/>
      <c r="FF795" s="17"/>
      <c r="FG795" s="17"/>
      <c r="FH795" s="17"/>
      <c r="FI795" s="17"/>
      <c r="FJ795" s="17"/>
      <c r="FK795" s="17"/>
      <c r="FL795" s="17"/>
      <c r="FM795" s="17"/>
      <c r="FN795" s="17"/>
      <c r="FO795" s="17"/>
      <c r="FP795" s="17"/>
      <c r="FQ795" s="17"/>
      <c r="FR795" s="17"/>
      <c r="FS795" s="17"/>
      <c r="FT795" s="17"/>
      <c r="FU795" s="17"/>
      <c r="FV795" s="17"/>
      <c r="FW795" s="17"/>
      <c r="FX795" s="17"/>
      <c r="FY795" s="17"/>
      <c r="FZ795" s="17"/>
      <c r="GA795" s="17"/>
      <c r="GB795" s="17"/>
      <c r="GC795" s="17"/>
      <c r="GD795" s="17"/>
      <c r="GE795" s="17"/>
      <c r="GF795" s="17"/>
      <c r="GG795" s="17"/>
      <c r="GH795" s="17"/>
      <c r="GI795" s="17"/>
      <c r="GJ795" s="17"/>
      <c r="GK795" s="17"/>
      <c r="GL795" s="17"/>
      <c r="GM795" s="17"/>
    </row>
    <row r="796" spans="1:195" s="12" customFormat="1" ht="13" customHeight="1" x14ac:dyDescent="0.55000000000000004">
      <c r="A796" s="5"/>
      <c r="B796" s="5"/>
      <c r="C796" s="5"/>
      <c r="D796" s="5"/>
      <c r="E796" s="5"/>
      <c r="F796" s="5"/>
      <c r="G796" s="21"/>
      <c r="H796" s="21"/>
      <c r="I796" s="21"/>
      <c r="J796" s="21"/>
      <c r="K796" s="21"/>
      <c r="L796" s="21"/>
      <c r="M796" s="21"/>
      <c r="N796" s="21"/>
      <c r="O796" s="21"/>
      <c r="P796" s="21"/>
      <c r="Q796" s="21"/>
      <c r="R796" s="21"/>
      <c r="S796" s="21"/>
      <c r="T796" s="21"/>
      <c r="U796" s="21"/>
      <c r="V796" s="21"/>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21"/>
      <c r="BV796" s="21"/>
      <c r="BW796" s="21"/>
      <c r="BX796" s="21"/>
      <c r="BY796" s="21"/>
      <c r="BZ796" s="21"/>
      <c r="CA796" s="21"/>
      <c r="CB796" s="21"/>
      <c r="CC796" s="21"/>
      <c r="CD796" s="21"/>
      <c r="CE796" s="21"/>
      <c r="CF796" s="21"/>
      <c r="CG796" s="21"/>
      <c r="CH796" s="21"/>
      <c r="CI796" s="21"/>
      <c r="CJ796" s="21"/>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c r="DX796" s="5"/>
      <c r="DY796" s="5"/>
      <c r="DZ796" s="5"/>
      <c r="EA796" s="5"/>
      <c r="EB796" s="5"/>
      <c r="EC796" s="5"/>
      <c r="ED796" s="8"/>
      <c r="EE796" s="17"/>
      <c r="EF796" s="17"/>
      <c r="EG796" s="17"/>
      <c r="EH796" s="17"/>
      <c r="EI796" s="17"/>
      <c r="EJ796" s="17"/>
      <c r="EK796" s="17"/>
      <c r="EL796" s="17"/>
      <c r="EM796" s="17"/>
      <c r="EN796" s="17"/>
      <c r="EO796" s="17"/>
      <c r="EP796" s="17"/>
      <c r="EQ796" s="17"/>
      <c r="ER796" s="17"/>
      <c r="ES796" s="17"/>
      <c r="ET796" s="17"/>
      <c r="EU796" s="17"/>
      <c r="EV796" s="17"/>
      <c r="EW796" s="17"/>
      <c r="EX796" s="17"/>
      <c r="EY796" s="17"/>
      <c r="EZ796" s="17"/>
      <c r="FA796" s="17"/>
      <c r="FB796" s="17"/>
      <c r="FC796" s="17"/>
      <c r="FD796" s="17"/>
      <c r="FE796" s="17"/>
      <c r="FF796" s="17"/>
      <c r="FG796" s="17"/>
      <c r="FH796" s="17"/>
      <c r="FI796" s="17"/>
      <c r="FJ796" s="17"/>
      <c r="FK796" s="17"/>
      <c r="FL796" s="17"/>
      <c r="FM796" s="17"/>
      <c r="FN796" s="17"/>
      <c r="FO796" s="17"/>
      <c r="FP796" s="17"/>
      <c r="FQ796" s="17"/>
      <c r="FR796" s="17"/>
      <c r="FS796" s="17"/>
      <c r="FT796" s="17"/>
      <c r="FU796" s="17"/>
      <c r="FV796" s="17"/>
      <c r="FW796" s="17"/>
      <c r="FX796" s="17"/>
      <c r="FY796" s="17"/>
      <c r="FZ796" s="17"/>
      <c r="GA796" s="17"/>
      <c r="GB796" s="17"/>
      <c r="GC796" s="17"/>
      <c r="GD796" s="17"/>
      <c r="GE796" s="17"/>
      <c r="GF796" s="17"/>
      <c r="GG796" s="17"/>
      <c r="GH796" s="17"/>
      <c r="GI796" s="17"/>
      <c r="GJ796" s="17"/>
      <c r="GK796" s="17"/>
      <c r="GL796" s="17"/>
      <c r="GM796" s="17"/>
    </row>
    <row r="797" spans="1:195" s="12" customFormat="1" ht="10" customHeight="1" x14ac:dyDescent="0.55000000000000004">
      <c r="A797" s="5"/>
      <c r="B797" s="5"/>
      <c r="C797" s="5"/>
      <c r="D797" s="5"/>
      <c r="E797" s="5"/>
      <c r="F797" s="5"/>
      <c r="G797" s="365" t="s">
        <v>113</v>
      </c>
      <c r="H797" s="552"/>
      <c r="I797" s="552"/>
      <c r="J797" s="552"/>
      <c r="K797" s="552"/>
      <c r="L797" s="552"/>
      <c r="M797" s="552"/>
      <c r="N797" s="552"/>
      <c r="O797" s="552"/>
      <c r="P797" s="552"/>
      <c r="Q797" s="552"/>
      <c r="R797" s="552"/>
      <c r="S797" s="552"/>
      <c r="T797" s="552"/>
      <c r="U797" s="552"/>
      <c r="V797" s="552"/>
      <c r="W797" s="106"/>
      <c r="X797" s="106"/>
      <c r="Y797" s="114"/>
      <c r="Z797" s="114"/>
      <c r="AA797" s="104"/>
      <c r="AB797" s="124"/>
      <c r="AC797" s="124"/>
      <c r="AD797" s="124"/>
      <c r="AE797" s="124"/>
      <c r="AF797" s="124"/>
      <c r="AG797" s="124"/>
      <c r="AH797" s="124"/>
      <c r="AI797" s="124"/>
      <c r="AJ797" s="124"/>
      <c r="AK797" s="124"/>
      <c r="AL797" s="124"/>
      <c r="AM797" s="124"/>
      <c r="AN797" s="124"/>
      <c r="AO797" s="124"/>
      <c r="AP797" s="124"/>
      <c r="AQ797" s="124"/>
      <c r="AR797" s="124"/>
      <c r="AS797" s="124"/>
      <c r="AT797" s="124"/>
      <c r="AU797" s="124"/>
      <c r="AV797" s="124"/>
      <c r="AW797" s="124"/>
      <c r="AX797" s="124"/>
      <c r="AY797" s="124"/>
      <c r="AZ797" s="124"/>
      <c r="BA797" s="142"/>
      <c r="BB797" s="5"/>
      <c r="BC797" s="5"/>
      <c r="BD797" s="5"/>
      <c r="BE797" s="5"/>
      <c r="BF797" s="5"/>
      <c r="BG797" s="5"/>
      <c r="BH797" s="5"/>
      <c r="BI797" s="5"/>
      <c r="BJ797" s="5"/>
      <c r="BK797" s="5"/>
      <c r="BL797" s="5"/>
      <c r="BM797" s="5"/>
      <c r="BN797" s="5"/>
      <c r="BO797" s="5"/>
      <c r="BP797" s="5"/>
      <c r="BQ797" s="5"/>
      <c r="BR797" s="5"/>
      <c r="BS797" s="5"/>
      <c r="BT797" s="5"/>
      <c r="BU797" s="365" t="s">
        <v>113</v>
      </c>
      <c r="BV797" s="366"/>
      <c r="BW797" s="366"/>
      <c r="BX797" s="366"/>
      <c r="BY797" s="366"/>
      <c r="BZ797" s="366"/>
      <c r="CA797" s="366"/>
      <c r="CB797" s="366"/>
      <c r="CC797" s="366"/>
      <c r="CD797" s="366"/>
      <c r="CE797" s="366"/>
      <c r="CF797" s="366"/>
      <c r="CG797" s="366"/>
      <c r="CH797" s="366"/>
      <c r="CI797" s="366"/>
      <c r="CJ797" s="366"/>
      <c r="CK797" s="106"/>
      <c r="CL797" s="106"/>
      <c r="CM797" s="114"/>
      <c r="CN797" s="114"/>
      <c r="CO797" s="104"/>
      <c r="CP797" s="124"/>
      <c r="CQ797" s="124"/>
      <c r="CR797" s="124"/>
      <c r="CS797" s="124"/>
      <c r="CT797" s="124"/>
      <c r="CU797" s="124"/>
      <c r="CV797" s="124"/>
      <c r="CW797" s="124"/>
      <c r="CX797" s="124"/>
      <c r="CY797" s="124"/>
      <c r="CZ797" s="124"/>
      <c r="DA797" s="124"/>
      <c r="DB797" s="124"/>
      <c r="DC797" s="124"/>
      <c r="DD797" s="124"/>
      <c r="DE797" s="124"/>
      <c r="DF797" s="124"/>
      <c r="DG797" s="124"/>
      <c r="DH797" s="124"/>
      <c r="DI797" s="124"/>
      <c r="DJ797" s="124"/>
      <c r="DK797" s="124"/>
      <c r="DL797" s="124"/>
      <c r="DM797" s="124"/>
      <c r="DN797" s="124"/>
      <c r="DO797" s="142"/>
      <c r="DP797" s="5"/>
      <c r="DQ797" s="5"/>
      <c r="DR797" s="5"/>
      <c r="DS797" s="5"/>
      <c r="DT797" s="5"/>
      <c r="DU797" s="5"/>
      <c r="DV797" s="5"/>
      <c r="DW797" s="5"/>
      <c r="DX797" s="5"/>
      <c r="DY797" s="5"/>
      <c r="DZ797" s="5"/>
      <c r="EA797" s="5"/>
      <c r="EB797" s="5"/>
      <c r="EC797" s="5"/>
      <c r="ED797" s="8"/>
      <c r="EE797" s="17"/>
      <c r="EF797" s="17"/>
      <c r="EG797" s="17"/>
      <c r="EH797" s="17"/>
      <c r="EI797" s="17"/>
      <c r="EJ797" s="17"/>
      <c r="EK797" s="17"/>
      <c r="EL797" s="17"/>
      <c r="EM797" s="17"/>
      <c r="EN797" s="17"/>
      <c r="EO797" s="17"/>
      <c r="EP797" s="17"/>
      <c r="EQ797" s="17"/>
      <c r="ER797" s="17"/>
      <c r="ES797" s="17"/>
      <c r="ET797" s="17"/>
      <c r="EU797" s="17"/>
      <c r="EV797" s="17"/>
      <c r="EW797" s="17"/>
      <c r="EX797" s="17"/>
      <c r="EY797" s="17"/>
      <c r="EZ797" s="17"/>
      <c r="FA797" s="17"/>
      <c r="FB797" s="17"/>
      <c r="FC797" s="17"/>
      <c r="FD797" s="17"/>
      <c r="FE797" s="17"/>
      <c r="FF797" s="17"/>
      <c r="FG797" s="17"/>
      <c r="FH797" s="17"/>
      <c r="FI797" s="17"/>
      <c r="FJ797" s="17"/>
      <c r="FK797" s="17"/>
      <c r="FL797" s="17"/>
      <c r="FM797" s="17"/>
      <c r="FN797" s="17"/>
      <c r="FO797" s="17"/>
      <c r="FP797" s="17"/>
      <c r="FQ797" s="17"/>
      <c r="FR797" s="17"/>
      <c r="FS797" s="17"/>
      <c r="FT797" s="17"/>
      <c r="FU797" s="17"/>
      <c r="FV797" s="17"/>
      <c r="FW797" s="17"/>
      <c r="FX797" s="17"/>
      <c r="FY797" s="17"/>
      <c r="FZ797" s="17"/>
      <c r="GA797" s="17"/>
      <c r="GB797" s="17"/>
      <c r="GC797" s="17"/>
      <c r="GD797" s="17"/>
      <c r="GE797" s="17"/>
      <c r="GF797" s="17"/>
      <c r="GG797" s="17"/>
      <c r="GH797" s="17"/>
      <c r="GI797" s="17"/>
      <c r="GJ797" s="17"/>
      <c r="GK797" s="17"/>
      <c r="GL797" s="17"/>
      <c r="GM797" s="17"/>
    </row>
    <row r="798" spans="1:195" s="12" customFormat="1" ht="10" customHeight="1" x14ac:dyDescent="0.55000000000000004">
      <c r="A798" s="5"/>
      <c r="B798" s="5"/>
      <c r="C798" s="5"/>
      <c r="D798" s="5"/>
      <c r="E798" s="5"/>
      <c r="F798" s="5"/>
      <c r="G798" s="553"/>
      <c r="H798" s="554"/>
      <c r="I798" s="554"/>
      <c r="J798" s="554"/>
      <c r="K798" s="554"/>
      <c r="L798" s="554"/>
      <c r="M798" s="554"/>
      <c r="N798" s="554"/>
      <c r="O798" s="554"/>
      <c r="P798" s="554"/>
      <c r="Q798" s="554"/>
      <c r="R798" s="554"/>
      <c r="S798" s="554"/>
      <c r="T798" s="554"/>
      <c r="U798" s="554"/>
      <c r="V798" s="554"/>
      <c r="W798" s="107"/>
      <c r="X798" s="107"/>
      <c r="Y798" s="64"/>
      <c r="Z798" s="537" t="s">
        <v>484</v>
      </c>
      <c r="AA798" s="538"/>
      <c r="AB798" s="538"/>
      <c r="AC798" s="538"/>
      <c r="AD798" s="538"/>
      <c r="AE798" s="538"/>
      <c r="AF798" s="538"/>
      <c r="AG798" s="538"/>
      <c r="AH798" s="538"/>
      <c r="AI798" s="538"/>
      <c r="AJ798" s="538"/>
      <c r="AK798" s="538"/>
      <c r="AL798" s="538"/>
      <c r="AM798" s="538"/>
      <c r="AN798" s="538"/>
      <c r="AO798" s="538"/>
      <c r="AP798" s="538"/>
      <c r="AQ798" s="538"/>
      <c r="AR798" s="538"/>
      <c r="AS798" s="538"/>
      <c r="AT798" s="538"/>
      <c r="AU798" s="538"/>
      <c r="AV798" s="538"/>
      <c r="AW798" s="538"/>
      <c r="AX798" s="538"/>
      <c r="AY798" s="538"/>
      <c r="AZ798" s="539"/>
      <c r="BA798" s="143"/>
      <c r="BB798" s="5"/>
      <c r="BC798" s="5"/>
      <c r="BD798" s="5"/>
      <c r="BE798" s="546"/>
      <c r="BF798" s="547"/>
      <c r="BG798" s="360" t="s">
        <v>214</v>
      </c>
      <c r="BH798" s="360"/>
      <c r="BI798" s="547"/>
      <c r="BJ798" s="547"/>
      <c r="BK798" s="360" t="s">
        <v>68</v>
      </c>
      <c r="BL798" s="361"/>
      <c r="BM798" s="5"/>
      <c r="BN798" s="5"/>
      <c r="BO798" s="5"/>
      <c r="BP798" s="5"/>
      <c r="BQ798" s="5"/>
      <c r="BR798" s="5"/>
      <c r="BS798" s="5"/>
      <c r="BT798" s="5"/>
      <c r="BU798" s="367"/>
      <c r="BV798" s="254"/>
      <c r="BW798" s="254"/>
      <c r="BX798" s="254"/>
      <c r="BY798" s="254"/>
      <c r="BZ798" s="254"/>
      <c r="CA798" s="254"/>
      <c r="CB798" s="254"/>
      <c r="CC798" s="254"/>
      <c r="CD798" s="254"/>
      <c r="CE798" s="254"/>
      <c r="CF798" s="254"/>
      <c r="CG798" s="254"/>
      <c r="CH798" s="254"/>
      <c r="CI798" s="254"/>
      <c r="CJ798" s="254"/>
      <c r="CK798" s="107"/>
      <c r="CL798" s="107"/>
      <c r="CM798" s="64"/>
      <c r="CN798" s="537" t="s">
        <v>484</v>
      </c>
      <c r="CO798" s="538"/>
      <c r="CP798" s="538"/>
      <c r="CQ798" s="538"/>
      <c r="CR798" s="538"/>
      <c r="CS798" s="538"/>
      <c r="CT798" s="538"/>
      <c r="CU798" s="538"/>
      <c r="CV798" s="538"/>
      <c r="CW798" s="538"/>
      <c r="CX798" s="538"/>
      <c r="CY798" s="538"/>
      <c r="CZ798" s="538"/>
      <c r="DA798" s="538"/>
      <c r="DB798" s="538"/>
      <c r="DC798" s="538"/>
      <c r="DD798" s="538"/>
      <c r="DE798" s="538"/>
      <c r="DF798" s="538"/>
      <c r="DG798" s="538"/>
      <c r="DH798" s="538"/>
      <c r="DI798" s="538"/>
      <c r="DJ798" s="538"/>
      <c r="DK798" s="538"/>
      <c r="DL798" s="538"/>
      <c r="DM798" s="538"/>
      <c r="DN798" s="539"/>
      <c r="DO798" s="143"/>
      <c r="DP798" s="5"/>
      <c r="DQ798" s="5"/>
      <c r="DR798" s="5"/>
      <c r="DS798" s="546">
        <v>4</v>
      </c>
      <c r="DT798" s="547"/>
      <c r="DU798" s="360" t="s">
        <v>214</v>
      </c>
      <c r="DV798" s="360"/>
      <c r="DW798" s="547">
        <v>1</v>
      </c>
      <c r="DX798" s="547"/>
      <c r="DY798" s="360" t="s">
        <v>68</v>
      </c>
      <c r="DZ798" s="361"/>
      <c r="EA798" s="5"/>
      <c r="EB798" s="5"/>
      <c r="EC798" s="5"/>
      <c r="ED798" s="8"/>
      <c r="EE798" s="17"/>
      <c r="EF798" s="17"/>
      <c r="EG798" s="17"/>
      <c r="EH798" s="17"/>
      <c r="EI798" s="17"/>
      <c r="EJ798" s="17"/>
      <c r="EK798" s="17"/>
      <c r="EL798" s="17"/>
      <c r="EM798" s="17"/>
      <c r="EN798" s="17"/>
      <c r="EO798" s="17"/>
      <c r="EP798" s="17"/>
      <c r="EQ798" s="17"/>
      <c r="ER798" s="17"/>
      <c r="ES798" s="17"/>
      <c r="ET798" s="17"/>
      <c r="EU798" s="17"/>
      <c r="EV798" s="17"/>
      <c r="EW798" s="17"/>
      <c r="EX798" s="17"/>
      <c r="EY798" s="17"/>
      <c r="EZ798" s="17"/>
      <c r="FA798" s="17"/>
      <c r="FB798" s="17"/>
      <c r="FC798" s="17"/>
      <c r="FD798" s="17"/>
      <c r="FE798" s="17"/>
      <c r="FF798" s="17"/>
      <c r="FG798" s="17"/>
      <c r="FH798" s="17"/>
      <c r="FI798" s="17"/>
      <c r="FJ798" s="17"/>
      <c r="FK798" s="17"/>
      <c r="FL798" s="17"/>
      <c r="FM798" s="17"/>
      <c r="FN798" s="17"/>
      <c r="FO798" s="17"/>
      <c r="FP798" s="17"/>
      <c r="FQ798" s="17"/>
      <c r="FR798" s="17"/>
      <c r="FS798" s="17"/>
      <c r="FT798" s="17"/>
      <c r="FU798" s="17"/>
      <c r="FV798" s="17"/>
      <c r="FW798" s="17"/>
      <c r="FX798" s="17"/>
      <c r="FY798" s="17"/>
      <c r="FZ798" s="17"/>
      <c r="GA798" s="17"/>
      <c r="GB798" s="17"/>
      <c r="GC798" s="17"/>
      <c r="GD798" s="17"/>
      <c r="GE798" s="17"/>
      <c r="GF798" s="17"/>
      <c r="GG798" s="17"/>
      <c r="GH798" s="17"/>
      <c r="GI798" s="17"/>
      <c r="GJ798" s="17"/>
      <c r="GK798" s="17"/>
      <c r="GL798" s="17"/>
      <c r="GM798" s="17"/>
    </row>
    <row r="799" spans="1:195" s="12" customFormat="1" ht="10" customHeight="1" x14ac:dyDescent="0.55000000000000004">
      <c r="A799" s="5"/>
      <c r="B799" s="5"/>
      <c r="C799" s="5"/>
      <c r="D799" s="5"/>
      <c r="E799" s="5"/>
      <c r="F799" s="5"/>
      <c r="G799" s="553"/>
      <c r="H799" s="554"/>
      <c r="I799" s="554"/>
      <c r="J799" s="554"/>
      <c r="K799" s="554"/>
      <c r="L799" s="554"/>
      <c r="M799" s="554"/>
      <c r="N799" s="554"/>
      <c r="O799" s="554"/>
      <c r="P799" s="554"/>
      <c r="Q799" s="554"/>
      <c r="R799" s="554"/>
      <c r="S799" s="554"/>
      <c r="T799" s="554"/>
      <c r="U799" s="554"/>
      <c r="V799" s="554"/>
      <c r="W799" s="107"/>
      <c r="X799" s="107"/>
      <c r="Y799" s="64"/>
      <c r="Z799" s="540"/>
      <c r="AA799" s="541"/>
      <c r="AB799" s="541"/>
      <c r="AC799" s="541"/>
      <c r="AD799" s="541"/>
      <c r="AE799" s="541"/>
      <c r="AF799" s="541"/>
      <c r="AG799" s="541"/>
      <c r="AH799" s="541"/>
      <c r="AI799" s="541"/>
      <c r="AJ799" s="541"/>
      <c r="AK799" s="541"/>
      <c r="AL799" s="541"/>
      <c r="AM799" s="541"/>
      <c r="AN799" s="541"/>
      <c r="AO799" s="541"/>
      <c r="AP799" s="541"/>
      <c r="AQ799" s="541"/>
      <c r="AR799" s="541"/>
      <c r="AS799" s="541"/>
      <c r="AT799" s="541"/>
      <c r="AU799" s="541"/>
      <c r="AV799" s="541"/>
      <c r="AW799" s="541"/>
      <c r="AX799" s="541"/>
      <c r="AY799" s="541"/>
      <c r="AZ799" s="542"/>
      <c r="BA799" s="144"/>
      <c r="BB799" s="53"/>
      <c r="BC799" s="5"/>
      <c r="BD799" s="5"/>
      <c r="BE799" s="548"/>
      <c r="BF799" s="241"/>
      <c r="BG799" s="260"/>
      <c r="BH799" s="260"/>
      <c r="BI799" s="241"/>
      <c r="BJ799" s="241"/>
      <c r="BK799" s="260"/>
      <c r="BL799" s="551"/>
      <c r="BM799" s="5"/>
      <c r="BN799" s="5"/>
      <c r="BO799" s="5"/>
      <c r="BP799" s="5"/>
      <c r="BQ799" s="5"/>
      <c r="BR799" s="5"/>
      <c r="BS799" s="5"/>
      <c r="BT799" s="5"/>
      <c r="BU799" s="367"/>
      <c r="BV799" s="254"/>
      <c r="BW799" s="254"/>
      <c r="BX799" s="254"/>
      <c r="BY799" s="254"/>
      <c r="BZ799" s="254"/>
      <c r="CA799" s="254"/>
      <c r="CB799" s="254"/>
      <c r="CC799" s="254"/>
      <c r="CD799" s="254"/>
      <c r="CE799" s="254"/>
      <c r="CF799" s="254"/>
      <c r="CG799" s="254"/>
      <c r="CH799" s="254"/>
      <c r="CI799" s="254"/>
      <c r="CJ799" s="254"/>
      <c r="CK799" s="107"/>
      <c r="CL799" s="107"/>
      <c r="CM799" s="64"/>
      <c r="CN799" s="540"/>
      <c r="CO799" s="541"/>
      <c r="CP799" s="541"/>
      <c r="CQ799" s="541"/>
      <c r="CR799" s="541"/>
      <c r="CS799" s="541"/>
      <c r="CT799" s="541"/>
      <c r="CU799" s="541"/>
      <c r="CV799" s="541"/>
      <c r="CW799" s="541"/>
      <c r="CX799" s="541"/>
      <c r="CY799" s="541"/>
      <c r="CZ799" s="541"/>
      <c r="DA799" s="541"/>
      <c r="DB799" s="541"/>
      <c r="DC799" s="541"/>
      <c r="DD799" s="541"/>
      <c r="DE799" s="541"/>
      <c r="DF799" s="541"/>
      <c r="DG799" s="541"/>
      <c r="DH799" s="541"/>
      <c r="DI799" s="541"/>
      <c r="DJ799" s="541"/>
      <c r="DK799" s="541"/>
      <c r="DL799" s="541"/>
      <c r="DM799" s="541"/>
      <c r="DN799" s="542"/>
      <c r="DO799" s="144"/>
      <c r="DP799" s="53"/>
      <c r="DQ799" s="5"/>
      <c r="DR799" s="5"/>
      <c r="DS799" s="548"/>
      <c r="DT799" s="241"/>
      <c r="DU799" s="260"/>
      <c r="DV799" s="260"/>
      <c r="DW799" s="241"/>
      <c r="DX799" s="241"/>
      <c r="DY799" s="260"/>
      <c r="DZ799" s="551"/>
      <c r="EA799" s="5"/>
      <c r="EB799" s="5"/>
      <c r="EC799" s="5"/>
      <c r="ED799" s="8"/>
      <c r="EE799" s="17"/>
      <c r="EF799" s="17"/>
      <c r="EG799" s="17"/>
      <c r="EH799" s="17"/>
      <c r="EI799" s="17"/>
      <c r="EJ799" s="17"/>
      <c r="EK799" s="17"/>
      <c r="EL799" s="17"/>
      <c r="EM799" s="17"/>
      <c r="EN799" s="17"/>
      <c r="EO799" s="17"/>
      <c r="EP799" s="17"/>
      <c r="EQ799" s="17"/>
      <c r="ER799" s="17"/>
      <c r="ES799" s="17"/>
      <c r="ET799" s="17"/>
      <c r="EU799" s="17"/>
      <c r="EV799" s="17"/>
      <c r="EW799" s="17"/>
      <c r="EX799" s="17"/>
      <c r="EY799" s="17"/>
      <c r="EZ799" s="17"/>
      <c r="FA799" s="17"/>
      <c r="FB799" s="17"/>
      <c r="FC799" s="17"/>
      <c r="FD799" s="17"/>
      <c r="FE799" s="17"/>
      <c r="FF799" s="17"/>
      <c r="FG799" s="17"/>
      <c r="FH799" s="17"/>
      <c r="FI799" s="17"/>
      <c r="FJ799" s="17"/>
      <c r="FK799" s="17"/>
      <c r="FL799" s="17"/>
      <c r="FM799" s="17"/>
      <c r="FN799" s="17"/>
      <c r="FO799" s="17"/>
      <c r="FP799" s="17"/>
      <c r="FQ799" s="17"/>
      <c r="FR799" s="17"/>
      <c r="FS799" s="17"/>
      <c r="FT799" s="17"/>
      <c r="FU799" s="17"/>
      <c r="FV799" s="17"/>
      <c r="FW799" s="17"/>
      <c r="FX799" s="17"/>
      <c r="FY799" s="17"/>
      <c r="FZ799" s="17"/>
      <c r="GA799" s="17"/>
      <c r="GB799" s="17"/>
      <c r="GC799" s="17"/>
      <c r="GD799" s="17"/>
      <c r="GE799" s="17"/>
      <c r="GF799" s="17"/>
      <c r="GG799" s="17"/>
      <c r="GH799" s="17"/>
      <c r="GI799" s="17"/>
      <c r="GJ799" s="17"/>
      <c r="GK799" s="17"/>
      <c r="GL799" s="17"/>
      <c r="GM799" s="17"/>
    </row>
    <row r="800" spans="1:195" s="12" customFormat="1" ht="10" customHeight="1" x14ac:dyDescent="0.55000000000000004">
      <c r="A800" s="5"/>
      <c r="B800" s="5"/>
      <c r="C800" s="5"/>
      <c r="D800" s="5"/>
      <c r="E800" s="5"/>
      <c r="F800" s="5"/>
      <c r="G800" s="553"/>
      <c r="H800" s="554"/>
      <c r="I800" s="554"/>
      <c r="J800" s="554"/>
      <c r="K800" s="554"/>
      <c r="L800" s="554"/>
      <c r="M800" s="554"/>
      <c r="N800" s="554"/>
      <c r="O800" s="554"/>
      <c r="P800" s="554"/>
      <c r="Q800" s="554"/>
      <c r="R800" s="554"/>
      <c r="S800" s="554"/>
      <c r="T800" s="554"/>
      <c r="U800" s="554"/>
      <c r="V800" s="554"/>
      <c r="W800" s="107"/>
      <c r="X800" s="107"/>
      <c r="Y800" s="64"/>
      <c r="Z800" s="543"/>
      <c r="AA800" s="544"/>
      <c r="AB800" s="544"/>
      <c r="AC800" s="544"/>
      <c r="AD800" s="544"/>
      <c r="AE800" s="544"/>
      <c r="AF800" s="544"/>
      <c r="AG800" s="544"/>
      <c r="AH800" s="544"/>
      <c r="AI800" s="544"/>
      <c r="AJ800" s="544"/>
      <c r="AK800" s="544"/>
      <c r="AL800" s="544"/>
      <c r="AM800" s="544"/>
      <c r="AN800" s="544"/>
      <c r="AO800" s="544"/>
      <c r="AP800" s="544"/>
      <c r="AQ800" s="544"/>
      <c r="AR800" s="544"/>
      <c r="AS800" s="544"/>
      <c r="AT800" s="544"/>
      <c r="AU800" s="544"/>
      <c r="AV800" s="544"/>
      <c r="AW800" s="544"/>
      <c r="AX800" s="544"/>
      <c r="AY800" s="544"/>
      <c r="AZ800" s="545"/>
      <c r="BA800" s="144"/>
      <c r="BB800" s="53"/>
      <c r="BC800" s="5"/>
      <c r="BD800" s="5"/>
      <c r="BE800" s="549"/>
      <c r="BF800" s="550"/>
      <c r="BG800" s="363"/>
      <c r="BH800" s="363"/>
      <c r="BI800" s="550"/>
      <c r="BJ800" s="550"/>
      <c r="BK800" s="363"/>
      <c r="BL800" s="364"/>
      <c r="BM800" s="5"/>
      <c r="BN800" s="5"/>
      <c r="BO800" s="5"/>
      <c r="BP800" s="5"/>
      <c r="BQ800" s="5"/>
      <c r="BR800" s="5"/>
      <c r="BS800" s="5"/>
      <c r="BT800" s="5"/>
      <c r="BU800" s="367"/>
      <c r="BV800" s="254"/>
      <c r="BW800" s="254"/>
      <c r="BX800" s="254"/>
      <c r="BY800" s="254"/>
      <c r="BZ800" s="254"/>
      <c r="CA800" s="254"/>
      <c r="CB800" s="254"/>
      <c r="CC800" s="254"/>
      <c r="CD800" s="254"/>
      <c r="CE800" s="254"/>
      <c r="CF800" s="254"/>
      <c r="CG800" s="254"/>
      <c r="CH800" s="254"/>
      <c r="CI800" s="254"/>
      <c r="CJ800" s="254"/>
      <c r="CK800" s="107"/>
      <c r="CL800" s="107"/>
      <c r="CM800" s="64"/>
      <c r="CN800" s="543"/>
      <c r="CO800" s="544"/>
      <c r="CP800" s="544"/>
      <c r="CQ800" s="544"/>
      <c r="CR800" s="544"/>
      <c r="CS800" s="544"/>
      <c r="CT800" s="544"/>
      <c r="CU800" s="544"/>
      <c r="CV800" s="544"/>
      <c r="CW800" s="544"/>
      <c r="CX800" s="544"/>
      <c r="CY800" s="544"/>
      <c r="CZ800" s="544"/>
      <c r="DA800" s="544"/>
      <c r="DB800" s="544"/>
      <c r="DC800" s="544"/>
      <c r="DD800" s="544"/>
      <c r="DE800" s="544"/>
      <c r="DF800" s="544"/>
      <c r="DG800" s="544"/>
      <c r="DH800" s="544"/>
      <c r="DI800" s="544"/>
      <c r="DJ800" s="544"/>
      <c r="DK800" s="544"/>
      <c r="DL800" s="544"/>
      <c r="DM800" s="544"/>
      <c r="DN800" s="545"/>
      <c r="DO800" s="144"/>
      <c r="DP800" s="53"/>
      <c r="DQ800" s="5"/>
      <c r="DR800" s="5"/>
      <c r="DS800" s="549"/>
      <c r="DT800" s="550"/>
      <c r="DU800" s="363"/>
      <c r="DV800" s="363"/>
      <c r="DW800" s="550"/>
      <c r="DX800" s="550"/>
      <c r="DY800" s="363"/>
      <c r="DZ800" s="364"/>
      <c r="EA800" s="5"/>
      <c r="EB800" s="5"/>
      <c r="EC800" s="5"/>
      <c r="ED800" s="8"/>
      <c r="EE800" s="17"/>
      <c r="EF800" s="17"/>
      <c r="EG800" s="17"/>
      <c r="EH800" s="17"/>
      <c r="EI800" s="17"/>
      <c r="EJ800" s="17"/>
      <c r="EK800" s="17"/>
      <c r="EL800" s="17"/>
      <c r="EM800" s="17"/>
      <c r="EN800" s="17"/>
      <c r="EO800" s="17"/>
      <c r="EP800" s="17"/>
      <c r="EQ800" s="17"/>
      <c r="ER800" s="17"/>
      <c r="ES800" s="17"/>
      <c r="ET800" s="17"/>
      <c r="EU800" s="17"/>
      <c r="EV800" s="17"/>
      <c r="EW800" s="17"/>
      <c r="EX800" s="17"/>
      <c r="EY800" s="17"/>
      <c r="EZ800" s="17"/>
      <c r="FA800" s="17"/>
      <c r="FB800" s="17"/>
      <c r="FC800" s="17"/>
      <c r="FD800" s="17"/>
      <c r="FE800" s="17"/>
      <c r="FF800" s="17"/>
      <c r="FG800" s="17"/>
      <c r="FH800" s="17"/>
      <c r="FI800" s="17"/>
      <c r="FJ800" s="17"/>
      <c r="FK800" s="17"/>
      <c r="FL800" s="17"/>
      <c r="FM800" s="17"/>
      <c r="FN800" s="17"/>
      <c r="FO800" s="17"/>
      <c r="FP800" s="17"/>
      <c r="FQ800" s="17"/>
      <c r="FR800" s="17"/>
      <c r="FS800" s="17"/>
      <c r="FT800" s="17"/>
      <c r="FU800" s="17"/>
      <c r="FV800" s="17"/>
      <c r="FW800" s="17"/>
      <c r="FX800" s="17"/>
      <c r="FY800" s="17"/>
      <c r="FZ800" s="17"/>
      <c r="GA800" s="17"/>
      <c r="GB800" s="17"/>
      <c r="GC800" s="17"/>
      <c r="GD800" s="17"/>
      <c r="GE800" s="17"/>
      <c r="GF800" s="17"/>
      <c r="GG800" s="17"/>
      <c r="GH800" s="17"/>
      <c r="GI800" s="17"/>
      <c r="GJ800" s="17"/>
      <c r="GK800" s="17"/>
      <c r="GL800" s="17"/>
      <c r="GM800" s="17"/>
    </row>
    <row r="801" spans="1:195" s="12" customFormat="1" ht="10" customHeight="1" x14ac:dyDescent="0.55000000000000004">
      <c r="A801" s="5"/>
      <c r="B801" s="5"/>
      <c r="C801" s="5"/>
      <c r="D801" s="5"/>
      <c r="E801" s="5"/>
      <c r="F801" s="5"/>
      <c r="G801" s="555"/>
      <c r="H801" s="556"/>
      <c r="I801" s="556"/>
      <c r="J801" s="556"/>
      <c r="K801" s="556"/>
      <c r="L801" s="556"/>
      <c r="M801" s="556"/>
      <c r="N801" s="556"/>
      <c r="O801" s="556"/>
      <c r="P801" s="556"/>
      <c r="Q801" s="556"/>
      <c r="R801" s="556"/>
      <c r="S801" s="556"/>
      <c r="T801" s="556"/>
      <c r="U801" s="556"/>
      <c r="V801" s="556"/>
      <c r="W801" s="108"/>
      <c r="X801" s="108"/>
      <c r="Y801" s="115"/>
      <c r="Z801" s="115"/>
      <c r="AA801" s="105"/>
      <c r="AB801" s="125"/>
      <c r="AC801" s="128"/>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45"/>
      <c r="BB801" s="53"/>
      <c r="BC801" s="5"/>
      <c r="BD801" s="5"/>
      <c r="BE801" s="5"/>
      <c r="BF801" s="5"/>
      <c r="BG801" s="5"/>
      <c r="BH801" s="5"/>
      <c r="BI801" s="5"/>
      <c r="BJ801" s="5"/>
      <c r="BK801" s="5"/>
      <c r="BL801" s="5"/>
      <c r="BM801" s="5"/>
      <c r="BN801" s="5"/>
      <c r="BO801" s="5"/>
      <c r="BP801" s="5"/>
      <c r="BQ801" s="5"/>
      <c r="BR801" s="5"/>
      <c r="BS801" s="5"/>
      <c r="BT801" s="5"/>
      <c r="BU801" s="368"/>
      <c r="BV801" s="369"/>
      <c r="BW801" s="369"/>
      <c r="BX801" s="369"/>
      <c r="BY801" s="369"/>
      <c r="BZ801" s="369"/>
      <c r="CA801" s="369"/>
      <c r="CB801" s="369"/>
      <c r="CC801" s="369"/>
      <c r="CD801" s="369"/>
      <c r="CE801" s="369"/>
      <c r="CF801" s="369"/>
      <c r="CG801" s="369"/>
      <c r="CH801" s="369"/>
      <c r="CI801" s="369"/>
      <c r="CJ801" s="369"/>
      <c r="CK801" s="108"/>
      <c r="CL801" s="108"/>
      <c r="CM801" s="115"/>
      <c r="CN801" s="115"/>
      <c r="CO801" s="105"/>
      <c r="CP801" s="125"/>
      <c r="CQ801" s="128"/>
      <c r="CR801" s="125"/>
      <c r="CS801" s="125"/>
      <c r="CT801" s="125"/>
      <c r="CU801" s="125"/>
      <c r="CV801" s="125"/>
      <c r="CW801" s="125"/>
      <c r="CX801" s="125"/>
      <c r="CY801" s="125"/>
      <c r="CZ801" s="125"/>
      <c r="DA801" s="125"/>
      <c r="DB801" s="125"/>
      <c r="DC801" s="125"/>
      <c r="DD801" s="125"/>
      <c r="DE801" s="125"/>
      <c r="DF801" s="125"/>
      <c r="DG801" s="125"/>
      <c r="DH801" s="125"/>
      <c r="DI801" s="125"/>
      <c r="DJ801" s="125"/>
      <c r="DK801" s="125"/>
      <c r="DL801" s="125"/>
      <c r="DM801" s="125"/>
      <c r="DN801" s="125"/>
      <c r="DO801" s="145"/>
      <c r="DP801" s="53"/>
      <c r="DQ801" s="5"/>
      <c r="DR801" s="5"/>
      <c r="DS801" s="5"/>
      <c r="DT801" s="5"/>
      <c r="DU801" s="5"/>
      <c r="DV801" s="5"/>
      <c r="DW801" s="5"/>
      <c r="DX801" s="5"/>
      <c r="DY801" s="5"/>
      <c r="DZ801" s="5"/>
      <c r="EA801" s="5"/>
      <c r="EB801" s="5"/>
      <c r="EC801" s="5"/>
      <c r="ED801" s="8"/>
      <c r="EE801" s="17"/>
      <c r="EF801" s="17"/>
      <c r="EG801" s="17"/>
      <c r="EH801" s="17"/>
      <c r="EI801" s="17"/>
      <c r="EJ801" s="17"/>
      <c r="EK801" s="17"/>
      <c r="EL801" s="17"/>
      <c r="EM801" s="17"/>
      <c r="EN801" s="17"/>
      <c r="EO801" s="17"/>
      <c r="EP801" s="17"/>
      <c r="EQ801" s="17"/>
      <c r="ER801" s="17"/>
      <c r="ES801" s="17"/>
      <c r="ET801" s="17"/>
      <c r="EU801" s="17"/>
      <c r="EV801" s="17"/>
      <c r="EW801" s="17"/>
      <c r="EX801" s="17"/>
      <c r="EY801" s="17"/>
      <c r="EZ801" s="17"/>
      <c r="FA801" s="17"/>
      <c r="FB801" s="17"/>
      <c r="FC801" s="17"/>
      <c r="FD801" s="17"/>
      <c r="FE801" s="17"/>
      <c r="FF801" s="17"/>
      <c r="FG801" s="17"/>
      <c r="FH801" s="17"/>
      <c r="FI801" s="17"/>
      <c r="FJ801" s="17"/>
      <c r="FK801" s="17"/>
      <c r="FL801" s="17"/>
      <c r="FM801" s="17"/>
      <c r="FN801" s="17"/>
      <c r="FO801" s="17"/>
      <c r="FP801" s="17"/>
      <c r="FQ801" s="17"/>
      <c r="FR801" s="17"/>
      <c r="FS801" s="17"/>
      <c r="FT801" s="17"/>
      <c r="FU801" s="17"/>
      <c r="FV801" s="17"/>
      <c r="FW801" s="17"/>
      <c r="FX801" s="17"/>
      <c r="FY801" s="17"/>
      <c r="FZ801" s="17"/>
      <c r="GA801" s="17"/>
      <c r="GB801" s="17"/>
      <c r="GC801" s="17"/>
      <c r="GD801" s="17"/>
      <c r="GE801" s="17"/>
      <c r="GF801" s="17"/>
      <c r="GG801" s="17"/>
      <c r="GH801" s="17"/>
      <c r="GI801" s="17"/>
      <c r="GJ801" s="17"/>
      <c r="GK801" s="17"/>
      <c r="GL801" s="17"/>
      <c r="GM801" s="17"/>
    </row>
    <row r="802" spans="1:195" s="12" customFormat="1" ht="26.25" customHeight="1" x14ac:dyDescent="0.55000000000000004">
      <c r="A802" s="5"/>
      <c r="B802" s="5"/>
      <c r="C802" s="5"/>
      <c r="D802" s="5"/>
      <c r="E802" s="5"/>
      <c r="F802" s="5"/>
      <c r="G802" s="35"/>
      <c r="H802" s="35"/>
      <c r="I802" s="35"/>
      <c r="J802" s="35"/>
      <c r="K802" s="35"/>
      <c r="L802" s="35"/>
      <c r="M802" s="35"/>
      <c r="N802" s="35"/>
      <c r="O802" s="35"/>
      <c r="P802" s="35"/>
      <c r="Q802" s="35"/>
      <c r="R802" s="35"/>
      <c r="S802" s="35"/>
      <c r="T802" s="45"/>
      <c r="U802" s="45"/>
      <c r="V802" s="45"/>
      <c r="W802" s="32"/>
      <c r="X802" s="32"/>
      <c r="Y802" s="32"/>
      <c r="Z802" s="32"/>
      <c r="AA802" s="32"/>
      <c r="AB802" s="53"/>
      <c r="AC802" s="5"/>
      <c r="AD802" s="53"/>
      <c r="AE802" s="53"/>
      <c r="AF802" s="53"/>
      <c r="AG802" s="53"/>
      <c r="AH802" s="53"/>
      <c r="AI802" s="53"/>
      <c r="AJ802" s="53"/>
      <c r="AK802" s="53"/>
      <c r="AL802" s="53"/>
      <c r="AM802" s="53"/>
      <c r="AN802" s="53"/>
      <c r="AO802" s="53"/>
      <c r="AP802" s="53"/>
      <c r="AQ802" s="53"/>
      <c r="AR802" s="53"/>
      <c r="AS802" s="53"/>
      <c r="AT802" s="53"/>
      <c r="AU802" s="53"/>
      <c r="AV802" s="53"/>
      <c r="AW802" s="53"/>
      <c r="AX802" s="53"/>
      <c r="AY802" s="53"/>
      <c r="AZ802" s="53"/>
      <c r="BA802" s="53"/>
      <c r="BB802" s="53"/>
      <c r="BC802" s="5"/>
      <c r="BD802" s="5"/>
      <c r="BE802" s="5"/>
      <c r="BF802" s="5"/>
      <c r="BG802" s="5"/>
      <c r="BH802" s="5"/>
      <c r="BI802" s="5"/>
      <c r="BJ802" s="5"/>
      <c r="BK802" s="5"/>
      <c r="BL802" s="5"/>
      <c r="BM802" s="5"/>
      <c r="BN802" s="5"/>
      <c r="BO802" s="5"/>
      <c r="BP802" s="5"/>
      <c r="BQ802" s="5"/>
      <c r="BR802" s="5"/>
      <c r="BS802" s="5"/>
      <c r="BT802" s="5"/>
      <c r="BU802" s="35"/>
      <c r="BV802" s="35"/>
      <c r="BW802" s="35"/>
      <c r="BX802" s="35"/>
      <c r="BY802" s="35"/>
      <c r="BZ802" s="35"/>
      <c r="CA802" s="35"/>
      <c r="CB802" s="35"/>
      <c r="CC802" s="35"/>
      <c r="CD802" s="35"/>
      <c r="CE802" s="35"/>
      <c r="CF802" s="35"/>
      <c r="CG802" s="35"/>
      <c r="CH802" s="45"/>
      <c r="CI802" s="45"/>
      <c r="CJ802" s="45"/>
      <c r="CK802" s="32"/>
      <c r="CL802" s="32"/>
      <c r="CM802" s="32"/>
      <c r="CN802" s="32"/>
      <c r="CO802" s="32"/>
      <c r="CP802" s="53"/>
      <c r="CQ802" s="5"/>
      <c r="CR802" s="53"/>
      <c r="CS802" s="53"/>
      <c r="CT802" s="53"/>
      <c r="CU802" s="53"/>
      <c r="CV802" s="53"/>
      <c r="CW802" s="53"/>
      <c r="CX802" s="53"/>
      <c r="CY802" s="53"/>
      <c r="CZ802" s="53"/>
      <c r="DA802" s="53"/>
      <c r="DB802" s="53"/>
      <c r="DC802" s="53"/>
      <c r="DD802" s="53"/>
      <c r="DE802" s="53"/>
      <c r="DF802" s="53"/>
      <c r="DG802" s="53"/>
      <c r="DH802" s="53"/>
      <c r="DI802" s="53"/>
      <c r="DJ802" s="53"/>
      <c r="DK802" s="53"/>
      <c r="DL802" s="53"/>
      <c r="DM802" s="53"/>
      <c r="DN802" s="53"/>
      <c r="DO802" s="53"/>
      <c r="DP802" s="53"/>
      <c r="DQ802" s="5"/>
      <c r="DR802" s="5"/>
      <c r="DS802" s="5"/>
      <c r="DT802" s="5"/>
      <c r="DU802" s="5"/>
      <c r="DV802" s="5"/>
      <c r="DW802" s="5"/>
      <c r="DX802" s="5"/>
      <c r="DY802" s="5"/>
      <c r="DZ802" s="5"/>
      <c r="EA802" s="5"/>
      <c r="EB802" s="5"/>
      <c r="EC802" s="5"/>
      <c r="ED802" s="8"/>
      <c r="EE802" s="17"/>
      <c r="EF802" s="17"/>
      <c r="EG802" s="17"/>
      <c r="EH802" s="17"/>
      <c r="EI802" s="17"/>
      <c r="EJ802" s="17"/>
      <c r="EK802" s="17"/>
      <c r="EL802" s="17"/>
      <c r="EM802" s="17"/>
      <c r="EN802" s="17"/>
      <c r="EO802" s="17"/>
      <c r="EP802" s="17"/>
      <c r="EQ802" s="17"/>
      <c r="ER802" s="17"/>
      <c r="ES802" s="17"/>
      <c r="ET802" s="17"/>
      <c r="EU802" s="17"/>
      <c r="EV802" s="17"/>
      <c r="EW802" s="17"/>
      <c r="EX802" s="17"/>
      <c r="EY802" s="17"/>
      <c r="EZ802" s="17"/>
      <c r="FA802" s="17"/>
      <c r="FB802" s="17"/>
      <c r="FC802" s="17"/>
      <c r="FD802" s="17"/>
      <c r="FE802" s="17"/>
      <c r="FF802" s="17"/>
      <c r="FG802" s="17"/>
      <c r="FH802" s="17"/>
      <c r="FI802" s="17"/>
      <c r="FJ802" s="17"/>
      <c r="FK802" s="17"/>
      <c r="FL802" s="17"/>
      <c r="FM802" s="17"/>
      <c r="FN802" s="17"/>
      <c r="FO802" s="17"/>
      <c r="FP802" s="17"/>
      <c r="FQ802" s="17"/>
      <c r="FR802" s="17"/>
      <c r="FS802" s="17"/>
      <c r="FT802" s="17"/>
      <c r="FU802" s="17"/>
      <c r="FV802" s="17"/>
      <c r="FW802" s="17"/>
      <c r="FX802" s="17"/>
      <c r="FY802" s="17"/>
      <c r="FZ802" s="17"/>
      <c r="GA802" s="17"/>
      <c r="GB802" s="17"/>
      <c r="GC802" s="17"/>
      <c r="GD802" s="17"/>
      <c r="GE802" s="17"/>
      <c r="GF802" s="17"/>
      <c r="GG802" s="17"/>
      <c r="GH802" s="17"/>
      <c r="GI802" s="17"/>
      <c r="GJ802" s="17"/>
      <c r="GK802" s="17"/>
      <c r="GL802" s="17"/>
      <c r="GM802" s="17"/>
    </row>
    <row r="803" spans="1:195" s="12" customFormat="1" ht="9" customHeight="1" x14ac:dyDescent="0.55000000000000004">
      <c r="A803" s="5"/>
      <c r="B803" s="5"/>
      <c r="C803" s="5"/>
      <c r="D803" s="5"/>
      <c r="E803" s="5"/>
      <c r="F803" s="71"/>
      <c r="G803" s="557" t="s">
        <v>210</v>
      </c>
      <c r="H803" s="557"/>
      <c r="I803" s="557"/>
      <c r="J803" s="557"/>
      <c r="K803" s="557"/>
      <c r="L803" s="557"/>
      <c r="M803" s="557"/>
      <c r="N803" s="557"/>
      <c r="O803" s="557"/>
      <c r="P803" s="557"/>
      <c r="Q803" s="557"/>
      <c r="R803" s="557"/>
      <c r="S803" s="557"/>
      <c r="T803" s="557"/>
      <c r="U803" s="75"/>
      <c r="V803" s="75"/>
      <c r="W803" s="109"/>
      <c r="X803" s="109"/>
      <c r="Y803" s="109"/>
      <c r="Z803" s="109"/>
      <c r="AA803" s="121"/>
      <c r="AB803" s="126"/>
      <c r="AC803" s="71"/>
      <c r="AD803" s="126"/>
      <c r="AE803" s="126"/>
      <c r="AF803" s="126"/>
      <c r="AG803" s="126"/>
      <c r="AH803" s="126"/>
      <c r="AI803" s="126"/>
      <c r="AJ803" s="126"/>
      <c r="AK803" s="126"/>
      <c r="AL803" s="126"/>
      <c r="AM803" s="126"/>
      <c r="AN803" s="126"/>
      <c r="AO803" s="126"/>
      <c r="AP803" s="126"/>
      <c r="AQ803" s="126"/>
      <c r="AR803" s="126"/>
      <c r="AS803" s="126"/>
      <c r="AT803" s="126"/>
      <c r="AU803" s="126"/>
      <c r="AV803" s="126"/>
      <c r="AW803" s="126"/>
      <c r="AX803" s="126"/>
      <c r="AY803" s="126"/>
      <c r="AZ803" s="126"/>
      <c r="BA803" s="126"/>
      <c r="BB803" s="126"/>
      <c r="BC803" s="5"/>
      <c r="BD803" s="5"/>
      <c r="BE803" s="5"/>
      <c r="BF803" s="5"/>
      <c r="BG803" s="5"/>
      <c r="BH803" s="5"/>
      <c r="BI803" s="5"/>
      <c r="BJ803" s="5"/>
      <c r="BK803" s="5"/>
      <c r="BL803" s="5"/>
      <c r="BM803" s="5"/>
      <c r="BN803" s="5"/>
      <c r="BO803" s="5"/>
      <c r="BP803" s="5"/>
      <c r="BQ803" s="5"/>
      <c r="BR803" s="5"/>
      <c r="BS803" s="5"/>
      <c r="BT803" s="71"/>
      <c r="BU803" s="557" t="s">
        <v>210</v>
      </c>
      <c r="BV803" s="557"/>
      <c r="BW803" s="557"/>
      <c r="BX803" s="557"/>
      <c r="BY803" s="557"/>
      <c r="BZ803" s="557"/>
      <c r="CA803" s="557"/>
      <c r="CB803" s="557"/>
      <c r="CC803" s="557"/>
      <c r="CD803" s="557"/>
      <c r="CE803" s="557"/>
      <c r="CF803" s="557"/>
      <c r="CG803" s="557"/>
      <c r="CH803" s="557"/>
      <c r="CI803" s="75"/>
      <c r="CJ803" s="75"/>
      <c r="CK803" s="109"/>
      <c r="CL803" s="109"/>
      <c r="CM803" s="109"/>
      <c r="CN803" s="109"/>
      <c r="CO803" s="121"/>
      <c r="CP803" s="126"/>
      <c r="CQ803" s="71"/>
      <c r="CR803" s="126"/>
      <c r="CS803" s="126"/>
      <c r="CT803" s="126"/>
      <c r="CU803" s="126"/>
      <c r="CV803" s="126"/>
      <c r="CW803" s="126"/>
      <c r="CX803" s="126"/>
      <c r="CY803" s="126"/>
      <c r="CZ803" s="126"/>
      <c r="DA803" s="126"/>
      <c r="DB803" s="126"/>
      <c r="DC803" s="126"/>
      <c r="DD803" s="126"/>
      <c r="DE803" s="126"/>
      <c r="DF803" s="126"/>
      <c r="DG803" s="126"/>
      <c r="DH803" s="126"/>
      <c r="DI803" s="126"/>
      <c r="DJ803" s="126"/>
      <c r="DK803" s="126"/>
      <c r="DL803" s="126"/>
      <c r="DM803" s="126"/>
      <c r="DN803" s="126"/>
      <c r="DO803" s="126"/>
      <c r="DP803" s="126"/>
      <c r="DQ803" s="5"/>
      <c r="DR803" s="5"/>
      <c r="DS803" s="5"/>
      <c r="DT803" s="5"/>
      <c r="DU803" s="5"/>
      <c r="DV803" s="5"/>
      <c r="DW803" s="5"/>
      <c r="DX803" s="5"/>
      <c r="DY803" s="5"/>
      <c r="DZ803" s="5"/>
      <c r="EA803" s="5"/>
      <c r="EB803" s="5"/>
      <c r="EC803" s="5"/>
      <c r="ED803" s="8"/>
      <c r="EE803" s="17"/>
      <c r="EF803" s="17"/>
      <c r="EG803" s="17"/>
      <c r="EH803" s="17"/>
      <c r="EI803" s="17"/>
      <c r="EJ803" s="17"/>
      <c r="EK803" s="17"/>
      <c r="EL803" s="17"/>
      <c r="EM803" s="17"/>
      <c r="EN803" s="17"/>
      <c r="EO803" s="17"/>
      <c r="EP803" s="17"/>
      <c r="EQ803" s="17"/>
      <c r="ER803" s="17"/>
      <c r="ES803" s="17"/>
      <c r="ET803" s="17"/>
      <c r="EU803" s="17"/>
      <c r="EV803" s="17"/>
      <c r="EW803" s="17"/>
      <c r="EX803" s="17"/>
      <c r="EY803" s="17"/>
      <c r="EZ803" s="17"/>
      <c r="FA803" s="17"/>
      <c r="FB803" s="17"/>
      <c r="FC803" s="17"/>
      <c r="FD803" s="17"/>
      <c r="FE803" s="17"/>
      <c r="FF803" s="17"/>
      <c r="FG803" s="17"/>
      <c r="FH803" s="17"/>
      <c r="FI803" s="17"/>
      <c r="FJ803" s="17"/>
      <c r="FK803" s="17"/>
      <c r="FL803" s="17"/>
      <c r="FM803" s="17"/>
      <c r="FN803" s="17"/>
      <c r="FO803" s="17"/>
      <c r="FP803" s="17"/>
      <c r="FQ803" s="17"/>
      <c r="FR803" s="17"/>
      <c r="FS803" s="17"/>
      <c r="FT803" s="17"/>
      <c r="FU803" s="17"/>
      <c r="FV803" s="17"/>
      <c r="FW803" s="17"/>
      <c r="FX803" s="17"/>
      <c r="FY803" s="17"/>
      <c r="FZ803" s="17"/>
      <c r="GA803" s="17"/>
      <c r="GB803" s="17"/>
      <c r="GC803" s="17"/>
      <c r="GD803" s="17"/>
      <c r="GE803" s="17"/>
      <c r="GF803" s="17"/>
      <c r="GG803" s="17"/>
      <c r="GH803" s="17"/>
      <c r="GI803" s="17"/>
      <c r="GJ803" s="17"/>
      <c r="GK803" s="17"/>
      <c r="GL803" s="17"/>
      <c r="GM803" s="17"/>
    </row>
    <row r="804" spans="1:195" s="12" customFormat="1" ht="9" customHeight="1" x14ac:dyDescent="0.55000000000000004">
      <c r="A804" s="5"/>
      <c r="B804" s="5"/>
      <c r="C804" s="5"/>
      <c r="D804" s="5"/>
      <c r="E804" s="5"/>
      <c r="F804" s="71"/>
      <c r="G804" s="558"/>
      <c r="H804" s="558"/>
      <c r="I804" s="558"/>
      <c r="J804" s="558"/>
      <c r="K804" s="558"/>
      <c r="L804" s="558"/>
      <c r="M804" s="558"/>
      <c r="N804" s="558"/>
      <c r="O804" s="558"/>
      <c r="P804" s="558"/>
      <c r="Q804" s="558"/>
      <c r="R804" s="558"/>
      <c r="S804" s="558"/>
      <c r="T804" s="558"/>
      <c r="U804" s="75"/>
      <c r="V804" s="75"/>
      <c r="W804" s="109"/>
      <c r="X804" s="109"/>
      <c r="Y804" s="109"/>
      <c r="Z804" s="109"/>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c r="BB804" s="71"/>
      <c r="BC804" s="5"/>
      <c r="BD804" s="5"/>
      <c r="BE804" s="5"/>
      <c r="BF804" s="5"/>
      <c r="BG804" s="5"/>
      <c r="BH804" s="5"/>
      <c r="BI804" s="5"/>
      <c r="BJ804" s="5"/>
      <c r="BK804" s="5"/>
      <c r="BL804" s="5"/>
      <c r="BM804" s="5"/>
      <c r="BN804" s="5"/>
      <c r="BO804" s="5"/>
      <c r="BP804" s="5"/>
      <c r="BQ804" s="5"/>
      <c r="BR804" s="5"/>
      <c r="BS804" s="5"/>
      <c r="BT804" s="71"/>
      <c r="BU804" s="558"/>
      <c r="BV804" s="558"/>
      <c r="BW804" s="558"/>
      <c r="BX804" s="558"/>
      <c r="BY804" s="558"/>
      <c r="BZ804" s="558"/>
      <c r="CA804" s="558"/>
      <c r="CB804" s="558"/>
      <c r="CC804" s="558"/>
      <c r="CD804" s="558"/>
      <c r="CE804" s="558"/>
      <c r="CF804" s="558"/>
      <c r="CG804" s="558"/>
      <c r="CH804" s="558"/>
      <c r="CI804" s="75"/>
      <c r="CJ804" s="75"/>
      <c r="CK804" s="109"/>
      <c r="CL804" s="109"/>
      <c r="CM804" s="109"/>
      <c r="CN804" s="109"/>
      <c r="CO804" s="71"/>
      <c r="CP804" s="71"/>
      <c r="CQ804" s="71"/>
      <c r="CR804" s="71"/>
      <c r="CS804" s="71"/>
      <c r="CT804" s="71"/>
      <c r="CU804" s="71"/>
      <c r="CV804" s="71"/>
      <c r="CW804" s="71"/>
      <c r="CX804" s="71"/>
      <c r="CY804" s="71"/>
      <c r="CZ804" s="71"/>
      <c r="DA804" s="71"/>
      <c r="DB804" s="71"/>
      <c r="DC804" s="71"/>
      <c r="DD804" s="71"/>
      <c r="DE804" s="71"/>
      <c r="DF804" s="71"/>
      <c r="DG804" s="71"/>
      <c r="DH804" s="71"/>
      <c r="DI804" s="71"/>
      <c r="DJ804" s="71"/>
      <c r="DK804" s="71"/>
      <c r="DL804" s="71"/>
      <c r="DM804" s="71"/>
      <c r="DN804" s="71"/>
      <c r="DO804" s="71"/>
      <c r="DP804" s="71"/>
      <c r="DQ804" s="5"/>
      <c r="DR804" s="5"/>
      <c r="DS804" s="5"/>
      <c r="DT804" s="5"/>
      <c r="DU804" s="5"/>
      <c r="DV804" s="5"/>
      <c r="DW804" s="5"/>
      <c r="DX804" s="5"/>
      <c r="DY804" s="5"/>
      <c r="DZ804" s="5"/>
      <c r="EA804" s="5"/>
      <c r="EB804" s="5"/>
      <c r="EC804" s="5"/>
      <c r="ED804" s="8"/>
      <c r="EE804" s="17"/>
      <c r="EF804" s="17"/>
      <c r="EG804" s="17"/>
      <c r="EH804" s="17"/>
      <c r="EI804" s="17"/>
      <c r="EJ804" s="17"/>
      <c r="EK804" s="17"/>
      <c r="EL804" s="17"/>
      <c r="EM804" s="17"/>
      <c r="EN804" s="17"/>
      <c r="EO804" s="17"/>
      <c r="EP804" s="17"/>
      <c r="EQ804" s="17"/>
      <c r="ER804" s="17"/>
      <c r="ES804" s="17"/>
      <c r="ET804" s="17"/>
      <c r="EU804" s="17"/>
      <c r="EV804" s="17"/>
      <c r="EW804" s="17"/>
      <c r="EX804" s="17"/>
      <c r="EY804" s="17"/>
      <c r="EZ804" s="17"/>
      <c r="FA804" s="17"/>
      <c r="FB804" s="17"/>
      <c r="FC804" s="17"/>
      <c r="FD804" s="17"/>
      <c r="FE804" s="17"/>
      <c r="FF804" s="17"/>
      <c r="FG804" s="17"/>
      <c r="FH804" s="17"/>
      <c r="FI804" s="17"/>
      <c r="FJ804" s="17"/>
      <c r="FK804" s="17"/>
      <c r="FL804" s="17"/>
      <c r="FM804" s="17"/>
      <c r="FN804" s="17"/>
      <c r="FO804" s="17"/>
      <c r="FP804" s="17"/>
      <c r="FQ804" s="17"/>
      <c r="FR804" s="17"/>
      <c r="FS804" s="17"/>
      <c r="FT804" s="17"/>
      <c r="FU804" s="17"/>
      <c r="FV804" s="17"/>
      <c r="FW804" s="17"/>
      <c r="FX804" s="17"/>
      <c r="FY804" s="17"/>
      <c r="FZ804" s="17"/>
      <c r="GA804" s="17"/>
      <c r="GB804" s="17"/>
      <c r="GC804" s="17"/>
      <c r="GD804" s="17"/>
      <c r="GE804" s="17"/>
      <c r="GF804" s="17"/>
      <c r="GG804" s="17"/>
      <c r="GH804" s="17"/>
      <c r="GI804" s="17"/>
      <c r="GJ804" s="17"/>
      <c r="GK804" s="17"/>
      <c r="GL804" s="17"/>
      <c r="GM804" s="17"/>
    </row>
    <row r="805" spans="1:195" s="12" customFormat="1" ht="10" customHeight="1" x14ac:dyDescent="0.55000000000000004">
      <c r="A805" s="5"/>
      <c r="B805" s="5"/>
      <c r="C805" s="5"/>
      <c r="D805" s="5"/>
      <c r="E805" s="5"/>
      <c r="F805" s="71"/>
      <c r="G805" s="365" t="s">
        <v>408</v>
      </c>
      <c r="H805" s="366"/>
      <c r="I805" s="366"/>
      <c r="J805" s="366"/>
      <c r="K805" s="366"/>
      <c r="L805" s="366"/>
      <c r="M805" s="366"/>
      <c r="N805" s="366"/>
      <c r="O805" s="366"/>
      <c r="P805" s="366"/>
      <c r="Q805" s="366"/>
      <c r="R805" s="366"/>
      <c r="S805" s="366"/>
      <c r="T805" s="366"/>
      <c r="U805" s="366"/>
      <c r="V805" s="366"/>
      <c r="W805" s="110"/>
      <c r="X805" s="110"/>
      <c r="Y805" s="114"/>
      <c r="Z805" s="114"/>
      <c r="AA805" s="104"/>
      <c r="AB805" s="124"/>
      <c r="AC805" s="124"/>
      <c r="AD805" s="124"/>
      <c r="AE805" s="124"/>
      <c r="AF805" s="124"/>
      <c r="AG805" s="124"/>
      <c r="AH805" s="124"/>
      <c r="AI805" s="124"/>
      <c r="AJ805" s="124"/>
      <c r="AK805" s="124"/>
      <c r="AL805" s="124"/>
      <c r="AM805" s="124"/>
      <c r="AN805" s="124"/>
      <c r="AO805" s="124"/>
      <c r="AP805" s="124"/>
      <c r="AQ805" s="124"/>
      <c r="AR805" s="124"/>
      <c r="AS805" s="124"/>
      <c r="AT805" s="124"/>
      <c r="AU805" s="124"/>
      <c r="AV805" s="124"/>
      <c r="AW805" s="124"/>
      <c r="AX805" s="124"/>
      <c r="AY805" s="124"/>
      <c r="AZ805" s="124"/>
      <c r="BA805" s="142"/>
      <c r="BB805" s="71"/>
      <c r="BC805" s="5"/>
      <c r="BD805" s="5"/>
      <c r="BE805" s="5"/>
      <c r="BF805" s="5"/>
      <c r="BG805" s="5"/>
      <c r="BH805" s="5"/>
      <c r="BI805" s="5"/>
      <c r="BJ805" s="5"/>
      <c r="BK805" s="5"/>
      <c r="BL805" s="5"/>
      <c r="BM805" s="5"/>
      <c r="BN805" s="5"/>
      <c r="BO805" s="5"/>
      <c r="BP805" s="5"/>
      <c r="BQ805" s="5"/>
      <c r="BR805" s="5"/>
      <c r="BS805" s="5"/>
      <c r="BT805" s="71"/>
      <c r="BU805" s="365" t="s">
        <v>408</v>
      </c>
      <c r="BV805" s="366"/>
      <c r="BW805" s="366"/>
      <c r="BX805" s="366"/>
      <c r="BY805" s="366"/>
      <c r="BZ805" s="366"/>
      <c r="CA805" s="366"/>
      <c r="CB805" s="366"/>
      <c r="CC805" s="366"/>
      <c r="CD805" s="366"/>
      <c r="CE805" s="366"/>
      <c r="CF805" s="366"/>
      <c r="CG805" s="366"/>
      <c r="CH805" s="366"/>
      <c r="CI805" s="366"/>
      <c r="CJ805" s="366"/>
      <c r="CK805" s="110"/>
      <c r="CL805" s="110"/>
      <c r="CM805" s="114"/>
      <c r="CN805" s="114"/>
      <c r="CO805" s="104"/>
      <c r="CP805" s="124"/>
      <c r="CQ805" s="124"/>
      <c r="CR805" s="124"/>
      <c r="CS805" s="124"/>
      <c r="CT805" s="124"/>
      <c r="CU805" s="124"/>
      <c r="CV805" s="124"/>
      <c r="CW805" s="124"/>
      <c r="CX805" s="124"/>
      <c r="CY805" s="124"/>
      <c r="CZ805" s="124"/>
      <c r="DA805" s="124"/>
      <c r="DB805" s="124"/>
      <c r="DC805" s="124"/>
      <c r="DD805" s="124"/>
      <c r="DE805" s="124"/>
      <c r="DF805" s="124"/>
      <c r="DG805" s="124"/>
      <c r="DH805" s="124"/>
      <c r="DI805" s="124"/>
      <c r="DJ805" s="124"/>
      <c r="DK805" s="124"/>
      <c r="DL805" s="124"/>
      <c r="DM805" s="124"/>
      <c r="DN805" s="124"/>
      <c r="DO805" s="142"/>
      <c r="DP805" s="71"/>
      <c r="DQ805" s="5"/>
      <c r="DR805" s="5"/>
      <c r="DS805" s="5"/>
      <c r="DT805" s="5"/>
      <c r="DU805" s="5"/>
      <c r="DV805" s="5"/>
      <c r="DW805" s="5"/>
      <c r="DX805" s="5"/>
      <c r="DY805" s="5"/>
      <c r="DZ805" s="5"/>
      <c r="EA805" s="5"/>
      <c r="EB805" s="5"/>
      <c r="EC805" s="5"/>
      <c r="ED805" s="8"/>
      <c r="EE805" s="17"/>
      <c r="EF805" s="17"/>
      <c r="EG805" s="17"/>
      <c r="EH805" s="17"/>
      <c r="EI805" s="17"/>
      <c r="EJ805" s="17"/>
      <c r="EK805" s="17"/>
      <c r="EL805" s="17"/>
      <c r="EM805" s="17"/>
      <c r="EN805" s="17"/>
      <c r="EO805" s="17"/>
      <c r="EP805" s="17"/>
      <c r="EQ805" s="17"/>
      <c r="ER805" s="17"/>
      <c r="ES805" s="17"/>
      <c r="ET805" s="17"/>
      <c r="EU805" s="17"/>
      <c r="EV805" s="17"/>
      <c r="EW805" s="17"/>
      <c r="EX805" s="17"/>
      <c r="EY805" s="17"/>
      <c r="EZ805" s="17"/>
      <c r="FA805" s="17"/>
      <c r="FB805" s="17"/>
      <c r="FC805" s="17"/>
      <c r="FD805" s="17"/>
      <c r="FE805" s="17"/>
      <c r="FF805" s="17"/>
      <c r="FG805" s="17"/>
      <c r="FH805" s="17"/>
      <c r="FI805" s="17"/>
      <c r="FJ805" s="17"/>
      <c r="FK805" s="17"/>
      <c r="FL805" s="17"/>
      <c r="FM805" s="17"/>
      <c r="FN805" s="17"/>
      <c r="FO805" s="17"/>
      <c r="FP805" s="17"/>
      <c r="FQ805" s="17"/>
      <c r="FR805" s="17"/>
      <c r="FS805" s="17"/>
      <c r="FT805" s="17"/>
      <c r="FU805" s="17"/>
      <c r="FV805" s="17"/>
      <c r="FW805" s="17"/>
      <c r="FX805" s="17"/>
      <c r="FY805" s="17"/>
      <c r="FZ805" s="17"/>
      <c r="GA805" s="17"/>
      <c r="GB805" s="17"/>
      <c r="GC805" s="17"/>
      <c r="GD805" s="17"/>
      <c r="GE805" s="17"/>
      <c r="GF805" s="17"/>
      <c r="GG805" s="17"/>
      <c r="GH805" s="17"/>
      <c r="GI805" s="17"/>
      <c r="GJ805" s="17"/>
      <c r="GK805" s="17"/>
      <c r="GL805" s="17"/>
      <c r="GM805" s="17"/>
    </row>
    <row r="806" spans="1:195" s="12" customFormat="1" ht="10" customHeight="1" x14ac:dyDescent="0.55000000000000004">
      <c r="A806" s="5"/>
      <c r="B806" s="5"/>
      <c r="C806" s="5"/>
      <c r="D806" s="5"/>
      <c r="E806" s="5"/>
      <c r="F806" s="71"/>
      <c r="G806" s="367"/>
      <c r="H806" s="254"/>
      <c r="I806" s="254"/>
      <c r="J806" s="254"/>
      <c r="K806" s="254"/>
      <c r="L806" s="254"/>
      <c r="M806" s="254"/>
      <c r="N806" s="254"/>
      <c r="O806" s="254"/>
      <c r="P806" s="254"/>
      <c r="Q806" s="254"/>
      <c r="R806" s="254"/>
      <c r="S806" s="254"/>
      <c r="T806" s="254"/>
      <c r="U806" s="254"/>
      <c r="V806" s="254"/>
      <c r="W806" s="111"/>
      <c r="X806" s="111"/>
      <c r="Y806" s="64"/>
      <c r="Z806" s="537" t="s">
        <v>485</v>
      </c>
      <c r="AA806" s="538"/>
      <c r="AB806" s="538"/>
      <c r="AC806" s="538"/>
      <c r="AD806" s="538"/>
      <c r="AE806" s="538"/>
      <c r="AF806" s="538"/>
      <c r="AG806" s="538"/>
      <c r="AH806" s="538"/>
      <c r="AI806" s="538"/>
      <c r="AJ806" s="538"/>
      <c r="AK806" s="538"/>
      <c r="AL806" s="538"/>
      <c r="AM806" s="538"/>
      <c r="AN806" s="538"/>
      <c r="AO806" s="538"/>
      <c r="AP806" s="538"/>
      <c r="AQ806" s="538"/>
      <c r="AR806" s="538"/>
      <c r="AS806" s="538"/>
      <c r="AT806" s="538"/>
      <c r="AU806" s="538"/>
      <c r="AV806" s="538"/>
      <c r="AW806" s="538"/>
      <c r="AX806" s="538"/>
      <c r="AY806" s="538"/>
      <c r="AZ806" s="539"/>
      <c r="BA806" s="143"/>
      <c r="BB806" s="71"/>
      <c r="BC806" s="5"/>
      <c r="BD806" s="5"/>
      <c r="BE806" s="546"/>
      <c r="BF806" s="547"/>
      <c r="BG806" s="360" t="s">
        <v>214</v>
      </c>
      <c r="BH806" s="360"/>
      <c r="BI806" s="547"/>
      <c r="BJ806" s="547"/>
      <c r="BK806" s="360" t="s">
        <v>68</v>
      </c>
      <c r="BL806" s="361"/>
      <c r="BM806" s="5"/>
      <c r="BN806" s="5"/>
      <c r="BO806" s="5"/>
      <c r="BP806" s="5"/>
      <c r="BQ806" s="5"/>
      <c r="BR806" s="5"/>
      <c r="BS806" s="5"/>
      <c r="BT806" s="71"/>
      <c r="BU806" s="367"/>
      <c r="BV806" s="254"/>
      <c r="BW806" s="254"/>
      <c r="BX806" s="254"/>
      <c r="BY806" s="254"/>
      <c r="BZ806" s="254"/>
      <c r="CA806" s="254"/>
      <c r="CB806" s="254"/>
      <c r="CC806" s="254"/>
      <c r="CD806" s="254"/>
      <c r="CE806" s="254"/>
      <c r="CF806" s="254"/>
      <c r="CG806" s="254"/>
      <c r="CH806" s="254"/>
      <c r="CI806" s="254"/>
      <c r="CJ806" s="254"/>
      <c r="CK806" s="111"/>
      <c r="CL806" s="111"/>
      <c r="CM806" s="64"/>
      <c r="CN806" s="537" t="s">
        <v>485</v>
      </c>
      <c r="CO806" s="538"/>
      <c r="CP806" s="538"/>
      <c r="CQ806" s="538"/>
      <c r="CR806" s="538"/>
      <c r="CS806" s="538"/>
      <c r="CT806" s="538"/>
      <c r="CU806" s="538"/>
      <c r="CV806" s="538"/>
      <c r="CW806" s="538"/>
      <c r="CX806" s="538"/>
      <c r="CY806" s="538"/>
      <c r="CZ806" s="538"/>
      <c r="DA806" s="538"/>
      <c r="DB806" s="538"/>
      <c r="DC806" s="538"/>
      <c r="DD806" s="538"/>
      <c r="DE806" s="538"/>
      <c r="DF806" s="538"/>
      <c r="DG806" s="538"/>
      <c r="DH806" s="538"/>
      <c r="DI806" s="538"/>
      <c r="DJ806" s="538"/>
      <c r="DK806" s="538"/>
      <c r="DL806" s="538"/>
      <c r="DM806" s="538"/>
      <c r="DN806" s="539"/>
      <c r="DO806" s="143"/>
      <c r="DP806" s="71"/>
      <c r="DQ806" s="5"/>
      <c r="DR806" s="5"/>
      <c r="DS806" s="546">
        <v>8</v>
      </c>
      <c r="DT806" s="547"/>
      <c r="DU806" s="360" t="s">
        <v>214</v>
      </c>
      <c r="DV806" s="360"/>
      <c r="DW806" s="547">
        <v>1</v>
      </c>
      <c r="DX806" s="547"/>
      <c r="DY806" s="360" t="s">
        <v>68</v>
      </c>
      <c r="DZ806" s="361"/>
      <c r="EA806" s="5"/>
      <c r="EB806" s="5"/>
      <c r="EC806" s="5"/>
      <c r="ED806" s="8"/>
      <c r="EE806" s="17"/>
      <c r="EF806" s="17"/>
      <c r="EG806" s="17"/>
      <c r="EH806" s="17"/>
      <c r="EI806" s="17"/>
      <c r="EJ806" s="17"/>
      <c r="EK806" s="17"/>
      <c r="EL806" s="17"/>
      <c r="EM806" s="17"/>
      <c r="EN806" s="17"/>
      <c r="EO806" s="17"/>
      <c r="EP806" s="17"/>
      <c r="EQ806" s="17"/>
      <c r="ER806" s="17"/>
      <c r="ES806" s="17"/>
      <c r="ET806" s="17"/>
      <c r="EU806" s="17"/>
      <c r="EV806" s="17"/>
      <c r="EW806" s="17"/>
      <c r="EX806" s="17"/>
      <c r="EY806" s="17"/>
      <c r="EZ806" s="17"/>
      <c r="FA806" s="17"/>
      <c r="FB806" s="17"/>
      <c r="FC806" s="17"/>
      <c r="FD806" s="17"/>
      <c r="FE806" s="17"/>
      <c r="FF806" s="17"/>
      <c r="FG806" s="17"/>
      <c r="FH806" s="17"/>
      <c r="FI806" s="17"/>
      <c r="FJ806" s="17"/>
      <c r="FK806" s="17"/>
      <c r="FL806" s="17"/>
      <c r="FM806" s="17"/>
      <c r="FN806" s="17"/>
      <c r="FO806" s="17"/>
      <c r="FP806" s="17"/>
      <c r="FQ806" s="17"/>
      <c r="FR806" s="17"/>
      <c r="FS806" s="17"/>
      <c r="FT806" s="17"/>
      <c r="FU806" s="17"/>
      <c r="FV806" s="17"/>
      <c r="FW806" s="17"/>
      <c r="FX806" s="17"/>
      <c r="FY806" s="17"/>
      <c r="FZ806" s="17"/>
      <c r="GA806" s="17"/>
      <c r="GB806" s="17"/>
      <c r="GC806" s="17"/>
      <c r="GD806" s="17"/>
      <c r="GE806" s="17"/>
      <c r="GF806" s="17"/>
      <c r="GG806" s="17"/>
      <c r="GH806" s="17"/>
      <c r="GI806" s="17"/>
      <c r="GJ806" s="17"/>
      <c r="GK806" s="17"/>
      <c r="GL806" s="17"/>
      <c r="GM806" s="17"/>
    </row>
    <row r="807" spans="1:195" s="12" customFormat="1" ht="10" customHeight="1" x14ac:dyDescent="0.55000000000000004">
      <c r="A807" s="5"/>
      <c r="B807" s="5"/>
      <c r="C807" s="5"/>
      <c r="D807" s="5"/>
      <c r="E807" s="5"/>
      <c r="F807" s="71"/>
      <c r="G807" s="367"/>
      <c r="H807" s="254"/>
      <c r="I807" s="254"/>
      <c r="J807" s="254"/>
      <c r="K807" s="254"/>
      <c r="L807" s="254"/>
      <c r="M807" s="254"/>
      <c r="N807" s="254"/>
      <c r="O807" s="254"/>
      <c r="P807" s="254"/>
      <c r="Q807" s="254"/>
      <c r="R807" s="254"/>
      <c r="S807" s="254"/>
      <c r="T807" s="254"/>
      <c r="U807" s="254"/>
      <c r="V807" s="254"/>
      <c r="W807" s="111"/>
      <c r="X807" s="111"/>
      <c r="Y807" s="64"/>
      <c r="Z807" s="540"/>
      <c r="AA807" s="541"/>
      <c r="AB807" s="541"/>
      <c r="AC807" s="541"/>
      <c r="AD807" s="541"/>
      <c r="AE807" s="541"/>
      <c r="AF807" s="541"/>
      <c r="AG807" s="541"/>
      <c r="AH807" s="541"/>
      <c r="AI807" s="541"/>
      <c r="AJ807" s="541"/>
      <c r="AK807" s="541"/>
      <c r="AL807" s="541"/>
      <c r="AM807" s="541"/>
      <c r="AN807" s="541"/>
      <c r="AO807" s="541"/>
      <c r="AP807" s="541"/>
      <c r="AQ807" s="541"/>
      <c r="AR807" s="541"/>
      <c r="AS807" s="541"/>
      <c r="AT807" s="541"/>
      <c r="AU807" s="541"/>
      <c r="AV807" s="541"/>
      <c r="AW807" s="541"/>
      <c r="AX807" s="541"/>
      <c r="AY807" s="541"/>
      <c r="AZ807" s="542"/>
      <c r="BA807" s="144"/>
      <c r="BB807" s="126"/>
      <c r="BC807" s="5"/>
      <c r="BD807" s="5"/>
      <c r="BE807" s="548"/>
      <c r="BF807" s="241"/>
      <c r="BG807" s="260"/>
      <c r="BH807" s="260"/>
      <c r="BI807" s="241"/>
      <c r="BJ807" s="241"/>
      <c r="BK807" s="260"/>
      <c r="BL807" s="551"/>
      <c r="BM807" s="5"/>
      <c r="BN807" s="5"/>
      <c r="BO807" s="5"/>
      <c r="BP807" s="5"/>
      <c r="BQ807" s="5"/>
      <c r="BR807" s="5"/>
      <c r="BS807" s="5"/>
      <c r="BT807" s="71"/>
      <c r="BU807" s="367"/>
      <c r="BV807" s="254"/>
      <c r="BW807" s="254"/>
      <c r="BX807" s="254"/>
      <c r="BY807" s="254"/>
      <c r="BZ807" s="254"/>
      <c r="CA807" s="254"/>
      <c r="CB807" s="254"/>
      <c r="CC807" s="254"/>
      <c r="CD807" s="254"/>
      <c r="CE807" s="254"/>
      <c r="CF807" s="254"/>
      <c r="CG807" s="254"/>
      <c r="CH807" s="254"/>
      <c r="CI807" s="254"/>
      <c r="CJ807" s="254"/>
      <c r="CK807" s="111"/>
      <c r="CL807" s="111"/>
      <c r="CM807" s="64"/>
      <c r="CN807" s="540"/>
      <c r="CO807" s="541"/>
      <c r="CP807" s="541"/>
      <c r="CQ807" s="541"/>
      <c r="CR807" s="541"/>
      <c r="CS807" s="541"/>
      <c r="CT807" s="541"/>
      <c r="CU807" s="541"/>
      <c r="CV807" s="541"/>
      <c r="CW807" s="541"/>
      <c r="CX807" s="541"/>
      <c r="CY807" s="541"/>
      <c r="CZ807" s="541"/>
      <c r="DA807" s="541"/>
      <c r="DB807" s="541"/>
      <c r="DC807" s="541"/>
      <c r="DD807" s="541"/>
      <c r="DE807" s="541"/>
      <c r="DF807" s="541"/>
      <c r="DG807" s="541"/>
      <c r="DH807" s="541"/>
      <c r="DI807" s="541"/>
      <c r="DJ807" s="541"/>
      <c r="DK807" s="541"/>
      <c r="DL807" s="541"/>
      <c r="DM807" s="541"/>
      <c r="DN807" s="542"/>
      <c r="DO807" s="144"/>
      <c r="DP807" s="126"/>
      <c r="DQ807" s="5"/>
      <c r="DR807" s="5"/>
      <c r="DS807" s="548"/>
      <c r="DT807" s="241"/>
      <c r="DU807" s="260"/>
      <c r="DV807" s="260"/>
      <c r="DW807" s="241"/>
      <c r="DX807" s="241"/>
      <c r="DY807" s="260"/>
      <c r="DZ807" s="551"/>
      <c r="EA807" s="5"/>
      <c r="EB807" s="5"/>
      <c r="EC807" s="5"/>
      <c r="ED807" s="8"/>
      <c r="EE807" s="17"/>
      <c r="EF807" s="17"/>
      <c r="EG807" s="17"/>
      <c r="EH807" s="17"/>
      <c r="EI807" s="17"/>
      <c r="EJ807" s="17"/>
      <c r="EK807" s="17"/>
      <c r="EL807" s="17"/>
      <c r="EM807" s="17"/>
      <c r="EN807" s="17"/>
      <c r="EO807" s="17"/>
      <c r="EP807" s="17"/>
      <c r="EQ807" s="17"/>
      <c r="ER807" s="17"/>
      <c r="ES807" s="17"/>
      <c r="ET807" s="17"/>
      <c r="EU807" s="17"/>
      <c r="EV807" s="17"/>
      <c r="EW807" s="17"/>
      <c r="EX807" s="17"/>
      <c r="EY807" s="17"/>
      <c r="EZ807" s="17"/>
      <c r="FA807" s="17"/>
      <c r="FB807" s="17"/>
      <c r="FC807" s="17"/>
      <c r="FD807" s="17"/>
      <c r="FE807" s="17"/>
      <c r="FF807" s="17"/>
      <c r="FG807" s="17"/>
      <c r="FH807" s="17"/>
      <c r="FI807" s="17"/>
      <c r="FJ807" s="17"/>
      <c r="FK807" s="17"/>
      <c r="FL807" s="17"/>
      <c r="FM807" s="17"/>
      <c r="FN807" s="17"/>
      <c r="FO807" s="17"/>
      <c r="FP807" s="17"/>
      <c r="FQ807" s="17"/>
      <c r="FR807" s="17"/>
      <c r="FS807" s="17"/>
      <c r="FT807" s="17"/>
      <c r="FU807" s="17"/>
      <c r="FV807" s="17"/>
      <c r="FW807" s="17"/>
      <c r="FX807" s="17"/>
      <c r="FY807" s="17"/>
      <c r="FZ807" s="17"/>
      <c r="GA807" s="17"/>
      <c r="GB807" s="17"/>
      <c r="GC807" s="17"/>
      <c r="GD807" s="17"/>
      <c r="GE807" s="17"/>
      <c r="GF807" s="17"/>
      <c r="GG807" s="17"/>
      <c r="GH807" s="17"/>
      <c r="GI807" s="17"/>
      <c r="GJ807" s="17"/>
      <c r="GK807" s="17"/>
      <c r="GL807" s="17"/>
      <c r="GM807" s="17"/>
    </row>
    <row r="808" spans="1:195" s="12" customFormat="1" ht="10" customHeight="1" x14ac:dyDescent="0.55000000000000004">
      <c r="A808" s="5"/>
      <c r="B808" s="5"/>
      <c r="C808" s="5"/>
      <c r="D808" s="5"/>
      <c r="E808" s="5"/>
      <c r="F808" s="71"/>
      <c r="G808" s="367"/>
      <c r="H808" s="254"/>
      <c r="I808" s="254"/>
      <c r="J808" s="254"/>
      <c r="K808" s="254"/>
      <c r="L808" s="254"/>
      <c r="M808" s="254"/>
      <c r="N808" s="254"/>
      <c r="O808" s="254"/>
      <c r="P808" s="254"/>
      <c r="Q808" s="254"/>
      <c r="R808" s="254"/>
      <c r="S808" s="254"/>
      <c r="T808" s="254"/>
      <c r="U808" s="254"/>
      <c r="V808" s="254"/>
      <c r="W808" s="111"/>
      <c r="X808" s="111"/>
      <c r="Y808" s="64"/>
      <c r="Z808" s="543"/>
      <c r="AA808" s="544"/>
      <c r="AB808" s="544"/>
      <c r="AC808" s="544"/>
      <c r="AD808" s="544"/>
      <c r="AE808" s="544"/>
      <c r="AF808" s="544"/>
      <c r="AG808" s="544"/>
      <c r="AH808" s="544"/>
      <c r="AI808" s="544"/>
      <c r="AJ808" s="544"/>
      <c r="AK808" s="544"/>
      <c r="AL808" s="544"/>
      <c r="AM808" s="544"/>
      <c r="AN808" s="544"/>
      <c r="AO808" s="544"/>
      <c r="AP808" s="544"/>
      <c r="AQ808" s="544"/>
      <c r="AR808" s="544"/>
      <c r="AS808" s="544"/>
      <c r="AT808" s="544"/>
      <c r="AU808" s="544"/>
      <c r="AV808" s="544"/>
      <c r="AW808" s="544"/>
      <c r="AX808" s="544"/>
      <c r="AY808" s="544"/>
      <c r="AZ808" s="545"/>
      <c r="BA808" s="144"/>
      <c r="BB808" s="126"/>
      <c r="BC808" s="5"/>
      <c r="BD808" s="5"/>
      <c r="BE808" s="549"/>
      <c r="BF808" s="550"/>
      <c r="BG808" s="363"/>
      <c r="BH808" s="363"/>
      <c r="BI808" s="550"/>
      <c r="BJ808" s="550"/>
      <c r="BK808" s="363"/>
      <c r="BL808" s="364"/>
      <c r="BM808" s="5"/>
      <c r="BN808" s="5"/>
      <c r="BO808" s="5"/>
      <c r="BP808" s="5"/>
      <c r="BQ808" s="5"/>
      <c r="BR808" s="5"/>
      <c r="BS808" s="5"/>
      <c r="BT808" s="71"/>
      <c r="BU808" s="367"/>
      <c r="BV808" s="254"/>
      <c r="BW808" s="254"/>
      <c r="BX808" s="254"/>
      <c r="BY808" s="254"/>
      <c r="BZ808" s="254"/>
      <c r="CA808" s="254"/>
      <c r="CB808" s="254"/>
      <c r="CC808" s="254"/>
      <c r="CD808" s="254"/>
      <c r="CE808" s="254"/>
      <c r="CF808" s="254"/>
      <c r="CG808" s="254"/>
      <c r="CH808" s="254"/>
      <c r="CI808" s="254"/>
      <c r="CJ808" s="254"/>
      <c r="CK808" s="111"/>
      <c r="CL808" s="111"/>
      <c r="CM808" s="64"/>
      <c r="CN808" s="543"/>
      <c r="CO808" s="544"/>
      <c r="CP808" s="544"/>
      <c r="CQ808" s="544"/>
      <c r="CR808" s="544"/>
      <c r="CS808" s="544"/>
      <c r="CT808" s="544"/>
      <c r="CU808" s="544"/>
      <c r="CV808" s="544"/>
      <c r="CW808" s="544"/>
      <c r="CX808" s="544"/>
      <c r="CY808" s="544"/>
      <c r="CZ808" s="544"/>
      <c r="DA808" s="544"/>
      <c r="DB808" s="544"/>
      <c r="DC808" s="544"/>
      <c r="DD808" s="544"/>
      <c r="DE808" s="544"/>
      <c r="DF808" s="544"/>
      <c r="DG808" s="544"/>
      <c r="DH808" s="544"/>
      <c r="DI808" s="544"/>
      <c r="DJ808" s="544"/>
      <c r="DK808" s="544"/>
      <c r="DL808" s="544"/>
      <c r="DM808" s="544"/>
      <c r="DN808" s="545"/>
      <c r="DO808" s="144"/>
      <c r="DP808" s="126"/>
      <c r="DQ808" s="5"/>
      <c r="DR808" s="5"/>
      <c r="DS808" s="549"/>
      <c r="DT808" s="550"/>
      <c r="DU808" s="363"/>
      <c r="DV808" s="363"/>
      <c r="DW808" s="550"/>
      <c r="DX808" s="550"/>
      <c r="DY808" s="363"/>
      <c r="DZ808" s="364"/>
      <c r="EA808" s="5"/>
      <c r="EB808" s="5"/>
      <c r="EC808" s="5"/>
      <c r="ED808" s="8"/>
      <c r="EE808" s="17"/>
      <c r="EF808" s="17"/>
      <c r="EG808" s="17"/>
      <c r="EH808" s="17"/>
      <c r="EI808" s="17"/>
      <c r="EJ808" s="17"/>
      <c r="EK808" s="17"/>
      <c r="EL808" s="17"/>
      <c r="EM808" s="17"/>
      <c r="EN808" s="17"/>
      <c r="EO808" s="17"/>
      <c r="EP808" s="17"/>
      <c r="EQ808" s="17"/>
      <c r="ER808" s="17"/>
      <c r="ES808" s="17"/>
      <c r="ET808" s="17"/>
      <c r="EU808" s="17"/>
      <c r="EV808" s="17"/>
      <c r="EW808" s="17"/>
      <c r="EX808" s="17"/>
      <c r="EY808" s="17"/>
      <c r="EZ808" s="17"/>
      <c r="FA808" s="17"/>
      <c r="FB808" s="17"/>
      <c r="FC808" s="17"/>
      <c r="FD808" s="17"/>
      <c r="FE808" s="17"/>
      <c r="FF808" s="17"/>
      <c r="FG808" s="17"/>
      <c r="FH808" s="17"/>
      <c r="FI808" s="17"/>
      <c r="FJ808" s="17"/>
      <c r="FK808" s="17"/>
      <c r="FL808" s="17"/>
      <c r="FM808" s="17"/>
      <c r="FN808" s="17"/>
      <c r="FO808" s="17"/>
      <c r="FP808" s="17"/>
      <c r="FQ808" s="17"/>
      <c r="FR808" s="17"/>
      <c r="FS808" s="17"/>
      <c r="FT808" s="17"/>
      <c r="FU808" s="17"/>
      <c r="FV808" s="17"/>
      <c r="FW808" s="17"/>
      <c r="FX808" s="17"/>
      <c r="FY808" s="17"/>
      <c r="FZ808" s="17"/>
      <c r="GA808" s="17"/>
      <c r="GB808" s="17"/>
      <c r="GC808" s="17"/>
      <c r="GD808" s="17"/>
      <c r="GE808" s="17"/>
      <c r="GF808" s="17"/>
      <c r="GG808" s="17"/>
      <c r="GH808" s="17"/>
      <c r="GI808" s="17"/>
      <c r="GJ808" s="17"/>
      <c r="GK808" s="17"/>
      <c r="GL808" s="17"/>
      <c r="GM808" s="17"/>
    </row>
    <row r="809" spans="1:195" s="12" customFormat="1" ht="10" customHeight="1" x14ac:dyDescent="0.55000000000000004">
      <c r="A809" s="5"/>
      <c r="B809" s="5"/>
      <c r="C809" s="5"/>
      <c r="D809" s="5"/>
      <c r="E809" s="5"/>
      <c r="F809" s="71"/>
      <c r="G809" s="368"/>
      <c r="H809" s="369"/>
      <c r="I809" s="369"/>
      <c r="J809" s="369"/>
      <c r="K809" s="369"/>
      <c r="L809" s="369"/>
      <c r="M809" s="369"/>
      <c r="N809" s="369"/>
      <c r="O809" s="369"/>
      <c r="P809" s="369"/>
      <c r="Q809" s="369"/>
      <c r="R809" s="369"/>
      <c r="S809" s="369"/>
      <c r="T809" s="369"/>
      <c r="U809" s="369"/>
      <c r="V809" s="369"/>
      <c r="W809" s="112"/>
      <c r="X809" s="112"/>
      <c r="Y809" s="115"/>
      <c r="Z809" s="115"/>
      <c r="AA809" s="105"/>
      <c r="AB809" s="125"/>
      <c r="AC809" s="128"/>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45"/>
      <c r="BB809" s="126"/>
      <c r="BC809" s="5"/>
      <c r="BD809" s="5"/>
      <c r="BE809" s="5"/>
      <c r="BF809" s="5"/>
      <c r="BG809" s="5"/>
      <c r="BH809" s="5"/>
      <c r="BI809" s="5"/>
      <c r="BJ809" s="5"/>
      <c r="BK809" s="5"/>
      <c r="BL809" s="5"/>
      <c r="BM809" s="5"/>
      <c r="BN809" s="5"/>
      <c r="BO809" s="5"/>
      <c r="BP809" s="5"/>
      <c r="BQ809" s="5"/>
      <c r="BR809" s="5"/>
      <c r="BS809" s="5"/>
      <c r="BT809" s="71"/>
      <c r="BU809" s="368"/>
      <c r="BV809" s="369"/>
      <c r="BW809" s="369"/>
      <c r="BX809" s="369"/>
      <c r="BY809" s="369"/>
      <c r="BZ809" s="369"/>
      <c r="CA809" s="369"/>
      <c r="CB809" s="369"/>
      <c r="CC809" s="369"/>
      <c r="CD809" s="369"/>
      <c r="CE809" s="369"/>
      <c r="CF809" s="369"/>
      <c r="CG809" s="369"/>
      <c r="CH809" s="369"/>
      <c r="CI809" s="369"/>
      <c r="CJ809" s="369"/>
      <c r="CK809" s="112"/>
      <c r="CL809" s="112"/>
      <c r="CM809" s="115"/>
      <c r="CN809" s="115"/>
      <c r="CO809" s="105"/>
      <c r="CP809" s="125"/>
      <c r="CQ809" s="128"/>
      <c r="CR809" s="125"/>
      <c r="CS809" s="125"/>
      <c r="CT809" s="125"/>
      <c r="CU809" s="125"/>
      <c r="CV809" s="125"/>
      <c r="CW809" s="125"/>
      <c r="CX809" s="125"/>
      <c r="CY809" s="125"/>
      <c r="CZ809" s="125"/>
      <c r="DA809" s="125"/>
      <c r="DB809" s="125"/>
      <c r="DC809" s="125"/>
      <c r="DD809" s="125"/>
      <c r="DE809" s="125"/>
      <c r="DF809" s="125"/>
      <c r="DG809" s="125"/>
      <c r="DH809" s="125"/>
      <c r="DI809" s="125"/>
      <c r="DJ809" s="125"/>
      <c r="DK809" s="125"/>
      <c r="DL809" s="125"/>
      <c r="DM809" s="125"/>
      <c r="DN809" s="125"/>
      <c r="DO809" s="145"/>
      <c r="DP809" s="126"/>
      <c r="DQ809" s="5"/>
      <c r="DR809" s="5"/>
      <c r="DS809" s="5"/>
      <c r="DT809" s="5"/>
      <c r="DU809" s="5"/>
      <c r="DV809" s="5"/>
      <c r="DW809" s="5"/>
      <c r="DX809" s="5"/>
      <c r="DY809" s="5"/>
      <c r="DZ809" s="5"/>
      <c r="EA809" s="5"/>
      <c r="EB809" s="5"/>
      <c r="EC809" s="5"/>
      <c r="ED809" s="8"/>
      <c r="EE809" s="17"/>
      <c r="EF809" s="17"/>
      <c r="EG809" s="17"/>
      <c r="EH809" s="17"/>
      <c r="EI809" s="17"/>
      <c r="EJ809" s="17"/>
      <c r="EK809" s="17"/>
      <c r="EL809" s="17"/>
      <c r="EM809" s="17"/>
      <c r="EN809" s="17"/>
      <c r="EO809" s="17"/>
      <c r="EP809" s="17"/>
      <c r="EQ809" s="17"/>
      <c r="ER809" s="17"/>
      <c r="ES809" s="17"/>
      <c r="ET809" s="17"/>
      <c r="EU809" s="17"/>
      <c r="EV809" s="17"/>
      <c r="EW809" s="17"/>
      <c r="EX809" s="17"/>
      <c r="EY809" s="17"/>
      <c r="EZ809" s="17"/>
      <c r="FA809" s="17"/>
      <c r="FB809" s="17"/>
      <c r="FC809" s="17"/>
      <c r="FD809" s="17"/>
      <c r="FE809" s="17"/>
      <c r="FF809" s="17"/>
      <c r="FG809" s="17"/>
      <c r="FH809" s="17"/>
      <c r="FI809" s="17"/>
      <c r="FJ809" s="17"/>
      <c r="FK809" s="17"/>
      <c r="FL809" s="17"/>
      <c r="FM809" s="17"/>
      <c r="FN809" s="17"/>
      <c r="FO809" s="17"/>
      <c r="FP809" s="17"/>
      <c r="FQ809" s="17"/>
      <c r="FR809" s="17"/>
      <c r="FS809" s="17"/>
      <c r="FT809" s="17"/>
      <c r="FU809" s="17"/>
      <c r="FV809" s="17"/>
      <c r="FW809" s="17"/>
      <c r="FX809" s="17"/>
      <c r="FY809" s="17"/>
      <c r="FZ809" s="17"/>
      <c r="GA809" s="17"/>
      <c r="GB809" s="17"/>
      <c r="GC809" s="17"/>
      <c r="GD809" s="17"/>
      <c r="GE809" s="17"/>
      <c r="GF809" s="17"/>
      <c r="GG809" s="17"/>
      <c r="GH809" s="17"/>
      <c r="GI809" s="17"/>
      <c r="GJ809" s="17"/>
      <c r="GK809" s="17"/>
      <c r="GL809" s="17"/>
      <c r="GM809" s="17"/>
    </row>
    <row r="810" spans="1:195" s="12" customFormat="1" ht="13" customHeight="1" x14ac:dyDescent="0.55000000000000004">
      <c r="A810" s="5"/>
      <c r="B810" s="5"/>
      <c r="C810" s="5"/>
      <c r="D810" s="5"/>
      <c r="E810" s="5"/>
      <c r="F810" s="71"/>
      <c r="G810" s="76"/>
      <c r="H810" s="76"/>
      <c r="I810" s="76"/>
      <c r="J810" s="76"/>
      <c r="K810" s="76"/>
      <c r="L810" s="76"/>
      <c r="M810" s="76"/>
      <c r="N810" s="76"/>
      <c r="O810" s="76"/>
      <c r="P810" s="76"/>
      <c r="Q810" s="76"/>
      <c r="R810" s="76"/>
      <c r="S810" s="76"/>
      <c r="T810" s="76"/>
      <c r="U810" s="76"/>
      <c r="V810" s="76"/>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5"/>
      <c r="BD810" s="5"/>
      <c r="BE810" s="5"/>
      <c r="BF810" s="5"/>
      <c r="BG810" s="5"/>
      <c r="BH810" s="5"/>
      <c r="BI810" s="5"/>
      <c r="BJ810" s="5"/>
      <c r="BK810" s="5"/>
      <c r="BL810" s="5"/>
      <c r="BM810" s="5"/>
      <c r="BN810" s="5"/>
      <c r="BO810" s="5"/>
      <c r="BP810" s="5"/>
      <c r="BQ810" s="5"/>
      <c r="BR810" s="5"/>
      <c r="BS810" s="5"/>
      <c r="BT810" s="71"/>
      <c r="BU810" s="76"/>
      <c r="BV810" s="76"/>
      <c r="BW810" s="76"/>
      <c r="BX810" s="76"/>
      <c r="BY810" s="76"/>
      <c r="BZ810" s="76"/>
      <c r="CA810" s="76"/>
      <c r="CB810" s="76"/>
      <c r="CC810" s="76"/>
      <c r="CD810" s="76"/>
      <c r="CE810" s="76"/>
      <c r="CF810" s="76"/>
      <c r="CG810" s="76"/>
      <c r="CH810" s="76"/>
      <c r="CI810" s="76"/>
      <c r="CJ810" s="76"/>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5"/>
      <c r="DR810" s="5"/>
      <c r="DS810" s="5"/>
      <c r="DT810" s="5"/>
      <c r="DU810" s="5"/>
      <c r="DV810" s="5"/>
      <c r="DW810" s="5"/>
      <c r="DX810" s="5"/>
      <c r="DY810" s="5"/>
      <c r="DZ810" s="5"/>
      <c r="EA810" s="5"/>
      <c r="EB810" s="5"/>
      <c r="EC810" s="5"/>
      <c r="ED810" s="8"/>
      <c r="EE810" s="17"/>
      <c r="EF810" s="17"/>
      <c r="EG810" s="17"/>
      <c r="EH810" s="17"/>
      <c r="EI810" s="17"/>
      <c r="EJ810" s="17"/>
      <c r="EK810" s="17"/>
      <c r="EL810" s="17"/>
      <c r="EM810" s="17"/>
      <c r="EN810" s="17"/>
      <c r="EO810" s="17"/>
      <c r="EP810" s="17"/>
      <c r="EQ810" s="17"/>
      <c r="ER810" s="17"/>
      <c r="ES810" s="17"/>
      <c r="ET810" s="17"/>
      <c r="EU810" s="17"/>
      <c r="EV810" s="17"/>
      <c r="EW810" s="17"/>
      <c r="EX810" s="17"/>
      <c r="EY810" s="17"/>
      <c r="EZ810" s="17"/>
      <c r="FA810" s="17"/>
      <c r="FB810" s="17"/>
      <c r="FC810" s="17"/>
      <c r="FD810" s="17"/>
      <c r="FE810" s="17"/>
      <c r="FF810" s="17"/>
      <c r="FG810" s="17"/>
      <c r="FH810" s="17"/>
      <c r="FI810" s="17"/>
      <c r="FJ810" s="17"/>
      <c r="FK810" s="17"/>
      <c r="FL810" s="17"/>
      <c r="FM810" s="17"/>
      <c r="FN810" s="17"/>
      <c r="FO810" s="17"/>
      <c r="FP810" s="17"/>
      <c r="FQ810" s="17"/>
      <c r="FR810" s="17"/>
      <c r="FS810" s="17"/>
      <c r="FT810" s="17"/>
      <c r="FU810" s="17"/>
      <c r="FV810" s="17"/>
      <c r="FW810" s="17"/>
      <c r="FX810" s="17"/>
      <c r="FY810" s="17"/>
      <c r="FZ810" s="17"/>
      <c r="GA810" s="17"/>
      <c r="GB810" s="17"/>
      <c r="GC810" s="17"/>
      <c r="GD810" s="17"/>
      <c r="GE810" s="17"/>
      <c r="GF810" s="17"/>
      <c r="GG810" s="17"/>
      <c r="GH810" s="17"/>
      <c r="GI810" s="17"/>
      <c r="GJ810" s="17"/>
      <c r="GK810" s="17"/>
      <c r="GL810" s="17"/>
      <c r="GM810" s="17"/>
    </row>
    <row r="811" spans="1:195" s="12" customFormat="1" ht="10" customHeight="1" x14ac:dyDescent="0.55000000000000004">
      <c r="A811" s="5"/>
      <c r="B811" s="5"/>
      <c r="C811" s="5"/>
      <c r="D811" s="5"/>
      <c r="E811" s="5"/>
      <c r="F811" s="71"/>
      <c r="G811" s="365" t="s">
        <v>200</v>
      </c>
      <c r="H811" s="366"/>
      <c r="I811" s="366"/>
      <c r="J811" s="366"/>
      <c r="K811" s="366"/>
      <c r="L811" s="366"/>
      <c r="M811" s="366"/>
      <c r="N811" s="366"/>
      <c r="O811" s="366"/>
      <c r="P811" s="366"/>
      <c r="Q811" s="366"/>
      <c r="R811" s="366"/>
      <c r="S811" s="366"/>
      <c r="T811" s="366"/>
      <c r="U811" s="366"/>
      <c r="V811" s="366"/>
      <c r="W811" s="78"/>
      <c r="X811" s="78"/>
      <c r="Y811" s="78"/>
      <c r="Z811" s="78"/>
      <c r="AA811" s="122"/>
      <c r="AB811" s="124"/>
      <c r="AC811" s="124"/>
      <c r="AD811" s="124"/>
      <c r="AE811" s="124"/>
      <c r="AF811" s="124"/>
      <c r="AG811" s="124"/>
      <c r="AH811" s="124"/>
      <c r="AI811" s="124"/>
      <c r="AJ811" s="124"/>
      <c r="AK811" s="124"/>
      <c r="AL811" s="124"/>
      <c r="AM811" s="124"/>
      <c r="AN811" s="124"/>
      <c r="AO811" s="124"/>
      <c r="AP811" s="124"/>
      <c r="AQ811" s="124"/>
      <c r="AR811" s="124"/>
      <c r="AS811" s="124"/>
      <c r="AT811" s="124"/>
      <c r="AU811" s="124"/>
      <c r="AV811" s="124"/>
      <c r="AW811" s="124"/>
      <c r="AX811" s="124"/>
      <c r="AY811" s="124"/>
      <c r="AZ811" s="124"/>
      <c r="BA811" s="142"/>
      <c r="BB811" s="71"/>
      <c r="BC811" s="5"/>
      <c r="BD811" s="5"/>
      <c r="BE811" s="5"/>
      <c r="BF811" s="5"/>
      <c r="BG811" s="5"/>
      <c r="BH811" s="5"/>
      <c r="BI811" s="5"/>
      <c r="BJ811" s="5"/>
      <c r="BK811" s="5"/>
      <c r="BL811" s="5"/>
      <c r="BM811" s="5"/>
      <c r="BN811" s="5"/>
      <c r="BO811" s="5"/>
      <c r="BP811" s="5"/>
      <c r="BQ811" s="5"/>
      <c r="BR811" s="5"/>
      <c r="BS811" s="5"/>
      <c r="BT811" s="71"/>
      <c r="BU811" s="365" t="s">
        <v>200</v>
      </c>
      <c r="BV811" s="366"/>
      <c r="BW811" s="366"/>
      <c r="BX811" s="366"/>
      <c r="BY811" s="366"/>
      <c r="BZ811" s="366"/>
      <c r="CA811" s="366"/>
      <c r="CB811" s="366"/>
      <c r="CC811" s="366"/>
      <c r="CD811" s="366"/>
      <c r="CE811" s="366"/>
      <c r="CF811" s="366"/>
      <c r="CG811" s="366"/>
      <c r="CH811" s="366"/>
      <c r="CI811" s="366"/>
      <c r="CJ811" s="366"/>
      <c r="CK811" s="78"/>
      <c r="CL811" s="78"/>
      <c r="CM811" s="78"/>
      <c r="CN811" s="78"/>
      <c r="CO811" s="122"/>
      <c r="CP811" s="124"/>
      <c r="CQ811" s="124"/>
      <c r="CR811" s="124"/>
      <c r="CS811" s="124"/>
      <c r="CT811" s="124"/>
      <c r="CU811" s="124"/>
      <c r="CV811" s="124"/>
      <c r="CW811" s="124"/>
      <c r="CX811" s="124"/>
      <c r="CY811" s="124"/>
      <c r="CZ811" s="124"/>
      <c r="DA811" s="124"/>
      <c r="DB811" s="124"/>
      <c r="DC811" s="124"/>
      <c r="DD811" s="124"/>
      <c r="DE811" s="124"/>
      <c r="DF811" s="124"/>
      <c r="DG811" s="124"/>
      <c r="DH811" s="124"/>
      <c r="DI811" s="124"/>
      <c r="DJ811" s="124"/>
      <c r="DK811" s="124"/>
      <c r="DL811" s="124"/>
      <c r="DM811" s="124"/>
      <c r="DN811" s="124"/>
      <c r="DO811" s="142"/>
      <c r="DP811" s="71"/>
      <c r="DQ811" s="5"/>
      <c r="DR811" s="5"/>
      <c r="DS811" s="5"/>
      <c r="DT811" s="5"/>
      <c r="DU811" s="5"/>
      <c r="DV811" s="5"/>
      <c r="DW811" s="5"/>
      <c r="DX811" s="5"/>
      <c r="DY811" s="5"/>
      <c r="DZ811" s="5"/>
      <c r="EA811" s="5"/>
      <c r="EB811" s="5"/>
      <c r="EC811" s="5"/>
      <c r="ED811" s="8"/>
      <c r="EE811" s="17"/>
      <c r="EF811" s="17"/>
      <c r="EG811" s="17"/>
      <c r="EH811" s="17"/>
      <c r="EI811" s="17"/>
      <c r="EJ811" s="17"/>
      <c r="EK811" s="17"/>
      <c r="EL811" s="17"/>
      <c r="EM811" s="17"/>
      <c r="EN811" s="17"/>
      <c r="EO811" s="17"/>
      <c r="EP811" s="17"/>
      <c r="EQ811" s="17"/>
      <c r="ER811" s="17"/>
      <c r="ES811" s="17"/>
      <c r="ET811" s="17"/>
      <c r="EU811" s="17"/>
      <c r="EV811" s="17"/>
      <c r="EW811" s="17"/>
      <c r="EX811" s="17"/>
      <c r="EY811" s="17"/>
      <c r="EZ811" s="17"/>
      <c r="FA811" s="17"/>
      <c r="FB811" s="17"/>
      <c r="FC811" s="17"/>
      <c r="FD811" s="17"/>
      <c r="FE811" s="17"/>
      <c r="FF811" s="17"/>
      <c r="FG811" s="17"/>
      <c r="FH811" s="17"/>
      <c r="FI811" s="17"/>
      <c r="FJ811" s="17"/>
      <c r="FK811" s="17"/>
      <c r="FL811" s="17"/>
      <c r="FM811" s="17"/>
      <c r="FN811" s="17"/>
      <c r="FO811" s="17"/>
      <c r="FP811" s="17"/>
      <c r="FQ811" s="17"/>
      <c r="FR811" s="17"/>
      <c r="FS811" s="17"/>
      <c r="FT811" s="17"/>
      <c r="FU811" s="17"/>
      <c r="FV811" s="17"/>
      <c r="FW811" s="17"/>
      <c r="FX811" s="17"/>
      <c r="FY811" s="17"/>
      <c r="FZ811" s="17"/>
      <c r="GA811" s="17"/>
      <c r="GB811" s="17"/>
      <c r="GC811" s="17"/>
      <c r="GD811" s="17"/>
      <c r="GE811" s="17"/>
      <c r="GF811" s="17"/>
      <c r="GG811" s="17"/>
      <c r="GH811" s="17"/>
      <c r="GI811" s="17"/>
      <c r="GJ811" s="17"/>
      <c r="GK811" s="17"/>
      <c r="GL811" s="17"/>
      <c r="GM811" s="17"/>
    </row>
    <row r="812" spans="1:195" s="12" customFormat="1" ht="10" customHeight="1" x14ac:dyDescent="0.55000000000000004">
      <c r="A812" s="5"/>
      <c r="B812" s="5"/>
      <c r="C812" s="5"/>
      <c r="D812" s="5"/>
      <c r="E812" s="5"/>
      <c r="F812" s="71"/>
      <c r="G812" s="367"/>
      <c r="H812" s="254"/>
      <c r="I812" s="254"/>
      <c r="J812" s="254"/>
      <c r="K812" s="254"/>
      <c r="L812" s="254"/>
      <c r="M812" s="254"/>
      <c r="N812" s="254"/>
      <c r="O812" s="254"/>
      <c r="P812" s="254"/>
      <c r="Q812" s="254"/>
      <c r="R812" s="254"/>
      <c r="S812" s="254"/>
      <c r="T812" s="254"/>
      <c r="U812" s="254"/>
      <c r="V812" s="254"/>
      <c r="W812" s="45"/>
      <c r="X812" s="45"/>
      <c r="Y812" s="45"/>
      <c r="Z812" s="537" t="s">
        <v>514</v>
      </c>
      <c r="AA812" s="538"/>
      <c r="AB812" s="538"/>
      <c r="AC812" s="538"/>
      <c r="AD812" s="538"/>
      <c r="AE812" s="538"/>
      <c r="AF812" s="538"/>
      <c r="AG812" s="538"/>
      <c r="AH812" s="538"/>
      <c r="AI812" s="538"/>
      <c r="AJ812" s="538"/>
      <c r="AK812" s="538"/>
      <c r="AL812" s="538"/>
      <c r="AM812" s="538"/>
      <c r="AN812" s="538"/>
      <c r="AO812" s="538"/>
      <c r="AP812" s="538"/>
      <c r="AQ812" s="538"/>
      <c r="AR812" s="538"/>
      <c r="AS812" s="538"/>
      <c r="AT812" s="538"/>
      <c r="AU812" s="538"/>
      <c r="AV812" s="538"/>
      <c r="AW812" s="538"/>
      <c r="AX812" s="538"/>
      <c r="AY812" s="538"/>
      <c r="AZ812" s="539"/>
      <c r="BA812" s="143"/>
      <c r="BB812" s="71"/>
      <c r="BC812" s="5"/>
      <c r="BD812" s="5"/>
      <c r="BE812" s="546"/>
      <c r="BF812" s="547"/>
      <c r="BG812" s="360" t="s">
        <v>214</v>
      </c>
      <c r="BH812" s="360"/>
      <c r="BI812" s="547"/>
      <c r="BJ812" s="547"/>
      <c r="BK812" s="360" t="s">
        <v>68</v>
      </c>
      <c r="BL812" s="361"/>
      <c r="BM812" s="5"/>
      <c r="BN812" s="5"/>
      <c r="BO812" s="5"/>
      <c r="BP812" s="5"/>
      <c r="BQ812" s="5"/>
      <c r="BR812" s="5"/>
      <c r="BS812" s="5"/>
      <c r="BT812" s="71"/>
      <c r="BU812" s="367"/>
      <c r="BV812" s="254"/>
      <c r="BW812" s="254"/>
      <c r="BX812" s="254"/>
      <c r="BY812" s="254"/>
      <c r="BZ812" s="254"/>
      <c r="CA812" s="254"/>
      <c r="CB812" s="254"/>
      <c r="CC812" s="254"/>
      <c r="CD812" s="254"/>
      <c r="CE812" s="254"/>
      <c r="CF812" s="254"/>
      <c r="CG812" s="254"/>
      <c r="CH812" s="254"/>
      <c r="CI812" s="254"/>
      <c r="CJ812" s="254"/>
      <c r="CK812" s="45"/>
      <c r="CL812" s="45"/>
      <c r="CM812" s="45"/>
      <c r="CN812" s="537" t="s">
        <v>514</v>
      </c>
      <c r="CO812" s="538"/>
      <c r="CP812" s="538"/>
      <c r="CQ812" s="538"/>
      <c r="CR812" s="538"/>
      <c r="CS812" s="538"/>
      <c r="CT812" s="538"/>
      <c r="CU812" s="538"/>
      <c r="CV812" s="538"/>
      <c r="CW812" s="538"/>
      <c r="CX812" s="538"/>
      <c r="CY812" s="538"/>
      <c r="CZ812" s="538"/>
      <c r="DA812" s="538"/>
      <c r="DB812" s="538"/>
      <c r="DC812" s="538"/>
      <c r="DD812" s="538"/>
      <c r="DE812" s="538"/>
      <c r="DF812" s="538"/>
      <c r="DG812" s="538"/>
      <c r="DH812" s="538"/>
      <c r="DI812" s="538"/>
      <c r="DJ812" s="538"/>
      <c r="DK812" s="538"/>
      <c r="DL812" s="538"/>
      <c r="DM812" s="538"/>
      <c r="DN812" s="539"/>
      <c r="DO812" s="143"/>
      <c r="DP812" s="71"/>
      <c r="DQ812" s="5"/>
      <c r="DR812" s="5"/>
      <c r="DS812" s="546">
        <v>8</v>
      </c>
      <c r="DT812" s="547"/>
      <c r="DU812" s="360" t="s">
        <v>214</v>
      </c>
      <c r="DV812" s="360"/>
      <c r="DW812" s="547">
        <v>1</v>
      </c>
      <c r="DX812" s="547"/>
      <c r="DY812" s="360" t="s">
        <v>68</v>
      </c>
      <c r="DZ812" s="361"/>
      <c r="EA812" s="5"/>
      <c r="EB812" s="5"/>
      <c r="EC812" s="5"/>
      <c r="ED812" s="8"/>
      <c r="EE812" s="17"/>
      <c r="EF812" s="17"/>
      <c r="EG812" s="17"/>
      <c r="EH812" s="17"/>
      <c r="EI812" s="17"/>
      <c r="EJ812" s="17"/>
      <c r="EK812" s="17"/>
      <c r="EL812" s="17"/>
      <c r="EM812" s="17"/>
      <c r="EN812" s="17"/>
      <c r="EO812" s="17"/>
      <c r="EP812" s="17"/>
      <c r="EQ812" s="17"/>
      <c r="ER812" s="17"/>
      <c r="ES812" s="17"/>
      <c r="ET812" s="17"/>
      <c r="EU812" s="17"/>
      <c r="EV812" s="17"/>
      <c r="EW812" s="17"/>
      <c r="EX812" s="17"/>
      <c r="EY812" s="17"/>
      <c r="EZ812" s="17"/>
      <c r="FA812" s="17"/>
      <c r="FB812" s="17"/>
      <c r="FC812" s="17"/>
      <c r="FD812" s="17"/>
      <c r="FE812" s="17"/>
      <c r="FF812" s="17"/>
      <c r="FG812" s="17"/>
      <c r="FH812" s="17"/>
      <c r="FI812" s="17"/>
      <c r="FJ812" s="17"/>
      <c r="FK812" s="17"/>
      <c r="FL812" s="17"/>
      <c r="FM812" s="17"/>
      <c r="FN812" s="17"/>
      <c r="FO812" s="17"/>
      <c r="FP812" s="17"/>
      <c r="FQ812" s="17"/>
      <c r="FR812" s="17"/>
      <c r="FS812" s="17"/>
      <c r="FT812" s="17"/>
      <c r="FU812" s="17"/>
      <c r="FV812" s="17"/>
      <c r="FW812" s="17"/>
      <c r="FX812" s="17"/>
      <c r="FY812" s="17"/>
      <c r="FZ812" s="17"/>
      <c r="GA812" s="17"/>
      <c r="GB812" s="17"/>
      <c r="GC812" s="17"/>
      <c r="GD812" s="17"/>
      <c r="GE812" s="17"/>
      <c r="GF812" s="17"/>
      <c r="GG812" s="17"/>
      <c r="GH812" s="17"/>
      <c r="GI812" s="17"/>
      <c r="GJ812" s="17"/>
      <c r="GK812" s="17"/>
      <c r="GL812" s="17"/>
      <c r="GM812" s="17"/>
    </row>
    <row r="813" spans="1:195" s="12" customFormat="1" ht="10" customHeight="1" x14ac:dyDescent="0.55000000000000004">
      <c r="A813" s="5"/>
      <c r="B813" s="5"/>
      <c r="C813" s="5"/>
      <c r="D813" s="5"/>
      <c r="E813" s="5"/>
      <c r="F813" s="71"/>
      <c r="G813" s="367"/>
      <c r="H813" s="254"/>
      <c r="I813" s="254"/>
      <c r="J813" s="254"/>
      <c r="K813" s="254"/>
      <c r="L813" s="254"/>
      <c r="M813" s="254"/>
      <c r="N813" s="254"/>
      <c r="O813" s="254"/>
      <c r="P813" s="254"/>
      <c r="Q813" s="254"/>
      <c r="R813" s="254"/>
      <c r="S813" s="254"/>
      <c r="T813" s="254"/>
      <c r="U813" s="254"/>
      <c r="V813" s="254"/>
      <c r="W813" s="45"/>
      <c r="X813" s="45"/>
      <c r="Y813" s="45"/>
      <c r="Z813" s="540"/>
      <c r="AA813" s="541"/>
      <c r="AB813" s="541"/>
      <c r="AC813" s="541"/>
      <c r="AD813" s="541"/>
      <c r="AE813" s="541"/>
      <c r="AF813" s="541"/>
      <c r="AG813" s="541"/>
      <c r="AH813" s="541"/>
      <c r="AI813" s="541"/>
      <c r="AJ813" s="541"/>
      <c r="AK813" s="541"/>
      <c r="AL813" s="541"/>
      <c r="AM813" s="541"/>
      <c r="AN813" s="541"/>
      <c r="AO813" s="541"/>
      <c r="AP813" s="541"/>
      <c r="AQ813" s="541"/>
      <c r="AR813" s="541"/>
      <c r="AS813" s="541"/>
      <c r="AT813" s="541"/>
      <c r="AU813" s="541"/>
      <c r="AV813" s="541"/>
      <c r="AW813" s="541"/>
      <c r="AX813" s="541"/>
      <c r="AY813" s="541"/>
      <c r="AZ813" s="542"/>
      <c r="BA813" s="144"/>
      <c r="BB813" s="126"/>
      <c r="BC813" s="5"/>
      <c r="BD813" s="5"/>
      <c r="BE813" s="548"/>
      <c r="BF813" s="241"/>
      <c r="BG813" s="260"/>
      <c r="BH813" s="260"/>
      <c r="BI813" s="241"/>
      <c r="BJ813" s="241"/>
      <c r="BK813" s="260"/>
      <c r="BL813" s="551"/>
      <c r="BM813" s="5"/>
      <c r="BN813" s="5"/>
      <c r="BO813" s="5"/>
      <c r="BP813" s="5"/>
      <c r="BQ813" s="5"/>
      <c r="BR813" s="5"/>
      <c r="BS813" s="5"/>
      <c r="BT813" s="71"/>
      <c r="BU813" s="367"/>
      <c r="BV813" s="254"/>
      <c r="BW813" s="254"/>
      <c r="BX813" s="254"/>
      <c r="BY813" s="254"/>
      <c r="BZ813" s="254"/>
      <c r="CA813" s="254"/>
      <c r="CB813" s="254"/>
      <c r="CC813" s="254"/>
      <c r="CD813" s="254"/>
      <c r="CE813" s="254"/>
      <c r="CF813" s="254"/>
      <c r="CG813" s="254"/>
      <c r="CH813" s="254"/>
      <c r="CI813" s="254"/>
      <c r="CJ813" s="254"/>
      <c r="CK813" s="45"/>
      <c r="CL813" s="45"/>
      <c r="CM813" s="45"/>
      <c r="CN813" s="540"/>
      <c r="CO813" s="541"/>
      <c r="CP813" s="541"/>
      <c r="CQ813" s="541"/>
      <c r="CR813" s="541"/>
      <c r="CS813" s="541"/>
      <c r="CT813" s="541"/>
      <c r="CU813" s="541"/>
      <c r="CV813" s="541"/>
      <c r="CW813" s="541"/>
      <c r="CX813" s="541"/>
      <c r="CY813" s="541"/>
      <c r="CZ813" s="541"/>
      <c r="DA813" s="541"/>
      <c r="DB813" s="541"/>
      <c r="DC813" s="541"/>
      <c r="DD813" s="541"/>
      <c r="DE813" s="541"/>
      <c r="DF813" s="541"/>
      <c r="DG813" s="541"/>
      <c r="DH813" s="541"/>
      <c r="DI813" s="541"/>
      <c r="DJ813" s="541"/>
      <c r="DK813" s="541"/>
      <c r="DL813" s="541"/>
      <c r="DM813" s="541"/>
      <c r="DN813" s="542"/>
      <c r="DO813" s="144"/>
      <c r="DP813" s="126"/>
      <c r="DQ813" s="5"/>
      <c r="DR813" s="5"/>
      <c r="DS813" s="548"/>
      <c r="DT813" s="241"/>
      <c r="DU813" s="260"/>
      <c r="DV813" s="260"/>
      <c r="DW813" s="241"/>
      <c r="DX813" s="241"/>
      <c r="DY813" s="260"/>
      <c r="DZ813" s="551"/>
      <c r="EA813" s="5"/>
      <c r="EB813" s="5"/>
      <c r="EC813" s="5"/>
      <c r="ED813" s="8"/>
      <c r="EE813" s="17"/>
      <c r="EF813" s="17"/>
      <c r="EG813" s="17"/>
      <c r="EH813" s="17"/>
      <c r="EI813" s="17"/>
      <c r="EJ813" s="17"/>
      <c r="EK813" s="17"/>
      <c r="EL813" s="17"/>
      <c r="EM813" s="17"/>
      <c r="EN813" s="17"/>
      <c r="EO813" s="17"/>
      <c r="EP813" s="17"/>
      <c r="EQ813" s="17"/>
      <c r="ER813" s="17"/>
      <c r="ES813" s="17"/>
      <c r="ET813" s="17"/>
      <c r="EU813" s="17"/>
      <c r="EV813" s="17"/>
      <c r="EW813" s="17"/>
      <c r="EX813" s="17"/>
      <c r="EY813" s="17"/>
      <c r="EZ813" s="17"/>
      <c r="FA813" s="17"/>
      <c r="FB813" s="17"/>
      <c r="FC813" s="17"/>
      <c r="FD813" s="17"/>
      <c r="FE813" s="17"/>
      <c r="FF813" s="17"/>
      <c r="FG813" s="17"/>
      <c r="FH813" s="17"/>
      <c r="FI813" s="17"/>
      <c r="FJ813" s="17"/>
      <c r="FK813" s="17"/>
      <c r="FL813" s="17"/>
      <c r="FM813" s="17"/>
      <c r="FN813" s="17"/>
      <c r="FO813" s="17"/>
      <c r="FP813" s="17"/>
      <c r="FQ813" s="17"/>
      <c r="FR813" s="17"/>
      <c r="FS813" s="17"/>
      <c r="FT813" s="17"/>
      <c r="FU813" s="17"/>
      <c r="FV813" s="17"/>
      <c r="FW813" s="17"/>
      <c r="FX813" s="17"/>
      <c r="FY813" s="17"/>
      <c r="FZ813" s="17"/>
      <c r="GA813" s="17"/>
      <c r="GB813" s="17"/>
      <c r="GC813" s="17"/>
      <c r="GD813" s="17"/>
      <c r="GE813" s="17"/>
      <c r="GF813" s="17"/>
      <c r="GG813" s="17"/>
      <c r="GH813" s="17"/>
      <c r="GI813" s="17"/>
      <c r="GJ813" s="17"/>
      <c r="GK813" s="17"/>
      <c r="GL813" s="17"/>
      <c r="GM813" s="17"/>
    </row>
    <row r="814" spans="1:195" s="12" customFormat="1" ht="10" customHeight="1" x14ac:dyDescent="0.55000000000000004">
      <c r="A814" s="5"/>
      <c r="B814" s="5"/>
      <c r="C814" s="5"/>
      <c r="D814" s="5"/>
      <c r="E814" s="5"/>
      <c r="F814" s="71"/>
      <c r="G814" s="367"/>
      <c r="H814" s="254"/>
      <c r="I814" s="254"/>
      <c r="J814" s="254"/>
      <c r="K814" s="254"/>
      <c r="L814" s="254"/>
      <c r="M814" s="254"/>
      <c r="N814" s="254"/>
      <c r="O814" s="254"/>
      <c r="P814" s="254"/>
      <c r="Q814" s="254"/>
      <c r="R814" s="254"/>
      <c r="S814" s="254"/>
      <c r="T814" s="254"/>
      <c r="U814" s="254"/>
      <c r="V814" s="254"/>
      <c r="W814" s="45"/>
      <c r="X814" s="45"/>
      <c r="Y814" s="45"/>
      <c r="Z814" s="543"/>
      <c r="AA814" s="544"/>
      <c r="AB814" s="544"/>
      <c r="AC814" s="544"/>
      <c r="AD814" s="544"/>
      <c r="AE814" s="544"/>
      <c r="AF814" s="544"/>
      <c r="AG814" s="544"/>
      <c r="AH814" s="544"/>
      <c r="AI814" s="544"/>
      <c r="AJ814" s="544"/>
      <c r="AK814" s="544"/>
      <c r="AL814" s="544"/>
      <c r="AM814" s="544"/>
      <c r="AN814" s="544"/>
      <c r="AO814" s="544"/>
      <c r="AP814" s="544"/>
      <c r="AQ814" s="544"/>
      <c r="AR814" s="544"/>
      <c r="AS814" s="544"/>
      <c r="AT814" s="544"/>
      <c r="AU814" s="544"/>
      <c r="AV814" s="544"/>
      <c r="AW814" s="544"/>
      <c r="AX814" s="544"/>
      <c r="AY814" s="544"/>
      <c r="AZ814" s="545"/>
      <c r="BA814" s="144"/>
      <c r="BB814" s="126"/>
      <c r="BC814" s="5"/>
      <c r="BD814" s="5"/>
      <c r="BE814" s="549"/>
      <c r="BF814" s="550"/>
      <c r="BG814" s="363"/>
      <c r="BH814" s="363"/>
      <c r="BI814" s="550"/>
      <c r="BJ814" s="550"/>
      <c r="BK814" s="363"/>
      <c r="BL814" s="364"/>
      <c r="BM814" s="5"/>
      <c r="BN814" s="5"/>
      <c r="BO814" s="5"/>
      <c r="BP814" s="5"/>
      <c r="BQ814" s="5"/>
      <c r="BR814" s="5"/>
      <c r="BS814" s="5"/>
      <c r="BT814" s="71"/>
      <c r="BU814" s="367"/>
      <c r="BV814" s="254"/>
      <c r="BW814" s="254"/>
      <c r="BX814" s="254"/>
      <c r="BY814" s="254"/>
      <c r="BZ814" s="254"/>
      <c r="CA814" s="254"/>
      <c r="CB814" s="254"/>
      <c r="CC814" s="254"/>
      <c r="CD814" s="254"/>
      <c r="CE814" s="254"/>
      <c r="CF814" s="254"/>
      <c r="CG814" s="254"/>
      <c r="CH814" s="254"/>
      <c r="CI814" s="254"/>
      <c r="CJ814" s="254"/>
      <c r="CK814" s="45"/>
      <c r="CL814" s="45"/>
      <c r="CM814" s="45"/>
      <c r="CN814" s="543"/>
      <c r="CO814" s="544"/>
      <c r="CP814" s="544"/>
      <c r="CQ814" s="544"/>
      <c r="CR814" s="544"/>
      <c r="CS814" s="544"/>
      <c r="CT814" s="544"/>
      <c r="CU814" s="544"/>
      <c r="CV814" s="544"/>
      <c r="CW814" s="544"/>
      <c r="CX814" s="544"/>
      <c r="CY814" s="544"/>
      <c r="CZ814" s="544"/>
      <c r="DA814" s="544"/>
      <c r="DB814" s="544"/>
      <c r="DC814" s="544"/>
      <c r="DD814" s="544"/>
      <c r="DE814" s="544"/>
      <c r="DF814" s="544"/>
      <c r="DG814" s="544"/>
      <c r="DH814" s="544"/>
      <c r="DI814" s="544"/>
      <c r="DJ814" s="544"/>
      <c r="DK814" s="544"/>
      <c r="DL814" s="544"/>
      <c r="DM814" s="544"/>
      <c r="DN814" s="545"/>
      <c r="DO814" s="144"/>
      <c r="DP814" s="126"/>
      <c r="DQ814" s="5"/>
      <c r="DR814" s="5"/>
      <c r="DS814" s="549"/>
      <c r="DT814" s="550"/>
      <c r="DU814" s="363"/>
      <c r="DV814" s="363"/>
      <c r="DW814" s="550"/>
      <c r="DX814" s="550"/>
      <c r="DY814" s="363"/>
      <c r="DZ814" s="364"/>
      <c r="EA814" s="5"/>
      <c r="EB814" s="5"/>
      <c r="EC814" s="5"/>
      <c r="ED814" s="8"/>
      <c r="EE814" s="17"/>
      <c r="EF814" s="17"/>
      <c r="EG814" s="17"/>
      <c r="EH814" s="17"/>
      <c r="EI814" s="17"/>
      <c r="EJ814" s="17"/>
      <c r="EK814" s="17"/>
      <c r="EL814" s="17"/>
      <c r="EM814" s="17"/>
      <c r="EN814" s="17"/>
      <c r="EO814" s="17"/>
      <c r="EP814" s="17"/>
      <c r="EQ814" s="17"/>
      <c r="ER814" s="17"/>
      <c r="ES814" s="17"/>
      <c r="ET814" s="17"/>
      <c r="EU814" s="17"/>
      <c r="EV814" s="17"/>
      <c r="EW814" s="17"/>
      <c r="EX814" s="17"/>
      <c r="EY814" s="17"/>
      <c r="EZ814" s="17"/>
      <c r="FA814" s="17"/>
      <c r="FB814" s="17"/>
      <c r="FC814" s="17"/>
      <c r="FD814" s="17"/>
      <c r="FE814" s="17"/>
      <c r="FF814" s="17"/>
      <c r="FG814" s="17"/>
      <c r="FH814" s="17"/>
      <c r="FI814" s="17"/>
      <c r="FJ814" s="17"/>
      <c r="FK814" s="17"/>
      <c r="FL814" s="17"/>
      <c r="FM814" s="17"/>
      <c r="FN814" s="17"/>
      <c r="FO814" s="17"/>
      <c r="FP814" s="17"/>
      <c r="FQ814" s="17"/>
      <c r="FR814" s="17"/>
      <c r="FS814" s="17"/>
      <c r="FT814" s="17"/>
      <c r="FU814" s="17"/>
      <c r="FV814" s="17"/>
      <c r="FW814" s="17"/>
      <c r="FX814" s="17"/>
      <c r="FY814" s="17"/>
      <c r="FZ814" s="17"/>
      <c r="GA814" s="17"/>
      <c r="GB814" s="17"/>
      <c r="GC814" s="17"/>
      <c r="GD814" s="17"/>
      <c r="GE814" s="17"/>
      <c r="GF814" s="17"/>
      <c r="GG814" s="17"/>
      <c r="GH814" s="17"/>
      <c r="GI814" s="17"/>
      <c r="GJ814" s="17"/>
      <c r="GK814" s="17"/>
      <c r="GL814" s="17"/>
      <c r="GM814" s="17"/>
    </row>
    <row r="815" spans="1:195" s="12" customFormat="1" ht="10" customHeight="1" x14ac:dyDescent="0.55000000000000004">
      <c r="A815" s="5"/>
      <c r="B815" s="5"/>
      <c r="C815" s="5"/>
      <c r="D815" s="5"/>
      <c r="E815" s="5"/>
      <c r="F815" s="71"/>
      <c r="G815" s="368"/>
      <c r="H815" s="369"/>
      <c r="I815" s="369"/>
      <c r="J815" s="369"/>
      <c r="K815" s="369"/>
      <c r="L815" s="369"/>
      <c r="M815" s="369"/>
      <c r="N815" s="369"/>
      <c r="O815" s="369"/>
      <c r="P815" s="369"/>
      <c r="Q815" s="369"/>
      <c r="R815" s="369"/>
      <c r="S815" s="369"/>
      <c r="T815" s="369"/>
      <c r="U815" s="369"/>
      <c r="V815" s="369"/>
      <c r="W815" s="79"/>
      <c r="X815" s="79"/>
      <c r="Y815" s="79"/>
      <c r="Z815" s="79"/>
      <c r="AA815" s="123"/>
      <c r="AB815" s="125"/>
      <c r="AC815" s="128"/>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c r="AX815" s="125"/>
      <c r="AY815" s="125"/>
      <c r="AZ815" s="125"/>
      <c r="BA815" s="145"/>
      <c r="BB815" s="126"/>
      <c r="BC815" s="5"/>
      <c r="BD815" s="5"/>
      <c r="BE815" s="5"/>
      <c r="BF815" s="5"/>
      <c r="BG815" s="5"/>
      <c r="BH815" s="5"/>
      <c r="BI815" s="5"/>
      <c r="BJ815" s="5"/>
      <c r="BK815" s="5"/>
      <c r="BL815" s="5"/>
      <c r="BM815" s="5"/>
      <c r="BN815" s="5"/>
      <c r="BO815" s="5"/>
      <c r="BP815" s="5"/>
      <c r="BQ815" s="5"/>
      <c r="BR815" s="5"/>
      <c r="BS815" s="5"/>
      <c r="BT815" s="71"/>
      <c r="BU815" s="368"/>
      <c r="BV815" s="369"/>
      <c r="BW815" s="369"/>
      <c r="BX815" s="369"/>
      <c r="BY815" s="369"/>
      <c r="BZ815" s="369"/>
      <c r="CA815" s="369"/>
      <c r="CB815" s="369"/>
      <c r="CC815" s="369"/>
      <c r="CD815" s="369"/>
      <c r="CE815" s="369"/>
      <c r="CF815" s="369"/>
      <c r="CG815" s="369"/>
      <c r="CH815" s="369"/>
      <c r="CI815" s="369"/>
      <c r="CJ815" s="369"/>
      <c r="CK815" s="79"/>
      <c r="CL815" s="79"/>
      <c r="CM815" s="79"/>
      <c r="CN815" s="79"/>
      <c r="CO815" s="123"/>
      <c r="CP815" s="125"/>
      <c r="CQ815" s="128"/>
      <c r="CR815" s="125"/>
      <c r="CS815" s="125"/>
      <c r="CT815" s="125"/>
      <c r="CU815" s="125"/>
      <c r="CV815" s="125"/>
      <c r="CW815" s="125"/>
      <c r="CX815" s="125"/>
      <c r="CY815" s="125"/>
      <c r="CZ815" s="125"/>
      <c r="DA815" s="125"/>
      <c r="DB815" s="125"/>
      <c r="DC815" s="125"/>
      <c r="DD815" s="125"/>
      <c r="DE815" s="125"/>
      <c r="DF815" s="125"/>
      <c r="DG815" s="125"/>
      <c r="DH815" s="125"/>
      <c r="DI815" s="125"/>
      <c r="DJ815" s="125"/>
      <c r="DK815" s="125"/>
      <c r="DL815" s="125"/>
      <c r="DM815" s="125"/>
      <c r="DN815" s="125"/>
      <c r="DO815" s="145"/>
      <c r="DP815" s="126"/>
      <c r="DQ815" s="5"/>
      <c r="DR815" s="5"/>
      <c r="DS815" s="5"/>
      <c r="DT815" s="5"/>
      <c r="DU815" s="5"/>
      <c r="DV815" s="5"/>
      <c r="DW815" s="5"/>
      <c r="DX815" s="5"/>
      <c r="DY815" s="5"/>
      <c r="DZ815" s="5"/>
      <c r="EA815" s="5"/>
      <c r="EB815" s="5"/>
      <c r="EC815" s="5"/>
      <c r="ED815" s="8"/>
      <c r="EE815" s="17"/>
      <c r="EF815" s="17"/>
      <c r="EG815" s="17"/>
      <c r="EH815" s="17"/>
      <c r="EI815" s="17"/>
      <c r="EJ815" s="17"/>
      <c r="EK815" s="17"/>
      <c r="EL815" s="17"/>
      <c r="EM815" s="17"/>
      <c r="EN815" s="17"/>
      <c r="EO815" s="17"/>
      <c r="EP815" s="17"/>
      <c r="EQ815" s="17"/>
      <c r="ER815" s="17"/>
      <c r="ES815" s="17"/>
      <c r="ET815" s="17"/>
      <c r="EU815" s="17"/>
      <c r="EV815" s="17"/>
      <c r="EW815" s="17"/>
      <c r="EX815" s="17"/>
      <c r="EY815" s="17"/>
      <c r="EZ815" s="17"/>
      <c r="FA815" s="17"/>
      <c r="FB815" s="17"/>
      <c r="FC815" s="17"/>
      <c r="FD815" s="17"/>
      <c r="FE815" s="17"/>
      <c r="FF815" s="17"/>
      <c r="FG815" s="17"/>
      <c r="FH815" s="17"/>
      <c r="FI815" s="17"/>
      <c r="FJ815" s="17"/>
      <c r="FK815" s="17"/>
      <c r="FL815" s="17"/>
      <c r="FM815" s="17"/>
      <c r="FN815" s="17"/>
      <c r="FO815" s="17"/>
      <c r="FP815" s="17"/>
      <c r="FQ815" s="17"/>
      <c r="FR815" s="17"/>
      <c r="FS815" s="17"/>
      <c r="FT815" s="17"/>
      <c r="FU815" s="17"/>
      <c r="FV815" s="17"/>
      <c r="FW815" s="17"/>
      <c r="FX815" s="17"/>
      <c r="FY815" s="17"/>
      <c r="FZ815" s="17"/>
      <c r="GA815" s="17"/>
      <c r="GB815" s="17"/>
      <c r="GC815" s="17"/>
      <c r="GD815" s="17"/>
      <c r="GE815" s="17"/>
      <c r="GF815" s="17"/>
      <c r="GG815" s="17"/>
      <c r="GH815" s="17"/>
      <c r="GI815" s="17"/>
      <c r="GJ815" s="17"/>
      <c r="GK815" s="17"/>
      <c r="GL815" s="17"/>
      <c r="GM815" s="17"/>
    </row>
    <row r="816" spans="1:195" s="12" customFormat="1" ht="9" customHeight="1" x14ac:dyDescent="0.55000000000000004">
      <c r="A816" s="5"/>
      <c r="B816" s="5"/>
      <c r="C816" s="5"/>
      <c r="D816" s="5"/>
      <c r="E816" s="5"/>
      <c r="F816" s="71"/>
      <c r="G816" s="76"/>
      <c r="H816" s="76"/>
      <c r="I816" s="76"/>
      <c r="J816" s="76"/>
      <c r="K816" s="76"/>
      <c r="L816" s="76"/>
      <c r="M816" s="76"/>
      <c r="N816" s="76"/>
      <c r="O816" s="76"/>
      <c r="P816" s="76"/>
      <c r="Q816" s="76"/>
      <c r="R816" s="76"/>
      <c r="S816" s="76"/>
      <c r="T816" s="76"/>
      <c r="U816" s="76"/>
      <c r="V816" s="76"/>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c r="BB816" s="71"/>
      <c r="BC816" s="5"/>
      <c r="BD816" s="5"/>
      <c r="BE816" s="5"/>
      <c r="BF816" s="5"/>
      <c r="BG816" s="5"/>
      <c r="BH816" s="5"/>
      <c r="BI816" s="5"/>
      <c r="BJ816" s="5"/>
      <c r="BK816" s="5"/>
      <c r="BL816" s="5"/>
      <c r="BM816" s="5"/>
      <c r="BN816" s="5"/>
      <c r="BO816" s="5"/>
      <c r="BP816" s="5"/>
      <c r="BQ816" s="5"/>
      <c r="BR816" s="5"/>
      <c r="BS816" s="5"/>
      <c r="BT816" s="71"/>
      <c r="BU816" s="76"/>
      <c r="BV816" s="76"/>
      <c r="BW816" s="76"/>
      <c r="BX816" s="76"/>
      <c r="BY816" s="76"/>
      <c r="BZ816" s="76"/>
      <c r="CA816" s="76"/>
      <c r="CB816" s="76"/>
      <c r="CC816" s="76"/>
      <c r="CD816" s="76"/>
      <c r="CE816" s="76"/>
      <c r="CF816" s="76"/>
      <c r="CG816" s="76"/>
      <c r="CH816" s="76"/>
      <c r="CI816" s="76"/>
      <c r="CJ816" s="76"/>
      <c r="CK816" s="71"/>
      <c r="CL816" s="71"/>
      <c r="CM816" s="71"/>
      <c r="CN816" s="71"/>
      <c r="CO816" s="71"/>
      <c r="CP816" s="71"/>
      <c r="CQ816" s="71"/>
      <c r="CR816" s="71"/>
      <c r="CS816" s="71"/>
      <c r="CT816" s="71"/>
      <c r="CU816" s="71"/>
      <c r="CV816" s="71"/>
      <c r="CW816" s="71"/>
      <c r="CX816" s="71"/>
      <c r="CY816" s="71"/>
      <c r="CZ816" s="71"/>
      <c r="DA816" s="71"/>
      <c r="DB816" s="71"/>
      <c r="DC816" s="71"/>
      <c r="DD816" s="71"/>
      <c r="DE816" s="71"/>
      <c r="DF816" s="71"/>
      <c r="DG816" s="71"/>
      <c r="DH816" s="71"/>
      <c r="DI816" s="71"/>
      <c r="DJ816" s="71"/>
      <c r="DK816" s="71"/>
      <c r="DL816" s="71"/>
      <c r="DM816" s="71"/>
      <c r="DN816" s="71"/>
      <c r="DO816" s="71"/>
      <c r="DP816" s="71"/>
      <c r="DQ816" s="5"/>
      <c r="DR816" s="5"/>
      <c r="DS816" s="5"/>
      <c r="DT816" s="5"/>
      <c r="DU816" s="5"/>
      <c r="DV816" s="5"/>
      <c r="DW816" s="5"/>
      <c r="DX816" s="5"/>
      <c r="DY816" s="5"/>
      <c r="DZ816" s="5"/>
      <c r="EA816" s="5"/>
      <c r="EB816" s="5"/>
      <c r="EC816" s="5"/>
      <c r="ED816" s="8"/>
      <c r="EE816" s="17"/>
      <c r="EF816" s="17"/>
      <c r="EG816" s="17"/>
      <c r="EH816" s="17"/>
      <c r="EI816" s="17"/>
      <c r="EJ816" s="17"/>
      <c r="EK816" s="17"/>
      <c r="EL816" s="17"/>
      <c r="EM816" s="17"/>
      <c r="EN816" s="17"/>
      <c r="EO816" s="17"/>
      <c r="EP816" s="17"/>
      <c r="EQ816" s="17"/>
      <c r="ER816" s="17"/>
      <c r="ES816" s="17"/>
      <c r="ET816" s="17"/>
      <c r="EU816" s="17"/>
      <c r="EV816" s="17"/>
      <c r="EW816" s="17"/>
      <c r="EX816" s="17"/>
      <c r="EY816" s="17"/>
      <c r="EZ816" s="17"/>
      <c r="FA816" s="17"/>
      <c r="FB816" s="17"/>
      <c r="FC816" s="17"/>
      <c r="FD816" s="17"/>
      <c r="FE816" s="17"/>
      <c r="FF816" s="17"/>
      <c r="FG816" s="17"/>
      <c r="FH816" s="17"/>
      <c r="FI816" s="17"/>
      <c r="FJ816" s="17"/>
      <c r="FK816" s="17"/>
      <c r="FL816" s="17"/>
      <c r="FM816" s="17"/>
      <c r="FN816" s="17"/>
      <c r="FO816" s="17"/>
      <c r="FP816" s="17"/>
      <c r="FQ816" s="17"/>
      <c r="FR816" s="17"/>
      <c r="FS816" s="17"/>
      <c r="FT816" s="17"/>
      <c r="FU816" s="17"/>
      <c r="FV816" s="17"/>
      <c r="FW816" s="17"/>
      <c r="FX816" s="17"/>
      <c r="FY816" s="17"/>
      <c r="FZ816" s="17"/>
      <c r="GA816" s="17"/>
      <c r="GB816" s="17"/>
      <c r="GC816" s="17"/>
      <c r="GD816" s="17"/>
      <c r="GE816" s="17"/>
      <c r="GF816" s="17"/>
      <c r="GG816" s="17"/>
      <c r="GH816" s="17"/>
      <c r="GI816" s="17"/>
      <c r="GJ816" s="17"/>
      <c r="GK816" s="17"/>
      <c r="GL816" s="17"/>
      <c r="GM816" s="17"/>
    </row>
    <row r="817" spans="1:195" s="12" customFormat="1" ht="13" customHeight="1" x14ac:dyDescent="0.55000000000000004">
      <c r="A817" s="5"/>
      <c r="B817" s="5"/>
      <c r="C817" s="5"/>
      <c r="D817" s="5"/>
      <c r="E817" s="5"/>
      <c r="F817" s="5"/>
      <c r="G817" s="21"/>
      <c r="H817" s="21"/>
      <c r="I817" s="21"/>
      <c r="J817" s="21"/>
      <c r="K817" s="21"/>
      <c r="L817" s="21"/>
      <c r="M817" s="21"/>
      <c r="N817" s="21"/>
      <c r="O817" s="21"/>
      <c r="P817" s="21"/>
      <c r="Q817" s="21"/>
      <c r="R817" s="21"/>
      <c r="S817" s="21"/>
      <c r="T817" s="21"/>
      <c r="U817" s="21"/>
      <c r="V817" s="21"/>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21"/>
      <c r="BV817" s="21"/>
      <c r="BW817" s="21"/>
      <c r="BX817" s="21"/>
      <c r="BY817" s="21"/>
      <c r="BZ817" s="21"/>
      <c r="CA817" s="21"/>
      <c r="CB817" s="21"/>
      <c r="CC817" s="21"/>
      <c r="CD817" s="21"/>
      <c r="CE817" s="21"/>
      <c r="CF817" s="21"/>
      <c r="CG817" s="21"/>
      <c r="CH817" s="21"/>
      <c r="CI817" s="21"/>
      <c r="CJ817" s="21"/>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c r="DM817" s="5"/>
      <c r="DN817" s="5"/>
      <c r="DO817" s="5"/>
      <c r="DP817" s="5"/>
      <c r="DQ817" s="5"/>
      <c r="DR817" s="5"/>
      <c r="DS817" s="5"/>
      <c r="DT817" s="5"/>
      <c r="DU817" s="5"/>
      <c r="DV817" s="5"/>
      <c r="DW817" s="5"/>
      <c r="DX817" s="5"/>
      <c r="DY817" s="5"/>
      <c r="DZ817" s="5"/>
      <c r="EA817" s="5"/>
      <c r="EB817" s="5"/>
      <c r="EC817" s="5"/>
      <c r="ED817" s="8"/>
      <c r="EE817" s="17"/>
      <c r="EF817" s="17"/>
      <c r="EG817" s="17"/>
      <c r="EH817" s="17"/>
      <c r="EI817" s="17"/>
      <c r="EJ817" s="17"/>
      <c r="EK817" s="17"/>
      <c r="EL817" s="17"/>
      <c r="EM817" s="17"/>
      <c r="EN817" s="17"/>
      <c r="EO817" s="17"/>
      <c r="EP817" s="17"/>
      <c r="EQ817" s="17"/>
      <c r="ER817" s="17"/>
      <c r="ES817" s="17"/>
      <c r="ET817" s="17"/>
      <c r="EU817" s="17"/>
      <c r="EV817" s="17"/>
      <c r="EW817" s="17"/>
      <c r="EX817" s="17"/>
      <c r="EY817" s="17"/>
      <c r="EZ817" s="17"/>
      <c r="FA817" s="17"/>
      <c r="FB817" s="17"/>
      <c r="FC817" s="17"/>
      <c r="FD817" s="17"/>
      <c r="FE817" s="17"/>
      <c r="FF817" s="17"/>
      <c r="FG817" s="17"/>
      <c r="FH817" s="17"/>
      <c r="FI817" s="17"/>
      <c r="FJ817" s="17"/>
      <c r="FK817" s="17"/>
      <c r="FL817" s="17"/>
      <c r="FM817" s="17"/>
      <c r="FN817" s="17"/>
      <c r="FO817" s="17"/>
      <c r="FP817" s="17"/>
      <c r="FQ817" s="17"/>
      <c r="FR817" s="17"/>
      <c r="FS817" s="17"/>
      <c r="FT817" s="17"/>
      <c r="FU817" s="17"/>
      <c r="FV817" s="17"/>
      <c r="FW817" s="17"/>
      <c r="FX817" s="17"/>
      <c r="FY817" s="17"/>
      <c r="FZ817" s="17"/>
      <c r="GA817" s="17"/>
      <c r="GB817" s="17"/>
      <c r="GC817" s="17"/>
      <c r="GD817" s="17"/>
      <c r="GE817" s="17"/>
      <c r="GF817" s="17"/>
      <c r="GG817" s="17"/>
      <c r="GH817" s="17"/>
      <c r="GI817" s="17"/>
      <c r="GJ817" s="17"/>
      <c r="GK817" s="17"/>
      <c r="GL817" s="17"/>
      <c r="GM817" s="17"/>
    </row>
    <row r="818" spans="1:195" s="12" customFormat="1" ht="9" customHeight="1" x14ac:dyDescent="0.55000000000000004">
      <c r="A818" s="5"/>
      <c r="B818" s="5"/>
      <c r="C818" s="5"/>
      <c r="D818" s="5"/>
      <c r="E818" s="5"/>
      <c r="F818" s="72"/>
      <c r="G818" s="559" t="s">
        <v>66</v>
      </c>
      <c r="H818" s="554"/>
      <c r="I818" s="554"/>
      <c r="J818" s="554"/>
      <c r="K818" s="554"/>
      <c r="L818" s="554"/>
      <c r="M818" s="554"/>
      <c r="N818" s="554"/>
      <c r="O818" s="554"/>
      <c r="P818" s="554"/>
      <c r="Q818" s="554"/>
      <c r="R818" s="554"/>
      <c r="S818" s="554"/>
      <c r="T818" s="554"/>
      <c r="U818" s="98"/>
      <c r="V818" s="102"/>
      <c r="W818" s="113"/>
      <c r="X818" s="116"/>
      <c r="Y818" s="113"/>
      <c r="Z818" s="116"/>
      <c r="AA818" s="113"/>
      <c r="AB818" s="116"/>
      <c r="AC818" s="72"/>
      <c r="AD818" s="116"/>
      <c r="AE818" s="116"/>
      <c r="AF818" s="116"/>
      <c r="AG818" s="116"/>
      <c r="AH818" s="116"/>
      <c r="AI818" s="116"/>
      <c r="AJ818" s="116"/>
      <c r="AK818" s="116"/>
      <c r="AL818" s="116"/>
      <c r="AM818" s="116"/>
      <c r="AN818" s="116"/>
      <c r="AO818" s="116"/>
      <c r="AP818" s="116"/>
      <c r="AQ818" s="116"/>
      <c r="AR818" s="116"/>
      <c r="AS818" s="116"/>
      <c r="AT818" s="116"/>
      <c r="AU818" s="116"/>
      <c r="AV818" s="116"/>
      <c r="AW818" s="116"/>
      <c r="AX818" s="116"/>
      <c r="AY818" s="116"/>
      <c r="AZ818" s="116"/>
      <c r="BA818" s="116"/>
      <c r="BB818" s="116"/>
      <c r="BC818" s="5"/>
      <c r="BD818" s="5"/>
      <c r="BE818" s="5"/>
      <c r="BF818" s="5"/>
      <c r="BG818" s="5"/>
      <c r="BH818" s="5"/>
      <c r="BI818" s="5"/>
      <c r="BJ818" s="5"/>
      <c r="BK818" s="5"/>
      <c r="BL818" s="5"/>
      <c r="BM818" s="5"/>
      <c r="BN818" s="5"/>
      <c r="BO818" s="5"/>
      <c r="BP818" s="5"/>
      <c r="BQ818" s="5"/>
      <c r="BR818" s="5"/>
      <c r="BS818" s="5"/>
      <c r="BT818" s="72"/>
      <c r="BU818" s="559" t="s">
        <v>66</v>
      </c>
      <c r="BV818" s="554"/>
      <c r="BW818" s="554"/>
      <c r="BX818" s="554"/>
      <c r="BY818" s="554"/>
      <c r="BZ818" s="554"/>
      <c r="CA818" s="554"/>
      <c r="CB818" s="554"/>
      <c r="CC818" s="554"/>
      <c r="CD818" s="554"/>
      <c r="CE818" s="554"/>
      <c r="CF818" s="554"/>
      <c r="CG818" s="554"/>
      <c r="CH818" s="554"/>
      <c r="CI818" s="98"/>
      <c r="CJ818" s="102"/>
      <c r="CK818" s="113"/>
      <c r="CL818" s="116"/>
      <c r="CM818" s="113"/>
      <c r="CN818" s="116"/>
      <c r="CO818" s="113"/>
      <c r="CP818" s="116"/>
      <c r="CQ818" s="72"/>
      <c r="CR818" s="116"/>
      <c r="CS818" s="116"/>
      <c r="CT818" s="116"/>
      <c r="CU818" s="116"/>
      <c r="CV818" s="116"/>
      <c r="CW818" s="116"/>
      <c r="CX818" s="116"/>
      <c r="CY818" s="116"/>
      <c r="CZ818" s="116"/>
      <c r="DA818" s="116"/>
      <c r="DB818" s="116"/>
      <c r="DC818" s="116"/>
      <c r="DD818" s="116"/>
      <c r="DE818" s="116"/>
      <c r="DF818" s="116"/>
      <c r="DG818" s="116"/>
      <c r="DH818" s="116"/>
      <c r="DI818" s="116"/>
      <c r="DJ818" s="116"/>
      <c r="DK818" s="116"/>
      <c r="DL818" s="116"/>
      <c r="DM818" s="116"/>
      <c r="DN818" s="116"/>
      <c r="DO818" s="116"/>
      <c r="DP818" s="116"/>
      <c r="DQ818" s="5"/>
      <c r="DR818" s="5"/>
      <c r="DS818" s="5"/>
      <c r="DT818" s="5"/>
      <c r="DU818" s="5"/>
      <c r="DV818" s="5"/>
      <c r="DW818" s="5"/>
      <c r="DX818" s="5"/>
      <c r="DY818" s="5"/>
      <c r="DZ818" s="5"/>
      <c r="EA818" s="5"/>
      <c r="EB818" s="5"/>
      <c r="EC818" s="5"/>
      <c r="ED818" s="8"/>
      <c r="EE818" s="17"/>
      <c r="EF818" s="17"/>
      <c r="EG818" s="17"/>
      <c r="EH818" s="17"/>
      <c r="EI818" s="17"/>
      <c r="EJ818" s="17"/>
      <c r="EK818" s="17"/>
      <c r="EL818" s="17"/>
      <c r="EM818" s="17"/>
      <c r="EN818" s="17"/>
      <c r="EO818" s="17"/>
      <c r="EP818" s="17"/>
      <c r="EQ818" s="17"/>
      <c r="ER818" s="17"/>
      <c r="ES818" s="17"/>
      <c r="ET818" s="17"/>
      <c r="EU818" s="17"/>
      <c r="EV818" s="17"/>
      <c r="EW818" s="17"/>
      <c r="EX818" s="17"/>
      <c r="EY818" s="17"/>
      <c r="EZ818" s="17"/>
      <c r="FA818" s="17"/>
      <c r="FB818" s="17"/>
      <c r="FC818" s="17"/>
      <c r="FD818" s="17"/>
      <c r="FE818" s="17"/>
      <c r="FF818" s="17"/>
      <c r="FG818" s="17"/>
      <c r="FH818" s="17"/>
      <c r="FI818" s="17"/>
      <c r="FJ818" s="17"/>
      <c r="FK818" s="17"/>
      <c r="FL818" s="17"/>
      <c r="FM818" s="17"/>
      <c r="FN818" s="17"/>
      <c r="FO818" s="17"/>
      <c r="FP818" s="17"/>
      <c r="FQ818" s="17"/>
      <c r="FR818" s="17"/>
      <c r="FS818" s="17"/>
      <c r="FT818" s="17"/>
      <c r="FU818" s="17"/>
      <c r="FV818" s="17"/>
      <c r="FW818" s="17"/>
      <c r="FX818" s="17"/>
      <c r="FY818" s="17"/>
      <c r="FZ818" s="17"/>
      <c r="GA818" s="17"/>
      <c r="GB818" s="17"/>
      <c r="GC818" s="17"/>
      <c r="GD818" s="17"/>
      <c r="GE818" s="17"/>
      <c r="GF818" s="17"/>
      <c r="GG818" s="17"/>
      <c r="GH818" s="17"/>
      <c r="GI818" s="17"/>
      <c r="GJ818" s="17"/>
      <c r="GK818" s="17"/>
      <c r="GL818" s="17"/>
      <c r="GM818" s="17"/>
    </row>
    <row r="819" spans="1:195" s="12" customFormat="1" ht="9" customHeight="1" x14ac:dyDescent="0.55000000000000004">
      <c r="A819" s="5"/>
      <c r="B819" s="5"/>
      <c r="C819" s="5"/>
      <c r="D819" s="5"/>
      <c r="E819" s="5"/>
      <c r="F819" s="72"/>
      <c r="G819" s="556"/>
      <c r="H819" s="556"/>
      <c r="I819" s="556"/>
      <c r="J819" s="556"/>
      <c r="K819" s="556"/>
      <c r="L819" s="556"/>
      <c r="M819" s="556"/>
      <c r="N819" s="556"/>
      <c r="O819" s="556"/>
      <c r="P819" s="556"/>
      <c r="Q819" s="556"/>
      <c r="R819" s="556"/>
      <c r="S819" s="556"/>
      <c r="T819" s="556"/>
      <c r="U819" s="77"/>
      <c r="V819" s="77"/>
      <c r="W819" s="72"/>
      <c r="X819" s="72"/>
      <c r="Y819" s="72"/>
      <c r="Z819" s="72"/>
      <c r="AA819" s="72"/>
      <c r="AB819" s="72"/>
      <c r="AC819" s="72"/>
      <c r="AD819" s="72"/>
      <c r="AE819" s="72"/>
      <c r="AF819" s="72"/>
      <c r="AG819" s="72"/>
      <c r="AH819" s="72"/>
      <c r="AI819" s="72"/>
      <c r="AJ819" s="72"/>
      <c r="AK819" s="72"/>
      <c r="AL819" s="72"/>
      <c r="AM819" s="72"/>
      <c r="AN819" s="72"/>
      <c r="AO819" s="72"/>
      <c r="AP819" s="72"/>
      <c r="AQ819" s="72"/>
      <c r="AR819" s="72"/>
      <c r="AS819" s="72"/>
      <c r="AT819" s="72"/>
      <c r="AU819" s="72"/>
      <c r="AV819" s="72"/>
      <c r="AW819" s="72"/>
      <c r="AX819" s="72"/>
      <c r="AY819" s="72"/>
      <c r="AZ819" s="72"/>
      <c r="BA819" s="72"/>
      <c r="BB819" s="72"/>
      <c r="BC819" s="5"/>
      <c r="BD819" s="5"/>
      <c r="BE819" s="5"/>
      <c r="BF819" s="5"/>
      <c r="BG819" s="5"/>
      <c r="BH819" s="5"/>
      <c r="BI819" s="5"/>
      <c r="BJ819" s="5"/>
      <c r="BK819" s="5"/>
      <c r="BL819" s="5"/>
      <c r="BM819" s="5"/>
      <c r="BN819" s="5"/>
      <c r="BO819" s="5"/>
      <c r="BP819" s="5"/>
      <c r="BQ819" s="5"/>
      <c r="BR819" s="5"/>
      <c r="BS819" s="5"/>
      <c r="BT819" s="72"/>
      <c r="BU819" s="556"/>
      <c r="BV819" s="556"/>
      <c r="BW819" s="556"/>
      <c r="BX819" s="556"/>
      <c r="BY819" s="556"/>
      <c r="BZ819" s="556"/>
      <c r="CA819" s="556"/>
      <c r="CB819" s="556"/>
      <c r="CC819" s="556"/>
      <c r="CD819" s="556"/>
      <c r="CE819" s="556"/>
      <c r="CF819" s="556"/>
      <c r="CG819" s="556"/>
      <c r="CH819" s="556"/>
      <c r="CI819" s="77"/>
      <c r="CJ819" s="77"/>
      <c r="CK819" s="72"/>
      <c r="CL819" s="72"/>
      <c r="CM819" s="72"/>
      <c r="CN819" s="72"/>
      <c r="CO819" s="72"/>
      <c r="CP819" s="72"/>
      <c r="CQ819" s="72"/>
      <c r="CR819" s="72"/>
      <c r="CS819" s="72"/>
      <c r="CT819" s="72"/>
      <c r="CU819" s="72"/>
      <c r="CV819" s="72"/>
      <c r="CW819" s="72"/>
      <c r="CX819" s="72"/>
      <c r="CY819" s="72"/>
      <c r="CZ819" s="72"/>
      <c r="DA819" s="72"/>
      <c r="DB819" s="72"/>
      <c r="DC819" s="72"/>
      <c r="DD819" s="72"/>
      <c r="DE819" s="72"/>
      <c r="DF819" s="72"/>
      <c r="DG819" s="72"/>
      <c r="DH819" s="72"/>
      <c r="DI819" s="72"/>
      <c r="DJ819" s="72"/>
      <c r="DK819" s="72"/>
      <c r="DL819" s="72"/>
      <c r="DM819" s="72"/>
      <c r="DN819" s="72"/>
      <c r="DO819" s="72"/>
      <c r="DP819" s="72"/>
      <c r="DQ819" s="5"/>
      <c r="DR819" s="5"/>
      <c r="DS819" s="5"/>
      <c r="DT819" s="5"/>
      <c r="DU819" s="5"/>
      <c r="DV819" s="5"/>
      <c r="DW819" s="5"/>
      <c r="DX819" s="5"/>
      <c r="DY819" s="5"/>
      <c r="DZ819" s="5"/>
      <c r="EA819" s="5"/>
      <c r="EB819" s="5"/>
      <c r="EC819" s="5"/>
      <c r="ED819" s="8"/>
      <c r="EE819" s="17"/>
      <c r="EF819" s="17"/>
      <c r="EG819" s="17"/>
      <c r="EH819" s="17"/>
      <c r="EI819" s="17"/>
      <c r="EJ819" s="17"/>
      <c r="EK819" s="17"/>
      <c r="EL819" s="17"/>
      <c r="EM819" s="17"/>
      <c r="EN819" s="17"/>
      <c r="EO819" s="17"/>
      <c r="EP819" s="17"/>
      <c r="EQ819" s="17"/>
      <c r="ER819" s="17"/>
      <c r="ES819" s="17"/>
      <c r="ET819" s="17"/>
      <c r="EU819" s="17"/>
      <c r="EV819" s="17"/>
      <c r="EW819" s="17"/>
      <c r="EX819" s="17"/>
      <c r="EY819" s="17"/>
      <c r="EZ819" s="17"/>
      <c r="FA819" s="17"/>
      <c r="FB819" s="17"/>
      <c r="FC819" s="17"/>
      <c r="FD819" s="17"/>
      <c r="FE819" s="17"/>
      <c r="FF819" s="17"/>
      <c r="FG819" s="17"/>
      <c r="FH819" s="17"/>
      <c r="FI819" s="17"/>
      <c r="FJ819" s="17"/>
      <c r="FK819" s="17"/>
      <c r="FL819" s="17"/>
      <c r="FM819" s="17"/>
      <c r="FN819" s="17"/>
      <c r="FO819" s="17"/>
      <c r="FP819" s="17"/>
      <c r="FQ819" s="17"/>
      <c r="FR819" s="17"/>
      <c r="FS819" s="17"/>
      <c r="FT819" s="17"/>
      <c r="FU819" s="17"/>
      <c r="FV819" s="17"/>
      <c r="FW819" s="17"/>
      <c r="FX819" s="17"/>
      <c r="FY819" s="17"/>
      <c r="FZ819" s="17"/>
      <c r="GA819" s="17"/>
      <c r="GB819" s="17"/>
      <c r="GC819" s="17"/>
      <c r="GD819" s="17"/>
      <c r="GE819" s="17"/>
      <c r="GF819" s="17"/>
      <c r="GG819" s="17"/>
      <c r="GH819" s="17"/>
      <c r="GI819" s="17"/>
      <c r="GJ819" s="17"/>
      <c r="GK819" s="17"/>
      <c r="GL819" s="17"/>
      <c r="GM819" s="17"/>
    </row>
    <row r="820" spans="1:195" s="12" customFormat="1" ht="10" customHeight="1" x14ac:dyDescent="0.55000000000000004">
      <c r="A820" s="5"/>
      <c r="B820" s="5"/>
      <c r="C820" s="5"/>
      <c r="D820" s="5"/>
      <c r="E820" s="5"/>
      <c r="F820" s="72"/>
      <c r="G820" s="365" t="s">
        <v>408</v>
      </c>
      <c r="H820" s="552"/>
      <c r="I820" s="552"/>
      <c r="J820" s="552"/>
      <c r="K820" s="552"/>
      <c r="L820" s="552"/>
      <c r="M820" s="552"/>
      <c r="N820" s="552"/>
      <c r="O820" s="552"/>
      <c r="P820" s="552"/>
      <c r="Q820" s="552"/>
      <c r="R820" s="552"/>
      <c r="S820" s="552"/>
      <c r="T820" s="552"/>
      <c r="U820" s="552"/>
      <c r="V820" s="552"/>
      <c r="W820" s="114"/>
      <c r="X820" s="114"/>
      <c r="Y820" s="114"/>
      <c r="Z820" s="114"/>
      <c r="AA820" s="10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4"/>
      <c r="AV820" s="124"/>
      <c r="AW820" s="124"/>
      <c r="AX820" s="124"/>
      <c r="AY820" s="124"/>
      <c r="AZ820" s="124"/>
      <c r="BA820" s="142"/>
      <c r="BB820" s="72"/>
      <c r="BC820" s="5"/>
      <c r="BD820" s="5"/>
      <c r="BE820" s="5"/>
      <c r="BF820" s="5"/>
      <c r="BG820" s="5"/>
      <c r="BH820" s="5"/>
      <c r="BI820" s="5"/>
      <c r="BJ820" s="5"/>
      <c r="BK820" s="5"/>
      <c r="BL820" s="5"/>
      <c r="BM820" s="5"/>
      <c r="BN820" s="5"/>
      <c r="BO820" s="5"/>
      <c r="BP820" s="5"/>
      <c r="BQ820" s="5"/>
      <c r="BR820" s="5"/>
      <c r="BS820" s="5"/>
      <c r="BT820" s="72"/>
      <c r="BU820" s="365" t="s">
        <v>408</v>
      </c>
      <c r="BV820" s="366"/>
      <c r="BW820" s="366"/>
      <c r="BX820" s="366"/>
      <c r="BY820" s="366"/>
      <c r="BZ820" s="366"/>
      <c r="CA820" s="366"/>
      <c r="CB820" s="366"/>
      <c r="CC820" s="366"/>
      <c r="CD820" s="366"/>
      <c r="CE820" s="366"/>
      <c r="CF820" s="366"/>
      <c r="CG820" s="366"/>
      <c r="CH820" s="366"/>
      <c r="CI820" s="366"/>
      <c r="CJ820" s="366"/>
      <c r="CK820" s="114"/>
      <c r="CL820" s="114"/>
      <c r="CM820" s="114"/>
      <c r="CN820" s="114"/>
      <c r="CO820" s="104"/>
      <c r="CP820" s="124"/>
      <c r="CQ820" s="124"/>
      <c r="CR820" s="124"/>
      <c r="CS820" s="124"/>
      <c r="CT820" s="124"/>
      <c r="CU820" s="124"/>
      <c r="CV820" s="124"/>
      <c r="CW820" s="124"/>
      <c r="CX820" s="124"/>
      <c r="CY820" s="124"/>
      <c r="CZ820" s="124"/>
      <c r="DA820" s="124"/>
      <c r="DB820" s="124"/>
      <c r="DC820" s="124"/>
      <c r="DD820" s="124"/>
      <c r="DE820" s="124"/>
      <c r="DF820" s="124"/>
      <c r="DG820" s="124"/>
      <c r="DH820" s="124"/>
      <c r="DI820" s="124"/>
      <c r="DJ820" s="124"/>
      <c r="DK820" s="124"/>
      <c r="DL820" s="124"/>
      <c r="DM820" s="124"/>
      <c r="DN820" s="124"/>
      <c r="DO820" s="142"/>
      <c r="DP820" s="72"/>
      <c r="DQ820" s="5"/>
      <c r="DR820" s="5"/>
      <c r="DS820" s="5"/>
      <c r="DT820" s="5"/>
      <c r="DU820" s="5"/>
      <c r="DV820" s="5"/>
      <c r="DW820" s="5"/>
      <c r="DX820" s="5"/>
      <c r="DY820" s="5"/>
      <c r="DZ820" s="5"/>
      <c r="EA820" s="5"/>
      <c r="EB820" s="5"/>
      <c r="EC820" s="5"/>
      <c r="ED820" s="8"/>
      <c r="EE820" s="17"/>
      <c r="EF820" s="17"/>
      <c r="EG820" s="17"/>
      <c r="EH820" s="17"/>
      <c r="EI820" s="17"/>
      <c r="EJ820" s="17"/>
      <c r="EK820" s="17"/>
      <c r="EL820" s="17"/>
      <c r="EM820" s="17"/>
      <c r="EN820" s="17"/>
      <c r="EO820" s="17"/>
      <c r="EP820" s="17"/>
      <c r="EQ820" s="17"/>
      <c r="ER820" s="17"/>
      <c r="ES820" s="17"/>
      <c r="ET820" s="17"/>
      <c r="EU820" s="17"/>
      <c r="EV820" s="17"/>
      <c r="EW820" s="17"/>
      <c r="EX820" s="17"/>
      <c r="EY820" s="17"/>
      <c r="EZ820" s="17"/>
      <c r="FA820" s="17"/>
      <c r="FB820" s="17"/>
      <c r="FC820" s="17"/>
      <c r="FD820" s="17"/>
      <c r="FE820" s="17"/>
      <c r="FF820" s="17"/>
      <c r="FG820" s="17"/>
      <c r="FH820" s="17"/>
      <c r="FI820" s="17"/>
      <c r="FJ820" s="17"/>
      <c r="FK820" s="17"/>
      <c r="FL820" s="17"/>
      <c r="FM820" s="17"/>
      <c r="FN820" s="17"/>
      <c r="FO820" s="17"/>
      <c r="FP820" s="17"/>
      <c r="FQ820" s="17"/>
      <c r="FR820" s="17"/>
      <c r="FS820" s="17"/>
      <c r="FT820" s="17"/>
      <c r="FU820" s="17"/>
      <c r="FV820" s="17"/>
      <c r="FW820" s="17"/>
      <c r="FX820" s="17"/>
      <c r="FY820" s="17"/>
      <c r="FZ820" s="17"/>
      <c r="GA820" s="17"/>
      <c r="GB820" s="17"/>
      <c r="GC820" s="17"/>
      <c r="GD820" s="17"/>
      <c r="GE820" s="17"/>
      <c r="GF820" s="17"/>
      <c r="GG820" s="17"/>
      <c r="GH820" s="17"/>
      <c r="GI820" s="17"/>
      <c r="GJ820" s="17"/>
      <c r="GK820" s="17"/>
      <c r="GL820" s="17"/>
      <c r="GM820" s="17"/>
    </row>
    <row r="821" spans="1:195" s="12" customFormat="1" ht="10" customHeight="1" x14ac:dyDescent="0.55000000000000004">
      <c r="A821" s="5"/>
      <c r="B821" s="5"/>
      <c r="C821" s="5"/>
      <c r="D821" s="5"/>
      <c r="E821" s="5"/>
      <c r="F821" s="72"/>
      <c r="G821" s="553"/>
      <c r="H821" s="554"/>
      <c r="I821" s="554"/>
      <c r="J821" s="554"/>
      <c r="K821" s="554"/>
      <c r="L821" s="554"/>
      <c r="M821" s="554"/>
      <c r="N821" s="554"/>
      <c r="O821" s="554"/>
      <c r="P821" s="554"/>
      <c r="Q821" s="554"/>
      <c r="R821" s="554"/>
      <c r="S821" s="554"/>
      <c r="T821" s="554"/>
      <c r="U821" s="554"/>
      <c r="V821" s="554"/>
      <c r="W821" s="64"/>
      <c r="X821" s="64"/>
      <c r="Y821" s="64"/>
      <c r="Z821" s="537" t="s">
        <v>485</v>
      </c>
      <c r="AA821" s="538"/>
      <c r="AB821" s="538"/>
      <c r="AC821" s="538"/>
      <c r="AD821" s="538"/>
      <c r="AE821" s="538"/>
      <c r="AF821" s="538"/>
      <c r="AG821" s="538"/>
      <c r="AH821" s="538"/>
      <c r="AI821" s="538"/>
      <c r="AJ821" s="538"/>
      <c r="AK821" s="538"/>
      <c r="AL821" s="538"/>
      <c r="AM821" s="538"/>
      <c r="AN821" s="538"/>
      <c r="AO821" s="538"/>
      <c r="AP821" s="538"/>
      <c r="AQ821" s="538"/>
      <c r="AR821" s="538"/>
      <c r="AS821" s="538"/>
      <c r="AT821" s="538"/>
      <c r="AU821" s="538"/>
      <c r="AV821" s="538"/>
      <c r="AW821" s="538"/>
      <c r="AX821" s="538"/>
      <c r="AY821" s="538"/>
      <c r="AZ821" s="539"/>
      <c r="BA821" s="143"/>
      <c r="BB821" s="72"/>
      <c r="BC821" s="5"/>
      <c r="BD821" s="5"/>
      <c r="BE821" s="546"/>
      <c r="BF821" s="547"/>
      <c r="BG821" s="360" t="s">
        <v>214</v>
      </c>
      <c r="BH821" s="360"/>
      <c r="BI821" s="547"/>
      <c r="BJ821" s="547"/>
      <c r="BK821" s="360" t="s">
        <v>68</v>
      </c>
      <c r="BL821" s="361"/>
      <c r="BM821" s="5"/>
      <c r="BN821" s="5"/>
      <c r="BO821" s="5"/>
      <c r="BP821" s="5"/>
      <c r="BQ821" s="5"/>
      <c r="BR821" s="5"/>
      <c r="BS821" s="5"/>
      <c r="BT821" s="72"/>
      <c r="BU821" s="367"/>
      <c r="BV821" s="254"/>
      <c r="BW821" s="254"/>
      <c r="BX821" s="254"/>
      <c r="BY821" s="254"/>
      <c r="BZ821" s="254"/>
      <c r="CA821" s="254"/>
      <c r="CB821" s="254"/>
      <c r="CC821" s="254"/>
      <c r="CD821" s="254"/>
      <c r="CE821" s="254"/>
      <c r="CF821" s="254"/>
      <c r="CG821" s="254"/>
      <c r="CH821" s="254"/>
      <c r="CI821" s="254"/>
      <c r="CJ821" s="254"/>
      <c r="CK821" s="64"/>
      <c r="CL821" s="64"/>
      <c r="CM821" s="64"/>
      <c r="CN821" s="537" t="s">
        <v>485</v>
      </c>
      <c r="CO821" s="538"/>
      <c r="CP821" s="538"/>
      <c r="CQ821" s="538"/>
      <c r="CR821" s="538"/>
      <c r="CS821" s="538"/>
      <c r="CT821" s="538"/>
      <c r="CU821" s="538"/>
      <c r="CV821" s="538"/>
      <c r="CW821" s="538"/>
      <c r="CX821" s="538"/>
      <c r="CY821" s="538"/>
      <c r="CZ821" s="538"/>
      <c r="DA821" s="538"/>
      <c r="DB821" s="538"/>
      <c r="DC821" s="538"/>
      <c r="DD821" s="538"/>
      <c r="DE821" s="538"/>
      <c r="DF821" s="538"/>
      <c r="DG821" s="538"/>
      <c r="DH821" s="538"/>
      <c r="DI821" s="538"/>
      <c r="DJ821" s="538"/>
      <c r="DK821" s="538"/>
      <c r="DL821" s="538"/>
      <c r="DM821" s="538"/>
      <c r="DN821" s="539"/>
      <c r="DO821" s="143"/>
      <c r="DP821" s="72"/>
      <c r="DQ821" s="5"/>
      <c r="DR821" s="5"/>
      <c r="DS821" s="546">
        <v>8</v>
      </c>
      <c r="DT821" s="547"/>
      <c r="DU821" s="360" t="s">
        <v>214</v>
      </c>
      <c r="DV821" s="360"/>
      <c r="DW821" s="547">
        <v>1</v>
      </c>
      <c r="DX821" s="547"/>
      <c r="DY821" s="360" t="s">
        <v>68</v>
      </c>
      <c r="DZ821" s="361"/>
      <c r="EA821" s="5"/>
      <c r="EB821" s="5"/>
      <c r="EC821" s="5"/>
      <c r="ED821" s="8"/>
      <c r="EE821" s="17"/>
      <c r="EF821" s="17"/>
      <c r="EG821" s="17"/>
      <c r="EH821" s="17"/>
      <c r="EI821" s="17"/>
      <c r="EJ821" s="17"/>
      <c r="EK821" s="17"/>
      <c r="EL821" s="17"/>
      <c r="EM821" s="17"/>
      <c r="EN821" s="17"/>
      <c r="EO821" s="17"/>
      <c r="EP821" s="17"/>
      <c r="EQ821" s="17"/>
      <c r="ER821" s="17"/>
      <c r="ES821" s="17"/>
      <c r="ET821" s="17"/>
      <c r="EU821" s="17"/>
      <c r="EV821" s="17"/>
      <c r="EW821" s="17"/>
      <c r="EX821" s="17"/>
      <c r="EY821" s="17"/>
      <c r="EZ821" s="17"/>
      <c r="FA821" s="17"/>
      <c r="FB821" s="17"/>
      <c r="FC821" s="17"/>
      <c r="FD821" s="17"/>
      <c r="FE821" s="17"/>
      <c r="FF821" s="17"/>
      <c r="FG821" s="17"/>
      <c r="FH821" s="17"/>
      <c r="FI821" s="17"/>
      <c r="FJ821" s="17"/>
      <c r="FK821" s="17"/>
      <c r="FL821" s="17"/>
      <c r="FM821" s="17"/>
      <c r="FN821" s="17"/>
      <c r="FO821" s="17"/>
      <c r="FP821" s="17"/>
      <c r="FQ821" s="17"/>
      <c r="FR821" s="17"/>
      <c r="FS821" s="17"/>
      <c r="FT821" s="17"/>
      <c r="FU821" s="17"/>
      <c r="FV821" s="17"/>
      <c r="FW821" s="17"/>
      <c r="FX821" s="17"/>
      <c r="FY821" s="17"/>
      <c r="FZ821" s="17"/>
      <c r="GA821" s="17"/>
      <c r="GB821" s="17"/>
      <c r="GC821" s="17"/>
      <c r="GD821" s="17"/>
      <c r="GE821" s="17"/>
      <c r="GF821" s="17"/>
      <c r="GG821" s="17"/>
      <c r="GH821" s="17"/>
      <c r="GI821" s="17"/>
      <c r="GJ821" s="17"/>
      <c r="GK821" s="17"/>
      <c r="GL821" s="17"/>
      <c r="GM821" s="17"/>
    </row>
    <row r="822" spans="1:195" s="12" customFormat="1" ht="10" customHeight="1" x14ac:dyDescent="0.55000000000000004">
      <c r="A822" s="5"/>
      <c r="B822" s="5"/>
      <c r="C822" s="5"/>
      <c r="D822" s="5"/>
      <c r="E822" s="5"/>
      <c r="F822" s="72"/>
      <c r="G822" s="553"/>
      <c r="H822" s="554"/>
      <c r="I822" s="554"/>
      <c r="J822" s="554"/>
      <c r="K822" s="554"/>
      <c r="L822" s="554"/>
      <c r="M822" s="554"/>
      <c r="N822" s="554"/>
      <c r="O822" s="554"/>
      <c r="P822" s="554"/>
      <c r="Q822" s="554"/>
      <c r="R822" s="554"/>
      <c r="S822" s="554"/>
      <c r="T822" s="554"/>
      <c r="U822" s="554"/>
      <c r="V822" s="554"/>
      <c r="W822" s="64"/>
      <c r="X822" s="64"/>
      <c r="Y822" s="64"/>
      <c r="Z822" s="540"/>
      <c r="AA822" s="541"/>
      <c r="AB822" s="541"/>
      <c r="AC822" s="541"/>
      <c r="AD822" s="541"/>
      <c r="AE822" s="541"/>
      <c r="AF822" s="541"/>
      <c r="AG822" s="541"/>
      <c r="AH822" s="541"/>
      <c r="AI822" s="541"/>
      <c r="AJ822" s="541"/>
      <c r="AK822" s="541"/>
      <c r="AL822" s="541"/>
      <c r="AM822" s="541"/>
      <c r="AN822" s="541"/>
      <c r="AO822" s="541"/>
      <c r="AP822" s="541"/>
      <c r="AQ822" s="541"/>
      <c r="AR822" s="541"/>
      <c r="AS822" s="541"/>
      <c r="AT822" s="541"/>
      <c r="AU822" s="541"/>
      <c r="AV822" s="541"/>
      <c r="AW822" s="541"/>
      <c r="AX822" s="541"/>
      <c r="AY822" s="541"/>
      <c r="AZ822" s="542"/>
      <c r="BA822" s="144"/>
      <c r="BB822" s="116"/>
      <c r="BC822" s="5"/>
      <c r="BD822" s="5"/>
      <c r="BE822" s="548"/>
      <c r="BF822" s="241"/>
      <c r="BG822" s="260"/>
      <c r="BH822" s="260"/>
      <c r="BI822" s="241"/>
      <c r="BJ822" s="241"/>
      <c r="BK822" s="260"/>
      <c r="BL822" s="551"/>
      <c r="BM822" s="5"/>
      <c r="BN822" s="5"/>
      <c r="BO822" s="5"/>
      <c r="BP822" s="5"/>
      <c r="BQ822" s="5"/>
      <c r="BR822" s="5"/>
      <c r="BS822" s="5"/>
      <c r="BT822" s="72"/>
      <c r="BU822" s="367"/>
      <c r="BV822" s="254"/>
      <c r="BW822" s="254"/>
      <c r="BX822" s="254"/>
      <c r="BY822" s="254"/>
      <c r="BZ822" s="254"/>
      <c r="CA822" s="254"/>
      <c r="CB822" s="254"/>
      <c r="CC822" s="254"/>
      <c r="CD822" s="254"/>
      <c r="CE822" s="254"/>
      <c r="CF822" s="254"/>
      <c r="CG822" s="254"/>
      <c r="CH822" s="254"/>
      <c r="CI822" s="254"/>
      <c r="CJ822" s="254"/>
      <c r="CK822" s="64"/>
      <c r="CL822" s="64"/>
      <c r="CM822" s="64"/>
      <c r="CN822" s="540"/>
      <c r="CO822" s="541"/>
      <c r="CP822" s="541"/>
      <c r="CQ822" s="541"/>
      <c r="CR822" s="541"/>
      <c r="CS822" s="541"/>
      <c r="CT822" s="541"/>
      <c r="CU822" s="541"/>
      <c r="CV822" s="541"/>
      <c r="CW822" s="541"/>
      <c r="CX822" s="541"/>
      <c r="CY822" s="541"/>
      <c r="CZ822" s="541"/>
      <c r="DA822" s="541"/>
      <c r="DB822" s="541"/>
      <c r="DC822" s="541"/>
      <c r="DD822" s="541"/>
      <c r="DE822" s="541"/>
      <c r="DF822" s="541"/>
      <c r="DG822" s="541"/>
      <c r="DH822" s="541"/>
      <c r="DI822" s="541"/>
      <c r="DJ822" s="541"/>
      <c r="DK822" s="541"/>
      <c r="DL822" s="541"/>
      <c r="DM822" s="541"/>
      <c r="DN822" s="542"/>
      <c r="DO822" s="144"/>
      <c r="DP822" s="116"/>
      <c r="DQ822" s="5"/>
      <c r="DR822" s="5"/>
      <c r="DS822" s="548"/>
      <c r="DT822" s="241"/>
      <c r="DU822" s="260"/>
      <c r="DV822" s="260"/>
      <c r="DW822" s="241"/>
      <c r="DX822" s="241"/>
      <c r="DY822" s="260"/>
      <c r="DZ822" s="551"/>
      <c r="EA822" s="5"/>
      <c r="EB822" s="5"/>
      <c r="EC822" s="5"/>
      <c r="ED822" s="8"/>
      <c r="EE822" s="17"/>
      <c r="EF822" s="17"/>
      <c r="EG822" s="17"/>
      <c r="EH822" s="17"/>
      <c r="EI822" s="17"/>
      <c r="EJ822" s="17"/>
      <c r="EK822" s="17"/>
      <c r="EL822" s="17"/>
      <c r="EM822" s="17"/>
      <c r="EN822" s="17"/>
      <c r="EO822" s="17"/>
      <c r="EP822" s="17"/>
      <c r="EQ822" s="17"/>
      <c r="ER822" s="17"/>
      <c r="ES822" s="17"/>
      <c r="ET822" s="17"/>
      <c r="EU822" s="17"/>
      <c r="EV822" s="17"/>
      <c r="EW822" s="17"/>
      <c r="EX822" s="17"/>
      <c r="EY822" s="17"/>
      <c r="EZ822" s="17"/>
      <c r="FA822" s="17"/>
      <c r="FB822" s="17"/>
      <c r="FC822" s="17"/>
      <c r="FD822" s="17"/>
      <c r="FE822" s="17"/>
      <c r="FF822" s="17"/>
      <c r="FG822" s="17"/>
      <c r="FH822" s="17"/>
      <c r="FI822" s="17"/>
      <c r="FJ822" s="17"/>
      <c r="FK822" s="17"/>
      <c r="FL822" s="17"/>
      <c r="FM822" s="17"/>
      <c r="FN822" s="17"/>
      <c r="FO822" s="17"/>
      <c r="FP822" s="17"/>
      <c r="FQ822" s="17"/>
      <c r="FR822" s="17"/>
      <c r="FS822" s="17"/>
      <c r="FT822" s="17"/>
      <c r="FU822" s="17"/>
      <c r="FV822" s="17"/>
      <c r="FW822" s="17"/>
      <c r="FX822" s="17"/>
      <c r="FY822" s="17"/>
      <c r="FZ822" s="17"/>
      <c r="GA822" s="17"/>
      <c r="GB822" s="17"/>
      <c r="GC822" s="17"/>
      <c r="GD822" s="17"/>
      <c r="GE822" s="17"/>
      <c r="GF822" s="17"/>
      <c r="GG822" s="17"/>
      <c r="GH822" s="17"/>
      <c r="GI822" s="17"/>
      <c r="GJ822" s="17"/>
      <c r="GK822" s="17"/>
      <c r="GL822" s="17"/>
      <c r="GM822" s="17"/>
    </row>
    <row r="823" spans="1:195" s="12" customFormat="1" ht="10" customHeight="1" x14ac:dyDescent="0.55000000000000004">
      <c r="A823" s="5"/>
      <c r="B823" s="5"/>
      <c r="C823" s="5"/>
      <c r="D823" s="5"/>
      <c r="E823" s="5"/>
      <c r="F823" s="72"/>
      <c r="G823" s="553"/>
      <c r="H823" s="554"/>
      <c r="I823" s="554"/>
      <c r="J823" s="554"/>
      <c r="K823" s="554"/>
      <c r="L823" s="554"/>
      <c r="M823" s="554"/>
      <c r="N823" s="554"/>
      <c r="O823" s="554"/>
      <c r="P823" s="554"/>
      <c r="Q823" s="554"/>
      <c r="R823" s="554"/>
      <c r="S823" s="554"/>
      <c r="T823" s="554"/>
      <c r="U823" s="554"/>
      <c r="V823" s="554"/>
      <c r="W823" s="64"/>
      <c r="X823" s="64"/>
      <c r="Y823" s="64"/>
      <c r="Z823" s="543"/>
      <c r="AA823" s="544"/>
      <c r="AB823" s="544"/>
      <c r="AC823" s="544"/>
      <c r="AD823" s="544"/>
      <c r="AE823" s="544"/>
      <c r="AF823" s="544"/>
      <c r="AG823" s="544"/>
      <c r="AH823" s="544"/>
      <c r="AI823" s="544"/>
      <c r="AJ823" s="544"/>
      <c r="AK823" s="544"/>
      <c r="AL823" s="544"/>
      <c r="AM823" s="544"/>
      <c r="AN823" s="544"/>
      <c r="AO823" s="544"/>
      <c r="AP823" s="544"/>
      <c r="AQ823" s="544"/>
      <c r="AR823" s="544"/>
      <c r="AS823" s="544"/>
      <c r="AT823" s="544"/>
      <c r="AU823" s="544"/>
      <c r="AV823" s="544"/>
      <c r="AW823" s="544"/>
      <c r="AX823" s="544"/>
      <c r="AY823" s="544"/>
      <c r="AZ823" s="545"/>
      <c r="BA823" s="144"/>
      <c r="BB823" s="116"/>
      <c r="BC823" s="5"/>
      <c r="BD823" s="5"/>
      <c r="BE823" s="549"/>
      <c r="BF823" s="550"/>
      <c r="BG823" s="363"/>
      <c r="BH823" s="363"/>
      <c r="BI823" s="550"/>
      <c r="BJ823" s="550"/>
      <c r="BK823" s="363"/>
      <c r="BL823" s="364"/>
      <c r="BM823" s="5"/>
      <c r="BN823" s="5"/>
      <c r="BO823" s="5"/>
      <c r="BP823" s="5"/>
      <c r="BQ823" s="5"/>
      <c r="BR823" s="5"/>
      <c r="BS823" s="5"/>
      <c r="BT823" s="72"/>
      <c r="BU823" s="367"/>
      <c r="BV823" s="254"/>
      <c r="BW823" s="254"/>
      <c r="BX823" s="254"/>
      <c r="BY823" s="254"/>
      <c r="BZ823" s="254"/>
      <c r="CA823" s="254"/>
      <c r="CB823" s="254"/>
      <c r="CC823" s="254"/>
      <c r="CD823" s="254"/>
      <c r="CE823" s="254"/>
      <c r="CF823" s="254"/>
      <c r="CG823" s="254"/>
      <c r="CH823" s="254"/>
      <c r="CI823" s="254"/>
      <c r="CJ823" s="254"/>
      <c r="CK823" s="64"/>
      <c r="CL823" s="64"/>
      <c r="CM823" s="64"/>
      <c r="CN823" s="543"/>
      <c r="CO823" s="544"/>
      <c r="CP823" s="544"/>
      <c r="CQ823" s="544"/>
      <c r="CR823" s="544"/>
      <c r="CS823" s="544"/>
      <c r="CT823" s="544"/>
      <c r="CU823" s="544"/>
      <c r="CV823" s="544"/>
      <c r="CW823" s="544"/>
      <c r="CX823" s="544"/>
      <c r="CY823" s="544"/>
      <c r="CZ823" s="544"/>
      <c r="DA823" s="544"/>
      <c r="DB823" s="544"/>
      <c r="DC823" s="544"/>
      <c r="DD823" s="544"/>
      <c r="DE823" s="544"/>
      <c r="DF823" s="544"/>
      <c r="DG823" s="544"/>
      <c r="DH823" s="544"/>
      <c r="DI823" s="544"/>
      <c r="DJ823" s="544"/>
      <c r="DK823" s="544"/>
      <c r="DL823" s="544"/>
      <c r="DM823" s="544"/>
      <c r="DN823" s="545"/>
      <c r="DO823" s="144"/>
      <c r="DP823" s="116"/>
      <c r="DQ823" s="5"/>
      <c r="DR823" s="5"/>
      <c r="DS823" s="549"/>
      <c r="DT823" s="550"/>
      <c r="DU823" s="363"/>
      <c r="DV823" s="363"/>
      <c r="DW823" s="550"/>
      <c r="DX823" s="550"/>
      <c r="DY823" s="363"/>
      <c r="DZ823" s="364"/>
      <c r="EA823" s="5"/>
      <c r="EB823" s="5"/>
      <c r="EC823" s="5"/>
      <c r="ED823" s="8"/>
      <c r="EE823" s="17"/>
      <c r="EF823" s="17"/>
      <c r="EG823" s="17"/>
      <c r="EH823" s="17"/>
      <c r="EI823" s="17"/>
      <c r="EJ823" s="17"/>
      <c r="EK823" s="17"/>
      <c r="EL823" s="17"/>
      <c r="EM823" s="17"/>
      <c r="EN823" s="17"/>
      <c r="EO823" s="17"/>
      <c r="EP823" s="17"/>
      <c r="EQ823" s="17"/>
      <c r="ER823" s="17"/>
      <c r="ES823" s="17"/>
      <c r="ET823" s="17"/>
      <c r="EU823" s="17"/>
      <c r="EV823" s="17"/>
      <c r="EW823" s="17"/>
      <c r="EX823" s="17"/>
      <c r="EY823" s="17"/>
      <c r="EZ823" s="17"/>
      <c r="FA823" s="17"/>
      <c r="FB823" s="17"/>
      <c r="FC823" s="17"/>
      <c r="FD823" s="17"/>
      <c r="FE823" s="17"/>
      <c r="FF823" s="17"/>
      <c r="FG823" s="17"/>
      <c r="FH823" s="17"/>
      <c r="FI823" s="17"/>
      <c r="FJ823" s="17"/>
      <c r="FK823" s="17"/>
      <c r="FL823" s="17"/>
      <c r="FM823" s="17"/>
      <c r="FN823" s="17"/>
      <c r="FO823" s="17"/>
      <c r="FP823" s="17"/>
      <c r="FQ823" s="17"/>
      <c r="FR823" s="17"/>
      <c r="FS823" s="17"/>
      <c r="FT823" s="17"/>
      <c r="FU823" s="17"/>
      <c r="FV823" s="17"/>
      <c r="FW823" s="17"/>
      <c r="FX823" s="17"/>
      <c r="FY823" s="17"/>
      <c r="FZ823" s="17"/>
      <c r="GA823" s="17"/>
      <c r="GB823" s="17"/>
      <c r="GC823" s="17"/>
      <c r="GD823" s="17"/>
      <c r="GE823" s="17"/>
      <c r="GF823" s="17"/>
      <c r="GG823" s="17"/>
      <c r="GH823" s="17"/>
      <c r="GI823" s="17"/>
      <c r="GJ823" s="17"/>
      <c r="GK823" s="17"/>
      <c r="GL823" s="17"/>
      <c r="GM823" s="17"/>
    </row>
    <row r="824" spans="1:195" s="12" customFormat="1" ht="10" customHeight="1" x14ac:dyDescent="0.55000000000000004">
      <c r="A824" s="5"/>
      <c r="B824" s="5"/>
      <c r="C824" s="5"/>
      <c r="D824" s="5"/>
      <c r="E824" s="5"/>
      <c r="F824" s="72"/>
      <c r="G824" s="555"/>
      <c r="H824" s="556"/>
      <c r="I824" s="556"/>
      <c r="J824" s="556"/>
      <c r="K824" s="556"/>
      <c r="L824" s="556"/>
      <c r="M824" s="556"/>
      <c r="N824" s="556"/>
      <c r="O824" s="556"/>
      <c r="P824" s="556"/>
      <c r="Q824" s="556"/>
      <c r="R824" s="556"/>
      <c r="S824" s="556"/>
      <c r="T824" s="556"/>
      <c r="U824" s="556"/>
      <c r="V824" s="556"/>
      <c r="W824" s="115"/>
      <c r="X824" s="115"/>
      <c r="Y824" s="115"/>
      <c r="Z824" s="115"/>
      <c r="AA824" s="105"/>
      <c r="AB824" s="125"/>
      <c r="AC824" s="128"/>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45"/>
      <c r="BB824" s="116"/>
      <c r="BC824" s="5"/>
      <c r="BD824" s="5"/>
      <c r="BE824" s="5"/>
      <c r="BF824" s="5"/>
      <c r="BG824" s="5"/>
      <c r="BH824" s="5"/>
      <c r="BI824" s="5"/>
      <c r="BJ824" s="5"/>
      <c r="BK824" s="5"/>
      <c r="BL824" s="5"/>
      <c r="BM824" s="5"/>
      <c r="BN824" s="5"/>
      <c r="BO824" s="5"/>
      <c r="BP824" s="5"/>
      <c r="BQ824" s="5"/>
      <c r="BR824" s="5"/>
      <c r="BS824" s="5"/>
      <c r="BT824" s="72"/>
      <c r="BU824" s="368"/>
      <c r="BV824" s="369"/>
      <c r="BW824" s="369"/>
      <c r="BX824" s="369"/>
      <c r="BY824" s="369"/>
      <c r="BZ824" s="369"/>
      <c r="CA824" s="369"/>
      <c r="CB824" s="369"/>
      <c r="CC824" s="369"/>
      <c r="CD824" s="369"/>
      <c r="CE824" s="369"/>
      <c r="CF824" s="369"/>
      <c r="CG824" s="369"/>
      <c r="CH824" s="369"/>
      <c r="CI824" s="369"/>
      <c r="CJ824" s="369"/>
      <c r="CK824" s="115"/>
      <c r="CL824" s="115"/>
      <c r="CM824" s="115"/>
      <c r="CN824" s="115"/>
      <c r="CO824" s="105"/>
      <c r="CP824" s="125"/>
      <c r="CQ824" s="128"/>
      <c r="CR824" s="125"/>
      <c r="CS824" s="125"/>
      <c r="CT824" s="125"/>
      <c r="CU824" s="125"/>
      <c r="CV824" s="125"/>
      <c r="CW824" s="125"/>
      <c r="CX824" s="125"/>
      <c r="CY824" s="125"/>
      <c r="CZ824" s="125"/>
      <c r="DA824" s="125"/>
      <c r="DB824" s="125"/>
      <c r="DC824" s="125"/>
      <c r="DD824" s="125"/>
      <c r="DE824" s="125"/>
      <c r="DF824" s="125"/>
      <c r="DG824" s="125"/>
      <c r="DH824" s="125"/>
      <c r="DI824" s="125"/>
      <c r="DJ824" s="125"/>
      <c r="DK824" s="125"/>
      <c r="DL824" s="125"/>
      <c r="DM824" s="125"/>
      <c r="DN824" s="125"/>
      <c r="DO824" s="145"/>
      <c r="DP824" s="116"/>
      <c r="DQ824" s="5"/>
      <c r="DR824" s="5"/>
      <c r="DS824" s="5"/>
      <c r="DT824" s="5"/>
      <c r="DU824" s="5"/>
      <c r="DV824" s="5"/>
      <c r="DW824" s="5"/>
      <c r="DX824" s="5"/>
      <c r="DY824" s="5"/>
      <c r="DZ824" s="5"/>
      <c r="EA824" s="5"/>
      <c r="EB824" s="5"/>
      <c r="EC824" s="5"/>
      <c r="ED824" s="8"/>
      <c r="EE824" s="17"/>
      <c r="EF824" s="17"/>
      <c r="EG824" s="17"/>
      <c r="EH824" s="17"/>
      <c r="EI824" s="17"/>
      <c r="EJ824" s="17"/>
      <c r="EK824" s="17"/>
      <c r="EL824" s="17"/>
      <c r="EM824" s="17"/>
      <c r="EN824" s="17"/>
      <c r="EO824" s="17"/>
      <c r="EP824" s="17"/>
      <c r="EQ824" s="17"/>
      <c r="ER824" s="17"/>
      <c r="ES824" s="17"/>
      <c r="ET824" s="17"/>
      <c r="EU824" s="17"/>
      <c r="EV824" s="17"/>
      <c r="EW824" s="17"/>
      <c r="EX824" s="17"/>
      <c r="EY824" s="17"/>
      <c r="EZ824" s="17"/>
      <c r="FA824" s="17"/>
      <c r="FB824" s="17"/>
      <c r="FC824" s="17"/>
      <c r="FD824" s="17"/>
      <c r="FE824" s="17"/>
      <c r="FF824" s="17"/>
      <c r="FG824" s="17"/>
      <c r="FH824" s="17"/>
      <c r="FI824" s="17"/>
      <c r="FJ824" s="17"/>
      <c r="FK824" s="17"/>
      <c r="FL824" s="17"/>
      <c r="FM824" s="17"/>
      <c r="FN824" s="17"/>
      <c r="FO824" s="17"/>
      <c r="FP824" s="17"/>
      <c r="FQ824" s="17"/>
      <c r="FR824" s="17"/>
      <c r="FS824" s="17"/>
      <c r="FT824" s="17"/>
      <c r="FU824" s="17"/>
      <c r="FV824" s="17"/>
      <c r="FW824" s="17"/>
      <c r="FX824" s="17"/>
      <c r="FY824" s="17"/>
      <c r="FZ824" s="17"/>
      <c r="GA824" s="17"/>
      <c r="GB824" s="17"/>
      <c r="GC824" s="17"/>
      <c r="GD824" s="17"/>
      <c r="GE824" s="17"/>
      <c r="GF824" s="17"/>
      <c r="GG824" s="17"/>
      <c r="GH824" s="17"/>
      <c r="GI824" s="17"/>
      <c r="GJ824" s="17"/>
      <c r="GK824" s="17"/>
      <c r="GL824" s="17"/>
      <c r="GM824" s="17"/>
    </row>
    <row r="825" spans="1:195" s="12" customFormat="1" ht="13" customHeight="1" x14ac:dyDescent="0.55000000000000004">
      <c r="A825" s="5"/>
      <c r="B825" s="5"/>
      <c r="C825" s="5"/>
      <c r="D825" s="5"/>
      <c r="E825" s="5"/>
      <c r="F825" s="72"/>
      <c r="G825" s="77"/>
      <c r="H825" s="77"/>
      <c r="I825" s="77"/>
      <c r="J825" s="77"/>
      <c r="K825" s="77"/>
      <c r="L825" s="77"/>
      <c r="M825" s="77"/>
      <c r="N825" s="77"/>
      <c r="O825" s="77"/>
      <c r="P825" s="77"/>
      <c r="Q825" s="77"/>
      <c r="R825" s="77"/>
      <c r="S825" s="77"/>
      <c r="T825" s="77"/>
      <c r="U825" s="77"/>
      <c r="V825" s="77"/>
      <c r="W825" s="72"/>
      <c r="X825" s="72"/>
      <c r="Y825" s="72"/>
      <c r="Z825" s="72"/>
      <c r="AA825" s="72"/>
      <c r="AB825" s="72"/>
      <c r="AC825" s="72"/>
      <c r="AD825" s="72"/>
      <c r="AE825" s="72"/>
      <c r="AF825" s="72"/>
      <c r="AG825" s="72"/>
      <c r="AH825" s="72"/>
      <c r="AI825" s="72"/>
      <c r="AJ825" s="72"/>
      <c r="AK825" s="72"/>
      <c r="AL825" s="72"/>
      <c r="AM825" s="72"/>
      <c r="AN825" s="72"/>
      <c r="AO825" s="72"/>
      <c r="AP825" s="72"/>
      <c r="AQ825" s="72"/>
      <c r="AR825" s="72"/>
      <c r="AS825" s="72"/>
      <c r="AT825" s="72"/>
      <c r="AU825" s="72"/>
      <c r="AV825" s="72"/>
      <c r="AW825" s="72"/>
      <c r="AX825" s="72"/>
      <c r="AY825" s="72"/>
      <c r="AZ825" s="72"/>
      <c r="BA825" s="72"/>
      <c r="BB825" s="72"/>
      <c r="BC825" s="5"/>
      <c r="BD825" s="5"/>
      <c r="BE825" s="5"/>
      <c r="BF825" s="5"/>
      <c r="BG825" s="5"/>
      <c r="BH825" s="5"/>
      <c r="BI825" s="5"/>
      <c r="BJ825" s="5"/>
      <c r="BK825" s="5"/>
      <c r="BL825" s="5"/>
      <c r="BM825" s="5"/>
      <c r="BN825" s="5"/>
      <c r="BO825" s="5"/>
      <c r="BP825" s="5"/>
      <c r="BQ825" s="5"/>
      <c r="BR825" s="5"/>
      <c r="BS825" s="5"/>
      <c r="BT825" s="72"/>
      <c r="BU825" s="77"/>
      <c r="BV825" s="77"/>
      <c r="BW825" s="77"/>
      <c r="BX825" s="77"/>
      <c r="BY825" s="77"/>
      <c r="BZ825" s="77"/>
      <c r="CA825" s="77"/>
      <c r="CB825" s="77"/>
      <c r="CC825" s="77"/>
      <c r="CD825" s="77"/>
      <c r="CE825" s="77"/>
      <c r="CF825" s="77"/>
      <c r="CG825" s="77"/>
      <c r="CH825" s="77"/>
      <c r="CI825" s="77"/>
      <c r="CJ825" s="77"/>
      <c r="CK825" s="72"/>
      <c r="CL825" s="72"/>
      <c r="CM825" s="72"/>
      <c r="CN825" s="72"/>
      <c r="CO825" s="72"/>
      <c r="CP825" s="72"/>
      <c r="CQ825" s="72"/>
      <c r="CR825" s="72"/>
      <c r="CS825" s="72"/>
      <c r="CT825" s="72"/>
      <c r="CU825" s="72"/>
      <c r="CV825" s="72"/>
      <c r="CW825" s="72"/>
      <c r="CX825" s="72"/>
      <c r="CY825" s="72"/>
      <c r="CZ825" s="72"/>
      <c r="DA825" s="72"/>
      <c r="DB825" s="72"/>
      <c r="DC825" s="72"/>
      <c r="DD825" s="72"/>
      <c r="DE825" s="72"/>
      <c r="DF825" s="72"/>
      <c r="DG825" s="72"/>
      <c r="DH825" s="72"/>
      <c r="DI825" s="72"/>
      <c r="DJ825" s="72"/>
      <c r="DK825" s="72"/>
      <c r="DL825" s="72"/>
      <c r="DM825" s="72"/>
      <c r="DN825" s="72"/>
      <c r="DO825" s="72"/>
      <c r="DP825" s="72"/>
      <c r="DQ825" s="5"/>
      <c r="DR825" s="5"/>
      <c r="DS825" s="5"/>
      <c r="DT825" s="5"/>
      <c r="DU825" s="5"/>
      <c r="DV825" s="5"/>
      <c r="DW825" s="5"/>
      <c r="DX825" s="5"/>
      <c r="DY825" s="5"/>
      <c r="DZ825" s="5"/>
      <c r="EA825" s="5"/>
      <c r="EB825" s="5"/>
      <c r="EC825" s="5"/>
      <c r="ED825" s="8"/>
      <c r="EE825" s="17"/>
      <c r="EF825" s="17"/>
      <c r="EG825" s="17"/>
      <c r="EH825" s="17"/>
      <c r="EI825" s="17"/>
      <c r="EJ825" s="17"/>
      <c r="EK825" s="17"/>
      <c r="EL825" s="17"/>
      <c r="EM825" s="17"/>
      <c r="EN825" s="17"/>
      <c r="EO825" s="17"/>
      <c r="EP825" s="17"/>
      <c r="EQ825" s="17"/>
      <c r="ER825" s="17"/>
      <c r="ES825" s="17"/>
      <c r="ET825" s="17"/>
      <c r="EU825" s="17"/>
      <c r="EV825" s="17"/>
      <c r="EW825" s="17"/>
      <c r="EX825" s="17"/>
      <c r="EY825" s="17"/>
      <c r="EZ825" s="17"/>
      <c r="FA825" s="17"/>
      <c r="FB825" s="17"/>
      <c r="FC825" s="17"/>
      <c r="FD825" s="17"/>
      <c r="FE825" s="17"/>
      <c r="FF825" s="17"/>
      <c r="FG825" s="17"/>
      <c r="FH825" s="17"/>
      <c r="FI825" s="17"/>
      <c r="FJ825" s="17"/>
      <c r="FK825" s="17"/>
      <c r="FL825" s="17"/>
      <c r="FM825" s="17"/>
      <c r="FN825" s="17"/>
      <c r="FO825" s="17"/>
      <c r="FP825" s="17"/>
      <c r="FQ825" s="17"/>
      <c r="FR825" s="17"/>
      <c r="FS825" s="17"/>
      <c r="FT825" s="17"/>
      <c r="FU825" s="17"/>
      <c r="FV825" s="17"/>
      <c r="FW825" s="17"/>
      <c r="FX825" s="17"/>
      <c r="FY825" s="17"/>
      <c r="FZ825" s="17"/>
      <c r="GA825" s="17"/>
      <c r="GB825" s="17"/>
      <c r="GC825" s="17"/>
      <c r="GD825" s="17"/>
      <c r="GE825" s="17"/>
      <c r="GF825" s="17"/>
      <c r="GG825" s="17"/>
      <c r="GH825" s="17"/>
      <c r="GI825" s="17"/>
      <c r="GJ825" s="17"/>
      <c r="GK825" s="17"/>
      <c r="GL825" s="17"/>
      <c r="GM825" s="17"/>
    </row>
    <row r="826" spans="1:195" s="12" customFormat="1" ht="10" customHeight="1" x14ac:dyDescent="0.55000000000000004">
      <c r="A826" s="5"/>
      <c r="B826" s="5"/>
      <c r="C826" s="5"/>
      <c r="D826" s="5"/>
      <c r="E826" s="5"/>
      <c r="F826" s="72"/>
      <c r="G826" s="365" t="s">
        <v>289</v>
      </c>
      <c r="H826" s="552"/>
      <c r="I826" s="552"/>
      <c r="J826" s="552"/>
      <c r="K826" s="552"/>
      <c r="L826" s="552"/>
      <c r="M826" s="552"/>
      <c r="N826" s="552"/>
      <c r="O826" s="552"/>
      <c r="P826" s="552"/>
      <c r="Q826" s="552"/>
      <c r="R826" s="552"/>
      <c r="S826" s="552"/>
      <c r="T826" s="552"/>
      <c r="U826" s="552"/>
      <c r="V826" s="552"/>
      <c r="W826" s="114"/>
      <c r="X826" s="114"/>
      <c r="Y826" s="114"/>
      <c r="Z826" s="114"/>
      <c r="AA826" s="104"/>
      <c r="AB826" s="124"/>
      <c r="AC826" s="124"/>
      <c r="AD826" s="124"/>
      <c r="AE826" s="124"/>
      <c r="AF826" s="124"/>
      <c r="AG826" s="124"/>
      <c r="AH826" s="124"/>
      <c r="AI826" s="124"/>
      <c r="AJ826" s="124"/>
      <c r="AK826" s="124"/>
      <c r="AL826" s="124"/>
      <c r="AM826" s="124"/>
      <c r="AN826" s="124"/>
      <c r="AO826" s="124"/>
      <c r="AP826" s="124"/>
      <c r="AQ826" s="124"/>
      <c r="AR826" s="124"/>
      <c r="AS826" s="124"/>
      <c r="AT826" s="124"/>
      <c r="AU826" s="124"/>
      <c r="AV826" s="124"/>
      <c r="AW826" s="124"/>
      <c r="AX826" s="124"/>
      <c r="AY826" s="124"/>
      <c r="AZ826" s="124"/>
      <c r="BA826" s="142"/>
      <c r="BB826" s="72"/>
      <c r="BC826" s="5"/>
      <c r="BD826" s="5"/>
      <c r="BE826" s="5"/>
      <c r="BF826" s="5"/>
      <c r="BG826" s="5"/>
      <c r="BH826" s="5"/>
      <c r="BI826" s="5"/>
      <c r="BJ826" s="5"/>
      <c r="BK826" s="5"/>
      <c r="BL826" s="5"/>
      <c r="BM826" s="5"/>
      <c r="BN826" s="5"/>
      <c r="BO826" s="5"/>
      <c r="BP826" s="5"/>
      <c r="BQ826" s="5"/>
      <c r="BR826" s="5"/>
      <c r="BS826" s="5"/>
      <c r="BT826" s="72"/>
      <c r="BU826" s="365" t="s">
        <v>289</v>
      </c>
      <c r="BV826" s="366"/>
      <c r="BW826" s="366"/>
      <c r="BX826" s="366"/>
      <c r="BY826" s="366"/>
      <c r="BZ826" s="366"/>
      <c r="CA826" s="366"/>
      <c r="CB826" s="366"/>
      <c r="CC826" s="366"/>
      <c r="CD826" s="366"/>
      <c r="CE826" s="366"/>
      <c r="CF826" s="366"/>
      <c r="CG826" s="366"/>
      <c r="CH826" s="366"/>
      <c r="CI826" s="366"/>
      <c r="CJ826" s="366"/>
      <c r="CK826" s="114"/>
      <c r="CL826" s="114"/>
      <c r="CM826" s="114"/>
      <c r="CN826" s="114"/>
      <c r="CO826" s="104"/>
      <c r="CP826" s="124"/>
      <c r="CQ826" s="124"/>
      <c r="CR826" s="124"/>
      <c r="CS826" s="124"/>
      <c r="CT826" s="124"/>
      <c r="CU826" s="124"/>
      <c r="CV826" s="124"/>
      <c r="CW826" s="124"/>
      <c r="CX826" s="124"/>
      <c r="CY826" s="124"/>
      <c r="CZ826" s="124"/>
      <c r="DA826" s="124"/>
      <c r="DB826" s="124"/>
      <c r="DC826" s="124"/>
      <c r="DD826" s="124"/>
      <c r="DE826" s="124"/>
      <c r="DF826" s="124"/>
      <c r="DG826" s="124"/>
      <c r="DH826" s="124"/>
      <c r="DI826" s="124"/>
      <c r="DJ826" s="124"/>
      <c r="DK826" s="124"/>
      <c r="DL826" s="124"/>
      <c r="DM826" s="124"/>
      <c r="DN826" s="124"/>
      <c r="DO826" s="142"/>
      <c r="DP826" s="72"/>
      <c r="DQ826" s="5"/>
      <c r="DR826" s="5"/>
      <c r="DS826" s="5"/>
      <c r="DT826" s="5"/>
      <c r="DU826" s="5"/>
      <c r="DV826" s="5"/>
      <c r="DW826" s="5"/>
      <c r="DX826" s="5"/>
      <c r="DY826" s="5"/>
      <c r="DZ826" s="5"/>
      <c r="EA826" s="5"/>
      <c r="EB826" s="5"/>
      <c r="EC826" s="5"/>
      <c r="ED826" s="8"/>
      <c r="EE826" s="17"/>
      <c r="EF826" s="17"/>
      <c r="EG826" s="17"/>
      <c r="EH826" s="17"/>
      <c r="EI826" s="17"/>
      <c r="EJ826" s="17"/>
      <c r="EK826" s="17"/>
      <c r="EL826" s="17"/>
      <c r="EM826" s="17"/>
      <c r="EN826" s="17"/>
      <c r="EO826" s="17"/>
      <c r="EP826" s="17"/>
      <c r="EQ826" s="17"/>
      <c r="ER826" s="17"/>
      <c r="ES826" s="17"/>
      <c r="ET826" s="17"/>
      <c r="EU826" s="17"/>
      <c r="EV826" s="17"/>
      <c r="EW826" s="17"/>
      <c r="EX826" s="17"/>
      <c r="EY826" s="17"/>
      <c r="EZ826" s="17"/>
      <c r="FA826" s="17"/>
      <c r="FB826" s="17"/>
      <c r="FC826" s="17"/>
      <c r="FD826" s="17"/>
      <c r="FE826" s="17"/>
      <c r="FF826" s="17"/>
      <c r="FG826" s="17"/>
      <c r="FH826" s="17"/>
      <c r="FI826" s="17"/>
      <c r="FJ826" s="17"/>
      <c r="FK826" s="17"/>
      <c r="FL826" s="17"/>
      <c r="FM826" s="17"/>
      <c r="FN826" s="17"/>
      <c r="FO826" s="17"/>
      <c r="FP826" s="17"/>
      <c r="FQ826" s="17"/>
      <c r="FR826" s="17"/>
      <c r="FS826" s="17"/>
      <c r="FT826" s="17"/>
      <c r="FU826" s="17"/>
      <c r="FV826" s="17"/>
      <c r="FW826" s="17"/>
      <c r="FX826" s="17"/>
      <c r="FY826" s="17"/>
      <c r="FZ826" s="17"/>
      <c r="GA826" s="17"/>
      <c r="GB826" s="17"/>
      <c r="GC826" s="17"/>
      <c r="GD826" s="17"/>
      <c r="GE826" s="17"/>
      <c r="GF826" s="17"/>
      <c r="GG826" s="17"/>
      <c r="GH826" s="17"/>
      <c r="GI826" s="17"/>
      <c r="GJ826" s="17"/>
      <c r="GK826" s="17"/>
      <c r="GL826" s="17"/>
      <c r="GM826" s="17"/>
    </row>
    <row r="827" spans="1:195" s="12" customFormat="1" ht="10" customHeight="1" x14ac:dyDescent="0.55000000000000004">
      <c r="A827" s="5"/>
      <c r="B827" s="5"/>
      <c r="C827" s="5"/>
      <c r="D827" s="5"/>
      <c r="E827" s="5"/>
      <c r="F827" s="72"/>
      <c r="G827" s="553"/>
      <c r="H827" s="554"/>
      <c r="I827" s="554"/>
      <c r="J827" s="554"/>
      <c r="K827" s="554"/>
      <c r="L827" s="554"/>
      <c r="M827" s="554"/>
      <c r="N827" s="554"/>
      <c r="O827" s="554"/>
      <c r="P827" s="554"/>
      <c r="Q827" s="554"/>
      <c r="R827" s="554"/>
      <c r="S827" s="554"/>
      <c r="T827" s="554"/>
      <c r="U827" s="554"/>
      <c r="V827" s="554"/>
      <c r="W827" s="64"/>
      <c r="X827" s="64"/>
      <c r="Y827" s="64"/>
      <c r="Z827" s="537" t="s">
        <v>368</v>
      </c>
      <c r="AA827" s="538"/>
      <c r="AB827" s="538"/>
      <c r="AC827" s="538"/>
      <c r="AD827" s="538"/>
      <c r="AE827" s="538"/>
      <c r="AF827" s="538"/>
      <c r="AG827" s="538"/>
      <c r="AH827" s="538"/>
      <c r="AI827" s="538"/>
      <c r="AJ827" s="538"/>
      <c r="AK827" s="538"/>
      <c r="AL827" s="538"/>
      <c r="AM827" s="538"/>
      <c r="AN827" s="538"/>
      <c r="AO827" s="538"/>
      <c r="AP827" s="538"/>
      <c r="AQ827" s="538"/>
      <c r="AR827" s="538"/>
      <c r="AS827" s="538"/>
      <c r="AT827" s="538"/>
      <c r="AU827" s="538"/>
      <c r="AV827" s="538"/>
      <c r="AW827" s="538"/>
      <c r="AX827" s="538"/>
      <c r="AY827" s="538"/>
      <c r="AZ827" s="539"/>
      <c r="BA827" s="143"/>
      <c r="BB827" s="72"/>
      <c r="BC827" s="5"/>
      <c r="BD827" s="5"/>
      <c r="BE827" s="546"/>
      <c r="BF827" s="547"/>
      <c r="BG827" s="360" t="s">
        <v>214</v>
      </c>
      <c r="BH827" s="360"/>
      <c r="BI827" s="547"/>
      <c r="BJ827" s="547"/>
      <c r="BK827" s="360" t="s">
        <v>68</v>
      </c>
      <c r="BL827" s="361"/>
      <c r="BM827" s="5"/>
      <c r="BN827" s="5"/>
      <c r="BO827" s="5"/>
      <c r="BP827" s="5"/>
      <c r="BQ827" s="5"/>
      <c r="BR827" s="5"/>
      <c r="BS827" s="5"/>
      <c r="BT827" s="72"/>
      <c r="BU827" s="367"/>
      <c r="BV827" s="254"/>
      <c r="BW827" s="254"/>
      <c r="BX827" s="254"/>
      <c r="BY827" s="254"/>
      <c r="BZ827" s="254"/>
      <c r="CA827" s="254"/>
      <c r="CB827" s="254"/>
      <c r="CC827" s="254"/>
      <c r="CD827" s="254"/>
      <c r="CE827" s="254"/>
      <c r="CF827" s="254"/>
      <c r="CG827" s="254"/>
      <c r="CH827" s="254"/>
      <c r="CI827" s="254"/>
      <c r="CJ827" s="254"/>
      <c r="CK827" s="64"/>
      <c r="CL827" s="64"/>
      <c r="CM827" s="64"/>
      <c r="CN827" s="537" t="s">
        <v>368</v>
      </c>
      <c r="CO827" s="538"/>
      <c r="CP827" s="538"/>
      <c r="CQ827" s="538"/>
      <c r="CR827" s="538"/>
      <c r="CS827" s="538"/>
      <c r="CT827" s="538"/>
      <c r="CU827" s="538"/>
      <c r="CV827" s="538"/>
      <c r="CW827" s="538"/>
      <c r="CX827" s="538"/>
      <c r="CY827" s="538"/>
      <c r="CZ827" s="538"/>
      <c r="DA827" s="538"/>
      <c r="DB827" s="538"/>
      <c r="DC827" s="538"/>
      <c r="DD827" s="538"/>
      <c r="DE827" s="538"/>
      <c r="DF827" s="538"/>
      <c r="DG827" s="538"/>
      <c r="DH827" s="538"/>
      <c r="DI827" s="538"/>
      <c r="DJ827" s="538"/>
      <c r="DK827" s="538"/>
      <c r="DL827" s="538"/>
      <c r="DM827" s="538"/>
      <c r="DN827" s="539"/>
      <c r="DO827" s="143"/>
      <c r="DP827" s="72"/>
      <c r="DQ827" s="5"/>
      <c r="DR827" s="5"/>
      <c r="DS827" s="546">
        <v>8</v>
      </c>
      <c r="DT827" s="547"/>
      <c r="DU827" s="360" t="s">
        <v>214</v>
      </c>
      <c r="DV827" s="360"/>
      <c r="DW827" s="547">
        <v>1</v>
      </c>
      <c r="DX827" s="547"/>
      <c r="DY827" s="360" t="s">
        <v>68</v>
      </c>
      <c r="DZ827" s="361"/>
      <c r="EA827" s="5"/>
      <c r="EB827" s="5"/>
      <c r="EC827" s="5"/>
      <c r="ED827" s="8"/>
      <c r="EE827" s="17"/>
      <c r="EF827" s="17"/>
      <c r="EG827" s="17"/>
      <c r="EH827" s="17"/>
      <c r="EI827" s="17"/>
      <c r="EJ827" s="17"/>
      <c r="EK827" s="17"/>
      <c r="EL827" s="17"/>
      <c r="EM827" s="17"/>
      <c r="EN827" s="17"/>
      <c r="EO827" s="17"/>
      <c r="EP827" s="17"/>
      <c r="EQ827" s="17"/>
      <c r="ER827" s="17"/>
      <c r="ES827" s="17"/>
      <c r="ET827" s="17"/>
      <c r="EU827" s="17"/>
      <c r="EV827" s="17"/>
      <c r="EW827" s="17"/>
      <c r="EX827" s="17"/>
      <c r="EY827" s="17"/>
      <c r="EZ827" s="17"/>
      <c r="FA827" s="17"/>
      <c r="FB827" s="17"/>
      <c r="FC827" s="17"/>
      <c r="FD827" s="17"/>
      <c r="FE827" s="17"/>
      <c r="FF827" s="17"/>
      <c r="FG827" s="17"/>
      <c r="FH827" s="17"/>
      <c r="FI827" s="17"/>
      <c r="FJ827" s="17"/>
      <c r="FK827" s="17"/>
      <c r="FL827" s="17"/>
      <c r="FM827" s="17"/>
      <c r="FN827" s="17"/>
      <c r="FO827" s="17"/>
      <c r="FP827" s="17"/>
      <c r="FQ827" s="17"/>
      <c r="FR827" s="17"/>
      <c r="FS827" s="17"/>
      <c r="FT827" s="17"/>
      <c r="FU827" s="17"/>
      <c r="FV827" s="17"/>
      <c r="FW827" s="17"/>
      <c r="FX827" s="17"/>
      <c r="FY827" s="17"/>
      <c r="FZ827" s="17"/>
      <c r="GA827" s="17"/>
      <c r="GB827" s="17"/>
      <c r="GC827" s="17"/>
      <c r="GD827" s="17"/>
      <c r="GE827" s="17"/>
      <c r="GF827" s="17"/>
      <c r="GG827" s="17"/>
      <c r="GH827" s="17"/>
      <c r="GI827" s="17"/>
      <c r="GJ827" s="17"/>
      <c r="GK827" s="17"/>
      <c r="GL827" s="17"/>
      <c r="GM827" s="17"/>
    </row>
    <row r="828" spans="1:195" s="12" customFormat="1" ht="10" customHeight="1" x14ac:dyDescent="0.55000000000000004">
      <c r="A828" s="5"/>
      <c r="B828" s="5"/>
      <c r="C828" s="5"/>
      <c r="D828" s="5"/>
      <c r="E828" s="5"/>
      <c r="F828" s="72"/>
      <c r="G828" s="553"/>
      <c r="H828" s="554"/>
      <c r="I828" s="554"/>
      <c r="J828" s="554"/>
      <c r="K828" s="554"/>
      <c r="L828" s="554"/>
      <c r="M828" s="554"/>
      <c r="N828" s="554"/>
      <c r="O828" s="554"/>
      <c r="P828" s="554"/>
      <c r="Q828" s="554"/>
      <c r="R828" s="554"/>
      <c r="S828" s="554"/>
      <c r="T828" s="554"/>
      <c r="U828" s="554"/>
      <c r="V828" s="554"/>
      <c r="W828" s="64"/>
      <c r="X828" s="64"/>
      <c r="Y828" s="64"/>
      <c r="Z828" s="540"/>
      <c r="AA828" s="541"/>
      <c r="AB828" s="541"/>
      <c r="AC828" s="541"/>
      <c r="AD828" s="541"/>
      <c r="AE828" s="541"/>
      <c r="AF828" s="541"/>
      <c r="AG828" s="541"/>
      <c r="AH828" s="541"/>
      <c r="AI828" s="541"/>
      <c r="AJ828" s="541"/>
      <c r="AK828" s="541"/>
      <c r="AL828" s="541"/>
      <c r="AM828" s="541"/>
      <c r="AN828" s="541"/>
      <c r="AO828" s="541"/>
      <c r="AP828" s="541"/>
      <c r="AQ828" s="541"/>
      <c r="AR828" s="541"/>
      <c r="AS828" s="541"/>
      <c r="AT828" s="541"/>
      <c r="AU828" s="541"/>
      <c r="AV828" s="541"/>
      <c r="AW828" s="541"/>
      <c r="AX828" s="541"/>
      <c r="AY828" s="541"/>
      <c r="AZ828" s="542"/>
      <c r="BA828" s="144"/>
      <c r="BB828" s="116"/>
      <c r="BC828" s="5"/>
      <c r="BD828" s="5"/>
      <c r="BE828" s="548"/>
      <c r="BF828" s="241"/>
      <c r="BG828" s="260"/>
      <c r="BH828" s="260"/>
      <c r="BI828" s="241"/>
      <c r="BJ828" s="241"/>
      <c r="BK828" s="260"/>
      <c r="BL828" s="551"/>
      <c r="BM828" s="5"/>
      <c r="BN828" s="5"/>
      <c r="BO828" s="5"/>
      <c r="BP828" s="5"/>
      <c r="BQ828" s="5"/>
      <c r="BR828" s="5"/>
      <c r="BS828" s="5"/>
      <c r="BT828" s="72"/>
      <c r="BU828" s="367"/>
      <c r="BV828" s="254"/>
      <c r="BW828" s="254"/>
      <c r="BX828" s="254"/>
      <c r="BY828" s="254"/>
      <c r="BZ828" s="254"/>
      <c r="CA828" s="254"/>
      <c r="CB828" s="254"/>
      <c r="CC828" s="254"/>
      <c r="CD828" s="254"/>
      <c r="CE828" s="254"/>
      <c r="CF828" s="254"/>
      <c r="CG828" s="254"/>
      <c r="CH828" s="254"/>
      <c r="CI828" s="254"/>
      <c r="CJ828" s="254"/>
      <c r="CK828" s="64"/>
      <c r="CL828" s="64"/>
      <c r="CM828" s="64"/>
      <c r="CN828" s="540"/>
      <c r="CO828" s="541"/>
      <c r="CP828" s="541"/>
      <c r="CQ828" s="541"/>
      <c r="CR828" s="541"/>
      <c r="CS828" s="541"/>
      <c r="CT828" s="541"/>
      <c r="CU828" s="541"/>
      <c r="CV828" s="541"/>
      <c r="CW828" s="541"/>
      <c r="CX828" s="541"/>
      <c r="CY828" s="541"/>
      <c r="CZ828" s="541"/>
      <c r="DA828" s="541"/>
      <c r="DB828" s="541"/>
      <c r="DC828" s="541"/>
      <c r="DD828" s="541"/>
      <c r="DE828" s="541"/>
      <c r="DF828" s="541"/>
      <c r="DG828" s="541"/>
      <c r="DH828" s="541"/>
      <c r="DI828" s="541"/>
      <c r="DJ828" s="541"/>
      <c r="DK828" s="541"/>
      <c r="DL828" s="541"/>
      <c r="DM828" s="541"/>
      <c r="DN828" s="542"/>
      <c r="DO828" s="144"/>
      <c r="DP828" s="116"/>
      <c r="DQ828" s="5"/>
      <c r="DR828" s="5"/>
      <c r="DS828" s="548"/>
      <c r="DT828" s="241"/>
      <c r="DU828" s="260"/>
      <c r="DV828" s="260"/>
      <c r="DW828" s="241"/>
      <c r="DX828" s="241"/>
      <c r="DY828" s="260"/>
      <c r="DZ828" s="551"/>
      <c r="EA828" s="5"/>
      <c r="EB828" s="5"/>
      <c r="EC828" s="5"/>
      <c r="ED828" s="8"/>
      <c r="EE828" s="17"/>
      <c r="EF828" s="17"/>
      <c r="EG828" s="17"/>
      <c r="EH828" s="17"/>
      <c r="EI828" s="17"/>
      <c r="EJ828" s="17"/>
      <c r="EK828" s="17"/>
      <c r="EL828" s="17"/>
      <c r="EM828" s="17"/>
      <c r="EN828" s="17"/>
      <c r="EO828" s="17"/>
      <c r="EP828" s="17"/>
      <c r="EQ828" s="17"/>
      <c r="ER828" s="17"/>
      <c r="ES828" s="17"/>
      <c r="ET828" s="17"/>
      <c r="EU828" s="17"/>
      <c r="EV828" s="17"/>
      <c r="EW828" s="17"/>
      <c r="EX828" s="17"/>
      <c r="EY828" s="17"/>
      <c r="EZ828" s="17"/>
      <c r="FA828" s="17"/>
      <c r="FB828" s="17"/>
      <c r="FC828" s="17"/>
      <c r="FD828" s="17"/>
      <c r="FE828" s="17"/>
      <c r="FF828" s="17"/>
      <c r="FG828" s="17"/>
      <c r="FH828" s="17"/>
      <c r="FI828" s="17"/>
      <c r="FJ828" s="17"/>
      <c r="FK828" s="17"/>
      <c r="FL828" s="17"/>
      <c r="FM828" s="17"/>
      <c r="FN828" s="17"/>
      <c r="FO828" s="17"/>
      <c r="FP828" s="17"/>
      <c r="FQ828" s="17"/>
      <c r="FR828" s="17"/>
      <c r="FS828" s="17"/>
      <c r="FT828" s="17"/>
      <c r="FU828" s="17"/>
      <c r="FV828" s="17"/>
      <c r="FW828" s="17"/>
      <c r="FX828" s="17"/>
      <c r="FY828" s="17"/>
      <c r="FZ828" s="17"/>
      <c r="GA828" s="17"/>
      <c r="GB828" s="17"/>
      <c r="GC828" s="17"/>
      <c r="GD828" s="17"/>
      <c r="GE828" s="17"/>
      <c r="GF828" s="17"/>
      <c r="GG828" s="17"/>
      <c r="GH828" s="17"/>
      <c r="GI828" s="17"/>
      <c r="GJ828" s="17"/>
      <c r="GK828" s="17"/>
      <c r="GL828" s="17"/>
      <c r="GM828" s="17"/>
    </row>
    <row r="829" spans="1:195" s="12" customFormat="1" ht="10" customHeight="1" x14ac:dyDescent="0.55000000000000004">
      <c r="A829" s="5"/>
      <c r="B829" s="5"/>
      <c r="C829" s="5"/>
      <c r="D829" s="5"/>
      <c r="E829" s="5"/>
      <c r="F829" s="72"/>
      <c r="G829" s="553"/>
      <c r="H829" s="554"/>
      <c r="I829" s="554"/>
      <c r="J829" s="554"/>
      <c r="K829" s="554"/>
      <c r="L829" s="554"/>
      <c r="M829" s="554"/>
      <c r="N829" s="554"/>
      <c r="O829" s="554"/>
      <c r="P829" s="554"/>
      <c r="Q829" s="554"/>
      <c r="R829" s="554"/>
      <c r="S829" s="554"/>
      <c r="T829" s="554"/>
      <c r="U829" s="554"/>
      <c r="V829" s="554"/>
      <c r="W829" s="64"/>
      <c r="X829" s="64"/>
      <c r="Y829" s="64"/>
      <c r="Z829" s="543"/>
      <c r="AA829" s="544"/>
      <c r="AB829" s="544"/>
      <c r="AC829" s="544"/>
      <c r="AD829" s="544"/>
      <c r="AE829" s="544"/>
      <c r="AF829" s="544"/>
      <c r="AG829" s="544"/>
      <c r="AH829" s="544"/>
      <c r="AI829" s="544"/>
      <c r="AJ829" s="544"/>
      <c r="AK829" s="544"/>
      <c r="AL829" s="544"/>
      <c r="AM829" s="544"/>
      <c r="AN829" s="544"/>
      <c r="AO829" s="544"/>
      <c r="AP829" s="544"/>
      <c r="AQ829" s="544"/>
      <c r="AR829" s="544"/>
      <c r="AS829" s="544"/>
      <c r="AT829" s="544"/>
      <c r="AU829" s="544"/>
      <c r="AV829" s="544"/>
      <c r="AW829" s="544"/>
      <c r="AX829" s="544"/>
      <c r="AY829" s="544"/>
      <c r="AZ829" s="545"/>
      <c r="BA829" s="144"/>
      <c r="BB829" s="116"/>
      <c r="BC829" s="5"/>
      <c r="BD829" s="5"/>
      <c r="BE829" s="549"/>
      <c r="BF829" s="550"/>
      <c r="BG829" s="363"/>
      <c r="BH829" s="363"/>
      <c r="BI829" s="550"/>
      <c r="BJ829" s="550"/>
      <c r="BK829" s="363"/>
      <c r="BL829" s="364"/>
      <c r="BM829" s="5"/>
      <c r="BN829" s="5"/>
      <c r="BO829" s="5"/>
      <c r="BP829" s="5"/>
      <c r="BQ829" s="5"/>
      <c r="BR829" s="5"/>
      <c r="BS829" s="5"/>
      <c r="BT829" s="72"/>
      <c r="BU829" s="367"/>
      <c r="BV829" s="254"/>
      <c r="BW829" s="254"/>
      <c r="BX829" s="254"/>
      <c r="BY829" s="254"/>
      <c r="BZ829" s="254"/>
      <c r="CA829" s="254"/>
      <c r="CB829" s="254"/>
      <c r="CC829" s="254"/>
      <c r="CD829" s="254"/>
      <c r="CE829" s="254"/>
      <c r="CF829" s="254"/>
      <c r="CG829" s="254"/>
      <c r="CH829" s="254"/>
      <c r="CI829" s="254"/>
      <c r="CJ829" s="254"/>
      <c r="CK829" s="64"/>
      <c r="CL829" s="64"/>
      <c r="CM829" s="64"/>
      <c r="CN829" s="543"/>
      <c r="CO829" s="544"/>
      <c r="CP829" s="544"/>
      <c r="CQ829" s="544"/>
      <c r="CR829" s="544"/>
      <c r="CS829" s="544"/>
      <c r="CT829" s="544"/>
      <c r="CU829" s="544"/>
      <c r="CV829" s="544"/>
      <c r="CW829" s="544"/>
      <c r="CX829" s="544"/>
      <c r="CY829" s="544"/>
      <c r="CZ829" s="544"/>
      <c r="DA829" s="544"/>
      <c r="DB829" s="544"/>
      <c r="DC829" s="544"/>
      <c r="DD829" s="544"/>
      <c r="DE829" s="544"/>
      <c r="DF829" s="544"/>
      <c r="DG829" s="544"/>
      <c r="DH829" s="544"/>
      <c r="DI829" s="544"/>
      <c r="DJ829" s="544"/>
      <c r="DK829" s="544"/>
      <c r="DL829" s="544"/>
      <c r="DM829" s="544"/>
      <c r="DN829" s="545"/>
      <c r="DO829" s="144"/>
      <c r="DP829" s="116"/>
      <c r="DQ829" s="5"/>
      <c r="DR829" s="5"/>
      <c r="DS829" s="549"/>
      <c r="DT829" s="550"/>
      <c r="DU829" s="363"/>
      <c r="DV829" s="363"/>
      <c r="DW829" s="550"/>
      <c r="DX829" s="550"/>
      <c r="DY829" s="363"/>
      <c r="DZ829" s="364"/>
      <c r="EA829" s="5"/>
      <c r="EB829" s="5"/>
      <c r="EC829" s="5"/>
      <c r="ED829" s="8"/>
      <c r="EE829" s="17"/>
      <c r="EF829" s="17"/>
      <c r="EG829" s="17"/>
      <c r="EH829" s="17"/>
      <c r="EI829" s="17"/>
      <c r="EJ829" s="17"/>
      <c r="EK829" s="17"/>
      <c r="EL829" s="17"/>
      <c r="EM829" s="17"/>
      <c r="EN829" s="17"/>
      <c r="EO829" s="17"/>
      <c r="EP829" s="17"/>
      <c r="EQ829" s="17"/>
      <c r="ER829" s="17"/>
      <c r="ES829" s="17"/>
      <c r="ET829" s="17"/>
      <c r="EU829" s="17"/>
      <c r="EV829" s="17"/>
      <c r="EW829" s="17"/>
      <c r="EX829" s="17"/>
      <c r="EY829" s="17"/>
      <c r="EZ829" s="17"/>
      <c r="FA829" s="17"/>
      <c r="FB829" s="17"/>
      <c r="FC829" s="17"/>
      <c r="FD829" s="17"/>
      <c r="FE829" s="17"/>
      <c r="FF829" s="17"/>
      <c r="FG829" s="17"/>
      <c r="FH829" s="17"/>
      <c r="FI829" s="17"/>
      <c r="FJ829" s="17"/>
      <c r="FK829" s="17"/>
      <c r="FL829" s="17"/>
      <c r="FM829" s="17"/>
      <c r="FN829" s="17"/>
      <c r="FO829" s="17"/>
      <c r="FP829" s="17"/>
      <c r="FQ829" s="17"/>
      <c r="FR829" s="17"/>
      <c r="FS829" s="17"/>
      <c r="FT829" s="17"/>
      <c r="FU829" s="17"/>
      <c r="FV829" s="17"/>
      <c r="FW829" s="17"/>
      <c r="FX829" s="17"/>
      <c r="FY829" s="17"/>
      <c r="FZ829" s="17"/>
      <c r="GA829" s="17"/>
      <c r="GB829" s="17"/>
      <c r="GC829" s="17"/>
      <c r="GD829" s="17"/>
      <c r="GE829" s="17"/>
      <c r="GF829" s="17"/>
      <c r="GG829" s="17"/>
      <c r="GH829" s="17"/>
      <c r="GI829" s="17"/>
      <c r="GJ829" s="17"/>
      <c r="GK829" s="17"/>
      <c r="GL829" s="17"/>
      <c r="GM829" s="17"/>
    </row>
    <row r="830" spans="1:195" s="12" customFormat="1" ht="10" customHeight="1" x14ac:dyDescent="0.55000000000000004">
      <c r="A830" s="5"/>
      <c r="B830" s="5"/>
      <c r="C830" s="5"/>
      <c r="D830" s="5"/>
      <c r="E830" s="5"/>
      <c r="F830" s="72"/>
      <c r="G830" s="555"/>
      <c r="H830" s="556"/>
      <c r="I830" s="556"/>
      <c r="J830" s="556"/>
      <c r="K830" s="556"/>
      <c r="L830" s="556"/>
      <c r="M830" s="556"/>
      <c r="N830" s="556"/>
      <c r="O830" s="556"/>
      <c r="P830" s="556"/>
      <c r="Q830" s="556"/>
      <c r="R830" s="556"/>
      <c r="S830" s="556"/>
      <c r="T830" s="556"/>
      <c r="U830" s="556"/>
      <c r="V830" s="556"/>
      <c r="W830" s="115"/>
      <c r="X830" s="115"/>
      <c r="Y830" s="115"/>
      <c r="Z830" s="115"/>
      <c r="AA830" s="105"/>
      <c r="AB830" s="125"/>
      <c r="AC830" s="128"/>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45"/>
      <c r="BB830" s="116"/>
      <c r="BC830" s="5"/>
      <c r="BD830" s="5"/>
      <c r="BE830" s="5"/>
      <c r="BF830" s="5"/>
      <c r="BG830" s="5"/>
      <c r="BH830" s="5"/>
      <c r="BI830" s="5"/>
      <c r="BJ830" s="5"/>
      <c r="BK830" s="5"/>
      <c r="BL830" s="5"/>
      <c r="BM830" s="5"/>
      <c r="BN830" s="5"/>
      <c r="BO830" s="5"/>
      <c r="BP830" s="5"/>
      <c r="BQ830" s="5"/>
      <c r="BR830" s="5"/>
      <c r="BS830" s="5"/>
      <c r="BT830" s="72"/>
      <c r="BU830" s="368"/>
      <c r="BV830" s="369"/>
      <c r="BW830" s="369"/>
      <c r="BX830" s="369"/>
      <c r="BY830" s="369"/>
      <c r="BZ830" s="369"/>
      <c r="CA830" s="369"/>
      <c r="CB830" s="369"/>
      <c r="CC830" s="369"/>
      <c r="CD830" s="369"/>
      <c r="CE830" s="369"/>
      <c r="CF830" s="369"/>
      <c r="CG830" s="369"/>
      <c r="CH830" s="369"/>
      <c r="CI830" s="369"/>
      <c r="CJ830" s="369"/>
      <c r="CK830" s="115"/>
      <c r="CL830" s="115"/>
      <c r="CM830" s="115"/>
      <c r="CN830" s="115"/>
      <c r="CO830" s="105"/>
      <c r="CP830" s="125"/>
      <c r="CQ830" s="128"/>
      <c r="CR830" s="125"/>
      <c r="CS830" s="125"/>
      <c r="CT830" s="125"/>
      <c r="CU830" s="125"/>
      <c r="CV830" s="125"/>
      <c r="CW830" s="125"/>
      <c r="CX830" s="125"/>
      <c r="CY830" s="125"/>
      <c r="CZ830" s="125"/>
      <c r="DA830" s="125"/>
      <c r="DB830" s="125"/>
      <c r="DC830" s="125"/>
      <c r="DD830" s="125"/>
      <c r="DE830" s="125"/>
      <c r="DF830" s="125"/>
      <c r="DG830" s="125"/>
      <c r="DH830" s="125"/>
      <c r="DI830" s="125"/>
      <c r="DJ830" s="125"/>
      <c r="DK830" s="125"/>
      <c r="DL830" s="125"/>
      <c r="DM830" s="125"/>
      <c r="DN830" s="125"/>
      <c r="DO830" s="145"/>
      <c r="DP830" s="116"/>
      <c r="DQ830" s="5"/>
      <c r="DR830" s="5"/>
      <c r="DS830" s="5"/>
      <c r="DT830" s="5"/>
      <c r="DU830" s="5"/>
      <c r="DV830" s="5"/>
      <c r="DW830" s="5"/>
      <c r="DX830" s="5"/>
      <c r="DY830" s="5"/>
      <c r="DZ830" s="5"/>
      <c r="EA830" s="5"/>
      <c r="EB830" s="5"/>
      <c r="EC830" s="5"/>
      <c r="ED830" s="8"/>
      <c r="EE830" s="17"/>
      <c r="EF830" s="17"/>
      <c r="EG830" s="17"/>
      <c r="EH830" s="17"/>
      <c r="EI830" s="17"/>
      <c r="EJ830" s="17"/>
      <c r="EK830" s="17"/>
      <c r="EL830" s="17"/>
      <c r="EM830" s="17"/>
      <c r="EN830" s="17"/>
      <c r="EO830" s="17"/>
      <c r="EP830" s="17"/>
      <c r="EQ830" s="17"/>
      <c r="ER830" s="17"/>
      <c r="ES830" s="17"/>
      <c r="ET830" s="17"/>
      <c r="EU830" s="17"/>
      <c r="EV830" s="17"/>
      <c r="EW830" s="17"/>
      <c r="EX830" s="17"/>
      <c r="EY830" s="17"/>
      <c r="EZ830" s="17"/>
      <c r="FA830" s="17"/>
      <c r="FB830" s="17"/>
      <c r="FC830" s="17"/>
      <c r="FD830" s="17"/>
      <c r="FE830" s="17"/>
      <c r="FF830" s="17"/>
      <c r="FG830" s="17"/>
      <c r="FH830" s="17"/>
      <c r="FI830" s="17"/>
      <c r="FJ830" s="17"/>
      <c r="FK830" s="17"/>
      <c r="FL830" s="17"/>
      <c r="FM830" s="17"/>
      <c r="FN830" s="17"/>
      <c r="FO830" s="17"/>
      <c r="FP830" s="17"/>
      <c r="FQ830" s="17"/>
      <c r="FR830" s="17"/>
      <c r="FS830" s="17"/>
      <c r="FT830" s="17"/>
      <c r="FU830" s="17"/>
      <c r="FV830" s="17"/>
      <c r="FW830" s="17"/>
      <c r="FX830" s="17"/>
      <c r="FY830" s="17"/>
      <c r="FZ830" s="17"/>
      <c r="GA830" s="17"/>
      <c r="GB830" s="17"/>
      <c r="GC830" s="17"/>
      <c r="GD830" s="17"/>
      <c r="GE830" s="17"/>
      <c r="GF830" s="17"/>
      <c r="GG830" s="17"/>
      <c r="GH830" s="17"/>
      <c r="GI830" s="17"/>
      <c r="GJ830" s="17"/>
      <c r="GK830" s="17"/>
      <c r="GL830" s="17"/>
      <c r="GM830" s="17"/>
    </row>
    <row r="831" spans="1:195" s="12" customFormat="1" ht="9" customHeight="1" x14ac:dyDescent="0.55000000000000004">
      <c r="A831" s="5"/>
      <c r="B831" s="5"/>
      <c r="C831" s="5"/>
      <c r="D831" s="5"/>
      <c r="E831" s="5"/>
      <c r="F831" s="72"/>
      <c r="G831" s="77"/>
      <c r="H831" s="77"/>
      <c r="I831" s="77"/>
      <c r="J831" s="77"/>
      <c r="K831" s="77"/>
      <c r="L831" s="77"/>
      <c r="M831" s="77"/>
      <c r="N831" s="77"/>
      <c r="O831" s="77"/>
      <c r="P831" s="77"/>
      <c r="Q831" s="77"/>
      <c r="R831" s="77"/>
      <c r="S831" s="77"/>
      <c r="T831" s="77"/>
      <c r="U831" s="77"/>
      <c r="V831" s="77"/>
      <c r="W831" s="72"/>
      <c r="X831" s="72"/>
      <c r="Y831" s="72"/>
      <c r="Z831" s="72"/>
      <c r="AA831" s="72"/>
      <c r="AB831" s="72"/>
      <c r="AC831" s="72"/>
      <c r="AD831" s="72"/>
      <c r="AE831" s="72"/>
      <c r="AF831" s="72"/>
      <c r="AG831" s="72"/>
      <c r="AH831" s="72"/>
      <c r="AI831" s="72"/>
      <c r="AJ831" s="72"/>
      <c r="AK831" s="72"/>
      <c r="AL831" s="72"/>
      <c r="AM831" s="72"/>
      <c r="AN831" s="72"/>
      <c r="AO831" s="72"/>
      <c r="AP831" s="72"/>
      <c r="AQ831" s="72"/>
      <c r="AR831" s="72"/>
      <c r="AS831" s="72"/>
      <c r="AT831" s="72"/>
      <c r="AU831" s="72"/>
      <c r="AV831" s="72"/>
      <c r="AW831" s="72"/>
      <c r="AX831" s="72"/>
      <c r="AY831" s="72"/>
      <c r="AZ831" s="72"/>
      <c r="BA831" s="72"/>
      <c r="BB831" s="72"/>
      <c r="BC831" s="5"/>
      <c r="BD831" s="5"/>
      <c r="BE831" s="5"/>
      <c r="BF831" s="5"/>
      <c r="BG831" s="5"/>
      <c r="BH831" s="5"/>
      <c r="BI831" s="5"/>
      <c r="BJ831" s="5"/>
      <c r="BK831" s="5"/>
      <c r="BL831" s="5"/>
      <c r="BM831" s="5"/>
      <c r="BN831" s="5"/>
      <c r="BO831" s="5"/>
      <c r="BP831" s="5"/>
      <c r="BQ831" s="5"/>
      <c r="BR831" s="5"/>
      <c r="BS831" s="5"/>
      <c r="BT831" s="72"/>
      <c r="BU831" s="77"/>
      <c r="BV831" s="77"/>
      <c r="BW831" s="77"/>
      <c r="BX831" s="77"/>
      <c r="BY831" s="77"/>
      <c r="BZ831" s="77"/>
      <c r="CA831" s="77"/>
      <c r="CB831" s="77"/>
      <c r="CC831" s="77"/>
      <c r="CD831" s="77"/>
      <c r="CE831" s="77"/>
      <c r="CF831" s="77"/>
      <c r="CG831" s="77"/>
      <c r="CH831" s="77"/>
      <c r="CI831" s="77"/>
      <c r="CJ831" s="77"/>
      <c r="CK831" s="72"/>
      <c r="CL831" s="72"/>
      <c r="CM831" s="72"/>
      <c r="CN831" s="72"/>
      <c r="CO831" s="72"/>
      <c r="CP831" s="72"/>
      <c r="CQ831" s="72"/>
      <c r="CR831" s="72"/>
      <c r="CS831" s="72"/>
      <c r="CT831" s="72"/>
      <c r="CU831" s="72"/>
      <c r="CV831" s="72"/>
      <c r="CW831" s="72"/>
      <c r="CX831" s="72"/>
      <c r="CY831" s="72"/>
      <c r="CZ831" s="72"/>
      <c r="DA831" s="72"/>
      <c r="DB831" s="72"/>
      <c r="DC831" s="72"/>
      <c r="DD831" s="72"/>
      <c r="DE831" s="72"/>
      <c r="DF831" s="72"/>
      <c r="DG831" s="72"/>
      <c r="DH831" s="72"/>
      <c r="DI831" s="72"/>
      <c r="DJ831" s="72"/>
      <c r="DK831" s="72"/>
      <c r="DL831" s="72"/>
      <c r="DM831" s="72"/>
      <c r="DN831" s="72"/>
      <c r="DO831" s="72"/>
      <c r="DP831" s="72"/>
      <c r="DQ831" s="5"/>
      <c r="DR831" s="5"/>
      <c r="DS831" s="5"/>
      <c r="DT831" s="5"/>
      <c r="DU831" s="5"/>
      <c r="DV831" s="5"/>
      <c r="DW831" s="5"/>
      <c r="DX831" s="5"/>
      <c r="DY831" s="5"/>
      <c r="DZ831" s="5"/>
      <c r="EA831" s="5"/>
      <c r="EB831" s="5"/>
      <c r="EC831" s="5"/>
      <c r="ED831" s="8"/>
      <c r="EE831" s="17"/>
      <c r="EF831" s="17"/>
      <c r="EG831" s="17"/>
      <c r="EH831" s="17"/>
      <c r="EI831" s="17"/>
      <c r="EJ831" s="17"/>
      <c r="EK831" s="17"/>
      <c r="EL831" s="17"/>
      <c r="EM831" s="17"/>
      <c r="EN831" s="17"/>
      <c r="EO831" s="17"/>
      <c r="EP831" s="17"/>
      <c r="EQ831" s="17"/>
      <c r="ER831" s="17"/>
      <c r="ES831" s="17"/>
      <c r="ET831" s="17"/>
      <c r="EU831" s="17"/>
      <c r="EV831" s="17"/>
      <c r="EW831" s="17"/>
      <c r="EX831" s="17"/>
      <c r="EY831" s="17"/>
      <c r="EZ831" s="17"/>
      <c r="FA831" s="17"/>
      <c r="FB831" s="17"/>
      <c r="FC831" s="17"/>
      <c r="FD831" s="17"/>
      <c r="FE831" s="17"/>
      <c r="FF831" s="17"/>
      <c r="FG831" s="17"/>
      <c r="FH831" s="17"/>
      <c r="FI831" s="17"/>
      <c r="FJ831" s="17"/>
      <c r="FK831" s="17"/>
      <c r="FL831" s="17"/>
      <c r="FM831" s="17"/>
      <c r="FN831" s="17"/>
      <c r="FO831" s="17"/>
      <c r="FP831" s="17"/>
      <c r="FQ831" s="17"/>
      <c r="FR831" s="17"/>
      <c r="FS831" s="17"/>
      <c r="FT831" s="17"/>
      <c r="FU831" s="17"/>
      <c r="FV831" s="17"/>
      <c r="FW831" s="17"/>
      <c r="FX831" s="17"/>
      <c r="FY831" s="17"/>
      <c r="FZ831" s="17"/>
      <c r="GA831" s="17"/>
      <c r="GB831" s="17"/>
      <c r="GC831" s="17"/>
      <c r="GD831" s="17"/>
      <c r="GE831" s="17"/>
      <c r="GF831" s="17"/>
      <c r="GG831" s="17"/>
      <c r="GH831" s="17"/>
      <c r="GI831" s="17"/>
      <c r="GJ831" s="17"/>
      <c r="GK831" s="17"/>
      <c r="GL831" s="17"/>
      <c r="GM831" s="17"/>
    </row>
    <row r="832" spans="1:195" s="12" customFormat="1" ht="26.25" customHeight="1" x14ac:dyDescent="0.55000000000000004">
      <c r="A832" s="5"/>
      <c r="B832" s="5"/>
      <c r="C832" s="5"/>
      <c r="D832" s="5"/>
      <c r="E832" s="5"/>
      <c r="F832" s="5"/>
      <c r="G832" s="21"/>
      <c r="H832" s="21"/>
      <c r="I832" s="21"/>
      <c r="J832" s="21"/>
      <c r="K832" s="21"/>
      <c r="L832" s="21"/>
      <c r="M832" s="21"/>
      <c r="N832" s="21"/>
      <c r="O832" s="21"/>
      <c r="P832" s="21"/>
      <c r="Q832" s="21"/>
      <c r="R832" s="21"/>
      <c r="S832" s="21"/>
      <c r="T832" s="21"/>
      <c r="U832" s="21"/>
      <c r="V832" s="21"/>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21"/>
      <c r="BV832" s="21"/>
      <c r="BW832" s="21"/>
      <c r="BX832" s="21"/>
      <c r="BY832" s="21"/>
      <c r="BZ832" s="21"/>
      <c r="CA832" s="21"/>
      <c r="CB832" s="21"/>
      <c r="CC832" s="21"/>
      <c r="CD832" s="21"/>
      <c r="CE832" s="21"/>
      <c r="CF832" s="21"/>
      <c r="CG832" s="21"/>
      <c r="CH832" s="21"/>
      <c r="CI832" s="21"/>
      <c r="CJ832" s="21"/>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8"/>
      <c r="EE832" s="17"/>
      <c r="EF832" s="17"/>
      <c r="EG832" s="17"/>
      <c r="EH832" s="17"/>
      <c r="EI832" s="17"/>
      <c r="EJ832" s="17"/>
      <c r="EK832" s="17"/>
      <c r="EL832" s="17"/>
      <c r="EM832" s="17"/>
      <c r="EN832" s="17"/>
      <c r="EO832" s="17"/>
      <c r="EP832" s="17"/>
      <c r="EQ832" s="17"/>
      <c r="ER832" s="17"/>
      <c r="ES832" s="17"/>
      <c r="ET832" s="17"/>
      <c r="EU832" s="17"/>
      <c r="EV832" s="17"/>
      <c r="EW832" s="17"/>
      <c r="EX832" s="17"/>
      <c r="EY832" s="17"/>
      <c r="EZ832" s="17"/>
      <c r="FA832" s="17"/>
      <c r="FB832" s="17"/>
      <c r="FC832" s="17"/>
      <c r="FD832" s="17"/>
      <c r="FE832" s="17"/>
      <c r="FF832" s="17"/>
      <c r="FG832" s="17"/>
      <c r="FH832" s="17"/>
      <c r="FI832" s="17"/>
      <c r="FJ832" s="17"/>
      <c r="FK832" s="17"/>
      <c r="FL832" s="17"/>
      <c r="FM832" s="17"/>
      <c r="FN832" s="17"/>
      <c r="FO832" s="17"/>
      <c r="FP832" s="17"/>
      <c r="FQ832" s="17"/>
      <c r="FR832" s="17"/>
      <c r="FS832" s="17"/>
      <c r="FT832" s="17"/>
      <c r="FU832" s="17"/>
      <c r="FV832" s="17"/>
      <c r="FW832" s="17"/>
      <c r="FX832" s="17"/>
      <c r="FY832" s="17"/>
      <c r="FZ832" s="17"/>
      <c r="GA832" s="17"/>
      <c r="GB832" s="17"/>
      <c r="GC832" s="17"/>
      <c r="GD832" s="17"/>
      <c r="GE832" s="17"/>
      <c r="GF832" s="17"/>
      <c r="GG832" s="17"/>
      <c r="GH832" s="17"/>
      <c r="GI832" s="17"/>
      <c r="GJ832" s="17"/>
      <c r="GK832" s="17"/>
      <c r="GL832" s="17"/>
      <c r="GM832" s="17"/>
    </row>
    <row r="833" spans="1:195" s="12" customFormat="1" ht="10" customHeight="1" x14ac:dyDescent="0.55000000000000004">
      <c r="A833" s="5"/>
      <c r="B833" s="5"/>
      <c r="C833" s="5"/>
      <c r="D833" s="5"/>
      <c r="E833" s="5"/>
      <c r="F833" s="5"/>
      <c r="G833" s="365" t="s">
        <v>328</v>
      </c>
      <c r="H833" s="552"/>
      <c r="I833" s="552"/>
      <c r="J833" s="552"/>
      <c r="K833" s="552"/>
      <c r="L833" s="552"/>
      <c r="M833" s="552"/>
      <c r="N833" s="552"/>
      <c r="O833" s="552"/>
      <c r="P833" s="552"/>
      <c r="Q833" s="552"/>
      <c r="R833" s="552"/>
      <c r="S833" s="552"/>
      <c r="T833" s="552"/>
      <c r="U833" s="552"/>
      <c r="V833" s="552"/>
      <c r="W833" s="114"/>
      <c r="X833" s="114"/>
      <c r="Y833" s="114"/>
      <c r="Z833" s="114"/>
      <c r="AA833" s="104"/>
      <c r="AB833" s="124"/>
      <c r="AC833" s="124"/>
      <c r="AD833" s="124"/>
      <c r="AE833" s="124"/>
      <c r="AF833" s="124"/>
      <c r="AG833" s="124"/>
      <c r="AH833" s="124"/>
      <c r="AI833" s="124"/>
      <c r="AJ833" s="124"/>
      <c r="AK833" s="124"/>
      <c r="AL833" s="124"/>
      <c r="AM833" s="124"/>
      <c r="AN833" s="124"/>
      <c r="AO833" s="124"/>
      <c r="AP833" s="124"/>
      <c r="AQ833" s="124"/>
      <c r="AR833" s="124"/>
      <c r="AS833" s="124"/>
      <c r="AT833" s="124"/>
      <c r="AU833" s="124"/>
      <c r="AV833" s="124"/>
      <c r="AW833" s="124"/>
      <c r="AX833" s="124"/>
      <c r="AY833" s="124"/>
      <c r="AZ833" s="124"/>
      <c r="BA833" s="142"/>
      <c r="BB833" s="5"/>
      <c r="BC833" s="5"/>
      <c r="BD833" s="5"/>
      <c r="BE833" s="5"/>
      <c r="BF833" s="5"/>
      <c r="BG833" s="5"/>
      <c r="BH833" s="5"/>
      <c r="BI833" s="5"/>
      <c r="BJ833" s="5"/>
      <c r="BK833" s="5"/>
      <c r="BL833" s="5"/>
      <c r="BM833" s="5"/>
      <c r="BN833" s="5"/>
      <c r="BO833" s="5"/>
      <c r="BP833" s="5"/>
      <c r="BQ833" s="5"/>
      <c r="BR833" s="5"/>
      <c r="BS833" s="5"/>
      <c r="BT833" s="5"/>
      <c r="BU833" s="365" t="s">
        <v>328</v>
      </c>
      <c r="BV833" s="366"/>
      <c r="BW833" s="366"/>
      <c r="BX833" s="366"/>
      <c r="BY833" s="366"/>
      <c r="BZ833" s="366"/>
      <c r="CA833" s="366"/>
      <c r="CB833" s="366"/>
      <c r="CC833" s="366"/>
      <c r="CD833" s="366"/>
      <c r="CE833" s="366"/>
      <c r="CF833" s="366"/>
      <c r="CG833" s="366"/>
      <c r="CH833" s="366"/>
      <c r="CI833" s="366"/>
      <c r="CJ833" s="366"/>
      <c r="CK833" s="114"/>
      <c r="CL833" s="114"/>
      <c r="CM833" s="114"/>
      <c r="CN833" s="114"/>
      <c r="CO833" s="104"/>
      <c r="CP833" s="124"/>
      <c r="CQ833" s="124"/>
      <c r="CR833" s="124"/>
      <c r="CS833" s="124"/>
      <c r="CT833" s="124"/>
      <c r="CU833" s="124"/>
      <c r="CV833" s="124"/>
      <c r="CW833" s="124"/>
      <c r="CX833" s="124"/>
      <c r="CY833" s="124"/>
      <c r="CZ833" s="124"/>
      <c r="DA833" s="124"/>
      <c r="DB833" s="124"/>
      <c r="DC833" s="124"/>
      <c r="DD833" s="124"/>
      <c r="DE833" s="124"/>
      <c r="DF833" s="124"/>
      <c r="DG833" s="124"/>
      <c r="DH833" s="124"/>
      <c r="DI833" s="124"/>
      <c r="DJ833" s="124"/>
      <c r="DK833" s="124"/>
      <c r="DL833" s="124"/>
      <c r="DM833" s="124"/>
      <c r="DN833" s="124"/>
      <c r="DO833" s="142"/>
      <c r="DP833" s="5"/>
      <c r="DQ833" s="5"/>
      <c r="DR833" s="5"/>
      <c r="DS833" s="5"/>
      <c r="DT833" s="5"/>
      <c r="DU833" s="5"/>
      <c r="DV833" s="5"/>
      <c r="DW833" s="5"/>
      <c r="DX833" s="5"/>
      <c r="DY833" s="5"/>
      <c r="DZ833" s="5"/>
      <c r="EA833" s="5"/>
      <c r="EB833" s="5"/>
      <c r="EC833" s="5"/>
      <c r="ED833" s="8"/>
      <c r="EE833" s="17"/>
      <c r="EF833" s="17"/>
      <c r="EG833" s="17"/>
      <c r="EH833" s="17"/>
      <c r="EI833" s="17"/>
      <c r="EJ833" s="17"/>
      <c r="EK833" s="17"/>
      <c r="EL833" s="17"/>
      <c r="EM833" s="17"/>
      <c r="EN833" s="17"/>
      <c r="EO833" s="17"/>
      <c r="EP833" s="17"/>
      <c r="EQ833" s="17"/>
      <c r="ER833" s="17"/>
      <c r="ES833" s="17"/>
      <c r="ET833" s="17"/>
      <c r="EU833" s="17"/>
      <c r="EV833" s="17"/>
      <c r="EW833" s="17"/>
      <c r="EX833" s="17"/>
      <c r="EY833" s="17"/>
      <c r="EZ833" s="17"/>
      <c r="FA833" s="17"/>
      <c r="FB833" s="17"/>
      <c r="FC833" s="17"/>
      <c r="FD833" s="17"/>
      <c r="FE833" s="17"/>
      <c r="FF833" s="17"/>
      <c r="FG833" s="17"/>
      <c r="FH833" s="17"/>
      <c r="FI833" s="17"/>
      <c r="FJ833" s="17"/>
      <c r="FK833" s="17"/>
      <c r="FL833" s="17"/>
      <c r="FM833" s="17"/>
      <c r="FN833" s="17"/>
      <c r="FO833" s="17"/>
      <c r="FP833" s="17"/>
      <c r="FQ833" s="17"/>
      <c r="FR833" s="17"/>
      <c r="FS833" s="17"/>
      <c r="FT833" s="17"/>
      <c r="FU833" s="17"/>
      <c r="FV833" s="17"/>
      <c r="FW833" s="17"/>
      <c r="FX833" s="17"/>
      <c r="FY833" s="17"/>
      <c r="FZ833" s="17"/>
      <c r="GA833" s="17"/>
      <c r="GB833" s="17"/>
      <c r="GC833" s="17"/>
      <c r="GD833" s="17"/>
      <c r="GE833" s="17"/>
      <c r="GF833" s="17"/>
      <c r="GG833" s="17"/>
      <c r="GH833" s="17"/>
      <c r="GI833" s="17"/>
      <c r="GJ833" s="17"/>
      <c r="GK833" s="17"/>
      <c r="GL833" s="17"/>
      <c r="GM833" s="17"/>
    </row>
    <row r="834" spans="1:195" s="12" customFormat="1" ht="10" customHeight="1" x14ac:dyDescent="0.55000000000000004">
      <c r="A834" s="5"/>
      <c r="B834" s="5"/>
      <c r="C834" s="5"/>
      <c r="D834" s="5"/>
      <c r="E834" s="5"/>
      <c r="F834" s="5"/>
      <c r="G834" s="553"/>
      <c r="H834" s="554"/>
      <c r="I834" s="554"/>
      <c r="J834" s="554"/>
      <c r="K834" s="554"/>
      <c r="L834" s="554"/>
      <c r="M834" s="554"/>
      <c r="N834" s="554"/>
      <c r="O834" s="554"/>
      <c r="P834" s="554"/>
      <c r="Q834" s="554"/>
      <c r="R834" s="554"/>
      <c r="S834" s="554"/>
      <c r="T834" s="554"/>
      <c r="U834" s="554"/>
      <c r="V834" s="554"/>
      <c r="W834" s="64"/>
      <c r="X834" s="64"/>
      <c r="Y834" s="64"/>
      <c r="Z834" s="537" t="s">
        <v>382</v>
      </c>
      <c r="AA834" s="538"/>
      <c r="AB834" s="538"/>
      <c r="AC834" s="538"/>
      <c r="AD834" s="538"/>
      <c r="AE834" s="538"/>
      <c r="AF834" s="538"/>
      <c r="AG834" s="538"/>
      <c r="AH834" s="538"/>
      <c r="AI834" s="538"/>
      <c r="AJ834" s="538"/>
      <c r="AK834" s="538"/>
      <c r="AL834" s="538"/>
      <c r="AM834" s="538"/>
      <c r="AN834" s="538"/>
      <c r="AO834" s="538"/>
      <c r="AP834" s="538"/>
      <c r="AQ834" s="538"/>
      <c r="AR834" s="538"/>
      <c r="AS834" s="538"/>
      <c r="AT834" s="538"/>
      <c r="AU834" s="538"/>
      <c r="AV834" s="538"/>
      <c r="AW834" s="538"/>
      <c r="AX834" s="538"/>
      <c r="AY834" s="538"/>
      <c r="AZ834" s="539"/>
      <c r="BA834" s="143"/>
      <c r="BB834" s="5"/>
      <c r="BC834" s="5"/>
      <c r="BD834" s="5"/>
      <c r="BE834" s="546"/>
      <c r="BF834" s="547"/>
      <c r="BG834" s="360" t="s">
        <v>214</v>
      </c>
      <c r="BH834" s="360"/>
      <c r="BI834" s="547"/>
      <c r="BJ834" s="547"/>
      <c r="BK834" s="360" t="s">
        <v>68</v>
      </c>
      <c r="BL834" s="361"/>
      <c r="BM834" s="5"/>
      <c r="BN834" s="5"/>
      <c r="BO834" s="5"/>
      <c r="BP834" s="5"/>
      <c r="BQ834" s="5"/>
      <c r="BR834" s="5"/>
      <c r="BS834" s="5"/>
      <c r="BT834" s="5"/>
      <c r="BU834" s="367"/>
      <c r="BV834" s="254"/>
      <c r="BW834" s="254"/>
      <c r="BX834" s="254"/>
      <c r="BY834" s="254"/>
      <c r="BZ834" s="254"/>
      <c r="CA834" s="254"/>
      <c r="CB834" s="254"/>
      <c r="CC834" s="254"/>
      <c r="CD834" s="254"/>
      <c r="CE834" s="254"/>
      <c r="CF834" s="254"/>
      <c r="CG834" s="254"/>
      <c r="CH834" s="254"/>
      <c r="CI834" s="254"/>
      <c r="CJ834" s="254"/>
      <c r="CK834" s="64"/>
      <c r="CL834" s="64"/>
      <c r="CM834" s="64"/>
      <c r="CN834" s="537" t="s">
        <v>382</v>
      </c>
      <c r="CO834" s="538"/>
      <c r="CP834" s="538"/>
      <c r="CQ834" s="538"/>
      <c r="CR834" s="538"/>
      <c r="CS834" s="538"/>
      <c r="CT834" s="538"/>
      <c r="CU834" s="538"/>
      <c r="CV834" s="538"/>
      <c r="CW834" s="538"/>
      <c r="CX834" s="538"/>
      <c r="CY834" s="538"/>
      <c r="CZ834" s="538"/>
      <c r="DA834" s="538"/>
      <c r="DB834" s="538"/>
      <c r="DC834" s="538"/>
      <c r="DD834" s="538"/>
      <c r="DE834" s="538"/>
      <c r="DF834" s="538"/>
      <c r="DG834" s="538"/>
      <c r="DH834" s="538"/>
      <c r="DI834" s="538"/>
      <c r="DJ834" s="538"/>
      <c r="DK834" s="538"/>
      <c r="DL834" s="538"/>
      <c r="DM834" s="538"/>
      <c r="DN834" s="539"/>
      <c r="DO834" s="143"/>
      <c r="DP834" s="5"/>
      <c r="DQ834" s="5"/>
      <c r="DR834" s="5"/>
      <c r="DS834" s="546">
        <v>9</v>
      </c>
      <c r="DT834" s="547"/>
      <c r="DU834" s="360" t="s">
        <v>214</v>
      </c>
      <c r="DV834" s="360"/>
      <c r="DW834" s="547">
        <v>1</v>
      </c>
      <c r="DX834" s="547"/>
      <c r="DY834" s="360" t="s">
        <v>68</v>
      </c>
      <c r="DZ834" s="361"/>
      <c r="EA834" s="5"/>
      <c r="EB834" s="5"/>
      <c r="EC834" s="5"/>
      <c r="ED834" s="8"/>
      <c r="EE834" s="17"/>
      <c r="EF834" s="17"/>
      <c r="EG834" s="17"/>
      <c r="EH834" s="17"/>
      <c r="EI834" s="17"/>
      <c r="EJ834" s="17"/>
      <c r="EK834" s="17"/>
      <c r="EL834" s="17"/>
      <c r="EM834" s="17"/>
      <c r="EN834" s="17"/>
      <c r="EO834" s="17"/>
      <c r="EP834" s="17"/>
      <c r="EQ834" s="17"/>
      <c r="ER834" s="17"/>
      <c r="ES834" s="17"/>
      <c r="ET834" s="17"/>
      <c r="EU834" s="17"/>
      <c r="EV834" s="17"/>
      <c r="EW834" s="17"/>
      <c r="EX834" s="17"/>
      <c r="EY834" s="17"/>
      <c r="EZ834" s="17"/>
      <c r="FA834" s="17"/>
      <c r="FB834" s="17"/>
      <c r="FC834" s="17"/>
      <c r="FD834" s="17"/>
      <c r="FE834" s="17"/>
      <c r="FF834" s="17"/>
      <c r="FG834" s="17"/>
      <c r="FH834" s="17"/>
      <c r="FI834" s="17"/>
      <c r="FJ834" s="17"/>
      <c r="FK834" s="17"/>
      <c r="FL834" s="17"/>
      <c r="FM834" s="17"/>
      <c r="FN834" s="17"/>
      <c r="FO834" s="17"/>
      <c r="FP834" s="17"/>
      <c r="FQ834" s="17"/>
      <c r="FR834" s="17"/>
      <c r="FS834" s="17"/>
      <c r="FT834" s="17"/>
      <c r="FU834" s="17"/>
      <c r="FV834" s="17"/>
      <c r="FW834" s="17"/>
      <c r="FX834" s="17"/>
      <c r="FY834" s="17"/>
      <c r="FZ834" s="17"/>
      <c r="GA834" s="17"/>
      <c r="GB834" s="17"/>
      <c r="GC834" s="17"/>
      <c r="GD834" s="17"/>
      <c r="GE834" s="17"/>
      <c r="GF834" s="17"/>
      <c r="GG834" s="17"/>
      <c r="GH834" s="17"/>
      <c r="GI834" s="17"/>
      <c r="GJ834" s="17"/>
      <c r="GK834" s="17"/>
      <c r="GL834" s="17"/>
      <c r="GM834" s="17"/>
    </row>
    <row r="835" spans="1:195" s="12" customFormat="1" ht="10" customHeight="1" x14ac:dyDescent="0.55000000000000004">
      <c r="A835" s="5"/>
      <c r="B835" s="5"/>
      <c r="C835" s="5"/>
      <c r="D835" s="5"/>
      <c r="E835" s="5"/>
      <c r="F835" s="5"/>
      <c r="G835" s="553"/>
      <c r="H835" s="554"/>
      <c r="I835" s="554"/>
      <c r="J835" s="554"/>
      <c r="K835" s="554"/>
      <c r="L835" s="554"/>
      <c r="M835" s="554"/>
      <c r="N835" s="554"/>
      <c r="O835" s="554"/>
      <c r="P835" s="554"/>
      <c r="Q835" s="554"/>
      <c r="R835" s="554"/>
      <c r="S835" s="554"/>
      <c r="T835" s="554"/>
      <c r="U835" s="554"/>
      <c r="V835" s="554"/>
      <c r="W835" s="64"/>
      <c r="X835" s="64"/>
      <c r="Y835" s="64"/>
      <c r="Z835" s="540"/>
      <c r="AA835" s="541"/>
      <c r="AB835" s="541"/>
      <c r="AC835" s="541"/>
      <c r="AD835" s="541"/>
      <c r="AE835" s="541"/>
      <c r="AF835" s="541"/>
      <c r="AG835" s="541"/>
      <c r="AH835" s="541"/>
      <c r="AI835" s="541"/>
      <c r="AJ835" s="541"/>
      <c r="AK835" s="541"/>
      <c r="AL835" s="541"/>
      <c r="AM835" s="541"/>
      <c r="AN835" s="541"/>
      <c r="AO835" s="541"/>
      <c r="AP835" s="541"/>
      <c r="AQ835" s="541"/>
      <c r="AR835" s="541"/>
      <c r="AS835" s="541"/>
      <c r="AT835" s="541"/>
      <c r="AU835" s="541"/>
      <c r="AV835" s="541"/>
      <c r="AW835" s="541"/>
      <c r="AX835" s="541"/>
      <c r="AY835" s="541"/>
      <c r="AZ835" s="542"/>
      <c r="BA835" s="144"/>
      <c r="BB835" s="5"/>
      <c r="BC835" s="5"/>
      <c r="BD835" s="5"/>
      <c r="BE835" s="548"/>
      <c r="BF835" s="241"/>
      <c r="BG835" s="260"/>
      <c r="BH835" s="260"/>
      <c r="BI835" s="241"/>
      <c r="BJ835" s="241"/>
      <c r="BK835" s="260"/>
      <c r="BL835" s="551"/>
      <c r="BM835" s="5"/>
      <c r="BN835" s="5"/>
      <c r="BO835" s="5"/>
      <c r="BP835" s="5"/>
      <c r="BQ835" s="5"/>
      <c r="BR835" s="5"/>
      <c r="BS835" s="5"/>
      <c r="BT835" s="5"/>
      <c r="BU835" s="367"/>
      <c r="BV835" s="254"/>
      <c r="BW835" s="254"/>
      <c r="BX835" s="254"/>
      <c r="BY835" s="254"/>
      <c r="BZ835" s="254"/>
      <c r="CA835" s="254"/>
      <c r="CB835" s="254"/>
      <c r="CC835" s="254"/>
      <c r="CD835" s="254"/>
      <c r="CE835" s="254"/>
      <c r="CF835" s="254"/>
      <c r="CG835" s="254"/>
      <c r="CH835" s="254"/>
      <c r="CI835" s="254"/>
      <c r="CJ835" s="254"/>
      <c r="CK835" s="64"/>
      <c r="CL835" s="64"/>
      <c r="CM835" s="64"/>
      <c r="CN835" s="540"/>
      <c r="CO835" s="541"/>
      <c r="CP835" s="541"/>
      <c r="CQ835" s="541"/>
      <c r="CR835" s="541"/>
      <c r="CS835" s="541"/>
      <c r="CT835" s="541"/>
      <c r="CU835" s="541"/>
      <c r="CV835" s="541"/>
      <c r="CW835" s="541"/>
      <c r="CX835" s="541"/>
      <c r="CY835" s="541"/>
      <c r="CZ835" s="541"/>
      <c r="DA835" s="541"/>
      <c r="DB835" s="541"/>
      <c r="DC835" s="541"/>
      <c r="DD835" s="541"/>
      <c r="DE835" s="541"/>
      <c r="DF835" s="541"/>
      <c r="DG835" s="541"/>
      <c r="DH835" s="541"/>
      <c r="DI835" s="541"/>
      <c r="DJ835" s="541"/>
      <c r="DK835" s="541"/>
      <c r="DL835" s="541"/>
      <c r="DM835" s="541"/>
      <c r="DN835" s="542"/>
      <c r="DO835" s="144"/>
      <c r="DP835" s="5"/>
      <c r="DQ835" s="5"/>
      <c r="DR835" s="5"/>
      <c r="DS835" s="548"/>
      <c r="DT835" s="241"/>
      <c r="DU835" s="260"/>
      <c r="DV835" s="260"/>
      <c r="DW835" s="241"/>
      <c r="DX835" s="241"/>
      <c r="DY835" s="260"/>
      <c r="DZ835" s="551"/>
      <c r="EA835" s="5"/>
      <c r="EB835" s="5"/>
      <c r="EC835" s="5"/>
      <c r="ED835" s="8"/>
      <c r="EE835" s="17"/>
      <c r="EF835" s="17"/>
      <c r="EG835" s="17"/>
      <c r="EH835" s="17"/>
      <c r="EI835" s="17"/>
      <c r="EJ835" s="17"/>
      <c r="EK835" s="17"/>
      <c r="EL835" s="17"/>
      <c r="EM835" s="17"/>
      <c r="EN835" s="17"/>
      <c r="EO835" s="17"/>
      <c r="EP835" s="17"/>
      <c r="EQ835" s="17"/>
      <c r="ER835" s="17"/>
      <c r="ES835" s="17"/>
      <c r="ET835" s="17"/>
      <c r="EU835" s="17"/>
      <c r="EV835" s="17"/>
      <c r="EW835" s="17"/>
      <c r="EX835" s="17"/>
      <c r="EY835" s="17"/>
      <c r="EZ835" s="17"/>
      <c r="FA835" s="17"/>
      <c r="FB835" s="17"/>
      <c r="FC835" s="17"/>
      <c r="FD835" s="17"/>
      <c r="FE835" s="17"/>
      <c r="FF835" s="17"/>
      <c r="FG835" s="17"/>
      <c r="FH835" s="17"/>
      <c r="FI835" s="17"/>
      <c r="FJ835" s="17"/>
      <c r="FK835" s="17"/>
      <c r="FL835" s="17"/>
      <c r="FM835" s="17"/>
      <c r="FN835" s="17"/>
      <c r="FO835" s="17"/>
      <c r="FP835" s="17"/>
      <c r="FQ835" s="17"/>
      <c r="FR835" s="17"/>
      <c r="FS835" s="17"/>
      <c r="FT835" s="17"/>
      <c r="FU835" s="17"/>
      <c r="FV835" s="17"/>
      <c r="FW835" s="17"/>
      <c r="FX835" s="17"/>
      <c r="FY835" s="17"/>
      <c r="FZ835" s="17"/>
      <c r="GA835" s="17"/>
      <c r="GB835" s="17"/>
      <c r="GC835" s="17"/>
      <c r="GD835" s="17"/>
      <c r="GE835" s="17"/>
      <c r="GF835" s="17"/>
      <c r="GG835" s="17"/>
      <c r="GH835" s="17"/>
      <c r="GI835" s="17"/>
      <c r="GJ835" s="17"/>
      <c r="GK835" s="17"/>
      <c r="GL835" s="17"/>
      <c r="GM835" s="17"/>
    </row>
    <row r="836" spans="1:195" s="12" customFormat="1" ht="10" customHeight="1" x14ac:dyDescent="0.55000000000000004">
      <c r="A836" s="5"/>
      <c r="B836" s="5"/>
      <c r="C836" s="5"/>
      <c r="D836" s="5"/>
      <c r="E836" s="5"/>
      <c r="F836" s="5"/>
      <c r="G836" s="553"/>
      <c r="H836" s="554"/>
      <c r="I836" s="554"/>
      <c r="J836" s="554"/>
      <c r="K836" s="554"/>
      <c r="L836" s="554"/>
      <c r="M836" s="554"/>
      <c r="N836" s="554"/>
      <c r="O836" s="554"/>
      <c r="P836" s="554"/>
      <c r="Q836" s="554"/>
      <c r="R836" s="554"/>
      <c r="S836" s="554"/>
      <c r="T836" s="554"/>
      <c r="U836" s="554"/>
      <c r="V836" s="554"/>
      <c r="W836" s="64"/>
      <c r="X836" s="64"/>
      <c r="Y836" s="64"/>
      <c r="Z836" s="543"/>
      <c r="AA836" s="544"/>
      <c r="AB836" s="544"/>
      <c r="AC836" s="544"/>
      <c r="AD836" s="544"/>
      <c r="AE836" s="544"/>
      <c r="AF836" s="544"/>
      <c r="AG836" s="544"/>
      <c r="AH836" s="544"/>
      <c r="AI836" s="544"/>
      <c r="AJ836" s="544"/>
      <c r="AK836" s="544"/>
      <c r="AL836" s="544"/>
      <c r="AM836" s="544"/>
      <c r="AN836" s="544"/>
      <c r="AO836" s="544"/>
      <c r="AP836" s="544"/>
      <c r="AQ836" s="544"/>
      <c r="AR836" s="544"/>
      <c r="AS836" s="544"/>
      <c r="AT836" s="544"/>
      <c r="AU836" s="544"/>
      <c r="AV836" s="544"/>
      <c r="AW836" s="544"/>
      <c r="AX836" s="544"/>
      <c r="AY836" s="544"/>
      <c r="AZ836" s="545"/>
      <c r="BA836" s="144"/>
      <c r="BB836" s="5"/>
      <c r="BC836" s="5"/>
      <c r="BD836" s="5"/>
      <c r="BE836" s="549"/>
      <c r="BF836" s="550"/>
      <c r="BG836" s="363"/>
      <c r="BH836" s="363"/>
      <c r="BI836" s="550"/>
      <c r="BJ836" s="550"/>
      <c r="BK836" s="363"/>
      <c r="BL836" s="364"/>
      <c r="BM836" s="5"/>
      <c r="BN836" s="5"/>
      <c r="BO836" s="5"/>
      <c r="BP836" s="5"/>
      <c r="BQ836" s="5"/>
      <c r="BR836" s="5"/>
      <c r="BS836" s="5"/>
      <c r="BT836" s="5"/>
      <c r="BU836" s="367"/>
      <c r="BV836" s="254"/>
      <c r="BW836" s="254"/>
      <c r="BX836" s="254"/>
      <c r="BY836" s="254"/>
      <c r="BZ836" s="254"/>
      <c r="CA836" s="254"/>
      <c r="CB836" s="254"/>
      <c r="CC836" s="254"/>
      <c r="CD836" s="254"/>
      <c r="CE836" s="254"/>
      <c r="CF836" s="254"/>
      <c r="CG836" s="254"/>
      <c r="CH836" s="254"/>
      <c r="CI836" s="254"/>
      <c r="CJ836" s="254"/>
      <c r="CK836" s="64"/>
      <c r="CL836" s="64"/>
      <c r="CM836" s="64"/>
      <c r="CN836" s="543"/>
      <c r="CO836" s="544"/>
      <c r="CP836" s="544"/>
      <c r="CQ836" s="544"/>
      <c r="CR836" s="544"/>
      <c r="CS836" s="544"/>
      <c r="CT836" s="544"/>
      <c r="CU836" s="544"/>
      <c r="CV836" s="544"/>
      <c r="CW836" s="544"/>
      <c r="CX836" s="544"/>
      <c r="CY836" s="544"/>
      <c r="CZ836" s="544"/>
      <c r="DA836" s="544"/>
      <c r="DB836" s="544"/>
      <c r="DC836" s="544"/>
      <c r="DD836" s="544"/>
      <c r="DE836" s="544"/>
      <c r="DF836" s="544"/>
      <c r="DG836" s="544"/>
      <c r="DH836" s="544"/>
      <c r="DI836" s="544"/>
      <c r="DJ836" s="544"/>
      <c r="DK836" s="544"/>
      <c r="DL836" s="544"/>
      <c r="DM836" s="544"/>
      <c r="DN836" s="545"/>
      <c r="DO836" s="144"/>
      <c r="DP836" s="5"/>
      <c r="DQ836" s="5"/>
      <c r="DR836" s="5"/>
      <c r="DS836" s="549"/>
      <c r="DT836" s="550"/>
      <c r="DU836" s="363"/>
      <c r="DV836" s="363"/>
      <c r="DW836" s="550"/>
      <c r="DX836" s="550"/>
      <c r="DY836" s="363"/>
      <c r="DZ836" s="364"/>
      <c r="EA836" s="5"/>
      <c r="EB836" s="5"/>
      <c r="EC836" s="5"/>
      <c r="ED836" s="8"/>
      <c r="EE836" s="17"/>
      <c r="EF836" s="17"/>
      <c r="EG836" s="17"/>
      <c r="EH836" s="17"/>
      <c r="EI836" s="17"/>
      <c r="EJ836" s="17"/>
      <c r="EK836" s="17"/>
      <c r="EL836" s="17"/>
      <c r="EM836" s="17"/>
      <c r="EN836" s="17"/>
      <c r="EO836" s="17"/>
      <c r="EP836" s="17"/>
      <c r="EQ836" s="17"/>
      <c r="ER836" s="17"/>
      <c r="ES836" s="17"/>
      <c r="ET836" s="17"/>
      <c r="EU836" s="17"/>
      <c r="EV836" s="17"/>
      <c r="EW836" s="17"/>
      <c r="EX836" s="17"/>
      <c r="EY836" s="17"/>
      <c r="EZ836" s="17"/>
      <c r="FA836" s="17"/>
      <c r="FB836" s="17"/>
      <c r="FC836" s="17"/>
      <c r="FD836" s="17"/>
      <c r="FE836" s="17"/>
      <c r="FF836" s="17"/>
      <c r="FG836" s="17"/>
      <c r="FH836" s="17"/>
      <c r="FI836" s="17"/>
      <c r="FJ836" s="17"/>
      <c r="FK836" s="17"/>
      <c r="FL836" s="17"/>
      <c r="FM836" s="17"/>
      <c r="FN836" s="17"/>
      <c r="FO836" s="17"/>
      <c r="FP836" s="17"/>
      <c r="FQ836" s="17"/>
      <c r="FR836" s="17"/>
      <c r="FS836" s="17"/>
      <c r="FT836" s="17"/>
      <c r="FU836" s="17"/>
      <c r="FV836" s="17"/>
      <c r="FW836" s="17"/>
      <c r="FX836" s="17"/>
      <c r="FY836" s="17"/>
      <c r="FZ836" s="17"/>
      <c r="GA836" s="17"/>
      <c r="GB836" s="17"/>
      <c r="GC836" s="17"/>
      <c r="GD836" s="17"/>
      <c r="GE836" s="17"/>
      <c r="GF836" s="17"/>
      <c r="GG836" s="17"/>
      <c r="GH836" s="17"/>
      <c r="GI836" s="17"/>
      <c r="GJ836" s="17"/>
      <c r="GK836" s="17"/>
      <c r="GL836" s="17"/>
      <c r="GM836" s="17"/>
    </row>
    <row r="837" spans="1:195" s="12" customFormat="1" ht="10" customHeight="1" x14ac:dyDescent="0.55000000000000004">
      <c r="A837" s="5"/>
      <c r="B837" s="5"/>
      <c r="C837" s="5"/>
      <c r="D837" s="5"/>
      <c r="E837" s="5"/>
      <c r="F837" s="5"/>
      <c r="G837" s="555"/>
      <c r="H837" s="556"/>
      <c r="I837" s="556"/>
      <c r="J837" s="556"/>
      <c r="K837" s="556"/>
      <c r="L837" s="556"/>
      <c r="M837" s="556"/>
      <c r="N837" s="556"/>
      <c r="O837" s="556"/>
      <c r="P837" s="556"/>
      <c r="Q837" s="556"/>
      <c r="R837" s="556"/>
      <c r="S837" s="556"/>
      <c r="T837" s="556"/>
      <c r="U837" s="556"/>
      <c r="V837" s="556"/>
      <c r="W837" s="115"/>
      <c r="X837" s="115"/>
      <c r="Y837" s="115"/>
      <c r="Z837" s="115"/>
      <c r="AA837" s="105"/>
      <c r="AB837" s="125"/>
      <c r="AC837" s="128"/>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c r="AX837" s="125"/>
      <c r="AY837" s="125"/>
      <c r="AZ837" s="125"/>
      <c r="BA837" s="145"/>
      <c r="BB837" s="5"/>
      <c r="BC837" s="5"/>
      <c r="BD837" s="5"/>
      <c r="BE837" s="5"/>
      <c r="BF837" s="5"/>
      <c r="BG837" s="5"/>
      <c r="BH837" s="5"/>
      <c r="BI837" s="5"/>
      <c r="BJ837" s="5"/>
      <c r="BK837" s="5"/>
      <c r="BL837" s="5"/>
      <c r="BM837" s="5"/>
      <c r="BN837" s="5"/>
      <c r="BO837" s="5"/>
      <c r="BP837" s="5"/>
      <c r="BQ837" s="5"/>
      <c r="BR837" s="5"/>
      <c r="BS837" s="5"/>
      <c r="BT837" s="5"/>
      <c r="BU837" s="368"/>
      <c r="BV837" s="369"/>
      <c r="BW837" s="369"/>
      <c r="BX837" s="369"/>
      <c r="BY837" s="369"/>
      <c r="BZ837" s="369"/>
      <c r="CA837" s="369"/>
      <c r="CB837" s="369"/>
      <c r="CC837" s="369"/>
      <c r="CD837" s="369"/>
      <c r="CE837" s="369"/>
      <c r="CF837" s="369"/>
      <c r="CG837" s="369"/>
      <c r="CH837" s="369"/>
      <c r="CI837" s="369"/>
      <c r="CJ837" s="369"/>
      <c r="CK837" s="115"/>
      <c r="CL837" s="115"/>
      <c r="CM837" s="115"/>
      <c r="CN837" s="115"/>
      <c r="CO837" s="105"/>
      <c r="CP837" s="125"/>
      <c r="CQ837" s="128"/>
      <c r="CR837" s="125"/>
      <c r="CS837" s="125"/>
      <c r="CT837" s="125"/>
      <c r="CU837" s="125"/>
      <c r="CV837" s="125"/>
      <c r="CW837" s="125"/>
      <c r="CX837" s="125"/>
      <c r="CY837" s="125"/>
      <c r="CZ837" s="125"/>
      <c r="DA837" s="125"/>
      <c r="DB837" s="125"/>
      <c r="DC837" s="125"/>
      <c r="DD837" s="125"/>
      <c r="DE837" s="125"/>
      <c r="DF837" s="125"/>
      <c r="DG837" s="125"/>
      <c r="DH837" s="125"/>
      <c r="DI837" s="125"/>
      <c r="DJ837" s="125"/>
      <c r="DK837" s="125"/>
      <c r="DL837" s="125"/>
      <c r="DM837" s="125"/>
      <c r="DN837" s="125"/>
      <c r="DO837" s="145"/>
      <c r="DP837" s="5"/>
      <c r="DQ837" s="5"/>
      <c r="DR837" s="5"/>
      <c r="DS837" s="5"/>
      <c r="DT837" s="5"/>
      <c r="DU837" s="5"/>
      <c r="DV837" s="5"/>
      <c r="DW837" s="5"/>
      <c r="DX837" s="5"/>
      <c r="DY837" s="5"/>
      <c r="DZ837" s="5"/>
      <c r="EA837" s="5"/>
      <c r="EB837" s="5"/>
      <c r="EC837" s="5"/>
      <c r="ED837" s="8"/>
      <c r="EE837" s="17"/>
      <c r="EF837" s="17"/>
      <c r="EG837" s="17"/>
      <c r="EH837" s="17"/>
      <c r="EI837" s="17"/>
      <c r="EJ837" s="17"/>
      <c r="EK837" s="17"/>
      <c r="EL837" s="17"/>
      <c r="EM837" s="17"/>
      <c r="EN837" s="17"/>
      <c r="EO837" s="17"/>
      <c r="EP837" s="17"/>
      <c r="EQ837" s="17"/>
      <c r="ER837" s="17"/>
      <c r="ES837" s="17"/>
      <c r="ET837" s="17"/>
      <c r="EU837" s="17"/>
      <c r="EV837" s="17"/>
      <c r="EW837" s="17"/>
      <c r="EX837" s="17"/>
      <c r="EY837" s="17"/>
      <c r="EZ837" s="17"/>
      <c r="FA837" s="17"/>
      <c r="FB837" s="17"/>
      <c r="FC837" s="17"/>
      <c r="FD837" s="17"/>
      <c r="FE837" s="17"/>
      <c r="FF837" s="17"/>
      <c r="FG837" s="17"/>
      <c r="FH837" s="17"/>
      <c r="FI837" s="17"/>
      <c r="FJ837" s="17"/>
      <c r="FK837" s="17"/>
      <c r="FL837" s="17"/>
      <c r="FM837" s="17"/>
      <c r="FN837" s="17"/>
      <c r="FO837" s="17"/>
      <c r="FP837" s="17"/>
      <c r="FQ837" s="17"/>
      <c r="FR837" s="17"/>
      <c r="FS837" s="17"/>
      <c r="FT837" s="17"/>
      <c r="FU837" s="17"/>
      <c r="FV837" s="17"/>
      <c r="FW837" s="17"/>
      <c r="FX837" s="17"/>
      <c r="FY837" s="17"/>
      <c r="FZ837" s="17"/>
      <c r="GA837" s="17"/>
      <c r="GB837" s="17"/>
      <c r="GC837" s="17"/>
      <c r="GD837" s="17"/>
      <c r="GE837" s="17"/>
      <c r="GF837" s="17"/>
      <c r="GG837" s="17"/>
      <c r="GH837" s="17"/>
      <c r="GI837" s="17"/>
      <c r="GJ837" s="17"/>
      <c r="GK837" s="17"/>
      <c r="GL837" s="17"/>
      <c r="GM837" s="17"/>
    </row>
    <row r="838" spans="1:195" s="12" customFormat="1" ht="52.5" customHeight="1" x14ac:dyDescent="0.55000000000000004">
      <c r="A838" s="5"/>
      <c r="B838" s="5"/>
      <c r="C838" s="5"/>
      <c r="D838" s="5"/>
      <c r="E838" s="5"/>
      <c r="F838" s="5"/>
      <c r="G838" s="21"/>
      <c r="H838" s="21"/>
      <c r="I838" s="21"/>
      <c r="J838" s="21"/>
      <c r="K838" s="21"/>
      <c r="L838" s="21"/>
      <c r="M838" s="21"/>
      <c r="N838" s="21"/>
      <c r="O838" s="21"/>
      <c r="P838" s="21"/>
      <c r="Q838" s="21"/>
      <c r="R838" s="21"/>
      <c r="S838" s="21"/>
      <c r="T838" s="21"/>
      <c r="U838" s="21"/>
      <c r="V838" s="21"/>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21"/>
      <c r="BV838" s="21"/>
      <c r="BW838" s="21"/>
      <c r="BX838" s="21"/>
      <c r="BY838" s="21"/>
      <c r="BZ838" s="21"/>
      <c r="CA838" s="21"/>
      <c r="CB838" s="21"/>
      <c r="CC838" s="21"/>
      <c r="CD838" s="21"/>
      <c r="CE838" s="21"/>
      <c r="CF838" s="21"/>
      <c r="CG838" s="21"/>
      <c r="CH838" s="21"/>
      <c r="CI838" s="21"/>
      <c r="CJ838" s="21"/>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c r="DM838" s="5"/>
      <c r="DN838" s="5"/>
      <c r="DO838" s="5"/>
      <c r="DP838" s="5"/>
      <c r="DQ838" s="5"/>
      <c r="DR838" s="5"/>
      <c r="DS838" s="5"/>
      <c r="DT838" s="5"/>
      <c r="DU838" s="5"/>
      <c r="DV838" s="5"/>
      <c r="DW838" s="5"/>
      <c r="DX838" s="5"/>
      <c r="DY838" s="5"/>
      <c r="DZ838" s="5"/>
      <c r="EA838" s="5"/>
      <c r="EB838" s="5"/>
      <c r="EC838" s="5"/>
      <c r="ED838" s="8"/>
      <c r="EE838" s="17"/>
      <c r="EF838" s="17"/>
      <c r="EG838" s="17"/>
      <c r="EH838" s="17"/>
      <c r="EI838" s="17"/>
      <c r="EJ838" s="17"/>
      <c r="EK838" s="17"/>
      <c r="EL838" s="17"/>
      <c r="EM838" s="17"/>
      <c r="EN838" s="17"/>
      <c r="EO838" s="17"/>
      <c r="EP838" s="17"/>
      <c r="EQ838" s="17"/>
      <c r="ER838" s="17"/>
      <c r="ES838" s="17"/>
      <c r="ET838" s="17"/>
      <c r="EU838" s="17"/>
      <c r="EV838" s="17"/>
      <c r="EW838" s="17"/>
      <c r="EX838" s="17"/>
      <c r="EY838" s="17"/>
      <c r="EZ838" s="17"/>
      <c r="FA838" s="17"/>
      <c r="FB838" s="17"/>
      <c r="FC838" s="17"/>
      <c r="FD838" s="17"/>
      <c r="FE838" s="17"/>
      <c r="FF838" s="17"/>
      <c r="FG838" s="17"/>
      <c r="FH838" s="17"/>
      <c r="FI838" s="17"/>
      <c r="FJ838" s="17"/>
      <c r="FK838" s="17"/>
      <c r="FL838" s="17"/>
      <c r="FM838" s="17"/>
      <c r="FN838" s="17"/>
      <c r="FO838" s="17"/>
      <c r="FP838" s="17"/>
      <c r="FQ838" s="17"/>
      <c r="FR838" s="17"/>
      <c r="FS838" s="17"/>
      <c r="FT838" s="17"/>
      <c r="FU838" s="17"/>
      <c r="FV838" s="17"/>
      <c r="FW838" s="17"/>
      <c r="FX838" s="17"/>
      <c r="FY838" s="17"/>
      <c r="FZ838" s="17"/>
      <c r="GA838" s="17"/>
      <c r="GB838" s="17"/>
      <c r="GC838" s="17"/>
      <c r="GD838" s="17"/>
      <c r="GE838" s="17"/>
      <c r="GF838" s="17"/>
      <c r="GG838" s="17"/>
      <c r="GH838" s="17"/>
      <c r="GI838" s="17"/>
      <c r="GJ838" s="17"/>
      <c r="GK838" s="17"/>
      <c r="GL838" s="17"/>
      <c r="GM838" s="17"/>
    </row>
    <row r="839" spans="1:195" s="12" customFormat="1" ht="10" customHeight="1" x14ac:dyDescent="0.55000000000000004">
      <c r="A839" s="5"/>
      <c r="B839" s="5"/>
      <c r="C839" s="5"/>
      <c r="D839" s="5"/>
      <c r="E839" s="5"/>
      <c r="F839" s="5"/>
      <c r="G839" s="365" t="s">
        <v>383</v>
      </c>
      <c r="H839" s="552"/>
      <c r="I839" s="552"/>
      <c r="J839" s="552"/>
      <c r="K839" s="552"/>
      <c r="L839" s="552"/>
      <c r="M839" s="552"/>
      <c r="N839" s="552"/>
      <c r="O839" s="552"/>
      <c r="P839" s="552"/>
      <c r="Q839" s="552"/>
      <c r="R839" s="552"/>
      <c r="S839" s="552"/>
      <c r="T839" s="552"/>
      <c r="U839" s="552"/>
      <c r="V839" s="552"/>
      <c r="W839" s="114"/>
      <c r="X839" s="114"/>
      <c r="Y839" s="114"/>
      <c r="Z839" s="114"/>
      <c r="AA839" s="104"/>
      <c r="AB839" s="124"/>
      <c r="AC839" s="124"/>
      <c r="AD839" s="124"/>
      <c r="AE839" s="124"/>
      <c r="AF839" s="124"/>
      <c r="AG839" s="124"/>
      <c r="AH839" s="124"/>
      <c r="AI839" s="124"/>
      <c r="AJ839" s="124"/>
      <c r="AK839" s="124"/>
      <c r="AL839" s="124"/>
      <c r="AM839" s="124"/>
      <c r="AN839" s="124"/>
      <c r="AO839" s="124"/>
      <c r="AP839" s="124"/>
      <c r="AQ839" s="124"/>
      <c r="AR839" s="124"/>
      <c r="AS839" s="124"/>
      <c r="AT839" s="124"/>
      <c r="AU839" s="124"/>
      <c r="AV839" s="124"/>
      <c r="AW839" s="124"/>
      <c r="AX839" s="124"/>
      <c r="AY839" s="124"/>
      <c r="AZ839" s="124"/>
      <c r="BA839" s="142"/>
      <c r="BB839" s="5"/>
      <c r="BC839" s="5"/>
      <c r="BD839" s="5"/>
      <c r="BE839" s="5"/>
      <c r="BF839" s="5"/>
      <c r="BG839" s="5"/>
      <c r="BH839" s="5"/>
      <c r="BI839" s="5"/>
      <c r="BJ839" s="5"/>
      <c r="BK839" s="5"/>
      <c r="BL839" s="5"/>
      <c r="BM839" s="5"/>
      <c r="BN839" s="5"/>
      <c r="BO839" s="5"/>
      <c r="BP839" s="5"/>
      <c r="BQ839" s="5"/>
      <c r="BR839" s="5"/>
      <c r="BS839" s="5"/>
      <c r="BT839" s="5"/>
      <c r="BU839" s="365" t="s">
        <v>383</v>
      </c>
      <c r="BV839" s="366"/>
      <c r="BW839" s="366"/>
      <c r="BX839" s="366"/>
      <c r="BY839" s="366"/>
      <c r="BZ839" s="366"/>
      <c r="CA839" s="366"/>
      <c r="CB839" s="366"/>
      <c r="CC839" s="366"/>
      <c r="CD839" s="366"/>
      <c r="CE839" s="366"/>
      <c r="CF839" s="366"/>
      <c r="CG839" s="366"/>
      <c r="CH839" s="366"/>
      <c r="CI839" s="366"/>
      <c r="CJ839" s="366"/>
      <c r="CK839" s="114"/>
      <c r="CL839" s="114"/>
      <c r="CM839" s="114"/>
      <c r="CN839" s="114"/>
      <c r="CO839" s="104"/>
      <c r="CP839" s="124"/>
      <c r="CQ839" s="124"/>
      <c r="CR839" s="124"/>
      <c r="CS839" s="124"/>
      <c r="CT839" s="124"/>
      <c r="CU839" s="124"/>
      <c r="CV839" s="124"/>
      <c r="CW839" s="124"/>
      <c r="CX839" s="124"/>
      <c r="CY839" s="124"/>
      <c r="CZ839" s="124"/>
      <c r="DA839" s="124"/>
      <c r="DB839" s="124"/>
      <c r="DC839" s="124"/>
      <c r="DD839" s="124"/>
      <c r="DE839" s="124"/>
      <c r="DF839" s="124"/>
      <c r="DG839" s="124"/>
      <c r="DH839" s="124"/>
      <c r="DI839" s="124"/>
      <c r="DJ839" s="124"/>
      <c r="DK839" s="124"/>
      <c r="DL839" s="124"/>
      <c r="DM839" s="124"/>
      <c r="DN839" s="124"/>
      <c r="DO839" s="142"/>
      <c r="DP839" s="5"/>
      <c r="DQ839" s="5"/>
      <c r="DR839" s="5"/>
      <c r="DS839" s="5"/>
      <c r="DT839" s="5"/>
      <c r="DU839" s="5"/>
      <c r="DV839" s="5"/>
      <c r="DW839" s="5"/>
      <c r="DX839" s="5"/>
      <c r="DY839" s="5"/>
      <c r="DZ839" s="5"/>
      <c r="EA839" s="5"/>
      <c r="EB839" s="5"/>
      <c r="EC839" s="5"/>
      <c r="ED839" s="8"/>
      <c r="EE839" s="17"/>
      <c r="EF839" s="17"/>
      <c r="EG839" s="17"/>
      <c r="EH839" s="17"/>
      <c r="EI839" s="17"/>
      <c r="EJ839" s="17"/>
      <c r="EK839" s="17"/>
      <c r="EL839" s="17"/>
      <c r="EM839" s="17"/>
      <c r="EN839" s="17"/>
      <c r="EO839" s="17"/>
      <c r="EP839" s="17"/>
      <c r="EQ839" s="17"/>
      <c r="ER839" s="17"/>
      <c r="ES839" s="17"/>
      <c r="ET839" s="17"/>
      <c r="EU839" s="17"/>
      <c r="EV839" s="17"/>
      <c r="EW839" s="17"/>
      <c r="EX839" s="17"/>
      <c r="EY839" s="17"/>
      <c r="EZ839" s="17"/>
      <c r="FA839" s="17"/>
      <c r="FB839" s="17"/>
      <c r="FC839" s="17"/>
      <c r="FD839" s="17"/>
      <c r="FE839" s="17"/>
      <c r="FF839" s="17"/>
      <c r="FG839" s="17"/>
      <c r="FH839" s="17"/>
      <c r="FI839" s="17"/>
      <c r="FJ839" s="17"/>
      <c r="FK839" s="17"/>
      <c r="FL839" s="17"/>
      <c r="FM839" s="17"/>
      <c r="FN839" s="17"/>
      <c r="FO839" s="17"/>
      <c r="FP839" s="17"/>
      <c r="FQ839" s="17"/>
      <c r="FR839" s="17"/>
      <c r="FS839" s="17"/>
      <c r="FT839" s="17"/>
      <c r="FU839" s="17"/>
      <c r="FV839" s="17"/>
      <c r="FW839" s="17"/>
      <c r="FX839" s="17"/>
      <c r="FY839" s="17"/>
      <c r="FZ839" s="17"/>
      <c r="GA839" s="17"/>
      <c r="GB839" s="17"/>
      <c r="GC839" s="17"/>
      <c r="GD839" s="17"/>
      <c r="GE839" s="17"/>
      <c r="GF839" s="17"/>
      <c r="GG839" s="17"/>
      <c r="GH839" s="17"/>
      <c r="GI839" s="17"/>
      <c r="GJ839" s="17"/>
      <c r="GK839" s="17"/>
      <c r="GL839" s="17"/>
      <c r="GM839" s="17"/>
    </row>
    <row r="840" spans="1:195" s="12" customFormat="1" ht="10" customHeight="1" x14ac:dyDescent="0.55000000000000004">
      <c r="A840" s="5"/>
      <c r="B840" s="5"/>
      <c r="C840" s="5"/>
      <c r="D840" s="5"/>
      <c r="E840" s="5"/>
      <c r="F840" s="5"/>
      <c r="G840" s="553"/>
      <c r="H840" s="554"/>
      <c r="I840" s="554"/>
      <c r="J840" s="554"/>
      <c r="K840" s="554"/>
      <c r="L840" s="554"/>
      <c r="M840" s="554"/>
      <c r="N840" s="554"/>
      <c r="O840" s="554"/>
      <c r="P840" s="554"/>
      <c r="Q840" s="554"/>
      <c r="R840" s="554"/>
      <c r="S840" s="554"/>
      <c r="T840" s="554"/>
      <c r="U840" s="554"/>
      <c r="V840" s="554"/>
      <c r="W840" s="64"/>
      <c r="X840" s="64"/>
      <c r="Y840" s="64"/>
      <c r="Z840" s="537" t="s">
        <v>70</v>
      </c>
      <c r="AA840" s="538"/>
      <c r="AB840" s="538"/>
      <c r="AC840" s="538"/>
      <c r="AD840" s="538"/>
      <c r="AE840" s="538"/>
      <c r="AF840" s="538"/>
      <c r="AG840" s="538"/>
      <c r="AH840" s="538"/>
      <c r="AI840" s="538"/>
      <c r="AJ840" s="538"/>
      <c r="AK840" s="538"/>
      <c r="AL840" s="538"/>
      <c r="AM840" s="538"/>
      <c r="AN840" s="538"/>
      <c r="AO840" s="538"/>
      <c r="AP840" s="538"/>
      <c r="AQ840" s="538"/>
      <c r="AR840" s="538"/>
      <c r="AS840" s="538"/>
      <c r="AT840" s="538"/>
      <c r="AU840" s="538"/>
      <c r="AV840" s="538"/>
      <c r="AW840" s="538"/>
      <c r="AX840" s="538"/>
      <c r="AY840" s="538"/>
      <c r="AZ840" s="539"/>
      <c r="BA840" s="143"/>
      <c r="BB840" s="5"/>
      <c r="BC840" s="5"/>
      <c r="BD840" s="5"/>
      <c r="BE840" s="546"/>
      <c r="BF840" s="547"/>
      <c r="BG840" s="360" t="s">
        <v>214</v>
      </c>
      <c r="BH840" s="360"/>
      <c r="BI840" s="547"/>
      <c r="BJ840" s="547"/>
      <c r="BK840" s="360" t="s">
        <v>68</v>
      </c>
      <c r="BL840" s="361"/>
      <c r="BM840" s="5"/>
      <c r="BN840" s="5"/>
      <c r="BO840" s="5"/>
      <c r="BP840" s="5"/>
      <c r="BQ840" s="5"/>
      <c r="BR840" s="5"/>
      <c r="BS840" s="5"/>
      <c r="BT840" s="5"/>
      <c r="BU840" s="367"/>
      <c r="BV840" s="254"/>
      <c r="BW840" s="254"/>
      <c r="BX840" s="254"/>
      <c r="BY840" s="254"/>
      <c r="BZ840" s="254"/>
      <c r="CA840" s="254"/>
      <c r="CB840" s="254"/>
      <c r="CC840" s="254"/>
      <c r="CD840" s="254"/>
      <c r="CE840" s="254"/>
      <c r="CF840" s="254"/>
      <c r="CG840" s="254"/>
      <c r="CH840" s="254"/>
      <c r="CI840" s="254"/>
      <c r="CJ840" s="254"/>
      <c r="CK840" s="64"/>
      <c r="CL840" s="64"/>
      <c r="CM840" s="64"/>
      <c r="CN840" s="537" t="s">
        <v>70</v>
      </c>
      <c r="CO840" s="538"/>
      <c r="CP840" s="538"/>
      <c r="CQ840" s="538"/>
      <c r="CR840" s="538"/>
      <c r="CS840" s="538"/>
      <c r="CT840" s="538"/>
      <c r="CU840" s="538"/>
      <c r="CV840" s="538"/>
      <c r="CW840" s="538"/>
      <c r="CX840" s="538"/>
      <c r="CY840" s="538"/>
      <c r="CZ840" s="538"/>
      <c r="DA840" s="538"/>
      <c r="DB840" s="538"/>
      <c r="DC840" s="538"/>
      <c r="DD840" s="538"/>
      <c r="DE840" s="538"/>
      <c r="DF840" s="538"/>
      <c r="DG840" s="538"/>
      <c r="DH840" s="538"/>
      <c r="DI840" s="538"/>
      <c r="DJ840" s="538"/>
      <c r="DK840" s="538"/>
      <c r="DL840" s="538"/>
      <c r="DM840" s="538"/>
      <c r="DN840" s="539"/>
      <c r="DO840" s="143"/>
      <c r="DP840" s="5"/>
      <c r="DQ840" s="5"/>
      <c r="DR840" s="5"/>
      <c r="DS840" s="546">
        <v>3</v>
      </c>
      <c r="DT840" s="547"/>
      <c r="DU840" s="360" t="s">
        <v>214</v>
      </c>
      <c r="DV840" s="360"/>
      <c r="DW840" s="547">
        <v>1</v>
      </c>
      <c r="DX840" s="547"/>
      <c r="DY840" s="360" t="s">
        <v>68</v>
      </c>
      <c r="DZ840" s="361"/>
      <c r="EA840" s="5"/>
      <c r="EB840" s="5"/>
      <c r="EC840" s="5"/>
      <c r="ED840" s="8"/>
      <c r="EE840" s="17"/>
      <c r="EF840" s="17"/>
      <c r="EG840" s="17"/>
      <c r="EH840" s="17"/>
      <c r="EI840" s="17"/>
      <c r="EJ840" s="17"/>
      <c r="EK840" s="17"/>
      <c r="EL840" s="17"/>
      <c r="EM840" s="17"/>
      <c r="EN840" s="17"/>
      <c r="EO840" s="17"/>
      <c r="EP840" s="17"/>
      <c r="EQ840" s="17"/>
      <c r="ER840" s="17"/>
      <c r="ES840" s="17"/>
      <c r="ET840" s="17"/>
      <c r="EU840" s="17"/>
      <c r="EV840" s="17"/>
      <c r="EW840" s="17"/>
      <c r="EX840" s="17"/>
      <c r="EY840" s="17"/>
      <c r="EZ840" s="17"/>
      <c r="FA840" s="17"/>
      <c r="FB840" s="17"/>
      <c r="FC840" s="17"/>
      <c r="FD840" s="17"/>
      <c r="FE840" s="17"/>
      <c r="FF840" s="17"/>
      <c r="FG840" s="17"/>
      <c r="FH840" s="17"/>
      <c r="FI840" s="17"/>
      <c r="FJ840" s="17"/>
      <c r="FK840" s="17"/>
      <c r="FL840" s="17"/>
      <c r="FM840" s="17"/>
      <c r="FN840" s="17"/>
      <c r="FO840" s="17"/>
      <c r="FP840" s="17"/>
      <c r="FQ840" s="17"/>
      <c r="FR840" s="17"/>
      <c r="FS840" s="17"/>
      <c r="FT840" s="17"/>
      <c r="FU840" s="17"/>
      <c r="FV840" s="17"/>
      <c r="FW840" s="17"/>
      <c r="FX840" s="17"/>
      <c r="FY840" s="17"/>
      <c r="FZ840" s="17"/>
      <c r="GA840" s="17"/>
      <c r="GB840" s="17"/>
      <c r="GC840" s="17"/>
      <c r="GD840" s="17"/>
      <c r="GE840" s="17"/>
      <c r="GF840" s="17"/>
      <c r="GG840" s="17"/>
      <c r="GH840" s="17"/>
      <c r="GI840" s="17"/>
      <c r="GJ840" s="17"/>
      <c r="GK840" s="17"/>
      <c r="GL840" s="17"/>
      <c r="GM840" s="17"/>
    </row>
    <row r="841" spans="1:195" s="12" customFormat="1" ht="10" customHeight="1" x14ac:dyDescent="0.55000000000000004">
      <c r="A841" s="5"/>
      <c r="B841" s="5"/>
      <c r="C841" s="5"/>
      <c r="D841" s="5"/>
      <c r="E841" s="5"/>
      <c r="F841" s="5"/>
      <c r="G841" s="553"/>
      <c r="H841" s="554"/>
      <c r="I841" s="554"/>
      <c r="J841" s="554"/>
      <c r="K841" s="554"/>
      <c r="L841" s="554"/>
      <c r="M841" s="554"/>
      <c r="N841" s="554"/>
      <c r="O841" s="554"/>
      <c r="P841" s="554"/>
      <c r="Q841" s="554"/>
      <c r="R841" s="554"/>
      <c r="S841" s="554"/>
      <c r="T841" s="554"/>
      <c r="U841" s="554"/>
      <c r="V841" s="554"/>
      <c r="W841" s="64"/>
      <c r="X841" s="64"/>
      <c r="Y841" s="64"/>
      <c r="Z841" s="540"/>
      <c r="AA841" s="541"/>
      <c r="AB841" s="541"/>
      <c r="AC841" s="541"/>
      <c r="AD841" s="541"/>
      <c r="AE841" s="541"/>
      <c r="AF841" s="541"/>
      <c r="AG841" s="541"/>
      <c r="AH841" s="541"/>
      <c r="AI841" s="541"/>
      <c r="AJ841" s="541"/>
      <c r="AK841" s="541"/>
      <c r="AL841" s="541"/>
      <c r="AM841" s="541"/>
      <c r="AN841" s="541"/>
      <c r="AO841" s="541"/>
      <c r="AP841" s="541"/>
      <c r="AQ841" s="541"/>
      <c r="AR841" s="541"/>
      <c r="AS841" s="541"/>
      <c r="AT841" s="541"/>
      <c r="AU841" s="541"/>
      <c r="AV841" s="541"/>
      <c r="AW841" s="541"/>
      <c r="AX841" s="541"/>
      <c r="AY841" s="541"/>
      <c r="AZ841" s="542"/>
      <c r="BA841" s="144"/>
      <c r="BB841" s="5"/>
      <c r="BC841" s="5"/>
      <c r="BD841" s="5"/>
      <c r="BE841" s="548"/>
      <c r="BF841" s="241"/>
      <c r="BG841" s="260"/>
      <c r="BH841" s="260"/>
      <c r="BI841" s="241"/>
      <c r="BJ841" s="241"/>
      <c r="BK841" s="260"/>
      <c r="BL841" s="551"/>
      <c r="BM841" s="5"/>
      <c r="BN841" s="5"/>
      <c r="BO841" s="5"/>
      <c r="BP841" s="5"/>
      <c r="BQ841" s="5"/>
      <c r="BR841" s="5"/>
      <c r="BS841" s="5"/>
      <c r="BT841" s="5"/>
      <c r="BU841" s="367"/>
      <c r="BV841" s="254"/>
      <c r="BW841" s="254"/>
      <c r="BX841" s="254"/>
      <c r="BY841" s="254"/>
      <c r="BZ841" s="254"/>
      <c r="CA841" s="254"/>
      <c r="CB841" s="254"/>
      <c r="CC841" s="254"/>
      <c r="CD841" s="254"/>
      <c r="CE841" s="254"/>
      <c r="CF841" s="254"/>
      <c r="CG841" s="254"/>
      <c r="CH841" s="254"/>
      <c r="CI841" s="254"/>
      <c r="CJ841" s="254"/>
      <c r="CK841" s="64"/>
      <c r="CL841" s="64"/>
      <c r="CM841" s="64"/>
      <c r="CN841" s="540"/>
      <c r="CO841" s="541"/>
      <c r="CP841" s="541"/>
      <c r="CQ841" s="541"/>
      <c r="CR841" s="541"/>
      <c r="CS841" s="541"/>
      <c r="CT841" s="541"/>
      <c r="CU841" s="541"/>
      <c r="CV841" s="541"/>
      <c r="CW841" s="541"/>
      <c r="CX841" s="541"/>
      <c r="CY841" s="541"/>
      <c r="CZ841" s="541"/>
      <c r="DA841" s="541"/>
      <c r="DB841" s="541"/>
      <c r="DC841" s="541"/>
      <c r="DD841" s="541"/>
      <c r="DE841" s="541"/>
      <c r="DF841" s="541"/>
      <c r="DG841" s="541"/>
      <c r="DH841" s="541"/>
      <c r="DI841" s="541"/>
      <c r="DJ841" s="541"/>
      <c r="DK841" s="541"/>
      <c r="DL841" s="541"/>
      <c r="DM841" s="541"/>
      <c r="DN841" s="542"/>
      <c r="DO841" s="144"/>
      <c r="DP841" s="5"/>
      <c r="DQ841" s="5"/>
      <c r="DR841" s="5"/>
      <c r="DS841" s="548"/>
      <c r="DT841" s="241"/>
      <c r="DU841" s="260"/>
      <c r="DV841" s="260"/>
      <c r="DW841" s="241"/>
      <c r="DX841" s="241"/>
      <c r="DY841" s="260"/>
      <c r="DZ841" s="551"/>
      <c r="EA841" s="5"/>
      <c r="EB841" s="5"/>
      <c r="EC841" s="5"/>
      <c r="ED841" s="8"/>
      <c r="EE841" s="17"/>
      <c r="EF841" s="17"/>
      <c r="EG841" s="17"/>
      <c r="EH841" s="17"/>
      <c r="EI841" s="17"/>
      <c r="EJ841" s="17"/>
      <c r="EK841" s="17"/>
      <c r="EL841" s="17"/>
      <c r="EM841" s="17"/>
      <c r="EN841" s="17"/>
      <c r="EO841" s="17"/>
      <c r="EP841" s="17"/>
      <c r="EQ841" s="17"/>
      <c r="ER841" s="17"/>
      <c r="ES841" s="17"/>
      <c r="ET841" s="17"/>
      <c r="EU841" s="17"/>
      <c r="EV841" s="17"/>
      <c r="EW841" s="17"/>
      <c r="EX841" s="17"/>
      <c r="EY841" s="17"/>
      <c r="EZ841" s="17"/>
      <c r="FA841" s="17"/>
      <c r="FB841" s="17"/>
      <c r="FC841" s="17"/>
      <c r="FD841" s="17"/>
      <c r="FE841" s="17"/>
      <c r="FF841" s="17"/>
      <c r="FG841" s="17"/>
      <c r="FH841" s="17"/>
      <c r="FI841" s="17"/>
      <c r="FJ841" s="17"/>
      <c r="FK841" s="17"/>
      <c r="FL841" s="17"/>
      <c r="FM841" s="17"/>
      <c r="FN841" s="17"/>
      <c r="FO841" s="17"/>
      <c r="FP841" s="17"/>
      <c r="FQ841" s="17"/>
      <c r="FR841" s="17"/>
      <c r="FS841" s="17"/>
      <c r="FT841" s="17"/>
      <c r="FU841" s="17"/>
      <c r="FV841" s="17"/>
      <c r="FW841" s="17"/>
      <c r="FX841" s="17"/>
      <c r="FY841" s="17"/>
      <c r="FZ841" s="17"/>
      <c r="GA841" s="17"/>
      <c r="GB841" s="17"/>
      <c r="GC841" s="17"/>
      <c r="GD841" s="17"/>
      <c r="GE841" s="17"/>
      <c r="GF841" s="17"/>
      <c r="GG841" s="17"/>
      <c r="GH841" s="17"/>
      <c r="GI841" s="17"/>
      <c r="GJ841" s="17"/>
      <c r="GK841" s="17"/>
      <c r="GL841" s="17"/>
      <c r="GM841" s="17"/>
    </row>
    <row r="842" spans="1:195" s="12" customFormat="1" ht="10" customHeight="1" x14ac:dyDescent="0.55000000000000004">
      <c r="A842" s="5"/>
      <c r="B842" s="5"/>
      <c r="C842" s="5"/>
      <c r="D842" s="5"/>
      <c r="E842" s="5"/>
      <c r="F842" s="5"/>
      <c r="G842" s="553"/>
      <c r="H842" s="554"/>
      <c r="I842" s="554"/>
      <c r="J842" s="554"/>
      <c r="K842" s="554"/>
      <c r="L842" s="554"/>
      <c r="M842" s="554"/>
      <c r="N842" s="554"/>
      <c r="O842" s="554"/>
      <c r="P842" s="554"/>
      <c r="Q842" s="554"/>
      <c r="R842" s="554"/>
      <c r="S842" s="554"/>
      <c r="T842" s="554"/>
      <c r="U842" s="554"/>
      <c r="V842" s="554"/>
      <c r="W842" s="64"/>
      <c r="X842" s="64"/>
      <c r="Y842" s="64"/>
      <c r="Z842" s="543"/>
      <c r="AA842" s="544"/>
      <c r="AB842" s="544"/>
      <c r="AC842" s="544"/>
      <c r="AD842" s="544"/>
      <c r="AE842" s="544"/>
      <c r="AF842" s="544"/>
      <c r="AG842" s="544"/>
      <c r="AH842" s="544"/>
      <c r="AI842" s="544"/>
      <c r="AJ842" s="544"/>
      <c r="AK842" s="544"/>
      <c r="AL842" s="544"/>
      <c r="AM842" s="544"/>
      <c r="AN842" s="544"/>
      <c r="AO842" s="544"/>
      <c r="AP842" s="544"/>
      <c r="AQ842" s="544"/>
      <c r="AR842" s="544"/>
      <c r="AS842" s="544"/>
      <c r="AT842" s="544"/>
      <c r="AU842" s="544"/>
      <c r="AV842" s="544"/>
      <c r="AW842" s="544"/>
      <c r="AX842" s="544"/>
      <c r="AY842" s="544"/>
      <c r="AZ842" s="545"/>
      <c r="BA842" s="144"/>
      <c r="BB842" s="5"/>
      <c r="BC842" s="5"/>
      <c r="BD842" s="5"/>
      <c r="BE842" s="549"/>
      <c r="BF842" s="550"/>
      <c r="BG842" s="363"/>
      <c r="BH842" s="363"/>
      <c r="BI842" s="550"/>
      <c r="BJ842" s="550"/>
      <c r="BK842" s="363"/>
      <c r="BL842" s="364"/>
      <c r="BM842" s="5"/>
      <c r="BN842" s="5"/>
      <c r="BO842" s="5"/>
      <c r="BP842" s="5"/>
      <c r="BQ842" s="5"/>
      <c r="BR842" s="5"/>
      <c r="BS842" s="5"/>
      <c r="BT842" s="5"/>
      <c r="BU842" s="367"/>
      <c r="BV842" s="254"/>
      <c r="BW842" s="254"/>
      <c r="BX842" s="254"/>
      <c r="BY842" s="254"/>
      <c r="BZ842" s="254"/>
      <c r="CA842" s="254"/>
      <c r="CB842" s="254"/>
      <c r="CC842" s="254"/>
      <c r="CD842" s="254"/>
      <c r="CE842" s="254"/>
      <c r="CF842" s="254"/>
      <c r="CG842" s="254"/>
      <c r="CH842" s="254"/>
      <c r="CI842" s="254"/>
      <c r="CJ842" s="254"/>
      <c r="CK842" s="64"/>
      <c r="CL842" s="64"/>
      <c r="CM842" s="64"/>
      <c r="CN842" s="543"/>
      <c r="CO842" s="544"/>
      <c r="CP842" s="544"/>
      <c r="CQ842" s="544"/>
      <c r="CR842" s="544"/>
      <c r="CS842" s="544"/>
      <c r="CT842" s="544"/>
      <c r="CU842" s="544"/>
      <c r="CV842" s="544"/>
      <c r="CW842" s="544"/>
      <c r="CX842" s="544"/>
      <c r="CY842" s="544"/>
      <c r="CZ842" s="544"/>
      <c r="DA842" s="544"/>
      <c r="DB842" s="544"/>
      <c r="DC842" s="544"/>
      <c r="DD842" s="544"/>
      <c r="DE842" s="544"/>
      <c r="DF842" s="544"/>
      <c r="DG842" s="544"/>
      <c r="DH842" s="544"/>
      <c r="DI842" s="544"/>
      <c r="DJ842" s="544"/>
      <c r="DK842" s="544"/>
      <c r="DL842" s="544"/>
      <c r="DM842" s="544"/>
      <c r="DN842" s="545"/>
      <c r="DO842" s="144"/>
      <c r="DP842" s="5"/>
      <c r="DQ842" s="5"/>
      <c r="DR842" s="5"/>
      <c r="DS842" s="549"/>
      <c r="DT842" s="550"/>
      <c r="DU842" s="363"/>
      <c r="DV842" s="363"/>
      <c r="DW842" s="550"/>
      <c r="DX842" s="550"/>
      <c r="DY842" s="363"/>
      <c r="DZ842" s="364"/>
      <c r="EA842" s="5"/>
      <c r="EB842" s="5"/>
      <c r="EC842" s="5"/>
      <c r="ED842" s="8"/>
      <c r="EE842" s="17"/>
      <c r="EF842" s="17"/>
      <c r="EG842" s="17"/>
      <c r="EH842" s="17"/>
      <c r="EI842" s="17"/>
      <c r="EJ842" s="17"/>
      <c r="EK842" s="17"/>
      <c r="EL842" s="17"/>
      <c r="EM842" s="17"/>
      <c r="EN842" s="17"/>
      <c r="EO842" s="17"/>
      <c r="EP842" s="17"/>
      <c r="EQ842" s="17"/>
      <c r="ER842" s="17"/>
      <c r="ES842" s="17"/>
      <c r="ET842" s="17"/>
      <c r="EU842" s="17"/>
      <c r="EV842" s="17"/>
      <c r="EW842" s="17"/>
      <c r="EX842" s="17"/>
      <c r="EY842" s="17"/>
      <c r="EZ842" s="17"/>
      <c r="FA842" s="17"/>
      <c r="FB842" s="17"/>
      <c r="FC842" s="17"/>
      <c r="FD842" s="17"/>
      <c r="FE842" s="17"/>
      <c r="FF842" s="17"/>
      <c r="FG842" s="17"/>
      <c r="FH842" s="17"/>
      <c r="FI842" s="17"/>
      <c r="FJ842" s="17"/>
      <c r="FK842" s="17"/>
      <c r="FL842" s="17"/>
      <c r="FM842" s="17"/>
      <c r="FN842" s="17"/>
      <c r="FO842" s="17"/>
      <c r="FP842" s="17"/>
      <c r="FQ842" s="17"/>
      <c r="FR842" s="17"/>
      <c r="FS842" s="17"/>
      <c r="FT842" s="17"/>
      <c r="FU842" s="17"/>
      <c r="FV842" s="17"/>
      <c r="FW842" s="17"/>
      <c r="FX842" s="17"/>
      <c r="FY842" s="17"/>
      <c r="FZ842" s="17"/>
      <c r="GA842" s="17"/>
      <c r="GB842" s="17"/>
      <c r="GC842" s="17"/>
      <c r="GD842" s="17"/>
      <c r="GE842" s="17"/>
      <c r="GF842" s="17"/>
      <c r="GG842" s="17"/>
      <c r="GH842" s="17"/>
      <c r="GI842" s="17"/>
      <c r="GJ842" s="17"/>
      <c r="GK842" s="17"/>
      <c r="GL842" s="17"/>
      <c r="GM842" s="17"/>
    </row>
    <row r="843" spans="1:195" s="12" customFormat="1" ht="10" customHeight="1" x14ac:dyDescent="0.55000000000000004">
      <c r="A843" s="5"/>
      <c r="B843" s="5"/>
      <c r="C843" s="5"/>
      <c r="D843" s="5"/>
      <c r="E843" s="5"/>
      <c r="F843" s="5"/>
      <c r="G843" s="555"/>
      <c r="H843" s="556"/>
      <c r="I843" s="556"/>
      <c r="J843" s="556"/>
      <c r="K843" s="556"/>
      <c r="L843" s="556"/>
      <c r="M843" s="556"/>
      <c r="N843" s="556"/>
      <c r="O843" s="556"/>
      <c r="P843" s="556"/>
      <c r="Q843" s="556"/>
      <c r="R843" s="556"/>
      <c r="S843" s="556"/>
      <c r="T843" s="556"/>
      <c r="U843" s="556"/>
      <c r="V843" s="556"/>
      <c r="W843" s="115"/>
      <c r="X843" s="115"/>
      <c r="Y843" s="115"/>
      <c r="Z843" s="115"/>
      <c r="AA843" s="105"/>
      <c r="AB843" s="125"/>
      <c r="AC843" s="128"/>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c r="AX843" s="125"/>
      <c r="AY843" s="125"/>
      <c r="AZ843" s="125"/>
      <c r="BA843" s="145"/>
      <c r="BB843" s="5"/>
      <c r="BC843" s="5"/>
      <c r="BD843" s="5"/>
      <c r="BE843" s="5"/>
      <c r="BF843" s="5"/>
      <c r="BG843" s="5"/>
      <c r="BH843" s="5"/>
      <c r="BI843" s="18"/>
      <c r="BJ843" s="18"/>
      <c r="BK843" s="18"/>
      <c r="BL843" s="18"/>
      <c r="BM843" s="5"/>
      <c r="BN843" s="5"/>
      <c r="BO843" s="5"/>
      <c r="BP843" s="5"/>
      <c r="BQ843" s="5"/>
      <c r="BR843" s="5"/>
      <c r="BS843" s="5"/>
      <c r="BT843" s="5"/>
      <c r="BU843" s="368"/>
      <c r="BV843" s="369"/>
      <c r="BW843" s="369"/>
      <c r="BX843" s="369"/>
      <c r="BY843" s="369"/>
      <c r="BZ843" s="369"/>
      <c r="CA843" s="369"/>
      <c r="CB843" s="369"/>
      <c r="CC843" s="369"/>
      <c r="CD843" s="369"/>
      <c r="CE843" s="369"/>
      <c r="CF843" s="369"/>
      <c r="CG843" s="369"/>
      <c r="CH843" s="369"/>
      <c r="CI843" s="369"/>
      <c r="CJ843" s="369"/>
      <c r="CK843" s="115"/>
      <c r="CL843" s="115"/>
      <c r="CM843" s="115"/>
      <c r="CN843" s="115"/>
      <c r="CO843" s="105"/>
      <c r="CP843" s="125"/>
      <c r="CQ843" s="128"/>
      <c r="CR843" s="125"/>
      <c r="CS843" s="125"/>
      <c r="CT843" s="125"/>
      <c r="CU843" s="125"/>
      <c r="CV843" s="125"/>
      <c r="CW843" s="125"/>
      <c r="CX843" s="125"/>
      <c r="CY843" s="125"/>
      <c r="CZ843" s="125"/>
      <c r="DA843" s="125"/>
      <c r="DB843" s="125"/>
      <c r="DC843" s="125"/>
      <c r="DD843" s="125"/>
      <c r="DE843" s="125"/>
      <c r="DF843" s="125"/>
      <c r="DG843" s="125"/>
      <c r="DH843" s="125"/>
      <c r="DI843" s="125"/>
      <c r="DJ843" s="125"/>
      <c r="DK843" s="125"/>
      <c r="DL843" s="125"/>
      <c r="DM843" s="125"/>
      <c r="DN843" s="125"/>
      <c r="DO843" s="145"/>
      <c r="DP843" s="5"/>
      <c r="DQ843" s="5"/>
      <c r="DR843" s="5"/>
      <c r="DS843" s="5"/>
      <c r="DT843" s="5"/>
      <c r="DU843" s="5"/>
      <c r="DV843" s="5"/>
      <c r="DW843" s="18"/>
      <c r="DX843" s="18"/>
      <c r="DY843" s="18"/>
      <c r="DZ843" s="18"/>
      <c r="EA843" s="5"/>
      <c r="EB843" s="5"/>
      <c r="EC843" s="5"/>
      <c r="ED843" s="8"/>
      <c r="EE843" s="17"/>
      <c r="EF843" s="17"/>
      <c r="EG843" s="17"/>
      <c r="EH843" s="17"/>
      <c r="EI843" s="17"/>
      <c r="EJ843" s="17"/>
      <c r="EK843" s="17"/>
      <c r="EL843" s="17"/>
      <c r="EM843" s="17"/>
      <c r="EN843" s="17"/>
      <c r="EO843" s="17"/>
      <c r="EP843" s="17"/>
      <c r="EQ843" s="17"/>
      <c r="ER843" s="17"/>
      <c r="ES843" s="17"/>
      <c r="ET843" s="17"/>
      <c r="EU843" s="17"/>
      <c r="EV843" s="17"/>
      <c r="EW843" s="17"/>
      <c r="EX843" s="17"/>
      <c r="EY843" s="17"/>
      <c r="EZ843" s="17"/>
      <c r="FA843" s="17"/>
      <c r="FB843" s="17"/>
      <c r="FC843" s="17"/>
      <c r="FD843" s="17"/>
      <c r="FE843" s="17"/>
      <c r="FF843" s="17"/>
      <c r="FG843" s="17"/>
      <c r="FH843" s="17"/>
      <c r="FI843" s="17"/>
      <c r="FJ843" s="17"/>
      <c r="FK843" s="17"/>
      <c r="FL843" s="17"/>
      <c r="FM843" s="17"/>
      <c r="FN843" s="17"/>
      <c r="FO843" s="17"/>
      <c r="FP843" s="17"/>
      <c r="FQ843" s="17"/>
      <c r="FR843" s="17"/>
      <c r="FS843" s="17"/>
      <c r="FT843" s="17"/>
      <c r="FU843" s="17"/>
      <c r="FV843" s="17"/>
      <c r="FW843" s="17"/>
      <c r="FX843" s="17"/>
      <c r="FY843" s="17"/>
      <c r="FZ843" s="17"/>
      <c r="GA843" s="17"/>
      <c r="GB843" s="17"/>
      <c r="GC843" s="17"/>
      <c r="GD843" s="17"/>
      <c r="GE843" s="17"/>
      <c r="GF843" s="17"/>
      <c r="GG843" s="17"/>
      <c r="GH843" s="17"/>
      <c r="GI843" s="17"/>
      <c r="GJ843" s="17"/>
      <c r="GK843" s="17"/>
      <c r="GL843" s="17"/>
      <c r="GM843" s="17"/>
    </row>
    <row r="861" spans="1:195" s="12" customFormat="1" ht="18.75" customHeight="1" x14ac:dyDescent="0.55000000000000004">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18"/>
      <c r="AD861" s="18"/>
      <c r="AE861" s="18"/>
      <c r="AF861" s="18"/>
      <c r="AG861" s="18"/>
      <c r="AH861" s="18"/>
      <c r="AI861" s="18"/>
      <c r="AJ861" s="18"/>
      <c r="AK861" s="18"/>
      <c r="AL861" s="18"/>
      <c r="AM861" s="18"/>
      <c r="AN861" s="18"/>
      <c r="AO861" s="18"/>
      <c r="AP861" s="18"/>
      <c r="AQ861" s="18"/>
      <c r="AR861" s="18"/>
      <c r="AS861" s="18"/>
      <c r="AT861" s="18"/>
      <c r="AU861" s="18"/>
      <c r="AV861" s="18"/>
      <c r="AW861" s="18"/>
      <c r="AX861" s="18"/>
      <c r="AY861" s="18"/>
      <c r="AZ861" s="18"/>
      <c r="BA861" s="18"/>
      <c r="BB861" s="18"/>
      <c r="BC861" s="18"/>
      <c r="BD861" s="18"/>
      <c r="BE861" s="248" t="s">
        <v>80</v>
      </c>
      <c r="BF861" s="249"/>
      <c r="BG861" s="249"/>
      <c r="BH861" s="249"/>
      <c r="BI861" s="249"/>
      <c r="BJ861" s="249"/>
      <c r="BK861" s="249"/>
      <c r="BL861" s="250"/>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18"/>
      <c r="CR861" s="18"/>
      <c r="CS861" s="18"/>
      <c r="CT861" s="18"/>
      <c r="CU861" s="18"/>
      <c r="CV861" s="18"/>
      <c r="CW861" s="18"/>
      <c r="CX861" s="18"/>
      <c r="CY861" s="18"/>
      <c r="CZ861" s="18"/>
      <c r="DA861" s="18"/>
      <c r="DB861" s="18"/>
      <c r="DC861" s="18"/>
      <c r="DD861" s="18"/>
      <c r="DE861" s="18"/>
      <c r="DF861" s="18"/>
      <c r="DG861" s="18"/>
      <c r="DH861" s="18"/>
      <c r="DI861" s="18"/>
      <c r="DJ861" s="18"/>
      <c r="DK861" s="18"/>
      <c r="DL861" s="18"/>
      <c r="DM861" s="18"/>
      <c r="DN861" s="18"/>
      <c r="DO861" s="18"/>
      <c r="DP861" s="18"/>
      <c r="DQ861" s="18"/>
      <c r="DR861" s="18"/>
      <c r="DS861" s="248" t="s">
        <v>325</v>
      </c>
      <c r="DT861" s="249"/>
      <c r="DU861" s="249"/>
      <c r="DV861" s="249"/>
      <c r="DW861" s="249"/>
      <c r="DX861" s="249"/>
      <c r="DY861" s="249"/>
      <c r="DZ861" s="250"/>
      <c r="EA861" s="5"/>
      <c r="EB861" s="5"/>
      <c r="EC861" s="5"/>
      <c r="ED861" s="8"/>
      <c r="EE861" s="17"/>
      <c r="EF861" s="17"/>
      <c r="EG861" s="17"/>
      <c r="EH861" s="17"/>
      <c r="EI861" s="17"/>
      <c r="EJ861" s="17"/>
      <c r="EK861" s="17"/>
      <c r="EL861" s="17"/>
      <c r="EM861" s="17"/>
      <c r="EN861" s="17"/>
      <c r="EO861" s="17"/>
      <c r="EP861" s="17"/>
      <c r="EQ861" s="17"/>
      <c r="ER861" s="17"/>
      <c r="ES861" s="17"/>
      <c r="ET861" s="17"/>
      <c r="EU861" s="17"/>
      <c r="EV861" s="17"/>
      <c r="EW861" s="17"/>
      <c r="EX861" s="17"/>
      <c r="EY861" s="17"/>
      <c r="EZ861" s="17"/>
      <c r="FA861" s="17"/>
      <c r="FB861" s="17"/>
      <c r="FC861" s="17"/>
      <c r="FD861" s="17"/>
      <c r="FE861" s="17"/>
      <c r="FF861" s="17"/>
      <c r="FG861" s="17"/>
      <c r="FH861" s="17"/>
      <c r="FI861" s="17"/>
      <c r="FJ861" s="17"/>
      <c r="FK861" s="17"/>
      <c r="FL861" s="17"/>
      <c r="FM861" s="17"/>
      <c r="FN861" s="17"/>
      <c r="FO861" s="17"/>
      <c r="FP861" s="17"/>
      <c r="FQ861" s="17"/>
      <c r="FR861" s="17"/>
      <c r="FS861" s="17"/>
      <c r="FT861" s="17"/>
      <c r="FU861" s="17"/>
      <c r="FV861" s="17"/>
      <c r="FW861" s="17"/>
      <c r="FX861" s="17"/>
      <c r="FY861" s="17"/>
      <c r="FZ861" s="17"/>
      <c r="GA861" s="17"/>
      <c r="GB861" s="17"/>
      <c r="GC861" s="17"/>
      <c r="GD861" s="17"/>
      <c r="GE861" s="17"/>
      <c r="GF861" s="17"/>
      <c r="GG861" s="17"/>
      <c r="GH861" s="17"/>
      <c r="GI861" s="17"/>
      <c r="GJ861" s="17"/>
      <c r="GK861" s="17"/>
      <c r="GL861" s="17"/>
      <c r="GM861" s="17"/>
    </row>
    <row r="862" spans="1:195" s="12" customFormat="1" ht="18.75" customHeight="1" x14ac:dyDescent="0.55000000000000004">
      <c r="A862" s="5"/>
      <c r="B862" s="5"/>
      <c r="C862" s="50" t="s">
        <v>362</v>
      </c>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18"/>
      <c r="AD862" s="18"/>
      <c r="AE862" s="18"/>
      <c r="AF862" s="18"/>
      <c r="AG862" s="18"/>
      <c r="AH862" s="18"/>
      <c r="AI862" s="18"/>
      <c r="AJ862" s="18"/>
      <c r="AK862" s="18"/>
      <c r="AL862" s="18"/>
      <c r="AM862" s="18"/>
      <c r="AN862" s="18"/>
      <c r="AO862" s="18"/>
      <c r="AP862" s="18"/>
      <c r="AQ862" s="18"/>
      <c r="AR862" s="18"/>
      <c r="AS862" s="18"/>
      <c r="AT862" s="18"/>
      <c r="AU862" s="18"/>
      <c r="AV862" s="18"/>
      <c r="AW862" s="18"/>
      <c r="AX862" s="18"/>
      <c r="AY862" s="18"/>
      <c r="AZ862" s="18"/>
      <c r="BA862" s="18"/>
      <c r="BB862" s="18"/>
      <c r="BC862" s="18"/>
      <c r="BD862" s="18"/>
      <c r="BE862" s="251"/>
      <c r="BF862" s="252"/>
      <c r="BG862" s="252"/>
      <c r="BH862" s="252"/>
      <c r="BI862" s="252"/>
      <c r="BJ862" s="252"/>
      <c r="BK862" s="252"/>
      <c r="BL862" s="253"/>
      <c r="BM862" s="5"/>
      <c r="BN862" s="5"/>
      <c r="BO862" s="5"/>
      <c r="BP862" s="5"/>
      <c r="BQ862" s="50" t="s">
        <v>362</v>
      </c>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18"/>
      <c r="CR862" s="18"/>
      <c r="CS862" s="18"/>
      <c r="CT862" s="18"/>
      <c r="CU862" s="18"/>
      <c r="CV862" s="18"/>
      <c r="CW862" s="18"/>
      <c r="CX862" s="18"/>
      <c r="CY862" s="18"/>
      <c r="CZ862" s="18"/>
      <c r="DA862" s="18"/>
      <c r="DB862" s="18"/>
      <c r="DC862" s="18"/>
      <c r="DD862" s="18"/>
      <c r="DE862" s="18"/>
      <c r="DF862" s="18"/>
      <c r="DG862" s="18"/>
      <c r="DH862" s="18"/>
      <c r="DI862" s="18"/>
      <c r="DJ862" s="18"/>
      <c r="DK862" s="18"/>
      <c r="DL862" s="18"/>
      <c r="DM862" s="18"/>
      <c r="DN862" s="18"/>
      <c r="DO862" s="18"/>
      <c r="DP862" s="18"/>
      <c r="DQ862" s="18"/>
      <c r="DR862" s="18"/>
      <c r="DS862" s="251"/>
      <c r="DT862" s="252"/>
      <c r="DU862" s="252"/>
      <c r="DV862" s="252"/>
      <c r="DW862" s="252"/>
      <c r="DX862" s="252"/>
      <c r="DY862" s="252"/>
      <c r="DZ862" s="253"/>
      <c r="EA862" s="5"/>
      <c r="EB862" s="5"/>
      <c r="EC862" s="5"/>
      <c r="ED862" s="8"/>
      <c r="EE862" s="17"/>
      <c r="EF862" s="17"/>
      <c r="EG862" s="17"/>
      <c r="EH862" s="17"/>
      <c r="EI862" s="17"/>
      <c r="EJ862" s="17"/>
      <c r="EK862" s="17"/>
      <c r="EL862" s="17"/>
      <c r="EM862" s="17"/>
      <c r="EN862" s="17"/>
      <c r="EO862" s="17"/>
      <c r="EP862" s="17"/>
      <c r="EQ862" s="17"/>
      <c r="ER862" s="17"/>
      <c r="ES862" s="17"/>
      <c r="ET862" s="17"/>
      <c r="EU862" s="17"/>
      <c r="EV862" s="17"/>
      <c r="EW862" s="17"/>
      <c r="EX862" s="17"/>
      <c r="EY862" s="17"/>
      <c r="EZ862" s="17"/>
      <c r="FA862" s="17"/>
      <c r="FB862" s="17"/>
      <c r="FC862" s="17"/>
      <c r="FD862" s="17"/>
      <c r="FE862" s="17"/>
      <c r="FF862" s="17"/>
      <c r="FG862" s="17"/>
      <c r="FH862" s="17"/>
      <c r="FI862" s="17"/>
      <c r="FJ862" s="17"/>
      <c r="FK862" s="17"/>
      <c r="FL862" s="17"/>
      <c r="FM862" s="17"/>
      <c r="FN862" s="17"/>
      <c r="FO862" s="17"/>
      <c r="FP862" s="17"/>
      <c r="FQ862" s="17"/>
      <c r="FR862" s="17"/>
      <c r="FS862" s="17"/>
      <c r="FT862" s="17"/>
      <c r="FU862" s="17"/>
      <c r="FV862" s="17"/>
      <c r="FW862" s="17"/>
      <c r="FX862" s="17"/>
      <c r="FY862" s="17"/>
      <c r="FZ862" s="17"/>
      <c r="GA862" s="17"/>
      <c r="GB862" s="17"/>
      <c r="GC862" s="17"/>
      <c r="GD862" s="17"/>
      <c r="GE862" s="17"/>
      <c r="GF862" s="17"/>
      <c r="GG862" s="17"/>
      <c r="GH862" s="17"/>
      <c r="GI862" s="17"/>
      <c r="GJ862" s="17"/>
      <c r="GK862" s="17"/>
      <c r="GL862" s="17"/>
      <c r="GM862" s="17"/>
    </row>
    <row r="863" spans="1:195" s="12" customFormat="1" ht="18.75" customHeight="1" x14ac:dyDescent="0.55000000000000004">
      <c r="A863" s="27"/>
      <c r="B863" s="27"/>
      <c r="C863" s="50" t="s">
        <v>22</v>
      </c>
      <c r="D863" s="27"/>
      <c r="E863" s="27"/>
      <c r="F863" s="27"/>
      <c r="G863" s="27"/>
      <c r="H863" s="27"/>
      <c r="I863" s="27"/>
      <c r="J863" s="27"/>
      <c r="K863" s="27"/>
      <c r="L863" s="27"/>
      <c r="M863" s="28"/>
      <c r="N863" s="27"/>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c r="AL863" s="27"/>
      <c r="AM863" s="27"/>
      <c r="AN863" s="27"/>
      <c r="AO863" s="27"/>
      <c r="AP863" s="27"/>
      <c r="AQ863" s="27"/>
      <c r="AR863" s="27"/>
      <c r="AS863" s="27"/>
      <c r="AT863" s="27"/>
      <c r="AU863" s="27"/>
      <c r="AV863" s="27"/>
      <c r="AW863" s="27"/>
      <c r="AX863" s="27"/>
      <c r="AY863" s="27"/>
      <c r="AZ863" s="27"/>
      <c r="BA863" s="27"/>
      <c r="BB863" s="27"/>
      <c r="BC863" s="27"/>
      <c r="BD863" s="27"/>
      <c r="BE863" s="27"/>
      <c r="BF863" s="27"/>
      <c r="BG863" s="27"/>
      <c r="BH863" s="27"/>
      <c r="BI863" s="27"/>
      <c r="BJ863" s="27"/>
      <c r="BK863" s="27"/>
      <c r="BL863" s="27"/>
      <c r="BM863" s="27"/>
      <c r="BN863" s="27"/>
      <c r="BO863" s="27"/>
      <c r="BP863" s="27"/>
      <c r="BQ863" s="50" t="s">
        <v>22</v>
      </c>
      <c r="BR863" s="27"/>
      <c r="BS863" s="27"/>
      <c r="BT863" s="27"/>
      <c r="BU863" s="27"/>
      <c r="BV863" s="27"/>
      <c r="BW863" s="27"/>
      <c r="BX863" s="27"/>
      <c r="BY863" s="27"/>
      <c r="BZ863" s="27"/>
      <c r="CA863" s="27"/>
      <c r="CB863" s="27"/>
      <c r="CC863" s="27"/>
      <c r="CD863" s="27"/>
      <c r="CE863" s="27"/>
      <c r="CF863" s="27"/>
      <c r="CG863" s="27"/>
      <c r="CH863" s="27"/>
      <c r="CI863" s="27"/>
      <c r="CJ863" s="27"/>
      <c r="CK863" s="27"/>
      <c r="CL863" s="27"/>
      <c r="CM863" s="27"/>
      <c r="CN863" s="27"/>
      <c r="CO863" s="27"/>
      <c r="CP863" s="27"/>
      <c r="CQ863" s="27"/>
      <c r="CR863" s="27"/>
      <c r="CS863" s="27"/>
      <c r="CT863" s="27"/>
      <c r="CU863" s="27"/>
      <c r="CV863" s="27"/>
      <c r="CW863" s="27"/>
      <c r="CX863" s="27"/>
      <c r="CY863" s="27"/>
      <c r="CZ863" s="27"/>
      <c r="DA863" s="27"/>
      <c r="DB863" s="27"/>
      <c r="DC863" s="27"/>
      <c r="DD863" s="27"/>
      <c r="DE863" s="27"/>
      <c r="DF863" s="27"/>
      <c r="DG863" s="27"/>
      <c r="DH863" s="27"/>
      <c r="DI863" s="27"/>
      <c r="DJ863" s="27"/>
      <c r="DK863" s="27"/>
      <c r="DL863" s="27"/>
      <c r="DM863" s="27"/>
      <c r="DN863" s="27"/>
      <c r="DO863" s="27"/>
      <c r="DP863" s="27"/>
      <c r="DQ863" s="27"/>
      <c r="DR863" s="27"/>
      <c r="DS863" s="27"/>
      <c r="DT863" s="27"/>
      <c r="DU863" s="27"/>
      <c r="DV863" s="27"/>
      <c r="DW863" s="27"/>
      <c r="DX863" s="27"/>
      <c r="DY863" s="27"/>
      <c r="DZ863" s="27"/>
      <c r="EA863" s="27"/>
      <c r="EB863" s="27"/>
      <c r="EC863" s="27"/>
      <c r="ED863" s="185"/>
      <c r="EE863" s="61"/>
      <c r="EF863" s="17"/>
      <c r="EG863" s="17"/>
      <c r="EH863" s="17"/>
      <c r="EI863" s="17"/>
      <c r="EJ863" s="17"/>
      <c r="EK863" s="17"/>
      <c r="EL863" s="17"/>
      <c r="EM863" s="17"/>
      <c r="EN863" s="17"/>
      <c r="EO863" s="17"/>
      <c r="EP863" s="17"/>
      <c r="EQ863" s="17"/>
      <c r="ER863" s="17"/>
      <c r="ES863" s="17"/>
      <c r="ET863" s="17"/>
      <c r="EU863" s="17"/>
      <c r="EV863" s="17"/>
      <c r="EW863" s="17"/>
      <c r="EX863" s="17"/>
      <c r="EY863" s="17"/>
      <c r="EZ863" s="17"/>
      <c r="FA863" s="17"/>
      <c r="FB863" s="17"/>
      <c r="FC863" s="17"/>
      <c r="FD863" s="17"/>
      <c r="FE863" s="17"/>
      <c r="FF863" s="17"/>
      <c r="FG863" s="17"/>
      <c r="FH863" s="17"/>
      <c r="FI863" s="17"/>
      <c r="FJ863" s="17"/>
      <c r="FK863" s="17"/>
      <c r="FL863" s="17"/>
      <c r="FM863" s="17"/>
      <c r="FN863" s="17"/>
      <c r="FO863" s="17"/>
      <c r="FP863" s="17"/>
      <c r="FQ863" s="17"/>
      <c r="FR863" s="17"/>
      <c r="FS863" s="17"/>
      <c r="FT863" s="17"/>
      <c r="FU863" s="17"/>
      <c r="FV863" s="17"/>
      <c r="FW863" s="17"/>
      <c r="FX863" s="17"/>
      <c r="FY863" s="17"/>
      <c r="FZ863" s="17"/>
      <c r="GA863" s="17"/>
      <c r="GB863" s="17"/>
      <c r="GC863" s="17"/>
      <c r="GD863" s="17"/>
      <c r="GE863" s="17"/>
      <c r="GF863" s="17"/>
      <c r="GG863" s="17"/>
      <c r="GH863" s="17"/>
      <c r="GI863" s="17"/>
      <c r="GJ863" s="17"/>
      <c r="GK863" s="17"/>
      <c r="GL863" s="17"/>
      <c r="GM863" s="17"/>
    </row>
    <row r="864" spans="1:195" s="12" customFormat="1" ht="18.75" customHeight="1" x14ac:dyDescent="0.55000000000000004">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c r="AH864" s="27"/>
      <c r="AI864" s="27"/>
      <c r="AJ864" s="27"/>
      <c r="AK864" s="27"/>
      <c r="AL864" s="27"/>
      <c r="AM864" s="27"/>
      <c r="AN864" s="27"/>
      <c r="AO864" s="27"/>
      <c r="AP864" s="27"/>
      <c r="AQ864" s="27"/>
      <c r="AR864" s="27"/>
      <c r="AS864" s="27"/>
      <c r="AT864" s="27"/>
      <c r="AU864" s="27"/>
      <c r="AV864" s="27"/>
      <c r="AW864" s="27"/>
      <c r="AX864" s="27"/>
      <c r="AY864" s="27"/>
      <c r="AZ864" s="27"/>
      <c r="BA864" s="27"/>
      <c r="BB864" s="27"/>
      <c r="BC864" s="27"/>
      <c r="BD864" s="27"/>
      <c r="BE864" s="27"/>
      <c r="BF864" s="27"/>
      <c r="BG864" s="27"/>
      <c r="BH864" s="27"/>
      <c r="BI864" s="27"/>
      <c r="BJ864" s="27"/>
      <c r="BK864" s="27"/>
      <c r="BL864" s="27"/>
      <c r="BM864" s="27"/>
      <c r="BN864" s="27"/>
      <c r="BO864" s="27"/>
      <c r="BP864" s="27"/>
      <c r="BQ864" s="27"/>
      <c r="BR864" s="27"/>
      <c r="BS864" s="27"/>
      <c r="BT864" s="27"/>
      <c r="BU864" s="27"/>
      <c r="BV864" s="27"/>
      <c r="BW864" s="27"/>
      <c r="BX864" s="27"/>
      <c r="BY864" s="27"/>
      <c r="BZ864" s="27"/>
      <c r="CA864" s="27"/>
      <c r="CB864" s="27"/>
      <c r="CC864" s="27"/>
      <c r="CD864" s="27"/>
      <c r="CE864" s="27"/>
      <c r="CF864" s="27"/>
      <c r="CG864" s="27"/>
      <c r="CH864" s="27"/>
      <c r="CI864" s="27"/>
      <c r="CJ864" s="27"/>
      <c r="CK864" s="27"/>
      <c r="CL864" s="27"/>
      <c r="CM864" s="27"/>
      <c r="CN864" s="27"/>
      <c r="CO864" s="27"/>
      <c r="CP864" s="27"/>
      <c r="CQ864" s="27"/>
      <c r="CR864" s="27"/>
      <c r="CS864" s="27"/>
      <c r="CT864" s="27"/>
      <c r="CU864" s="27"/>
      <c r="CV864" s="27"/>
      <c r="CW864" s="27"/>
      <c r="CX864" s="27"/>
      <c r="CY864" s="27"/>
      <c r="CZ864" s="27"/>
      <c r="DA864" s="27"/>
      <c r="DB864" s="27"/>
      <c r="DC864" s="27"/>
      <c r="DD864" s="27"/>
      <c r="DE864" s="27"/>
      <c r="DF864" s="27"/>
      <c r="DG864" s="27"/>
      <c r="DH864" s="27"/>
      <c r="DI864" s="27"/>
      <c r="DJ864" s="27"/>
      <c r="DK864" s="27"/>
      <c r="DL864" s="27"/>
      <c r="DM864" s="27"/>
      <c r="DN864" s="27"/>
      <c r="DO864" s="27"/>
      <c r="DP864" s="27"/>
      <c r="DQ864" s="27"/>
      <c r="DR864" s="27"/>
      <c r="DS864" s="27"/>
      <c r="DT864" s="27"/>
      <c r="DU864" s="27"/>
      <c r="DV864" s="27"/>
      <c r="DW864" s="27"/>
      <c r="DX864" s="27"/>
      <c r="DY864" s="27"/>
      <c r="DZ864" s="27"/>
      <c r="EA864" s="27"/>
      <c r="EB864" s="27"/>
      <c r="EC864" s="27"/>
      <c r="ED864" s="185"/>
      <c r="EE864" s="61"/>
      <c r="EF864" s="17"/>
      <c r="EG864" s="17"/>
      <c r="EH864" s="17"/>
      <c r="EI864" s="17"/>
      <c r="EJ864" s="17"/>
      <c r="EK864" s="17"/>
      <c r="EL864" s="17"/>
      <c r="EM864" s="17"/>
      <c r="EN864" s="17"/>
      <c r="EO864" s="17"/>
      <c r="EP864" s="17"/>
      <c r="EQ864" s="17"/>
      <c r="ER864" s="17"/>
      <c r="ES864" s="17"/>
      <c r="ET864" s="17"/>
      <c r="EU864" s="17"/>
      <c r="EV864" s="17"/>
      <c r="EW864" s="17"/>
      <c r="EX864" s="17"/>
      <c r="EY864" s="17"/>
      <c r="EZ864" s="17"/>
      <c r="FA864" s="17"/>
      <c r="FB864" s="17"/>
      <c r="FC864" s="17"/>
      <c r="FD864" s="17"/>
      <c r="FE864" s="17"/>
      <c r="FF864" s="17"/>
      <c r="FG864" s="17"/>
      <c r="FH864" s="17"/>
      <c r="FI864" s="17"/>
      <c r="FJ864" s="17"/>
      <c r="FK864" s="17"/>
      <c r="FL864" s="17"/>
      <c r="FM864" s="17"/>
      <c r="FN864" s="17"/>
      <c r="FO864" s="17"/>
      <c r="FP864" s="17"/>
      <c r="FQ864" s="17"/>
      <c r="FR864" s="17"/>
      <c r="FS864" s="17"/>
      <c r="FT864" s="17"/>
      <c r="FU864" s="17"/>
      <c r="FV864" s="17"/>
      <c r="FW864" s="17"/>
      <c r="FX864" s="17"/>
      <c r="FY864" s="17"/>
      <c r="FZ864" s="17"/>
      <c r="GA864" s="17"/>
      <c r="GB864" s="17"/>
      <c r="GC864" s="17"/>
      <c r="GD864" s="17"/>
      <c r="GE864" s="17"/>
      <c r="GF864" s="17"/>
      <c r="GG864" s="17"/>
      <c r="GH864" s="17"/>
      <c r="GI864" s="17"/>
      <c r="GJ864" s="17"/>
      <c r="GK864" s="17"/>
      <c r="GL864" s="17"/>
      <c r="GM864" s="17"/>
    </row>
    <row r="865" spans="1:195" s="12" customFormat="1" ht="18.75" customHeight="1" x14ac:dyDescent="0.55000000000000004">
      <c r="A865" s="27"/>
      <c r="B865" s="27"/>
      <c r="C865" s="51" t="s">
        <v>191</v>
      </c>
      <c r="D865" s="28"/>
      <c r="E865" s="27"/>
      <c r="F865" s="27"/>
      <c r="G865" s="27"/>
      <c r="H865" s="27"/>
      <c r="I865" s="27"/>
      <c r="J865" s="27"/>
      <c r="K865" s="27"/>
      <c r="L865" s="27"/>
      <c r="M865" s="93"/>
      <c r="N865" s="27"/>
      <c r="O865" s="27"/>
      <c r="P865" s="27"/>
      <c r="Q865" s="27"/>
      <c r="R865" s="27"/>
      <c r="S865" s="27"/>
      <c r="T865" s="27"/>
      <c r="U865" s="27"/>
      <c r="V865" s="27"/>
      <c r="W865" s="27"/>
      <c r="X865" s="27"/>
      <c r="Y865" s="27"/>
      <c r="Z865" s="27"/>
      <c r="AA865" s="27"/>
      <c r="AB865" s="27"/>
      <c r="AC865" s="27"/>
      <c r="AD865" s="27"/>
      <c r="AE865" s="27"/>
      <c r="AF865" s="27"/>
      <c r="AG865" s="27"/>
      <c r="AH865" s="27"/>
      <c r="AI865" s="27"/>
      <c r="AJ865" s="27"/>
      <c r="AK865" s="27"/>
      <c r="AL865" s="27"/>
      <c r="AM865" s="27"/>
      <c r="AN865" s="27"/>
      <c r="AO865" s="27"/>
      <c r="AP865" s="27"/>
      <c r="AQ865" s="27"/>
      <c r="AR865" s="27"/>
      <c r="AS865" s="27"/>
      <c r="AT865" s="27"/>
      <c r="AU865" s="27"/>
      <c r="AV865" s="27"/>
      <c r="AW865" s="27"/>
      <c r="AX865" s="27"/>
      <c r="AY865" s="27"/>
      <c r="AZ865" s="27"/>
      <c r="BA865" s="27"/>
      <c r="BB865" s="27"/>
      <c r="BC865" s="27"/>
      <c r="BD865" s="27"/>
      <c r="BE865" s="27"/>
      <c r="BF865" s="27"/>
      <c r="BG865" s="27"/>
      <c r="BH865" s="27"/>
      <c r="BI865" s="27"/>
      <c r="BJ865" s="27"/>
      <c r="BK865" s="27"/>
      <c r="BL865" s="27"/>
      <c r="BM865" s="27"/>
      <c r="BN865" s="27"/>
      <c r="BO865" s="27"/>
      <c r="BP865" s="27"/>
      <c r="BQ865" s="51" t="s">
        <v>191</v>
      </c>
      <c r="BR865" s="28"/>
      <c r="BS865" s="27"/>
      <c r="BT865" s="27"/>
      <c r="BU865" s="27"/>
      <c r="BV865" s="27"/>
      <c r="BW865" s="27"/>
      <c r="BX865" s="27"/>
      <c r="BY865" s="27"/>
      <c r="BZ865" s="27"/>
      <c r="CA865" s="93"/>
      <c r="CB865" s="27"/>
      <c r="CC865" s="27"/>
      <c r="CD865" s="27"/>
      <c r="CE865" s="27"/>
      <c r="CF865" s="27"/>
      <c r="CG865" s="27"/>
      <c r="CH865" s="27"/>
      <c r="CI865" s="27"/>
      <c r="CJ865" s="27"/>
      <c r="CK865" s="27"/>
      <c r="CL865" s="27"/>
      <c r="CM865" s="27"/>
      <c r="CN865" s="27"/>
      <c r="CO865" s="27"/>
      <c r="CP865" s="27"/>
      <c r="CQ865" s="27"/>
      <c r="CR865" s="27"/>
      <c r="CS865" s="27"/>
      <c r="CT865" s="27"/>
      <c r="CU865" s="27"/>
      <c r="CV865" s="27"/>
      <c r="CW865" s="27"/>
      <c r="CX865" s="27"/>
      <c r="CY865" s="27"/>
      <c r="CZ865" s="27"/>
      <c r="DA865" s="27"/>
      <c r="DB865" s="27"/>
      <c r="DC865" s="27"/>
      <c r="DD865" s="27"/>
      <c r="DE865" s="27"/>
      <c r="DF865" s="27"/>
      <c r="DG865" s="27"/>
      <c r="DH865" s="27"/>
      <c r="DI865" s="27"/>
      <c r="DJ865" s="27"/>
      <c r="DK865" s="27"/>
      <c r="DL865" s="27"/>
      <c r="DM865" s="27"/>
      <c r="DN865" s="27"/>
      <c r="DO865" s="27"/>
      <c r="DP865" s="27"/>
      <c r="DQ865" s="27"/>
      <c r="DR865" s="27"/>
      <c r="DS865" s="27"/>
      <c r="DT865" s="27"/>
      <c r="DU865" s="27"/>
      <c r="DV865" s="27"/>
      <c r="DW865" s="27"/>
      <c r="DX865" s="27"/>
      <c r="DY865" s="27"/>
      <c r="DZ865" s="27"/>
      <c r="EA865" s="27"/>
      <c r="EB865" s="27"/>
      <c r="EC865" s="27"/>
      <c r="ED865" s="185"/>
      <c r="EE865" s="61"/>
      <c r="EF865" s="17"/>
      <c r="EG865" s="17"/>
      <c r="EH865" s="17"/>
      <c r="EI865" s="17"/>
      <c r="EJ865" s="17"/>
      <c r="EK865" s="17"/>
      <c r="EL865" s="17"/>
      <c r="EM865" s="17"/>
      <c r="EN865" s="17"/>
      <c r="EO865" s="17"/>
      <c r="EP865" s="17"/>
      <c r="EQ865" s="17"/>
      <c r="ER865" s="17"/>
      <c r="ES865" s="17"/>
      <c r="ET865" s="17"/>
      <c r="EU865" s="17"/>
      <c r="EV865" s="17"/>
      <c r="EW865" s="17"/>
      <c r="EX865" s="17"/>
      <c r="EY865" s="17"/>
      <c r="EZ865" s="17"/>
      <c r="FA865" s="17"/>
      <c r="FB865" s="17"/>
      <c r="FC865" s="17"/>
      <c r="FD865" s="17"/>
      <c r="FE865" s="17"/>
      <c r="FF865" s="17"/>
      <c r="FG865" s="17"/>
      <c r="FH865" s="17"/>
      <c r="FI865" s="17"/>
      <c r="FJ865" s="17"/>
      <c r="FK865" s="17"/>
      <c r="FL865" s="17"/>
      <c r="FM865" s="17"/>
      <c r="FN865" s="17"/>
      <c r="FO865" s="17"/>
      <c r="FP865" s="17"/>
      <c r="FQ865" s="17"/>
      <c r="FR865" s="17"/>
      <c r="FS865" s="17"/>
      <c r="FT865" s="17"/>
      <c r="FU865" s="17"/>
      <c r="FV865" s="17"/>
      <c r="FW865" s="17"/>
      <c r="FX865" s="17"/>
      <c r="FY865" s="17"/>
      <c r="FZ865" s="17"/>
      <c r="GA865" s="17"/>
      <c r="GB865" s="17"/>
      <c r="GC865" s="17"/>
      <c r="GD865" s="17"/>
      <c r="GE865" s="17"/>
      <c r="GF865" s="17"/>
      <c r="GG865" s="17"/>
      <c r="GH865" s="17"/>
      <c r="GI865" s="17"/>
      <c r="GJ865" s="17"/>
      <c r="GK865" s="17"/>
      <c r="GL865" s="17"/>
      <c r="GM865" s="17"/>
    </row>
    <row r="866" spans="1:195" s="12" customFormat="1" ht="18.75" customHeight="1" x14ac:dyDescent="0.55000000000000004">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7"/>
      <c r="AP866" s="27"/>
      <c r="AQ866" s="27"/>
      <c r="AR866" s="27"/>
      <c r="AS866" s="27"/>
      <c r="AT866" s="27"/>
      <c r="AU866" s="27"/>
      <c r="AV866" s="27"/>
      <c r="AW866" s="27"/>
      <c r="AX866" s="27"/>
      <c r="AY866" s="27"/>
      <c r="AZ866" s="27"/>
      <c r="BA866" s="27"/>
      <c r="BB866" s="27"/>
      <c r="BC866" s="27"/>
      <c r="BD866" s="27"/>
      <c r="BE866" s="27"/>
      <c r="BF866" s="27"/>
      <c r="BG866" s="27"/>
      <c r="BH866" s="27"/>
      <c r="BI866" s="27"/>
      <c r="BJ866" s="27"/>
      <c r="BK866" s="27"/>
      <c r="BL866" s="27"/>
      <c r="BM866" s="27"/>
      <c r="BN866" s="27"/>
      <c r="BO866" s="27"/>
      <c r="BP866" s="27"/>
      <c r="BQ866" s="27"/>
      <c r="BR866" s="27"/>
      <c r="BS866" s="27"/>
      <c r="BT866" s="27"/>
      <c r="BU866" s="27"/>
      <c r="BV866" s="27"/>
      <c r="BW866" s="27"/>
      <c r="BX866" s="27"/>
      <c r="BY866" s="27"/>
      <c r="BZ866" s="27"/>
      <c r="CA866" s="27"/>
      <c r="CB866" s="27"/>
      <c r="CC866" s="27"/>
      <c r="CD866" s="27"/>
      <c r="CE866" s="27"/>
      <c r="CF866" s="27"/>
      <c r="CG866" s="27"/>
      <c r="CH866" s="27"/>
      <c r="CI866" s="27"/>
      <c r="CJ866" s="27"/>
      <c r="CK866" s="27"/>
      <c r="CL866" s="27"/>
      <c r="CM866" s="27"/>
      <c r="CN866" s="27"/>
      <c r="CO866" s="27"/>
      <c r="CP866" s="27"/>
      <c r="CQ866" s="27"/>
      <c r="CR866" s="27"/>
      <c r="CS866" s="27"/>
      <c r="CT866" s="27"/>
      <c r="CU866" s="27"/>
      <c r="CV866" s="27"/>
      <c r="CW866" s="27"/>
      <c r="CX866" s="27"/>
      <c r="CY866" s="27"/>
      <c r="CZ866" s="27"/>
      <c r="DA866" s="27"/>
      <c r="DB866" s="27"/>
      <c r="DC866" s="27"/>
      <c r="DD866" s="27"/>
      <c r="DE866" s="27"/>
      <c r="DF866" s="27"/>
      <c r="DG866" s="27"/>
      <c r="DH866" s="27"/>
      <c r="DI866" s="27"/>
      <c r="DJ866" s="27"/>
      <c r="DK866" s="27"/>
      <c r="DL866" s="27"/>
      <c r="DM866" s="27"/>
      <c r="DN866" s="27"/>
      <c r="DO866" s="27"/>
      <c r="DP866" s="27"/>
      <c r="DQ866" s="27"/>
      <c r="DR866" s="27"/>
      <c r="DS866" s="27"/>
      <c r="DT866" s="27"/>
      <c r="DU866" s="27"/>
      <c r="DV866" s="27"/>
      <c r="DW866" s="27"/>
      <c r="DX866" s="27"/>
      <c r="DY866" s="27"/>
      <c r="DZ866" s="27"/>
      <c r="EA866" s="27"/>
      <c r="EB866" s="27"/>
      <c r="EC866" s="27"/>
      <c r="ED866" s="185"/>
      <c r="EE866" s="61"/>
      <c r="EF866" s="17"/>
      <c r="EG866" s="17"/>
      <c r="EH866" s="17"/>
      <c r="EI866" s="17"/>
      <c r="EJ866" s="17"/>
      <c r="EK866" s="17"/>
      <c r="EL866" s="17"/>
      <c r="EM866" s="17"/>
      <c r="EN866" s="17"/>
      <c r="EO866" s="17"/>
      <c r="EP866" s="17"/>
      <c r="EQ866" s="17"/>
      <c r="ER866" s="17"/>
      <c r="ES866" s="17"/>
      <c r="ET866" s="17"/>
      <c r="EU866" s="17"/>
      <c r="EV866" s="17"/>
      <c r="EW866" s="17"/>
      <c r="EX866" s="17"/>
      <c r="EY866" s="17"/>
      <c r="EZ866" s="17"/>
      <c r="FA866" s="17"/>
      <c r="FB866" s="17"/>
      <c r="FC866" s="17"/>
      <c r="FD866" s="17"/>
      <c r="FE866" s="17"/>
      <c r="FF866" s="17"/>
      <c r="FG866" s="17"/>
      <c r="FH866" s="17"/>
      <c r="FI866" s="17"/>
      <c r="FJ866" s="17"/>
      <c r="FK866" s="17"/>
      <c r="FL866" s="17"/>
      <c r="FM866" s="17"/>
      <c r="FN866" s="17"/>
      <c r="FO866" s="17"/>
      <c r="FP866" s="17"/>
      <c r="FQ866" s="17"/>
      <c r="FR866" s="17"/>
      <c r="FS866" s="17"/>
      <c r="FT866" s="17"/>
      <c r="FU866" s="17"/>
      <c r="FV866" s="17"/>
      <c r="FW866" s="17"/>
      <c r="FX866" s="17"/>
      <c r="FY866" s="17"/>
      <c r="FZ866" s="17"/>
      <c r="GA866" s="17"/>
      <c r="GB866" s="17"/>
      <c r="GC866" s="17"/>
      <c r="GD866" s="17"/>
      <c r="GE866" s="17"/>
      <c r="GF866" s="17"/>
      <c r="GG866" s="17"/>
      <c r="GH866" s="17"/>
      <c r="GI866" s="17"/>
      <c r="GJ866" s="17"/>
      <c r="GK866" s="17"/>
      <c r="GL866" s="17"/>
      <c r="GM866" s="17"/>
    </row>
    <row r="867" spans="1:195" s="12" customFormat="1" ht="17.149999999999999" customHeight="1" x14ac:dyDescent="0.55000000000000004">
      <c r="A867" s="27"/>
      <c r="B867" s="27"/>
      <c r="C867" s="27"/>
      <c r="D867" s="61"/>
      <c r="E867" s="61"/>
      <c r="F867" s="61"/>
      <c r="G867" s="61"/>
      <c r="H867" s="61"/>
      <c r="I867" s="61"/>
      <c r="J867" s="61"/>
      <c r="K867" s="61"/>
      <c r="L867" s="61"/>
      <c r="M867" s="61"/>
      <c r="N867" s="61"/>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61"/>
      <c r="AL867" s="61"/>
      <c r="AM867" s="61"/>
      <c r="AN867" s="61"/>
      <c r="AO867" s="61"/>
      <c r="AP867" s="61"/>
      <c r="AQ867" s="61"/>
      <c r="AR867" s="61"/>
      <c r="AS867" s="61"/>
      <c r="AT867" s="61"/>
      <c r="AU867" s="61"/>
      <c r="AV867" s="61"/>
      <c r="AW867" s="61"/>
      <c r="AX867" s="61"/>
      <c r="AY867" s="61"/>
      <c r="AZ867" s="61"/>
      <c r="BA867" s="61"/>
      <c r="BB867" s="61"/>
      <c r="BC867" s="61"/>
      <c r="BD867" s="61"/>
      <c r="BE867" s="61"/>
      <c r="BF867" s="61"/>
      <c r="BG867" s="61"/>
      <c r="BH867" s="61"/>
      <c r="BI867" s="61"/>
      <c r="BJ867" s="61"/>
      <c r="BK867" s="27"/>
      <c r="BL867" s="27"/>
      <c r="BM867" s="99"/>
      <c r="BN867" s="27"/>
      <c r="BO867" s="27"/>
      <c r="BP867" s="27"/>
      <c r="BQ867" s="27"/>
      <c r="BR867" s="560"/>
      <c r="BS867" s="561"/>
      <c r="BT867" s="562"/>
      <c r="BU867" s="349" t="s">
        <v>352</v>
      </c>
      <c r="BV867" s="350"/>
      <c r="BW867" s="350"/>
      <c r="BX867" s="350"/>
      <c r="BY867" s="350"/>
      <c r="BZ867" s="350"/>
      <c r="CA867" s="350"/>
      <c r="CB867" s="350"/>
      <c r="CC867" s="350"/>
      <c r="CD867" s="350"/>
      <c r="CE867" s="350"/>
      <c r="CF867" s="350"/>
      <c r="CG867" s="350"/>
      <c r="CH867" s="350"/>
      <c r="CI867" s="350"/>
      <c r="CJ867" s="350"/>
      <c r="CK867" s="350"/>
      <c r="CL867" s="350"/>
      <c r="CM867" s="350"/>
      <c r="CN867" s="351" t="s">
        <v>363</v>
      </c>
      <c r="CO867" s="351"/>
      <c r="CP867" s="351"/>
      <c r="CQ867" s="351"/>
      <c r="CR867" s="351"/>
      <c r="CS867" s="351"/>
      <c r="CT867" s="351"/>
      <c r="CU867" s="351"/>
      <c r="CV867" s="351"/>
      <c r="CW867" s="351"/>
      <c r="CX867" s="351"/>
      <c r="CY867" s="351"/>
      <c r="CZ867" s="351"/>
      <c r="DA867" s="351"/>
      <c r="DB867" s="351"/>
      <c r="DC867" s="351"/>
      <c r="DD867" s="351"/>
      <c r="DE867" s="351"/>
      <c r="DF867" s="351"/>
      <c r="DG867" s="351"/>
      <c r="DH867" s="351"/>
      <c r="DI867" s="351"/>
      <c r="DJ867" s="351"/>
      <c r="DK867" s="351"/>
      <c r="DL867" s="351"/>
      <c r="DM867" s="351"/>
      <c r="DN867" s="351"/>
      <c r="DO867" s="351" t="s">
        <v>364</v>
      </c>
      <c r="DP867" s="351"/>
      <c r="DQ867" s="351"/>
      <c r="DR867" s="351"/>
      <c r="DS867" s="351"/>
      <c r="DT867" s="351"/>
      <c r="DU867" s="351"/>
      <c r="DV867" s="351"/>
      <c r="DW867" s="351"/>
      <c r="DX867" s="351"/>
      <c r="DY867" s="27"/>
      <c r="DZ867" s="27"/>
      <c r="EA867" s="99"/>
      <c r="EB867" s="27"/>
      <c r="EC867" s="27"/>
      <c r="ED867" s="61"/>
      <c r="EE867" s="61"/>
      <c r="EF867" s="17"/>
      <c r="EG867" s="17"/>
      <c r="EH867" s="17"/>
      <c r="EI867" s="17"/>
      <c r="EJ867" s="17"/>
      <c r="EK867" s="17"/>
      <c r="EL867" s="17"/>
      <c r="EM867" s="17"/>
      <c r="EN867" s="171"/>
      <c r="EO867" s="17"/>
      <c r="EP867" s="17"/>
      <c r="EQ867" s="17"/>
      <c r="ER867" s="17"/>
      <c r="ES867" s="17"/>
      <c r="ET867" s="17"/>
      <c r="EU867" s="17"/>
      <c r="EV867" s="17"/>
      <c r="EW867" s="17"/>
      <c r="EX867" s="17"/>
      <c r="EY867" s="17"/>
      <c r="EZ867" s="17"/>
      <c r="FA867" s="17"/>
      <c r="FB867" s="17"/>
      <c r="FC867" s="17"/>
      <c r="FD867" s="17"/>
      <c r="FE867" s="17"/>
      <c r="FF867" s="17"/>
      <c r="FG867" s="17"/>
      <c r="FH867" s="17"/>
      <c r="FI867" s="17"/>
      <c r="FJ867" s="17"/>
      <c r="FK867" s="17"/>
      <c r="FL867" s="17"/>
      <c r="FM867" s="17"/>
      <c r="FN867" s="17"/>
      <c r="FO867" s="17"/>
      <c r="FP867" s="17"/>
      <c r="FQ867" s="17"/>
      <c r="FR867" s="17"/>
      <c r="FS867" s="17"/>
      <c r="FT867" s="17"/>
      <c r="FU867" s="17"/>
      <c r="FV867" s="17"/>
      <c r="FW867" s="17"/>
      <c r="FX867" s="17"/>
      <c r="FY867" s="17"/>
      <c r="FZ867" s="17"/>
      <c r="GA867" s="17"/>
      <c r="GB867" s="17"/>
      <c r="GC867" s="17"/>
      <c r="GD867" s="17"/>
      <c r="GE867" s="17"/>
      <c r="GF867" s="17"/>
      <c r="GG867" s="17"/>
      <c r="GH867" s="17"/>
      <c r="GI867" s="17"/>
      <c r="GJ867" s="17"/>
      <c r="GK867" s="17"/>
      <c r="GL867" s="17"/>
      <c r="GM867" s="17"/>
    </row>
    <row r="868" spans="1:195" s="12" customFormat="1" ht="17.149999999999999" customHeight="1" x14ac:dyDescent="0.55000000000000004">
      <c r="A868" s="27"/>
      <c r="B868" s="27"/>
      <c r="C868" s="27"/>
      <c r="D868" s="61"/>
      <c r="E868" s="61"/>
      <c r="F868" s="61"/>
      <c r="G868" s="61"/>
      <c r="H868" s="61"/>
      <c r="I868" s="61"/>
      <c r="J868" s="61"/>
      <c r="K868" s="61"/>
      <c r="L868" s="61"/>
      <c r="M868" s="61"/>
      <c r="N868" s="61"/>
      <c r="O868" s="61"/>
      <c r="P868" s="61"/>
      <c r="Q868" s="61"/>
      <c r="R868" s="61"/>
      <c r="S868" s="61"/>
      <c r="T868" s="61"/>
      <c r="U868" s="61"/>
      <c r="V868" s="61"/>
      <c r="W868" s="61"/>
      <c r="X868" s="61"/>
      <c r="Y868" s="61"/>
      <c r="Z868" s="61"/>
      <c r="AA868" s="61"/>
      <c r="AB868" s="61"/>
      <c r="AC868" s="61"/>
      <c r="AD868" s="61"/>
      <c r="AE868" s="61"/>
      <c r="AF868" s="61"/>
      <c r="AG868" s="61"/>
      <c r="AH868" s="61"/>
      <c r="AI868" s="61"/>
      <c r="AJ868" s="61"/>
      <c r="AK868" s="61"/>
      <c r="AL868" s="61"/>
      <c r="AM868" s="61"/>
      <c r="AN868" s="61"/>
      <c r="AO868" s="61"/>
      <c r="AP868" s="61"/>
      <c r="AQ868" s="61"/>
      <c r="AR868" s="61"/>
      <c r="AS868" s="61"/>
      <c r="AT868" s="61"/>
      <c r="AU868" s="61"/>
      <c r="AV868" s="61"/>
      <c r="AW868" s="61"/>
      <c r="AX868" s="61"/>
      <c r="AY868" s="61"/>
      <c r="AZ868" s="61"/>
      <c r="BA868" s="61"/>
      <c r="BB868" s="61"/>
      <c r="BC868" s="61"/>
      <c r="BD868" s="61"/>
      <c r="BE868" s="61"/>
      <c r="BF868" s="61"/>
      <c r="BG868" s="61"/>
      <c r="BH868" s="61"/>
      <c r="BI868" s="61"/>
      <c r="BJ868" s="61"/>
      <c r="BK868" s="27"/>
      <c r="BL868" s="99"/>
      <c r="BM868" s="99"/>
      <c r="BN868" s="27"/>
      <c r="BO868" s="27"/>
      <c r="BP868" s="27"/>
      <c r="BQ868" s="27"/>
      <c r="BR868" s="563"/>
      <c r="BS868" s="564"/>
      <c r="BT868" s="565"/>
      <c r="BU868" s="349" t="s">
        <v>144</v>
      </c>
      <c r="BV868" s="350"/>
      <c r="BW868" s="350"/>
      <c r="BX868" s="350"/>
      <c r="BY868" s="350"/>
      <c r="BZ868" s="352"/>
      <c r="CA868" s="349" t="s">
        <v>365</v>
      </c>
      <c r="CB868" s="350"/>
      <c r="CC868" s="352"/>
      <c r="CD868" s="349" t="s">
        <v>367</v>
      </c>
      <c r="CE868" s="350"/>
      <c r="CF868" s="350"/>
      <c r="CG868" s="350"/>
      <c r="CH868" s="350"/>
      <c r="CI868" s="350"/>
      <c r="CJ868" s="350"/>
      <c r="CK868" s="350"/>
      <c r="CL868" s="350"/>
      <c r="CM868" s="352"/>
      <c r="CN868" s="351" t="s">
        <v>144</v>
      </c>
      <c r="CO868" s="351"/>
      <c r="CP868" s="351"/>
      <c r="CQ868" s="351"/>
      <c r="CR868" s="351"/>
      <c r="CS868" s="351"/>
      <c r="CT868" s="351" t="s">
        <v>369</v>
      </c>
      <c r="CU868" s="351"/>
      <c r="CV868" s="351"/>
      <c r="CW868" s="351" t="s">
        <v>95</v>
      </c>
      <c r="CX868" s="351"/>
      <c r="CY868" s="351"/>
      <c r="CZ868" s="351"/>
      <c r="DA868" s="351"/>
      <c r="DB868" s="351"/>
      <c r="DC868" s="351"/>
      <c r="DD868" s="351"/>
      <c r="DE868" s="351" t="s">
        <v>367</v>
      </c>
      <c r="DF868" s="351"/>
      <c r="DG868" s="351"/>
      <c r="DH868" s="351"/>
      <c r="DI868" s="351"/>
      <c r="DJ868" s="351"/>
      <c r="DK868" s="351"/>
      <c r="DL868" s="351"/>
      <c r="DM868" s="351"/>
      <c r="DN868" s="351"/>
      <c r="DO868" s="351" t="s">
        <v>371</v>
      </c>
      <c r="DP868" s="351"/>
      <c r="DQ868" s="351"/>
      <c r="DR868" s="351"/>
      <c r="DS868" s="351"/>
      <c r="DT868" s="351"/>
      <c r="DU868" s="351"/>
      <c r="DV868" s="351"/>
      <c r="DW868" s="351"/>
      <c r="DX868" s="351"/>
      <c r="DY868" s="27"/>
      <c r="DZ868" s="99"/>
      <c r="EA868" s="99"/>
      <c r="EB868" s="27"/>
      <c r="EC868" s="27"/>
      <c r="ED868" s="61"/>
      <c r="EE868" s="138"/>
      <c r="EF868" s="171"/>
      <c r="EG868" s="171"/>
      <c r="EH868" s="171"/>
      <c r="EI868" s="171"/>
      <c r="EJ868" s="171"/>
      <c r="EK868" s="171"/>
      <c r="EL868" s="171"/>
      <c r="EM868" s="171"/>
      <c r="EN868" s="171"/>
      <c r="EO868" s="17"/>
      <c r="EP868" s="17"/>
      <c r="EQ868" s="17"/>
      <c r="ER868" s="17"/>
      <c r="ES868" s="17"/>
      <c r="ET868" s="17"/>
      <c r="EU868" s="17"/>
      <c r="EV868" s="17"/>
      <c r="EW868" s="17"/>
      <c r="EX868" s="17"/>
      <c r="EY868" s="17"/>
      <c r="EZ868" s="17"/>
      <c r="FA868" s="17"/>
      <c r="FB868" s="17"/>
      <c r="FC868" s="17"/>
      <c r="FD868" s="17"/>
      <c r="FE868" s="17"/>
      <c r="FF868" s="17"/>
      <c r="FG868" s="17"/>
      <c r="FH868" s="17"/>
      <c r="FI868" s="17"/>
      <c r="FJ868" s="17"/>
      <c r="FK868" s="17"/>
      <c r="FL868" s="17"/>
      <c r="FM868" s="17"/>
      <c r="FN868" s="17"/>
      <c r="FO868" s="17"/>
      <c r="FP868" s="17"/>
      <c r="FQ868" s="17"/>
      <c r="FR868" s="17"/>
      <c r="FS868" s="17"/>
      <c r="FT868" s="17"/>
      <c r="FU868" s="17"/>
      <c r="FV868" s="17"/>
      <c r="FW868" s="17"/>
      <c r="FX868" s="17"/>
      <c r="FY868" s="17"/>
      <c r="FZ868" s="17"/>
      <c r="GA868" s="17"/>
      <c r="GB868" s="17"/>
      <c r="GC868" s="17"/>
      <c r="GD868" s="17"/>
      <c r="GE868" s="17"/>
      <c r="GF868" s="17"/>
      <c r="GG868" s="17"/>
      <c r="GH868" s="17"/>
      <c r="GI868" s="17"/>
      <c r="GJ868" s="17"/>
      <c r="GK868" s="17"/>
      <c r="GL868" s="17"/>
      <c r="GM868" s="17"/>
    </row>
    <row r="869" spans="1:195" s="12" customFormat="1" ht="17.149999999999999" customHeight="1" x14ac:dyDescent="0.55000000000000004">
      <c r="A869" s="27"/>
      <c r="B869" s="27"/>
      <c r="C869" s="27"/>
      <c r="D869" s="61"/>
      <c r="E869" s="61"/>
      <c r="F869" s="61"/>
      <c r="G869" s="61"/>
      <c r="H869" s="61"/>
      <c r="I869" s="61"/>
      <c r="J869" s="61"/>
      <c r="K869" s="61"/>
      <c r="L869" s="61"/>
      <c r="M869" s="61"/>
      <c r="N869" s="61"/>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c r="AL869" s="61"/>
      <c r="AM869" s="61"/>
      <c r="AN869" s="61"/>
      <c r="AO869" s="61"/>
      <c r="AP869" s="61"/>
      <c r="AQ869" s="61"/>
      <c r="AR869" s="61"/>
      <c r="AS869" s="61"/>
      <c r="AT869" s="61"/>
      <c r="AU869" s="61"/>
      <c r="AV869" s="61"/>
      <c r="AW869" s="61"/>
      <c r="AX869" s="61"/>
      <c r="AY869" s="61"/>
      <c r="AZ869" s="61"/>
      <c r="BA869" s="61"/>
      <c r="BB869" s="61"/>
      <c r="BC869" s="61"/>
      <c r="BD869" s="61"/>
      <c r="BE869" s="61"/>
      <c r="BF869" s="61"/>
      <c r="BG869" s="61"/>
      <c r="BH869" s="61"/>
      <c r="BI869" s="61"/>
      <c r="BJ869" s="61"/>
      <c r="BK869" s="27"/>
      <c r="BL869" s="27"/>
      <c r="BM869" s="27"/>
      <c r="BN869" s="27"/>
      <c r="BO869" s="27"/>
      <c r="BP869" s="27"/>
      <c r="BQ869" s="27"/>
      <c r="BR869" s="370">
        <v>1</v>
      </c>
      <c r="BS869" s="371"/>
      <c r="BT869" s="372"/>
      <c r="BU869" s="373" t="s">
        <v>174</v>
      </c>
      <c r="BV869" s="374"/>
      <c r="BW869" s="374"/>
      <c r="BX869" s="374"/>
      <c r="BY869" s="374"/>
      <c r="BZ869" s="375"/>
      <c r="CA869" s="373">
        <v>84</v>
      </c>
      <c r="CB869" s="374"/>
      <c r="CC869" s="375"/>
      <c r="CD869" s="373" t="s">
        <v>486</v>
      </c>
      <c r="CE869" s="374"/>
      <c r="CF869" s="374"/>
      <c r="CG869" s="374"/>
      <c r="CH869" s="374"/>
      <c r="CI869" s="374"/>
      <c r="CJ869" s="374"/>
      <c r="CK869" s="374"/>
      <c r="CL869" s="374"/>
      <c r="CM869" s="375"/>
      <c r="CN869" s="373" t="s">
        <v>487</v>
      </c>
      <c r="CO869" s="374"/>
      <c r="CP869" s="374"/>
      <c r="CQ869" s="374"/>
      <c r="CR869" s="374"/>
      <c r="CS869" s="375"/>
      <c r="CT869" s="373" t="s">
        <v>426</v>
      </c>
      <c r="CU869" s="374"/>
      <c r="CV869" s="375"/>
      <c r="CW869" s="373" t="s">
        <v>488</v>
      </c>
      <c r="CX869" s="374"/>
      <c r="CY869" s="374"/>
      <c r="CZ869" s="374"/>
      <c r="DA869" s="374"/>
      <c r="DB869" s="374"/>
      <c r="DC869" s="374"/>
      <c r="DD869" s="375"/>
      <c r="DE869" s="373" t="s">
        <v>486</v>
      </c>
      <c r="DF869" s="374"/>
      <c r="DG869" s="374"/>
      <c r="DH869" s="374"/>
      <c r="DI869" s="374"/>
      <c r="DJ869" s="374"/>
      <c r="DK869" s="374"/>
      <c r="DL869" s="374"/>
      <c r="DM869" s="374"/>
      <c r="DN869" s="375"/>
      <c r="DO869" s="373" t="s">
        <v>283</v>
      </c>
      <c r="DP869" s="374"/>
      <c r="DQ869" s="374"/>
      <c r="DR869" s="374"/>
      <c r="DS869" s="374"/>
      <c r="DT869" s="374"/>
      <c r="DU869" s="374"/>
      <c r="DV869" s="374"/>
      <c r="DW869" s="374"/>
      <c r="DX869" s="375"/>
      <c r="DY869" s="27"/>
      <c r="DZ869" s="27"/>
      <c r="EA869" s="27"/>
      <c r="EB869" s="27"/>
      <c r="EC869" s="27"/>
      <c r="ED869" s="185"/>
      <c r="EE869" s="138"/>
      <c r="EF869" s="171"/>
      <c r="EG869" s="171"/>
      <c r="EH869" s="171"/>
      <c r="EI869" s="171"/>
      <c r="EJ869" s="171"/>
      <c r="EK869" s="171"/>
      <c r="EL869" s="171"/>
      <c r="EM869" s="171"/>
      <c r="EN869" s="171"/>
      <c r="EO869" s="17"/>
      <c r="EP869" s="17"/>
      <c r="EQ869" s="17"/>
      <c r="ER869" s="17"/>
      <c r="ES869" s="17"/>
      <c r="ET869" s="17"/>
      <c r="EU869" s="17"/>
      <c r="EV869" s="17"/>
      <c r="EW869" s="17"/>
      <c r="EX869" s="17"/>
      <c r="EY869" s="17"/>
      <c r="EZ869" s="17"/>
      <c r="FA869" s="17"/>
      <c r="FB869" s="17"/>
      <c r="FC869" s="17"/>
      <c r="FD869" s="17"/>
      <c r="FE869" s="17"/>
      <c r="FF869" s="17"/>
      <c r="FG869" s="17"/>
      <c r="FH869" s="17"/>
      <c r="FI869" s="17"/>
      <c r="FJ869" s="17"/>
      <c r="FK869" s="17"/>
      <c r="FL869" s="17"/>
      <c r="FM869" s="17"/>
      <c r="FN869" s="17"/>
      <c r="FO869" s="17"/>
      <c r="FP869" s="17"/>
      <c r="FQ869" s="17"/>
      <c r="FR869" s="17"/>
      <c r="FS869" s="17"/>
      <c r="FT869" s="17"/>
      <c r="FU869" s="17"/>
      <c r="FV869" s="17"/>
      <c r="FW869" s="17"/>
      <c r="FX869" s="17"/>
      <c r="FY869" s="17"/>
      <c r="FZ869" s="17"/>
      <c r="GA869" s="17"/>
      <c r="GB869" s="17"/>
      <c r="GC869" s="17"/>
      <c r="GD869" s="17"/>
      <c r="GE869" s="17"/>
      <c r="GF869" s="17"/>
      <c r="GG869" s="17"/>
      <c r="GH869" s="17"/>
      <c r="GI869" s="17"/>
      <c r="GJ869" s="17"/>
      <c r="GK869" s="17"/>
      <c r="GL869" s="17"/>
      <c r="GM869" s="17"/>
    </row>
    <row r="870" spans="1:195" s="12" customFormat="1" ht="17.149999999999999" customHeight="1" x14ac:dyDescent="0.55000000000000004">
      <c r="A870" s="27"/>
      <c r="B870" s="27"/>
      <c r="C870" s="27"/>
      <c r="D870" s="61"/>
      <c r="E870" s="61"/>
      <c r="F870" s="61"/>
      <c r="G870" s="61"/>
      <c r="H870" s="61"/>
      <c r="I870" s="61"/>
      <c r="J870" s="61"/>
      <c r="K870" s="61"/>
      <c r="L870" s="61"/>
      <c r="M870" s="61"/>
      <c r="N870" s="61"/>
      <c r="O870" s="61"/>
      <c r="P870" s="61"/>
      <c r="Q870" s="61"/>
      <c r="R870" s="61"/>
      <c r="S870" s="61"/>
      <c r="T870" s="61"/>
      <c r="U870" s="61"/>
      <c r="V870" s="61"/>
      <c r="W870" s="61"/>
      <c r="X870" s="61"/>
      <c r="Y870" s="61"/>
      <c r="Z870" s="61"/>
      <c r="AA870" s="61"/>
      <c r="AB870" s="61"/>
      <c r="AC870" s="61"/>
      <c r="AD870" s="61"/>
      <c r="AE870" s="61"/>
      <c r="AF870" s="61"/>
      <c r="AG870" s="61"/>
      <c r="AH870" s="61"/>
      <c r="AI870" s="61"/>
      <c r="AJ870" s="61"/>
      <c r="AK870" s="61"/>
      <c r="AL870" s="61"/>
      <c r="AM870" s="61"/>
      <c r="AN870" s="61"/>
      <c r="AO870" s="61"/>
      <c r="AP870" s="61"/>
      <c r="AQ870" s="61"/>
      <c r="AR870" s="61"/>
      <c r="AS870" s="61"/>
      <c r="AT870" s="61"/>
      <c r="AU870" s="61"/>
      <c r="AV870" s="61"/>
      <c r="AW870" s="61"/>
      <c r="AX870" s="61"/>
      <c r="AY870" s="61"/>
      <c r="AZ870" s="61"/>
      <c r="BA870" s="61"/>
      <c r="BB870" s="61"/>
      <c r="BC870" s="61"/>
      <c r="BD870" s="61"/>
      <c r="BE870" s="61"/>
      <c r="BF870" s="61"/>
      <c r="BG870" s="61"/>
      <c r="BH870" s="61"/>
      <c r="BI870" s="61"/>
      <c r="BJ870" s="61"/>
      <c r="BK870" s="27"/>
      <c r="BL870" s="27"/>
      <c r="BM870" s="27"/>
      <c r="BN870" s="27"/>
      <c r="BO870" s="27"/>
      <c r="BP870" s="27"/>
      <c r="BQ870" s="27"/>
      <c r="BR870" s="370"/>
      <c r="BS870" s="371"/>
      <c r="BT870" s="372"/>
      <c r="BU870" s="373"/>
      <c r="BV870" s="374"/>
      <c r="BW870" s="374"/>
      <c r="BX870" s="374"/>
      <c r="BY870" s="374"/>
      <c r="BZ870" s="375"/>
      <c r="CA870" s="373"/>
      <c r="CB870" s="374"/>
      <c r="CC870" s="375"/>
      <c r="CD870" s="373"/>
      <c r="CE870" s="374"/>
      <c r="CF870" s="374"/>
      <c r="CG870" s="374"/>
      <c r="CH870" s="374"/>
      <c r="CI870" s="374"/>
      <c r="CJ870" s="374"/>
      <c r="CK870" s="374"/>
      <c r="CL870" s="374"/>
      <c r="CM870" s="375"/>
      <c r="CN870" s="373"/>
      <c r="CO870" s="374"/>
      <c r="CP870" s="374"/>
      <c r="CQ870" s="374"/>
      <c r="CR870" s="374"/>
      <c r="CS870" s="375"/>
      <c r="CT870" s="373"/>
      <c r="CU870" s="374"/>
      <c r="CV870" s="375"/>
      <c r="CW870" s="373"/>
      <c r="CX870" s="374"/>
      <c r="CY870" s="374"/>
      <c r="CZ870" s="374"/>
      <c r="DA870" s="374"/>
      <c r="DB870" s="374"/>
      <c r="DC870" s="374"/>
      <c r="DD870" s="375"/>
      <c r="DE870" s="373"/>
      <c r="DF870" s="374"/>
      <c r="DG870" s="374"/>
      <c r="DH870" s="374"/>
      <c r="DI870" s="374"/>
      <c r="DJ870" s="374"/>
      <c r="DK870" s="374"/>
      <c r="DL870" s="374"/>
      <c r="DM870" s="374"/>
      <c r="DN870" s="375"/>
      <c r="DO870" s="373"/>
      <c r="DP870" s="374"/>
      <c r="DQ870" s="374"/>
      <c r="DR870" s="374"/>
      <c r="DS870" s="374"/>
      <c r="DT870" s="374"/>
      <c r="DU870" s="374"/>
      <c r="DV870" s="374"/>
      <c r="DW870" s="374"/>
      <c r="DX870" s="375"/>
      <c r="DY870" s="27"/>
      <c r="DZ870" s="27"/>
      <c r="EA870" s="27"/>
      <c r="EB870" s="27"/>
      <c r="EC870" s="27"/>
      <c r="ED870" s="185"/>
      <c r="EE870" s="138"/>
      <c r="EF870" s="171"/>
      <c r="EG870" s="171"/>
      <c r="EH870" s="171"/>
      <c r="EI870" s="171"/>
      <c r="EJ870" s="171"/>
      <c r="EK870" s="171"/>
      <c r="EL870" s="171"/>
      <c r="EM870" s="171"/>
      <c r="EN870" s="171"/>
      <c r="EO870" s="17"/>
      <c r="EP870" s="17"/>
      <c r="EQ870" s="17"/>
      <c r="ER870" s="17"/>
      <c r="ES870" s="17"/>
      <c r="ET870" s="17"/>
      <c r="EU870" s="17"/>
      <c r="EV870" s="17"/>
      <c r="EW870" s="17"/>
      <c r="EX870" s="17"/>
      <c r="EY870" s="17"/>
      <c r="EZ870" s="17"/>
      <c r="FA870" s="17"/>
      <c r="FB870" s="17"/>
      <c r="FC870" s="17"/>
      <c r="FD870" s="17"/>
      <c r="FE870" s="17"/>
      <c r="FF870" s="17"/>
      <c r="FG870" s="17"/>
      <c r="FH870" s="17"/>
      <c r="FI870" s="17"/>
      <c r="FJ870" s="17"/>
      <c r="FK870" s="17"/>
      <c r="FL870" s="17"/>
      <c r="FM870" s="17"/>
      <c r="FN870" s="17"/>
      <c r="FO870" s="17"/>
      <c r="FP870" s="17"/>
      <c r="FQ870" s="17"/>
      <c r="FR870" s="17"/>
      <c r="FS870" s="17"/>
      <c r="FT870" s="17"/>
      <c r="FU870" s="17"/>
      <c r="FV870" s="17"/>
      <c r="FW870" s="17"/>
      <c r="FX870" s="17"/>
      <c r="FY870" s="17"/>
      <c r="FZ870" s="17"/>
      <c r="GA870" s="17"/>
      <c r="GB870" s="17"/>
      <c r="GC870" s="17"/>
      <c r="GD870" s="17"/>
      <c r="GE870" s="17"/>
      <c r="GF870" s="17"/>
      <c r="GG870" s="17"/>
      <c r="GH870" s="17"/>
      <c r="GI870" s="17"/>
      <c r="GJ870" s="17"/>
      <c r="GK870" s="17"/>
      <c r="GL870" s="17"/>
      <c r="GM870" s="17"/>
    </row>
    <row r="871" spans="1:195" s="12" customFormat="1" ht="17.149999999999999" customHeight="1" x14ac:dyDescent="0.55000000000000004">
      <c r="A871" s="27"/>
      <c r="B871" s="27"/>
      <c r="C871" s="27"/>
      <c r="D871" s="61"/>
      <c r="E871" s="61"/>
      <c r="F871" s="61"/>
      <c r="G871" s="61"/>
      <c r="H871" s="61"/>
      <c r="I871" s="61"/>
      <c r="J871" s="61"/>
      <c r="K871" s="61"/>
      <c r="L871" s="61"/>
      <c r="M871" s="61"/>
      <c r="N871" s="61"/>
      <c r="O871" s="61"/>
      <c r="P871" s="61"/>
      <c r="Q871" s="61"/>
      <c r="R871" s="61"/>
      <c r="S871" s="61"/>
      <c r="T871" s="61"/>
      <c r="U871" s="61"/>
      <c r="V871" s="61"/>
      <c r="W871" s="61"/>
      <c r="X871" s="61"/>
      <c r="Y871" s="61"/>
      <c r="Z871" s="61"/>
      <c r="AA871" s="61"/>
      <c r="AB871" s="61"/>
      <c r="AC871" s="61"/>
      <c r="AD871" s="61"/>
      <c r="AE871" s="61"/>
      <c r="AF871" s="61"/>
      <c r="AG871" s="61"/>
      <c r="AH871" s="61"/>
      <c r="AI871" s="61"/>
      <c r="AJ871" s="61"/>
      <c r="AK871" s="61"/>
      <c r="AL871" s="61"/>
      <c r="AM871" s="61"/>
      <c r="AN871" s="61"/>
      <c r="AO871" s="61"/>
      <c r="AP871" s="61"/>
      <c r="AQ871" s="61"/>
      <c r="AR871" s="61"/>
      <c r="AS871" s="61"/>
      <c r="AT871" s="61"/>
      <c r="AU871" s="61"/>
      <c r="AV871" s="61"/>
      <c r="AW871" s="61"/>
      <c r="AX871" s="61"/>
      <c r="AY871" s="61"/>
      <c r="AZ871" s="61"/>
      <c r="BA871" s="61"/>
      <c r="BB871" s="61"/>
      <c r="BC871" s="61"/>
      <c r="BD871" s="61"/>
      <c r="BE871" s="61"/>
      <c r="BF871" s="61"/>
      <c r="BG871" s="61"/>
      <c r="BH871" s="61"/>
      <c r="BI871" s="61"/>
      <c r="BJ871" s="61"/>
      <c r="BK871" s="27"/>
      <c r="BL871" s="27"/>
      <c r="BM871" s="27"/>
      <c r="BN871" s="27"/>
      <c r="BO871" s="27"/>
      <c r="BP871" s="27"/>
      <c r="BQ871" s="27"/>
      <c r="BR871" s="370"/>
      <c r="BS871" s="371"/>
      <c r="BT871" s="372"/>
      <c r="BU871" s="373"/>
      <c r="BV871" s="374"/>
      <c r="BW871" s="374"/>
      <c r="BX871" s="374"/>
      <c r="BY871" s="374"/>
      <c r="BZ871" s="375"/>
      <c r="CA871" s="373"/>
      <c r="CB871" s="374"/>
      <c r="CC871" s="375"/>
      <c r="CD871" s="373"/>
      <c r="CE871" s="374"/>
      <c r="CF871" s="374"/>
      <c r="CG871" s="374"/>
      <c r="CH871" s="374"/>
      <c r="CI871" s="374"/>
      <c r="CJ871" s="374"/>
      <c r="CK871" s="374"/>
      <c r="CL871" s="374"/>
      <c r="CM871" s="375"/>
      <c r="CN871" s="373"/>
      <c r="CO871" s="374"/>
      <c r="CP871" s="374"/>
      <c r="CQ871" s="374"/>
      <c r="CR871" s="374"/>
      <c r="CS871" s="375"/>
      <c r="CT871" s="373"/>
      <c r="CU871" s="374"/>
      <c r="CV871" s="375"/>
      <c r="CW871" s="373"/>
      <c r="CX871" s="374"/>
      <c r="CY871" s="374"/>
      <c r="CZ871" s="374"/>
      <c r="DA871" s="374"/>
      <c r="DB871" s="374"/>
      <c r="DC871" s="374"/>
      <c r="DD871" s="375"/>
      <c r="DE871" s="373"/>
      <c r="DF871" s="374"/>
      <c r="DG871" s="374"/>
      <c r="DH871" s="374"/>
      <c r="DI871" s="374"/>
      <c r="DJ871" s="374"/>
      <c r="DK871" s="374"/>
      <c r="DL871" s="374"/>
      <c r="DM871" s="374"/>
      <c r="DN871" s="375"/>
      <c r="DO871" s="373"/>
      <c r="DP871" s="374"/>
      <c r="DQ871" s="374"/>
      <c r="DR871" s="374"/>
      <c r="DS871" s="374"/>
      <c r="DT871" s="374"/>
      <c r="DU871" s="374"/>
      <c r="DV871" s="374"/>
      <c r="DW871" s="374"/>
      <c r="DX871" s="375"/>
      <c r="DY871" s="27"/>
      <c r="DZ871" s="27"/>
      <c r="EA871" s="27"/>
      <c r="EB871" s="27"/>
      <c r="EC871" s="27"/>
      <c r="ED871" s="185"/>
      <c r="EE871" s="138"/>
      <c r="EF871" s="171"/>
      <c r="EG871" s="171"/>
      <c r="EH871" s="171"/>
      <c r="EI871" s="171"/>
      <c r="EJ871" s="171"/>
      <c r="EK871" s="171"/>
      <c r="EL871" s="171"/>
      <c r="EM871" s="171"/>
      <c r="EN871" s="171"/>
      <c r="EO871" s="17"/>
      <c r="EP871" s="17"/>
      <c r="EQ871" s="17"/>
      <c r="ER871" s="17"/>
      <c r="ES871" s="17"/>
      <c r="ET871" s="17"/>
      <c r="EU871" s="17"/>
      <c r="EV871" s="17"/>
      <c r="EW871" s="17"/>
      <c r="EX871" s="17"/>
      <c r="EY871" s="17"/>
      <c r="EZ871" s="17"/>
      <c r="FA871" s="17"/>
      <c r="FB871" s="17"/>
      <c r="FC871" s="17"/>
      <c r="FD871" s="17"/>
      <c r="FE871" s="17"/>
      <c r="FF871" s="17"/>
      <c r="FG871" s="17"/>
      <c r="FH871" s="17"/>
      <c r="FI871" s="17"/>
      <c r="FJ871" s="17"/>
      <c r="FK871" s="17"/>
      <c r="FL871" s="17"/>
      <c r="FM871" s="17"/>
      <c r="FN871" s="17"/>
      <c r="FO871" s="17"/>
      <c r="FP871" s="17"/>
      <c r="FQ871" s="17"/>
      <c r="FR871" s="17"/>
      <c r="FS871" s="17"/>
      <c r="FT871" s="17"/>
      <c r="FU871" s="17"/>
      <c r="FV871" s="17"/>
      <c r="FW871" s="17"/>
      <c r="FX871" s="17"/>
      <c r="FY871" s="17"/>
      <c r="FZ871" s="17"/>
      <c r="GA871" s="17"/>
      <c r="GB871" s="17"/>
      <c r="GC871" s="17"/>
      <c r="GD871" s="17"/>
      <c r="GE871" s="17"/>
      <c r="GF871" s="17"/>
      <c r="GG871" s="17"/>
      <c r="GH871" s="17"/>
      <c r="GI871" s="17"/>
      <c r="GJ871" s="17"/>
      <c r="GK871" s="17"/>
      <c r="GL871" s="17"/>
      <c r="GM871" s="17"/>
    </row>
    <row r="872" spans="1:195" s="12" customFormat="1" ht="17.149999999999999" customHeight="1" x14ac:dyDescent="0.55000000000000004">
      <c r="A872" s="27"/>
      <c r="B872" s="27"/>
      <c r="C872" s="27"/>
      <c r="D872" s="61"/>
      <c r="E872" s="61"/>
      <c r="F872" s="61"/>
      <c r="G872" s="61"/>
      <c r="H872" s="61"/>
      <c r="I872" s="61"/>
      <c r="J872" s="61"/>
      <c r="K872" s="61"/>
      <c r="L872" s="61"/>
      <c r="M872" s="61"/>
      <c r="N872" s="61"/>
      <c r="O872" s="61"/>
      <c r="P872" s="61"/>
      <c r="Q872" s="61"/>
      <c r="R872" s="61"/>
      <c r="S872" s="61"/>
      <c r="T872" s="61"/>
      <c r="U872" s="61"/>
      <c r="V872" s="61"/>
      <c r="W872" s="61"/>
      <c r="X872" s="61"/>
      <c r="Y872" s="61"/>
      <c r="Z872" s="61"/>
      <c r="AA872" s="61"/>
      <c r="AB872" s="61"/>
      <c r="AC872" s="61"/>
      <c r="AD872" s="61"/>
      <c r="AE872" s="61"/>
      <c r="AF872" s="61"/>
      <c r="AG872" s="61"/>
      <c r="AH872" s="61"/>
      <c r="AI872" s="61"/>
      <c r="AJ872" s="61"/>
      <c r="AK872" s="61"/>
      <c r="AL872" s="61"/>
      <c r="AM872" s="61"/>
      <c r="AN872" s="61"/>
      <c r="AO872" s="61"/>
      <c r="AP872" s="61"/>
      <c r="AQ872" s="61"/>
      <c r="AR872" s="61"/>
      <c r="AS872" s="61"/>
      <c r="AT872" s="61"/>
      <c r="AU872" s="61"/>
      <c r="AV872" s="61"/>
      <c r="AW872" s="61"/>
      <c r="AX872" s="61"/>
      <c r="AY872" s="61"/>
      <c r="AZ872" s="61"/>
      <c r="BA872" s="61"/>
      <c r="BB872" s="61"/>
      <c r="BC872" s="61"/>
      <c r="BD872" s="61"/>
      <c r="BE872" s="61"/>
      <c r="BF872" s="61"/>
      <c r="BG872" s="61"/>
      <c r="BH872" s="61"/>
      <c r="BI872" s="61"/>
      <c r="BJ872" s="61"/>
      <c r="BK872" s="27"/>
      <c r="BL872" s="27"/>
      <c r="BM872" s="27"/>
      <c r="BN872" s="27"/>
      <c r="BO872" s="27"/>
      <c r="BP872" s="27"/>
      <c r="BQ872" s="27"/>
      <c r="BR872" s="370"/>
      <c r="BS872" s="371"/>
      <c r="BT872" s="372"/>
      <c r="BU872" s="373"/>
      <c r="BV872" s="374"/>
      <c r="BW872" s="374"/>
      <c r="BX872" s="374"/>
      <c r="BY872" s="374"/>
      <c r="BZ872" s="375"/>
      <c r="CA872" s="373"/>
      <c r="CB872" s="374"/>
      <c r="CC872" s="375"/>
      <c r="CD872" s="373"/>
      <c r="CE872" s="374"/>
      <c r="CF872" s="374"/>
      <c r="CG872" s="374"/>
      <c r="CH872" s="374"/>
      <c r="CI872" s="374"/>
      <c r="CJ872" s="374"/>
      <c r="CK872" s="374"/>
      <c r="CL872" s="374"/>
      <c r="CM872" s="375"/>
      <c r="CN872" s="373"/>
      <c r="CO872" s="374"/>
      <c r="CP872" s="374"/>
      <c r="CQ872" s="374"/>
      <c r="CR872" s="374"/>
      <c r="CS872" s="375"/>
      <c r="CT872" s="373"/>
      <c r="CU872" s="374"/>
      <c r="CV872" s="375"/>
      <c r="CW872" s="373"/>
      <c r="CX872" s="374"/>
      <c r="CY872" s="374"/>
      <c r="CZ872" s="374"/>
      <c r="DA872" s="374"/>
      <c r="DB872" s="374"/>
      <c r="DC872" s="374"/>
      <c r="DD872" s="375"/>
      <c r="DE872" s="373"/>
      <c r="DF872" s="374"/>
      <c r="DG872" s="374"/>
      <c r="DH872" s="374"/>
      <c r="DI872" s="374"/>
      <c r="DJ872" s="374"/>
      <c r="DK872" s="374"/>
      <c r="DL872" s="374"/>
      <c r="DM872" s="374"/>
      <c r="DN872" s="375"/>
      <c r="DO872" s="373"/>
      <c r="DP872" s="374"/>
      <c r="DQ872" s="374"/>
      <c r="DR872" s="374"/>
      <c r="DS872" s="374"/>
      <c r="DT872" s="374"/>
      <c r="DU872" s="374"/>
      <c r="DV872" s="374"/>
      <c r="DW872" s="374"/>
      <c r="DX872" s="375"/>
      <c r="DY872" s="27"/>
      <c r="DZ872" s="27"/>
      <c r="EA872" s="27"/>
      <c r="EB872" s="27"/>
      <c r="EC872" s="27"/>
      <c r="ED872" s="185"/>
      <c r="EE872" s="138"/>
      <c r="EF872" s="171"/>
      <c r="EG872" s="171"/>
      <c r="EH872" s="171"/>
      <c r="EI872" s="171"/>
      <c r="EJ872" s="171"/>
      <c r="EK872" s="171"/>
      <c r="EL872" s="171"/>
      <c r="EM872" s="171"/>
      <c r="EN872" s="171"/>
      <c r="EO872" s="17"/>
      <c r="EP872" s="17"/>
      <c r="EQ872" s="17"/>
      <c r="ER872" s="17"/>
      <c r="ES872" s="17"/>
      <c r="ET872" s="17"/>
      <c r="EU872" s="17"/>
      <c r="EV872" s="17"/>
      <c r="EW872" s="17"/>
      <c r="EX872" s="17"/>
      <c r="EY872" s="17"/>
      <c r="EZ872" s="17"/>
      <c r="FA872" s="17"/>
      <c r="FB872" s="17"/>
      <c r="FC872" s="17"/>
      <c r="FD872" s="17"/>
      <c r="FE872" s="17"/>
      <c r="FF872" s="17"/>
      <c r="FG872" s="17"/>
      <c r="FH872" s="17"/>
      <c r="FI872" s="17"/>
      <c r="FJ872" s="17"/>
      <c r="FK872" s="17"/>
      <c r="FL872" s="17"/>
      <c r="FM872" s="17"/>
      <c r="FN872" s="17"/>
      <c r="FO872" s="17"/>
      <c r="FP872" s="17"/>
      <c r="FQ872" s="17"/>
      <c r="FR872" s="17"/>
      <c r="FS872" s="17"/>
      <c r="FT872" s="17"/>
      <c r="FU872" s="17"/>
      <c r="FV872" s="17"/>
      <c r="FW872" s="17"/>
      <c r="FX872" s="17"/>
      <c r="FY872" s="17"/>
      <c r="FZ872" s="17"/>
      <c r="GA872" s="17"/>
      <c r="GB872" s="17"/>
      <c r="GC872" s="17"/>
      <c r="GD872" s="17"/>
      <c r="GE872" s="17"/>
      <c r="GF872" s="17"/>
      <c r="GG872" s="17"/>
      <c r="GH872" s="17"/>
      <c r="GI872" s="17"/>
      <c r="GJ872" s="17"/>
      <c r="GK872" s="17"/>
      <c r="GL872" s="17"/>
      <c r="GM872" s="17"/>
    </row>
    <row r="873" spans="1:195" s="12" customFormat="1" ht="17.149999999999999" customHeight="1" x14ac:dyDescent="0.55000000000000004">
      <c r="A873" s="27"/>
      <c r="B873" s="27"/>
      <c r="C873" s="27"/>
      <c r="D873" s="61"/>
      <c r="E873" s="61"/>
      <c r="F873" s="61"/>
      <c r="G873" s="61"/>
      <c r="H873" s="61"/>
      <c r="I873" s="61"/>
      <c r="J873" s="61"/>
      <c r="K873" s="61"/>
      <c r="L873" s="61"/>
      <c r="M873" s="61"/>
      <c r="N873" s="61"/>
      <c r="O873" s="61"/>
      <c r="P873" s="61"/>
      <c r="Q873" s="61"/>
      <c r="R873" s="61"/>
      <c r="S873" s="61"/>
      <c r="T873" s="61"/>
      <c r="U873" s="61"/>
      <c r="V873" s="61"/>
      <c r="W873" s="61"/>
      <c r="X873" s="61"/>
      <c r="Y873" s="61"/>
      <c r="Z873" s="61"/>
      <c r="AA873" s="61"/>
      <c r="AB873" s="61"/>
      <c r="AC873" s="61"/>
      <c r="AD873" s="61"/>
      <c r="AE873" s="61"/>
      <c r="AF873" s="61"/>
      <c r="AG873" s="61"/>
      <c r="AH873" s="61"/>
      <c r="AI873" s="61"/>
      <c r="AJ873" s="61"/>
      <c r="AK873" s="61"/>
      <c r="AL873" s="61"/>
      <c r="AM873" s="61"/>
      <c r="AN873" s="61"/>
      <c r="AO873" s="61"/>
      <c r="AP873" s="61"/>
      <c r="AQ873" s="61"/>
      <c r="AR873" s="61"/>
      <c r="AS873" s="61"/>
      <c r="AT873" s="61"/>
      <c r="AU873" s="61"/>
      <c r="AV873" s="61"/>
      <c r="AW873" s="61"/>
      <c r="AX873" s="61"/>
      <c r="AY873" s="61"/>
      <c r="AZ873" s="61"/>
      <c r="BA873" s="61"/>
      <c r="BB873" s="61"/>
      <c r="BC873" s="61"/>
      <c r="BD873" s="61"/>
      <c r="BE873" s="61"/>
      <c r="BF873" s="61"/>
      <c r="BG873" s="61"/>
      <c r="BH873" s="61"/>
      <c r="BI873" s="61"/>
      <c r="BJ873" s="61"/>
      <c r="BK873" s="27"/>
      <c r="BL873" s="27"/>
      <c r="BM873" s="27"/>
      <c r="BN873" s="27"/>
      <c r="BO873" s="27"/>
      <c r="BP873" s="27"/>
      <c r="BQ873" s="27"/>
      <c r="BR873" s="370"/>
      <c r="BS873" s="371"/>
      <c r="BT873" s="372"/>
      <c r="BU873" s="373"/>
      <c r="BV873" s="374"/>
      <c r="BW873" s="374"/>
      <c r="BX873" s="374"/>
      <c r="BY873" s="374"/>
      <c r="BZ873" s="375"/>
      <c r="CA873" s="373"/>
      <c r="CB873" s="374"/>
      <c r="CC873" s="375"/>
      <c r="CD873" s="373"/>
      <c r="CE873" s="374"/>
      <c r="CF873" s="374"/>
      <c r="CG873" s="374"/>
      <c r="CH873" s="374"/>
      <c r="CI873" s="374"/>
      <c r="CJ873" s="374"/>
      <c r="CK873" s="374"/>
      <c r="CL873" s="374"/>
      <c r="CM873" s="375"/>
      <c r="CN873" s="373"/>
      <c r="CO873" s="374"/>
      <c r="CP873" s="374"/>
      <c r="CQ873" s="374"/>
      <c r="CR873" s="374"/>
      <c r="CS873" s="375"/>
      <c r="CT873" s="373"/>
      <c r="CU873" s="374"/>
      <c r="CV873" s="375"/>
      <c r="CW873" s="373"/>
      <c r="CX873" s="374"/>
      <c r="CY873" s="374"/>
      <c r="CZ873" s="374"/>
      <c r="DA873" s="374"/>
      <c r="DB873" s="374"/>
      <c r="DC873" s="374"/>
      <c r="DD873" s="375"/>
      <c r="DE873" s="373"/>
      <c r="DF873" s="374"/>
      <c r="DG873" s="374"/>
      <c r="DH873" s="374"/>
      <c r="DI873" s="374"/>
      <c r="DJ873" s="374"/>
      <c r="DK873" s="374"/>
      <c r="DL873" s="374"/>
      <c r="DM873" s="374"/>
      <c r="DN873" s="375"/>
      <c r="DO873" s="373"/>
      <c r="DP873" s="374"/>
      <c r="DQ873" s="374"/>
      <c r="DR873" s="374"/>
      <c r="DS873" s="374"/>
      <c r="DT873" s="374"/>
      <c r="DU873" s="374"/>
      <c r="DV873" s="374"/>
      <c r="DW873" s="374"/>
      <c r="DX873" s="375"/>
      <c r="DY873" s="27"/>
      <c r="DZ873" s="27"/>
      <c r="EA873" s="27"/>
      <c r="EB873" s="27"/>
      <c r="EC873" s="27"/>
      <c r="ED873" s="185"/>
      <c r="EE873" s="138"/>
      <c r="EF873" s="171"/>
      <c r="EG873" s="171"/>
      <c r="EH873" s="171"/>
      <c r="EI873" s="171"/>
      <c r="EJ873" s="171"/>
      <c r="EK873" s="171"/>
      <c r="EL873" s="171"/>
      <c r="EM873" s="171"/>
      <c r="EN873" s="171"/>
      <c r="EO873" s="17"/>
      <c r="EP873" s="17"/>
      <c r="EQ873" s="17"/>
      <c r="ER873" s="17"/>
      <c r="ES873" s="17"/>
      <c r="ET873" s="17"/>
      <c r="EU873" s="17"/>
      <c r="EV873" s="17"/>
      <c r="EW873" s="17"/>
      <c r="EX873" s="17"/>
      <c r="EY873" s="17"/>
      <c r="EZ873" s="17"/>
      <c r="FA873" s="17"/>
      <c r="FB873" s="17"/>
      <c r="FC873" s="17"/>
      <c r="FD873" s="17"/>
      <c r="FE873" s="17"/>
      <c r="FF873" s="17"/>
      <c r="FG873" s="17"/>
      <c r="FH873" s="17"/>
      <c r="FI873" s="17"/>
      <c r="FJ873" s="17"/>
      <c r="FK873" s="17"/>
      <c r="FL873" s="17"/>
      <c r="FM873" s="17"/>
      <c r="FN873" s="17"/>
      <c r="FO873" s="17"/>
      <c r="FP873" s="17"/>
      <c r="FQ873" s="17"/>
      <c r="FR873" s="17"/>
      <c r="FS873" s="17"/>
      <c r="FT873" s="17"/>
      <c r="FU873" s="17"/>
      <c r="FV873" s="17"/>
      <c r="FW873" s="17"/>
      <c r="FX873" s="17"/>
      <c r="FY873" s="17"/>
      <c r="FZ873" s="17"/>
      <c r="GA873" s="17"/>
      <c r="GB873" s="17"/>
      <c r="GC873" s="17"/>
      <c r="GD873" s="17"/>
      <c r="GE873" s="17"/>
      <c r="GF873" s="17"/>
      <c r="GG873" s="17"/>
      <c r="GH873" s="17"/>
      <c r="GI873" s="17"/>
      <c r="GJ873" s="17"/>
      <c r="GK873" s="17"/>
      <c r="GL873" s="17"/>
      <c r="GM873" s="17"/>
    </row>
    <row r="874" spans="1:195" s="12" customFormat="1" ht="17.149999999999999" customHeight="1" x14ac:dyDescent="0.55000000000000004">
      <c r="A874" s="27"/>
      <c r="B874" s="27"/>
      <c r="C874" s="27"/>
      <c r="D874" s="61"/>
      <c r="E874" s="61"/>
      <c r="F874" s="61"/>
      <c r="G874" s="61"/>
      <c r="H874" s="61"/>
      <c r="I874" s="61"/>
      <c r="J874" s="61"/>
      <c r="K874" s="61"/>
      <c r="L874" s="61"/>
      <c r="M874" s="61"/>
      <c r="N874" s="61"/>
      <c r="O874" s="61"/>
      <c r="P874" s="61"/>
      <c r="Q874" s="61"/>
      <c r="R874" s="61"/>
      <c r="S874" s="61"/>
      <c r="T874" s="61"/>
      <c r="U874" s="61"/>
      <c r="V874" s="61"/>
      <c r="W874" s="61"/>
      <c r="X874" s="61"/>
      <c r="Y874" s="61"/>
      <c r="Z874" s="61"/>
      <c r="AA874" s="61"/>
      <c r="AB874" s="61"/>
      <c r="AC874" s="61"/>
      <c r="AD874" s="61"/>
      <c r="AE874" s="61"/>
      <c r="AF874" s="61"/>
      <c r="AG874" s="61"/>
      <c r="AH874" s="61"/>
      <c r="AI874" s="61"/>
      <c r="AJ874" s="61"/>
      <c r="AK874" s="61"/>
      <c r="AL874" s="61"/>
      <c r="AM874" s="61"/>
      <c r="AN874" s="61"/>
      <c r="AO874" s="61"/>
      <c r="AP874" s="61"/>
      <c r="AQ874" s="61"/>
      <c r="AR874" s="61"/>
      <c r="AS874" s="61"/>
      <c r="AT874" s="61"/>
      <c r="AU874" s="61"/>
      <c r="AV874" s="61"/>
      <c r="AW874" s="61"/>
      <c r="AX874" s="61"/>
      <c r="AY874" s="61"/>
      <c r="AZ874" s="61"/>
      <c r="BA874" s="61"/>
      <c r="BB874" s="61"/>
      <c r="BC874" s="61"/>
      <c r="BD874" s="61"/>
      <c r="BE874" s="61"/>
      <c r="BF874" s="61"/>
      <c r="BG874" s="61"/>
      <c r="BH874" s="61"/>
      <c r="BI874" s="61"/>
      <c r="BJ874" s="61"/>
      <c r="BK874" s="27"/>
      <c r="BL874" s="27"/>
      <c r="BM874" s="27"/>
      <c r="BN874" s="27"/>
      <c r="BO874" s="27"/>
      <c r="BP874" s="27"/>
      <c r="BQ874" s="27"/>
      <c r="BR874" s="370"/>
      <c r="BS874" s="371"/>
      <c r="BT874" s="372"/>
      <c r="BU874" s="373"/>
      <c r="BV874" s="374"/>
      <c r="BW874" s="374"/>
      <c r="BX874" s="374"/>
      <c r="BY874" s="374"/>
      <c r="BZ874" s="375"/>
      <c r="CA874" s="373"/>
      <c r="CB874" s="374"/>
      <c r="CC874" s="375"/>
      <c r="CD874" s="373"/>
      <c r="CE874" s="374"/>
      <c r="CF874" s="374"/>
      <c r="CG874" s="374"/>
      <c r="CH874" s="374"/>
      <c r="CI874" s="374"/>
      <c r="CJ874" s="374"/>
      <c r="CK874" s="374"/>
      <c r="CL874" s="374"/>
      <c r="CM874" s="375"/>
      <c r="CN874" s="373"/>
      <c r="CO874" s="374"/>
      <c r="CP874" s="374"/>
      <c r="CQ874" s="374"/>
      <c r="CR874" s="374"/>
      <c r="CS874" s="375"/>
      <c r="CT874" s="373"/>
      <c r="CU874" s="374"/>
      <c r="CV874" s="375"/>
      <c r="CW874" s="373"/>
      <c r="CX874" s="374"/>
      <c r="CY874" s="374"/>
      <c r="CZ874" s="374"/>
      <c r="DA874" s="374"/>
      <c r="DB874" s="374"/>
      <c r="DC874" s="374"/>
      <c r="DD874" s="375"/>
      <c r="DE874" s="373"/>
      <c r="DF874" s="374"/>
      <c r="DG874" s="374"/>
      <c r="DH874" s="374"/>
      <c r="DI874" s="374"/>
      <c r="DJ874" s="374"/>
      <c r="DK874" s="374"/>
      <c r="DL874" s="374"/>
      <c r="DM874" s="374"/>
      <c r="DN874" s="375"/>
      <c r="DO874" s="373"/>
      <c r="DP874" s="374"/>
      <c r="DQ874" s="374"/>
      <c r="DR874" s="374"/>
      <c r="DS874" s="374"/>
      <c r="DT874" s="374"/>
      <c r="DU874" s="374"/>
      <c r="DV874" s="374"/>
      <c r="DW874" s="374"/>
      <c r="DX874" s="375"/>
      <c r="DY874" s="27"/>
      <c r="DZ874" s="27"/>
      <c r="EA874" s="27"/>
      <c r="EB874" s="27"/>
      <c r="EC874" s="27"/>
      <c r="ED874" s="185"/>
      <c r="EE874" s="138"/>
      <c r="EF874" s="171"/>
      <c r="EG874" s="171"/>
      <c r="EH874" s="171"/>
      <c r="EI874" s="171"/>
      <c r="EJ874" s="171"/>
      <c r="EK874" s="171"/>
      <c r="EL874" s="171"/>
      <c r="EM874" s="171"/>
      <c r="EN874" s="171"/>
      <c r="EO874" s="17"/>
      <c r="EP874" s="17"/>
      <c r="EQ874" s="17"/>
      <c r="ER874" s="17"/>
      <c r="ES874" s="17"/>
      <c r="ET874" s="17"/>
      <c r="EU874" s="17"/>
      <c r="EV874" s="17"/>
      <c r="EW874" s="17"/>
      <c r="EX874" s="17"/>
      <c r="EY874" s="17"/>
      <c r="EZ874" s="17"/>
      <c r="FA874" s="17"/>
      <c r="FB874" s="17"/>
      <c r="FC874" s="17"/>
      <c r="FD874" s="17"/>
      <c r="FE874" s="17"/>
      <c r="FF874" s="17"/>
      <c r="FG874" s="17"/>
      <c r="FH874" s="17"/>
      <c r="FI874" s="17"/>
      <c r="FJ874" s="17"/>
      <c r="FK874" s="17"/>
      <c r="FL874" s="17"/>
      <c r="FM874" s="17"/>
      <c r="FN874" s="17"/>
      <c r="FO874" s="17"/>
      <c r="FP874" s="17"/>
      <c r="FQ874" s="17"/>
      <c r="FR874" s="17"/>
      <c r="FS874" s="17"/>
      <c r="FT874" s="17"/>
      <c r="FU874" s="17"/>
      <c r="FV874" s="17"/>
      <c r="FW874" s="17"/>
      <c r="FX874" s="17"/>
      <c r="FY874" s="17"/>
      <c r="FZ874" s="17"/>
      <c r="GA874" s="17"/>
      <c r="GB874" s="17"/>
      <c r="GC874" s="17"/>
      <c r="GD874" s="17"/>
      <c r="GE874" s="17"/>
      <c r="GF874" s="17"/>
      <c r="GG874" s="17"/>
      <c r="GH874" s="17"/>
      <c r="GI874" s="17"/>
      <c r="GJ874" s="17"/>
      <c r="GK874" s="17"/>
      <c r="GL874" s="17"/>
      <c r="GM874" s="17"/>
    </row>
    <row r="875" spans="1:195" s="12" customFormat="1" ht="17.149999999999999" customHeight="1" x14ac:dyDescent="0.55000000000000004">
      <c r="A875" s="27"/>
      <c r="B875" s="27"/>
      <c r="C875" s="27"/>
      <c r="D875" s="61"/>
      <c r="E875" s="61"/>
      <c r="F875" s="61"/>
      <c r="G875" s="61"/>
      <c r="H875" s="61"/>
      <c r="I875" s="61"/>
      <c r="J875" s="61"/>
      <c r="K875" s="61"/>
      <c r="L875" s="61"/>
      <c r="M875" s="61"/>
      <c r="N875" s="61"/>
      <c r="O875" s="61"/>
      <c r="P875" s="61"/>
      <c r="Q875" s="61"/>
      <c r="R875" s="61"/>
      <c r="S875" s="61"/>
      <c r="T875" s="61"/>
      <c r="U875" s="61"/>
      <c r="V875" s="61"/>
      <c r="W875" s="61"/>
      <c r="X875" s="61"/>
      <c r="Y875" s="61"/>
      <c r="Z875" s="61"/>
      <c r="AA875" s="61"/>
      <c r="AB875" s="61"/>
      <c r="AC875" s="61"/>
      <c r="AD875" s="61"/>
      <c r="AE875" s="61"/>
      <c r="AF875" s="61"/>
      <c r="AG875" s="61"/>
      <c r="AH875" s="61"/>
      <c r="AI875" s="61"/>
      <c r="AJ875" s="61"/>
      <c r="AK875" s="61"/>
      <c r="AL875" s="61"/>
      <c r="AM875" s="61"/>
      <c r="AN875" s="61"/>
      <c r="AO875" s="61"/>
      <c r="AP875" s="61"/>
      <c r="AQ875" s="61"/>
      <c r="AR875" s="61"/>
      <c r="AS875" s="61"/>
      <c r="AT875" s="61"/>
      <c r="AU875" s="61"/>
      <c r="AV875" s="61"/>
      <c r="AW875" s="61"/>
      <c r="AX875" s="61"/>
      <c r="AY875" s="61"/>
      <c r="AZ875" s="61"/>
      <c r="BA875" s="61"/>
      <c r="BB875" s="61"/>
      <c r="BC875" s="61"/>
      <c r="BD875" s="61"/>
      <c r="BE875" s="61"/>
      <c r="BF875" s="61"/>
      <c r="BG875" s="61"/>
      <c r="BH875" s="61"/>
      <c r="BI875" s="61"/>
      <c r="BJ875" s="61"/>
      <c r="BK875" s="27"/>
      <c r="BL875" s="27"/>
      <c r="BM875" s="27"/>
      <c r="BN875" s="27"/>
      <c r="BO875" s="27"/>
      <c r="BP875" s="27"/>
      <c r="BQ875" s="27"/>
      <c r="BR875" s="370"/>
      <c r="BS875" s="371"/>
      <c r="BT875" s="372"/>
      <c r="BU875" s="373"/>
      <c r="BV875" s="374"/>
      <c r="BW875" s="374"/>
      <c r="BX875" s="374"/>
      <c r="BY875" s="374"/>
      <c r="BZ875" s="375"/>
      <c r="CA875" s="373"/>
      <c r="CB875" s="374"/>
      <c r="CC875" s="375"/>
      <c r="CD875" s="373"/>
      <c r="CE875" s="374"/>
      <c r="CF875" s="374"/>
      <c r="CG875" s="374"/>
      <c r="CH875" s="374"/>
      <c r="CI875" s="374"/>
      <c r="CJ875" s="374"/>
      <c r="CK875" s="374"/>
      <c r="CL875" s="374"/>
      <c r="CM875" s="375"/>
      <c r="CN875" s="373"/>
      <c r="CO875" s="374"/>
      <c r="CP875" s="374"/>
      <c r="CQ875" s="374"/>
      <c r="CR875" s="374"/>
      <c r="CS875" s="375"/>
      <c r="CT875" s="373"/>
      <c r="CU875" s="374"/>
      <c r="CV875" s="375"/>
      <c r="CW875" s="373"/>
      <c r="CX875" s="374"/>
      <c r="CY875" s="374"/>
      <c r="CZ875" s="374"/>
      <c r="DA875" s="374"/>
      <c r="DB875" s="374"/>
      <c r="DC875" s="374"/>
      <c r="DD875" s="375"/>
      <c r="DE875" s="373"/>
      <c r="DF875" s="374"/>
      <c r="DG875" s="374"/>
      <c r="DH875" s="374"/>
      <c r="DI875" s="374"/>
      <c r="DJ875" s="374"/>
      <c r="DK875" s="374"/>
      <c r="DL875" s="374"/>
      <c r="DM875" s="374"/>
      <c r="DN875" s="375"/>
      <c r="DO875" s="373"/>
      <c r="DP875" s="374"/>
      <c r="DQ875" s="374"/>
      <c r="DR875" s="374"/>
      <c r="DS875" s="374"/>
      <c r="DT875" s="374"/>
      <c r="DU875" s="374"/>
      <c r="DV875" s="374"/>
      <c r="DW875" s="374"/>
      <c r="DX875" s="375"/>
      <c r="DY875" s="27"/>
      <c r="DZ875" s="27"/>
      <c r="EA875" s="27"/>
      <c r="EB875" s="27"/>
      <c r="EC875" s="27"/>
      <c r="ED875" s="185"/>
      <c r="EE875" s="138"/>
      <c r="EF875" s="171"/>
      <c r="EG875" s="171"/>
      <c r="EH875" s="171"/>
      <c r="EI875" s="171"/>
      <c r="EJ875" s="171"/>
      <c r="EK875" s="171"/>
      <c r="EL875" s="171"/>
      <c r="EM875" s="171"/>
      <c r="EN875" s="171"/>
      <c r="EO875" s="17"/>
      <c r="EP875" s="17"/>
      <c r="EQ875" s="17"/>
      <c r="ER875" s="17"/>
      <c r="ES875" s="17"/>
      <c r="ET875" s="17"/>
      <c r="EU875" s="17"/>
      <c r="EV875" s="17"/>
      <c r="EW875" s="17"/>
      <c r="EX875" s="17"/>
      <c r="EY875" s="17"/>
      <c r="EZ875" s="17"/>
      <c r="FA875" s="17"/>
      <c r="FB875" s="17"/>
      <c r="FC875" s="17"/>
      <c r="FD875" s="17"/>
      <c r="FE875" s="17"/>
      <c r="FF875" s="17"/>
      <c r="FG875" s="17"/>
      <c r="FH875" s="17"/>
      <c r="FI875" s="17"/>
      <c r="FJ875" s="17"/>
      <c r="FK875" s="17"/>
      <c r="FL875" s="17"/>
      <c r="FM875" s="17"/>
      <c r="FN875" s="17"/>
      <c r="FO875" s="17"/>
      <c r="FP875" s="17"/>
      <c r="FQ875" s="17"/>
      <c r="FR875" s="17"/>
      <c r="FS875" s="17"/>
      <c r="FT875" s="17"/>
      <c r="FU875" s="17"/>
      <c r="FV875" s="17"/>
      <c r="FW875" s="17"/>
      <c r="FX875" s="17"/>
      <c r="FY875" s="17"/>
      <c r="FZ875" s="17"/>
      <c r="GA875" s="17"/>
      <c r="GB875" s="17"/>
      <c r="GC875" s="17"/>
      <c r="GD875" s="17"/>
      <c r="GE875" s="17"/>
      <c r="GF875" s="17"/>
      <c r="GG875" s="17"/>
      <c r="GH875" s="17"/>
      <c r="GI875" s="17"/>
      <c r="GJ875" s="17"/>
      <c r="GK875" s="17"/>
      <c r="GL875" s="17"/>
      <c r="GM875" s="17"/>
    </row>
    <row r="876" spans="1:195" s="12" customFormat="1" ht="17.149999999999999" customHeight="1" x14ac:dyDescent="0.55000000000000004">
      <c r="A876" s="27"/>
      <c r="B876" s="27"/>
      <c r="C876" s="27"/>
      <c r="D876" s="61"/>
      <c r="E876" s="61"/>
      <c r="F876" s="61"/>
      <c r="G876" s="61"/>
      <c r="H876" s="61"/>
      <c r="I876" s="61"/>
      <c r="J876" s="61"/>
      <c r="K876" s="61"/>
      <c r="L876" s="61"/>
      <c r="M876" s="61"/>
      <c r="N876" s="61"/>
      <c r="O876" s="61"/>
      <c r="P876" s="61"/>
      <c r="Q876" s="61"/>
      <c r="R876" s="61"/>
      <c r="S876" s="61"/>
      <c r="T876" s="61"/>
      <c r="U876" s="61"/>
      <c r="V876" s="61"/>
      <c r="W876" s="61"/>
      <c r="X876" s="61"/>
      <c r="Y876" s="61"/>
      <c r="Z876" s="61"/>
      <c r="AA876" s="61"/>
      <c r="AB876" s="61"/>
      <c r="AC876" s="61"/>
      <c r="AD876" s="61"/>
      <c r="AE876" s="61"/>
      <c r="AF876" s="61"/>
      <c r="AG876" s="61"/>
      <c r="AH876" s="61"/>
      <c r="AI876" s="61"/>
      <c r="AJ876" s="61"/>
      <c r="AK876" s="61"/>
      <c r="AL876" s="61"/>
      <c r="AM876" s="61"/>
      <c r="AN876" s="61"/>
      <c r="AO876" s="61"/>
      <c r="AP876" s="61"/>
      <c r="AQ876" s="61"/>
      <c r="AR876" s="61"/>
      <c r="AS876" s="61"/>
      <c r="AT876" s="61"/>
      <c r="AU876" s="61"/>
      <c r="AV876" s="61"/>
      <c r="AW876" s="61"/>
      <c r="AX876" s="61"/>
      <c r="AY876" s="61"/>
      <c r="AZ876" s="61"/>
      <c r="BA876" s="61"/>
      <c r="BB876" s="61"/>
      <c r="BC876" s="61"/>
      <c r="BD876" s="61"/>
      <c r="BE876" s="61"/>
      <c r="BF876" s="61"/>
      <c r="BG876" s="61"/>
      <c r="BH876" s="61"/>
      <c r="BI876" s="61"/>
      <c r="BJ876" s="61"/>
      <c r="BK876" s="27"/>
      <c r="BL876" s="27"/>
      <c r="BM876" s="27"/>
      <c r="BN876" s="27"/>
      <c r="BO876" s="27"/>
      <c r="BP876" s="27"/>
      <c r="BQ876" s="27"/>
      <c r="BR876" s="370"/>
      <c r="BS876" s="371"/>
      <c r="BT876" s="372"/>
      <c r="BU876" s="373"/>
      <c r="BV876" s="374"/>
      <c r="BW876" s="374"/>
      <c r="BX876" s="374"/>
      <c r="BY876" s="374"/>
      <c r="BZ876" s="375"/>
      <c r="CA876" s="373"/>
      <c r="CB876" s="374"/>
      <c r="CC876" s="375"/>
      <c r="CD876" s="373"/>
      <c r="CE876" s="374"/>
      <c r="CF876" s="374"/>
      <c r="CG876" s="374"/>
      <c r="CH876" s="374"/>
      <c r="CI876" s="374"/>
      <c r="CJ876" s="374"/>
      <c r="CK876" s="374"/>
      <c r="CL876" s="374"/>
      <c r="CM876" s="375"/>
      <c r="CN876" s="373"/>
      <c r="CO876" s="374"/>
      <c r="CP876" s="374"/>
      <c r="CQ876" s="374"/>
      <c r="CR876" s="374"/>
      <c r="CS876" s="375"/>
      <c r="CT876" s="373"/>
      <c r="CU876" s="374"/>
      <c r="CV876" s="375"/>
      <c r="CW876" s="373"/>
      <c r="CX876" s="374"/>
      <c r="CY876" s="374"/>
      <c r="CZ876" s="374"/>
      <c r="DA876" s="374"/>
      <c r="DB876" s="374"/>
      <c r="DC876" s="374"/>
      <c r="DD876" s="375"/>
      <c r="DE876" s="373"/>
      <c r="DF876" s="374"/>
      <c r="DG876" s="374"/>
      <c r="DH876" s="374"/>
      <c r="DI876" s="374"/>
      <c r="DJ876" s="374"/>
      <c r="DK876" s="374"/>
      <c r="DL876" s="374"/>
      <c r="DM876" s="374"/>
      <c r="DN876" s="375"/>
      <c r="DO876" s="373"/>
      <c r="DP876" s="374"/>
      <c r="DQ876" s="374"/>
      <c r="DR876" s="374"/>
      <c r="DS876" s="374"/>
      <c r="DT876" s="374"/>
      <c r="DU876" s="374"/>
      <c r="DV876" s="374"/>
      <c r="DW876" s="374"/>
      <c r="DX876" s="375"/>
      <c r="DY876" s="27"/>
      <c r="DZ876" s="27"/>
      <c r="EA876" s="27"/>
      <c r="EB876" s="27"/>
      <c r="EC876" s="27"/>
      <c r="ED876" s="185"/>
      <c r="EE876" s="138"/>
      <c r="EF876" s="171"/>
      <c r="EG876" s="171"/>
      <c r="EH876" s="171"/>
      <c r="EI876" s="171"/>
      <c r="EJ876" s="171"/>
      <c r="EK876" s="171"/>
      <c r="EL876" s="171"/>
      <c r="EM876" s="171"/>
      <c r="EN876" s="171"/>
      <c r="EO876" s="17"/>
      <c r="EP876" s="17"/>
      <c r="EQ876" s="17"/>
      <c r="ER876" s="17"/>
      <c r="ES876" s="17"/>
      <c r="ET876" s="17"/>
      <c r="EU876" s="17"/>
      <c r="EV876" s="17"/>
      <c r="EW876" s="17"/>
      <c r="EX876" s="17"/>
      <c r="EY876" s="17"/>
      <c r="EZ876" s="17"/>
      <c r="FA876" s="17"/>
      <c r="FB876" s="17"/>
      <c r="FC876" s="17"/>
      <c r="FD876" s="17"/>
      <c r="FE876" s="17"/>
      <c r="FF876" s="17"/>
      <c r="FG876" s="17"/>
      <c r="FH876" s="17"/>
      <c r="FI876" s="17"/>
      <c r="FJ876" s="17"/>
      <c r="FK876" s="17"/>
      <c r="FL876" s="17"/>
      <c r="FM876" s="17"/>
      <c r="FN876" s="17"/>
      <c r="FO876" s="17"/>
      <c r="FP876" s="17"/>
      <c r="FQ876" s="17"/>
      <c r="FR876" s="17"/>
      <c r="FS876" s="17"/>
      <c r="FT876" s="17"/>
      <c r="FU876" s="17"/>
      <c r="FV876" s="17"/>
      <c r="FW876" s="17"/>
      <c r="FX876" s="17"/>
      <c r="FY876" s="17"/>
      <c r="FZ876" s="17"/>
      <c r="GA876" s="17"/>
      <c r="GB876" s="17"/>
      <c r="GC876" s="17"/>
      <c r="GD876" s="17"/>
      <c r="GE876" s="17"/>
      <c r="GF876" s="17"/>
      <c r="GG876" s="17"/>
      <c r="GH876" s="17"/>
      <c r="GI876" s="17"/>
      <c r="GJ876" s="17"/>
      <c r="GK876" s="17"/>
      <c r="GL876" s="17"/>
      <c r="GM876" s="17"/>
    </row>
    <row r="877" spans="1:195" s="12" customFormat="1" ht="17.149999999999999" customHeight="1" x14ac:dyDescent="0.55000000000000004">
      <c r="A877" s="27"/>
      <c r="B877" s="27"/>
      <c r="C877" s="27"/>
      <c r="D877" s="61"/>
      <c r="E877" s="61"/>
      <c r="F877" s="61"/>
      <c r="G877" s="61"/>
      <c r="H877" s="61"/>
      <c r="I877" s="61"/>
      <c r="J877" s="61"/>
      <c r="K877" s="61"/>
      <c r="L877" s="61"/>
      <c r="M877" s="61"/>
      <c r="N877" s="61"/>
      <c r="O877" s="61"/>
      <c r="P877" s="61"/>
      <c r="Q877" s="61"/>
      <c r="R877" s="61"/>
      <c r="S877" s="61"/>
      <c r="T877" s="61"/>
      <c r="U877" s="61"/>
      <c r="V877" s="61"/>
      <c r="W877" s="61"/>
      <c r="X877" s="61"/>
      <c r="Y877" s="61"/>
      <c r="Z877" s="61"/>
      <c r="AA877" s="61"/>
      <c r="AB877" s="61"/>
      <c r="AC877" s="61"/>
      <c r="AD877" s="61"/>
      <c r="AE877" s="61"/>
      <c r="AF877" s="61"/>
      <c r="AG877" s="61"/>
      <c r="AH877" s="61"/>
      <c r="AI877" s="61"/>
      <c r="AJ877" s="61"/>
      <c r="AK877" s="61"/>
      <c r="AL877" s="61"/>
      <c r="AM877" s="61"/>
      <c r="AN877" s="61"/>
      <c r="AO877" s="61"/>
      <c r="AP877" s="61"/>
      <c r="AQ877" s="61"/>
      <c r="AR877" s="61"/>
      <c r="AS877" s="61"/>
      <c r="AT877" s="61"/>
      <c r="AU877" s="61"/>
      <c r="AV877" s="61"/>
      <c r="AW877" s="61"/>
      <c r="AX877" s="61"/>
      <c r="AY877" s="61"/>
      <c r="AZ877" s="61"/>
      <c r="BA877" s="61"/>
      <c r="BB877" s="61"/>
      <c r="BC877" s="61"/>
      <c r="BD877" s="61"/>
      <c r="BE877" s="61"/>
      <c r="BF877" s="61"/>
      <c r="BG877" s="61"/>
      <c r="BH877" s="61"/>
      <c r="BI877" s="61"/>
      <c r="BJ877" s="61"/>
      <c r="BK877" s="27"/>
      <c r="BL877" s="27"/>
      <c r="BM877" s="27"/>
      <c r="BN877" s="27"/>
      <c r="BO877" s="27"/>
      <c r="BP877" s="27"/>
      <c r="BQ877" s="27"/>
      <c r="BR877" s="370"/>
      <c r="BS877" s="371"/>
      <c r="BT877" s="372"/>
      <c r="BU877" s="373"/>
      <c r="BV877" s="374"/>
      <c r="BW877" s="374"/>
      <c r="BX877" s="374"/>
      <c r="BY877" s="374"/>
      <c r="BZ877" s="375"/>
      <c r="CA877" s="373"/>
      <c r="CB877" s="374"/>
      <c r="CC877" s="375"/>
      <c r="CD877" s="373"/>
      <c r="CE877" s="374"/>
      <c r="CF877" s="374"/>
      <c r="CG877" s="374"/>
      <c r="CH877" s="374"/>
      <c r="CI877" s="374"/>
      <c r="CJ877" s="374"/>
      <c r="CK877" s="374"/>
      <c r="CL877" s="374"/>
      <c r="CM877" s="375"/>
      <c r="CN877" s="373"/>
      <c r="CO877" s="374"/>
      <c r="CP877" s="374"/>
      <c r="CQ877" s="374"/>
      <c r="CR877" s="374"/>
      <c r="CS877" s="375"/>
      <c r="CT877" s="373"/>
      <c r="CU877" s="374"/>
      <c r="CV877" s="375"/>
      <c r="CW877" s="373"/>
      <c r="CX877" s="374"/>
      <c r="CY877" s="374"/>
      <c r="CZ877" s="374"/>
      <c r="DA877" s="374"/>
      <c r="DB877" s="374"/>
      <c r="DC877" s="374"/>
      <c r="DD877" s="375"/>
      <c r="DE877" s="373"/>
      <c r="DF877" s="374"/>
      <c r="DG877" s="374"/>
      <c r="DH877" s="374"/>
      <c r="DI877" s="374"/>
      <c r="DJ877" s="374"/>
      <c r="DK877" s="374"/>
      <c r="DL877" s="374"/>
      <c r="DM877" s="374"/>
      <c r="DN877" s="375"/>
      <c r="DO877" s="373"/>
      <c r="DP877" s="374"/>
      <c r="DQ877" s="374"/>
      <c r="DR877" s="374"/>
      <c r="DS877" s="374"/>
      <c r="DT877" s="374"/>
      <c r="DU877" s="374"/>
      <c r="DV877" s="374"/>
      <c r="DW877" s="374"/>
      <c r="DX877" s="375"/>
      <c r="DY877" s="27"/>
      <c r="DZ877" s="27"/>
      <c r="EA877" s="27"/>
      <c r="EB877" s="27"/>
      <c r="EC877" s="27"/>
      <c r="ED877" s="185"/>
      <c r="EE877" s="138"/>
      <c r="EF877" s="171"/>
      <c r="EG877" s="171"/>
      <c r="EH877" s="171"/>
      <c r="EI877" s="171"/>
      <c r="EJ877" s="171"/>
      <c r="EK877" s="171"/>
      <c r="EL877" s="171"/>
      <c r="EM877" s="171"/>
      <c r="EN877" s="171"/>
      <c r="EO877" s="17"/>
      <c r="EP877" s="17"/>
      <c r="EQ877" s="17"/>
      <c r="ER877" s="17"/>
      <c r="ES877" s="17"/>
      <c r="ET877" s="17"/>
      <c r="EU877" s="17"/>
      <c r="EV877" s="17"/>
      <c r="EW877" s="17"/>
      <c r="EX877" s="17"/>
      <c r="EY877" s="17"/>
      <c r="EZ877" s="17"/>
      <c r="FA877" s="17"/>
      <c r="FB877" s="17"/>
      <c r="FC877" s="17"/>
      <c r="FD877" s="17"/>
      <c r="FE877" s="17"/>
      <c r="FF877" s="17"/>
      <c r="FG877" s="17"/>
      <c r="FH877" s="17"/>
      <c r="FI877" s="17"/>
      <c r="FJ877" s="17"/>
      <c r="FK877" s="17"/>
      <c r="FL877" s="17"/>
      <c r="FM877" s="17"/>
      <c r="FN877" s="17"/>
      <c r="FO877" s="17"/>
      <c r="FP877" s="17"/>
      <c r="FQ877" s="17"/>
      <c r="FR877" s="17"/>
      <c r="FS877" s="17"/>
      <c r="FT877" s="17"/>
      <c r="FU877" s="17"/>
      <c r="FV877" s="17"/>
      <c r="FW877" s="17"/>
      <c r="FX877" s="17"/>
      <c r="FY877" s="17"/>
      <c r="FZ877" s="17"/>
      <c r="GA877" s="17"/>
      <c r="GB877" s="17"/>
      <c r="GC877" s="17"/>
      <c r="GD877" s="17"/>
      <c r="GE877" s="17"/>
      <c r="GF877" s="17"/>
      <c r="GG877" s="17"/>
      <c r="GH877" s="17"/>
      <c r="GI877" s="17"/>
      <c r="GJ877" s="17"/>
      <c r="GK877" s="17"/>
      <c r="GL877" s="17"/>
      <c r="GM877" s="17"/>
    </row>
    <row r="878" spans="1:195" s="12" customFormat="1" ht="17.149999999999999" customHeight="1" x14ac:dyDescent="0.55000000000000004">
      <c r="A878" s="27"/>
      <c r="B878" s="27"/>
      <c r="C878" s="27"/>
      <c r="D878" s="61"/>
      <c r="E878" s="61"/>
      <c r="F878" s="61"/>
      <c r="G878" s="61"/>
      <c r="H878" s="61"/>
      <c r="I878" s="61"/>
      <c r="J878" s="61"/>
      <c r="K878" s="61"/>
      <c r="L878" s="61"/>
      <c r="M878" s="61"/>
      <c r="N878" s="61"/>
      <c r="O878" s="61"/>
      <c r="P878" s="61"/>
      <c r="Q878" s="61"/>
      <c r="R878" s="61"/>
      <c r="S878" s="61"/>
      <c r="T878" s="61"/>
      <c r="U878" s="61"/>
      <c r="V878" s="61"/>
      <c r="W878" s="61"/>
      <c r="X878" s="61"/>
      <c r="Y878" s="61"/>
      <c r="Z878" s="61"/>
      <c r="AA878" s="61"/>
      <c r="AB878" s="61"/>
      <c r="AC878" s="61"/>
      <c r="AD878" s="61"/>
      <c r="AE878" s="61"/>
      <c r="AF878" s="61"/>
      <c r="AG878" s="61"/>
      <c r="AH878" s="61"/>
      <c r="AI878" s="61"/>
      <c r="AJ878" s="61"/>
      <c r="AK878" s="61"/>
      <c r="AL878" s="61"/>
      <c r="AM878" s="61"/>
      <c r="AN878" s="61"/>
      <c r="AO878" s="61"/>
      <c r="AP878" s="61"/>
      <c r="AQ878" s="61"/>
      <c r="AR878" s="61"/>
      <c r="AS878" s="61"/>
      <c r="AT878" s="61"/>
      <c r="AU878" s="61"/>
      <c r="AV878" s="61"/>
      <c r="AW878" s="61"/>
      <c r="AX878" s="61"/>
      <c r="AY878" s="61"/>
      <c r="AZ878" s="61"/>
      <c r="BA878" s="61"/>
      <c r="BB878" s="61"/>
      <c r="BC878" s="61"/>
      <c r="BD878" s="61"/>
      <c r="BE878" s="61"/>
      <c r="BF878" s="61"/>
      <c r="BG878" s="61"/>
      <c r="BH878" s="61"/>
      <c r="BI878" s="61"/>
      <c r="BJ878" s="61"/>
      <c r="BK878" s="27"/>
      <c r="BL878" s="27"/>
      <c r="BM878" s="27"/>
      <c r="BN878" s="27"/>
      <c r="BO878" s="27"/>
      <c r="BP878" s="27"/>
      <c r="BQ878" s="27"/>
      <c r="BR878" s="370"/>
      <c r="BS878" s="371"/>
      <c r="BT878" s="372"/>
      <c r="BU878" s="373"/>
      <c r="BV878" s="374"/>
      <c r="BW878" s="374"/>
      <c r="BX878" s="374"/>
      <c r="BY878" s="374"/>
      <c r="BZ878" s="375"/>
      <c r="CA878" s="373"/>
      <c r="CB878" s="374"/>
      <c r="CC878" s="375"/>
      <c r="CD878" s="373"/>
      <c r="CE878" s="374"/>
      <c r="CF878" s="374"/>
      <c r="CG878" s="374"/>
      <c r="CH878" s="374"/>
      <c r="CI878" s="374"/>
      <c r="CJ878" s="374"/>
      <c r="CK878" s="374"/>
      <c r="CL878" s="374"/>
      <c r="CM878" s="375"/>
      <c r="CN878" s="373"/>
      <c r="CO878" s="374"/>
      <c r="CP878" s="374"/>
      <c r="CQ878" s="374"/>
      <c r="CR878" s="374"/>
      <c r="CS878" s="375"/>
      <c r="CT878" s="373"/>
      <c r="CU878" s="374"/>
      <c r="CV878" s="375"/>
      <c r="CW878" s="373"/>
      <c r="CX878" s="374"/>
      <c r="CY878" s="374"/>
      <c r="CZ878" s="374"/>
      <c r="DA878" s="374"/>
      <c r="DB878" s="374"/>
      <c r="DC878" s="374"/>
      <c r="DD878" s="375"/>
      <c r="DE878" s="373"/>
      <c r="DF878" s="374"/>
      <c r="DG878" s="374"/>
      <c r="DH878" s="374"/>
      <c r="DI878" s="374"/>
      <c r="DJ878" s="374"/>
      <c r="DK878" s="374"/>
      <c r="DL878" s="374"/>
      <c r="DM878" s="374"/>
      <c r="DN878" s="375"/>
      <c r="DO878" s="373"/>
      <c r="DP878" s="374"/>
      <c r="DQ878" s="374"/>
      <c r="DR878" s="374"/>
      <c r="DS878" s="374"/>
      <c r="DT878" s="374"/>
      <c r="DU878" s="374"/>
      <c r="DV878" s="374"/>
      <c r="DW878" s="374"/>
      <c r="DX878" s="375"/>
      <c r="DY878" s="27"/>
      <c r="DZ878" s="27"/>
      <c r="EA878" s="27"/>
      <c r="EB878" s="27"/>
      <c r="EC878" s="27"/>
      <c r="ED878" s="185"/>
      <c r="EE878" s="138"/>
      <c r="EF878" s="171"/>
      <c r="EG878" s="171"/>
      <c r="EH878" s="171"/>
      <c r="EI878" s="171"/>
      <c r="EJ878" s="171"/>
      <c r="EK878" s="171"/>
      <c r="EL878" s="171"/>
      <c r="EM878" s="171"/>
      <c r="EN878" s="171"/>
      <c r="EO878" s="17"/>
      <c r="EP878" s="17"/>
      <c r="EQ878" s="17"/>
      <c r="ER878" s="17"/>
      <c r="ES878" s="17"/>
      <c r="ET878" s="17"/>
      <c r="EU878" s="17"/>
      <c r="EV878" s="17"/>
      <c r="EW878" s="17"/>
      <c r="EX878" s="17"/>
      <c r="EY878" s="17"/>
      <c r="EZ878" s="17"/>
      <c r="FA878" s="17"/>
      <c r="FB878" s="17"/>
      <c r="FC878" s="17"/>
      <c r="FD878" s="17"/>
      <c r="FE878" s="17"/>
      <c r="FF878" s="17"/>
      <c r="FG878" s="17"/>
      <c r="FH878" s="17"/>
      <c r="FI878" s="17"/>
      <c r="FJ878" s="17"/>
      <c r="FK878" s="17"/>
      <c r="FL878" s="17"/>
      <c r="FM878" s="17"/>
      <c r="FN878" s="17"/>
      <c r="FO878" s="17"/>
      <c r="FP878" s="17"/>
      <c r="FQ878" s="17"/>
      <c r="FR878" s="17"/>
      <c r="FS878" s="17"/>
      <c r="FT878" s="17"/>
      <c r="FU878" s="17"/>
      <c r="FV878" s="17"/>
      <c r="FW878" s="17"/>
      <c r="FX878" s="17"/>
      <c r="FY878" s="17"/>
      <c r="FZ878" s="17"/>
      <c r="GA878" s="17"/>
      <c r="GB878" s="17"/>
      <c r="GC878" s="17"/>
      <c r="GD878" s="17"/>
      <c r="GE878" s="17"/>
      <c r="GF878" s="17"/>
      <c r="GG878" s="17"/>
      <c r="GH878" s="17"/>
      <c r="GI878" s="17"/>
      <c r="GJ878" s="17"/>
      <c r="GK878" s="17"/>
      <c r="GL878" s="17"/>
      <c r="GM878" s="17"/>
    </row>
    <row r="879" spans="1:195" s="12" customFormat="1" ht="17.149999999999999" customHeight="1" x14ac:dyDescent="0.55000000000000004">
      <c r="A879" s="27"/>
      <c r="B879" s="27"/>
      <c r="C879" s="27"/>
      <c r="D879" s="61"/>
      <c r="E879" s="61"/>
      <c r="F879" s="61"/>
      <c r="G879" s="61"/>
      <c r="H879" s="61"/>
      <c r="I879" s="61"/>
      <c r="J879" s="61"/>
      <c r="K879" s="61"/>
      <c r="L879" s="61"/>
      <c r="M879" s="61"/>
      <c r="N879" s="61"/>
      <c r="O879" s="61"/>
      <c r="P879" s="61"/>
      <c r="Q879" s="61"/>
      <c r="R879" s="61"/>
      <c r="S879" s="61"/>
      <c r="T879" s="61"/>
      <c r="U879" s="61"/>
      <c r="V879" s="61"/>
      <c r="W879" s="61"/>
      <c r="X879" s="61"/>
      <c r="Y879" s="61"/>
      <c r="Z879" s="61"/>
      <c r="AA879" s="61"/>
      <c r="AB879" s="61"/>
      <c r="AC879" s="61"/>
      <c r="AD879" s="61"/>
      <c r="AE879" s="61"/>
      <c r="AF879" s="61"/>
      <c r="AG879" s="61"/>
      <c r="AH879" s="61"/>
      <c r="AI879" s="61"/>
      <c r="AJ879" s="61"/>
      <c r="AK879" s="61"/>
      <c r="AL879" s="61"/>
      <c r="AM879" s="61"/>
      <c r="AN879" s="61"/>
      <c r="AO879" s="61"/>
      <c r="AP879" s="61"/>
      <c r="AQ879" s="61"/>
      <c r="AR879" s="61"/>
      <c r="AS879" s="61"/>
      <c r="AT879" s="61"/>
      <c r="AU879" s="61"/>
      <c r="AV879" s="61"/>
      <c r="AW879" s="61"/>
      <c r="AX879" s="61"/>
      <c r="AY879" s="61"/>
      <c r="AZ879" s="61"/>
      <c r="BA879" s="61"/>
      <c r="BB879" s="61"/>
      <c r="BC879" s="61"/>
      <c r="BD879" s="61"/>
      <c r="BE879" s="61"/>
      <c r="BF879" s="61"/>
      <c r="BG879" s="61"/>
      <c r="BH879" s="61"/>
      <c r="BI879" s="61"/>
      <c r="BJ879" s="61"/>
      <c r="BK879" s="27"/>
      <c r="BL879" s="27"/>
      <c r="BM879" s="27"/>
      <c r="BN879" s="27"/>
      <c r="BO879" s="27"/>
      <c r="BP879" s="27"/>
      <c r="BQ879" s="27"/>
      <c r="BR879" s="370"/>
      <c r="BS879" s="371"/>
      <c r="BT879" s="372"/>
      <c r="BU879" s="373"/>
      <c r="BV879" s="374"/>
      <c r="BW879" s="374"/>
      <c r="BX879" s="374"/>
      <c r="BY879" s="374"/>
      <c r="BZ879" s="375"/>
      <c r="CA879" s="373"/>
      <c r="CB879" s="374"/>
      <c r="CC879" s="375"/>
      <c r="CD879" s="373"/>
      <c r="CE879" s="374"/>
      <c r="CF879" s="374"/>
      <c r="CG879" s="374"/>
      <c r="CH879" s="374"/>
      <c r="CI879" s="374"/>
      <c r="CJ879" s="374"/>
      <c r="CK879" s="374"/>
      <c r="CL879" s="374"/>
      <c r="CM879" s="375"/>
      <c r="CN879" s="373"/>
      <c r="CO879" s="374"/>
      <c r="CP879" s="374"/>
      <c r="CQ879" s="374"/>
      <c r="CR879" s="374"/>
      <c r="CS879" s="375"/>
      <c r="CT879" s="373"/>
      <c r="CU879" s="374"/>
      <c r="CV879" s="375"/>
      <c r="CW879" s="373"/>
      <c r="CX879" s="374"/>
      <c r="CY879" s="374"/>
      <c r="CZ879" s="374"/>
      <c r="DA879" s="374"/>
      <c r="DB879" s="374"/>
      <c r="DC879" s="374"/>
      <c r="DD879" s="375"/>
      <c r="DE879" s="373"/>
      <c r="DF879" s="374"/>
      <c r="DG879" s="374"/>
      <c r="DH879" s="374"/>
      <c r="DI879" s="374"/>
      <c r="DJ879" s="374"/>
      <c r="DK879" s="374"/>
      <c r="DL879" s="374"/>
      <c r="DM879" s="374"/>
      <c r="DN879" s="375"/>
      <c r="DO879" s="373"/>
      <c r="DP879" s="374"/>
      <c r="DQ879" s="374"/>
      <c r="DR879" s="374"/>
      <c r="DS879" s="374"/>
      <c r="DT879" s="374"/>
      <c r="DU879" s="374"/>
      <c r="DV879" s="374"/>
      <c r="DW879" s="374"/>
      <c r="DX879" s="375"/>
      <c r="DY879" s="27"/>
      <c r="DZ879" s="27"/>
      <c r="EA879" s="27"/>
      <c r="EB879" s="27"/>
      <c r="EC879" s="27"/>
      <c r="ED879" s="185"/>
      <c r="EE879" s="138"/>
      <c r="EF879" s="171"/>
      <c r="EG879" s="171"/>
      <c r="EH879" s="171"/>
      <c r="EI879" s="171"/>
      <c r="EJ879" s="171"/>
      <c r="EK879" s="171"/>
      <c r="EL879" s="171"/>
      <c r="EM879" s="171"/>
      <c r="EN879" s="171"/>
      <c r="EO879" s="17"/>
      <c r="EP879" s="17"/>
      <c r="EQ879" s="17"/>
      <c r="ER879" s="17"/>
      <c r="ES879" s="17"/>
      <c r="ET879" s="17"/>
      <c r="EU879" s="17"/>
      <c r="EV879" s="17"/>
      <c r="EW879" s="17"/>
      <c r="EX879" s="17"/>
      <c r="EY879" s="17"/>
      <c r="EZ879" s="17"/>
      <c r="FA879" s="17"/>
      <c r="FB879" s="17"/>
      <c r="FC879" s="17"/>
      <c r="FD879" s="17"/>
      <c r="FE879" s="17"/>
      <c r="FF879" s="17"/>
      <c r="FG879" s="17"/>
      <c r="FH879" s="17"/>
      <c r="FI879" s="17"/>
      <c r="FJ879" s="17"/>
      <c r="FK879" s="17"/>
      <c r="FL879" s="17"/>
      <c r="FM879" s="17"/>
      <c r="FN879" s="17"/>
      <c r="FO879" s="17"/>
      <c r="FP879" s="17"/>
      <c r="FQ879" s="17"/>
      <c r="FR879" s="17"/>
      <c r="FS879" s="17"/>
      <c r="FT879" s="17"/>
      <c r="FU879" s="17"/>
      <c r="FV879" s="17"/>
      <c r="FW879" s="17"/>
      <c r="FX879" s="17"/>
      <c r="FY879" s="17"/>
      <c r="FZ879" s="17"/>
      <c r="GA879" s="17"/>
      <c r="GB879" s="17"/>
      <c r="GC879" s="17"/>
      <c r="GD879" s="17"/>
      <c r="GE879" s="17"/>
      <c r="GF879" s="17"/>
      <c r="GG879" s="17"/>
      <c r="GH879" s="17"/>
      <c r="GI879" s="17"/>
      <c r="GJ879" s="17"/>
      <c r="GK879" s="17"/>
      <c r="GL879" s="17"/>
      <c r="GM879" s="17"/>
    </row>
    <row r="880" spans="1:195" s="12" customFormat="1" ht="17.149999999999999" customHeight="1" x14ac:dyDescent="0.55000000000000004">
      <c r="A880" s="27"/>
      <c r="B880" s="27"/>
      <c r="C880" s="27"/>
      <c r="D880" s="61"/>
      <c r="E880" s="61"/>
      <c r="F880" s="61"/>
      <c r="G880" s="61"/>
      <c r="H880" s="61"/>
      <c r="I880" s="61"/>
      <c r="J880" s="61"/>
      <c r="K880" s="61"/>
      <c r="L880" s="61"/>
      <c r="M880" s="61"/>
      <c r="N880" s="61"/>
      <c r="O880" s="61"/>
      <c r="P880" s="61"/>
      <c r="Q880" s="61"/>
      <c r="R880" s="61"/>
      <c r="S880" s="61"/>
      <c r="T880" s="61"/>
      <c r="U880" s="61"/>
      <c r="V880" s="61"/>
      <c r="W880" s="61"/>
      <c r="X880" s="61"/>
      <c r="Y880" s="61"/>
      <c r="Z880" s="61"/>
      <c r="AA880" s="61"/>
      <c r="AB880" s="61"/>
      <c r="AC880" s="61"/>
      <c r="AD880" s="61"/>
      <c r="AE880" s="61"/>
      <c r="AF880" s="61"/>
      <c r="AG880" s="61"/>
      <c r="AH880" s="61"/>
      <c r="AI880" s="61"/>
      <c r="AJ880" s="61"/>
      <c r="AK880" s="61"/>
      <c r="AL880" s="61"/>
      <c r="AM880" s="61"/>
      <c r="AN880" s="61"/>
      <c r="AO880" s="61"/>
      <c r="AP880" s="61"/>
      <c r="AQ880" s="61"/>
      <c r="AR880" s="61"/>
      <c r="AS880" s="61"/>
      <c r="AT880" s="61"/>
      <c r="AU880" s="61"/>
      <c r="AV880" s="61"/>
      <c r="AW880" s="61"/>
      <c r="AX880" s="61"/>
      <c r="AY880" s="61"/>
      <c r="AZ880" s="61"/>
      <c r="BA880" s="61"/>
      <c r="BB880" s="61"/>
      <c r="BC880" s="61"/>
      <c r="BD880" s="61"/>
      <c r="BE880" s="61"/>
      <c r="BF880" s="61"/>
      <c r="BG880" s="61"/>
      <c r="BH880" s="61"/>
      <c r="BI880" s="61"/>
      <c r="BJ880" s="61"/>
      <c r="BK880" s="27"/>
      <c r="BL880" s="27"/>
      <c r="BM880" s="27"/>
      <c r="BN880" s="27"/>
      <c r="BO880" s="27"/>
      <c r="BP880" s="27"/>
      <c r="BQ880" s="27"/>
      <c r="BR880" s="370"/>
      <c r="BS880" s="371"/>
      <c r="BT880" s="372"/>
      <c r="BU880" s="373"/>
      <c r="BV880" s="374"/>
      <c r="BW880" s="374"/>
      <c r="BX880" s="374"/>
      <c r="BY880" s="374"/>
      <c r="BZ880" s="375"/>
      <c r="CA880" s="373"/>
      <c r="CB880" s="374"/>
      <c r="CC880" s="375"/>
      <c r="CD880" s="373"/>
      <c r="CE880" s="374"/>
      <c r="CF880" s="374"/>
      <c r="CG880" s="374"/>
      <c r="CH880" s="374"/>
      <c r="CI880" s="374"/>
      <c r="CJ880" s="374"/>
      <c r="CK880" s="374"/>
      <c r="CL880" s="374"/>
      <c r="CM880" s="375"/>
      <c r="CN880" s="373"/>
      <c r="CO880" s="374"/>
      <c r="CP880" s="374"/>
      <c r="CQ880" s="374"/>
      <c r="CR880" s="374"/>
      <c r="CS880" s="375"/>
      <c r="CT880" s="373"/>
      <c r="CU880" s="374"/>
      <c r="CV880" s="375"/>
      <c r="CW880" s="373"/>
      <c r="CX880" s="374"/>
      <c r="CY880" s="374"/>
      <c r="CZ880" s="374"/>
      <c r="DA880" s="374"/>
      <c r="DB880" s="374"/>
      <c r="DC880" s="374"/>
      <c r="DD880" s="375"/>
      <c r="DE880" s="373"/>
      <c r="DF880" s="374"/>
      <c r="DG880" s="374"/>
      <c r="DH880" s="374"/>
      <c r="DI880" s="374"/>
      <c r="DJ880" s="374"/>
      <c r="DK880" s="374"/>
      <c r="DL880" s="374"/>
      <c r="DM880" s="374"/>
      <c r="DN880" s="375"/>
      <c r="DO880" s="373"/>
      <c r="DP880" s="374"/>
      <c r="DQ880" s="374"/>
      <c r="DR880" s="374"/>
      <c r="DS880" s="374"/>
      <c r="DT880" s="374"/>
      <c r="DU880" s="374"/>
      <c r="DV880" s="374"/>
      <c r="DW880" s="374"/>
      <c r="DX880" s="375"/>
      <c r="DY880" s="27"/>
      <c r="DZ880" s="27"/>
      <c r="EA880" s="27"/>
      <c r="EB880" s="27"/>
      <c r="EC880" s="27"/>
      <c r="ED880" s="185"/>
      <c r="EE880" s="138"/>
      <c r="EF880" s="171"/>
      <c r="EG880" s="171"/>
      <c r="EH880" s="171"/>
      <c r="EI880" s="171"/>
      <c r="EJ880" s="171"/>
      <c r="EK880" s="171"/>
      <c r="EL880" s="171"/>
      <c r="EM880" s="171"/>
      <c r="EN880" s="171"/>
      <c r="EO880" s="17"/>
      <c r="EP880" s="17"/>
      <c r="EQ880" s="17"/>
      <c r="ER880" s="17"/>
      <c r="ES880" s="17"/>
      <c r="ET880" s="17"/>
      <c r="EU880" s="17"/>
      <c r="EV880" s="17"/>
      <c r="EW880" s="17"/>
      <c r="EX880" s="17"/>
      <c r="EY880" s="17"/>
      <c r="EZ880" s="17"/>
      <c r="FA880" s="17"/>
      <c r="FB880" s="17"/>
      <c r="FC880" s="17"/>
      <c r="FD880" s="17"/>
      <c r="FE880" s="17"/>
      <c r="FF880" s="17"/>
      <c r="FG880" s="17"/>
      <c r="FH880" s="17"/>
      <c r="FI880" s="17"/>
      <c r="FJ880" s="17"/>
      <c r="FK880" s="17"/>
      <c r="FL880" s="17"/>
      <c r="FM880" s="17"/>
      <c r="FN880" s="17"/>
      <c r="FO880" s="17"/>
      <c r="FP880" s="17"/>
      <c r="FQ880" s="17"/>
      <c r="FR880" s="17"/>
      <c r="FS880" s="17"/>
      <c r="FT880" s="17"/>
      <c r="FU880" s="17"/>
      <c r="FV880" s="17"/>
      <c r="FW880" s="17"/>
      <c r="FX880" s="17"/>
      <c r="FY880" s="17"/>
      <c r="FZ880" s="17"/>
      <c r="GA880" s="17"/>
      <c r="GB880" s="17"/>
      <c r="GC880" s="17"/>
      <c r="GD880" s="17"/>
      <c r="GE880" s="17"/>
      <c r="GF880" s="17"/>
      <c r="GG880" s="17"/>
      <c r="GH880" s="17"/>
      <c r="GI880" s="17"/>
      <c r="GJ880" s="17"/>
      <c r="GK880" s="17"/>
      <c r="GL880" s="17"/>
      <c r="GM880" s="17"/>
    </row>
    <row r="881" spans="1:195" s="12" customFormat="1" ht="17.149999999999999" customHeight="1" x14ac:dyDescent="0.55000000000000004">
      <c r="A881" s="27"/>
      <c r="B881" s="27"/>
      <c r="C881" s="27"/>
      <c r="D881" s="61"/>
      <c r="E881" s="61"/>
      <c r="F881" s="61"/>
      <c r="G881" s="61"/>
      <c r="H881" s="61"/>
      <c r="I881" s="61"/>
      <c r="J881" s="61"/>
      <c r="K881" s="61"/>
      <c r="L881" s="61"/>
      <c r="M881" s="61"/>
      <c r="N881" s="61"/>
      <c r="O881" s="61"/>
      <c r="P881" s="61"/>
      <c r="Q881" s="61"/>
      <c r="R881" s="61"/>
      <c r="S881" s="61"/>
      <c r="T881" s="61"/>
      <c r="U881" s="61"/>
      <c r="V881" s="61"/>
      <c r="W881" s="61"/>
      <c r="X881" s="61"/>
      <c r="Y881" s="61"/>
      <c r="Z881" s="61"/>
      <c r="AA881" s="61"/>
      <c r="AB881" s="61"/>
      <c r="AC881" s="61"/>
      <c r="AD881" s="61"/>
      <c r="AE881" s="61"/>
      <c r="AF881" s="61"/>
      <c r="AG881" s="61"/>
      <c r="AH881" s="61"/>
      <c r="AI881" s="61"/>
      <c r="AJ881" s="61"/>
      <c r="AK881" s="61"/>
      <c r="AL881" s="61"/>
      <c r="AM881" s="61"/>
      <c r="AN881" s="61"/>
      <c r="AO881" s="61"/>
      <c r="AP881" s="61"/>
      <c r="AQ881" s="61"/>
      <c r="AR881" s="61"/>
      <c r="AS881" s="61"/>
      <c r="AT881" s="61"/>
      <c r="AU881" s="61"/>
      <c r="AV881" s="61"/>
      <c r="AW881" s="61"/>
      <c r="AX881" s="61"/>
      <c r="AY881" s="61"/>
      <c r="AZ881" s="61"/>
      <c r="BA881" s="61"/>
      <c r="BB881" s="61"/>
      <c r="BC881" s="61"/>
      <c r="BD881" s="61"/>
      <c r="BE881" s="61"/>
      <c r="BF881" s="61"/>
      <c r="BG881" s="61"/>
      <c r="BH881" s="61"/>
      <c r="BI881" s="61"/>
      <c r="BJ881" s="61"/>
      <c r="BK881" s="27"/>
      <c r="BL881" s="27"/>
      <c r="BM881" s="27"/>
      <c r="BN881" s="27"/>
      <c r="BO881" s="27"/>
      <c r="BP881" s="27"/>
      <c r="BQ881" s="27"/>
      <c r="BR881" s="370"/>
      <c r="BS881" s="371"/>
      <c r="BT881" s="372"/>
      <c r="BU881" s="373"/>
      <c r="BV881" s="374"/>
      <c r="BW881" s="374"/>
      <c r="BX881" s="374"/>
      <c r="BY881" s="374"/>
      <c r="BZ881" s="375"/>
      <c r="CA881" s="373"/>
      <c r="CB881" s="374"/>
      <c r="CC881" s="375"/>
      <c r="CD881" s="373"/>
      <c r="CE881" s="374"/>
      <c r="CF881" s="374"/>
      <c r="CG881" s="374"/>
      <c r="CH881" s="374"/>
      <c r="CI881" s="374"/>
      <c r="CJ881" s="374"/>
      <c r="CK881" s="374"/>
      <c r="CL881" s="374"/>
      <c r="CM881" s="375"/>
      <c r="CN881" s="373"/>
      <c r="CO881" s="374"/>
      <c r="CP881" s="374"/>
      <c r="CQ881" s="374"/>
      <c r="CR881" s="374"/>
      <c r="CS881" s="375"/>
      <c r="CT881" s="373"/>
      <c r="CU881" s="374"/>
      <c r="CV881" s="375"/>
      <c r="CW881" s="373"/>
      <c r="CX881" s="374"/>
      <c r="CY881" s="374"/>
      <c r="CZ881" s="374"/>
      <c r="DA881" s="374"/>
      <c r="DB881" s="374"/>
      <c r="DC881" s="374"/>
      <c r="DD881" s="375"/>
      <c r="DE881" s="373"/>
      <c r="DF881" s="374"/>
      <c r="DG881" s="374"/>
      <c r="DH881" s="374"/>
      <c r="DI881" s="374"/>
      <c r="DJ881" s="374"/>
      <c r="DK881" s="374"/>
      <c r="DL881" s="374"/>
      <c r="DM881" s="374"/>
      <c r="DN881" s="375"/>
      <c r="DO881" s="373"/>
      <c r="DP881" s="374"/>
      <c r="DQ881" s="374"/>
      <c r="DR881" s="374"/>
      <c r="DS881" s="374"/>
      <c r="DT881" s="374"/>
      <c r="DU881" s="374"/>
      <c r="DV881" s="374"/>
      <c r="DW881" s="374"/>
      <c r="DX881" s="375"/>
      <c r="DY881" s="27"/>
      <c r="DZ881" s="27"/>
      <c r="EA881" s="27"/>
      <c r="EB881" s="27"/>
      <c r="EC881" s="27"/>
      <c r="ED881" s="185"/>
      <c r="EE881" s="138"/>
      <c r="EF881" s="171"/>
      <c r="EG881" s="171"/>
      <c r="EH881" s="171"/>
      <c r="EI881" s="171"/>
      <c r="EJ881" s="171"/>
      <c r="EK881" s="171"/>
      <c r="EL881" s="171"/>
      <c r="EM881" s="171"/>
      <c r="EN881" s="171"/>
      <c r="EO881" s="17"/>
      <c r="EP881" s="17"/>
      <c r="EQ881" s="17"/>
      <c r="ER881" s="17"/>
      <c r="ES881" s="17"/>
      <c r="ET881" s="17"/>
      <c r="EU881" s="17"/>
      <c r="EV881" s="17"/>
      <c r="EW881" s="17"/>
      <c r="EX881" s="17"/>
      <c r="EY881" s="17"/>
      <c r="EZ881" s="17"/>
      <c r="FA881" s="17"/>
      <c r="FB881" s="17"/>
      <c r="FC881" s="17"/>
      <c r="FD881" s="17"/>
      <c r="FE881" s="17"/>
      <c r="FF881" s="17"/>
      <c r="FG881" s="17"/>
      <c r="FH881" s="17"/>
      <c r="FI881" s="17"/>
      <c r="FJ881" s="17"/>
      <c r="FK881" s="17"/>
      <c r="FL881" s="17"/>
      <c r="FM881" s="17"/>
      <c r="FN881" s="17"/>
      <c r="FO881" s="17"/>
      <c r="FP881" s="17"/>
      <c r="FQ881" s="17"/>
      <c r="FR881" s="17"/>
      <c r="FS881" s="17"/>
      <c r="FT881" s="17"/>
      <c r="FU881" s="17"/>
      <c r="FV881" s="17"/>
      <c r="FW881" s="17"/>
      <c r="FX881" s="17"/>
      <c r="FY881" s="17"/>
      <c r="FZ881" s="17"/>
      <c r="GA881" s="17"/>
      <c r="GB881" s="17"/>
      <c r="GC881" s="17"/>
      <c r="GD881" s="17"/>
      <c r="GE881" s="17"/>
      <c r="GF881" s="17"/>
      <c r="GG881" s="17"/>
      <c r="GH881" s="17"/>
      <c r="GI881" s="17"/>
      <c r="GJ881" s="17"/>
      <c r="GK881" s="17"/>
      <c r="GL881" s="17"/>
      <c r="GM881" s="17"/>
    </row>
    <row r="882" spans="1:195" s="12" customFormat="1" ht="17.149999999999999" customHeight="1" x14ac:dyDescent="0.55000000000000004">
      <c r="A882" s="27"/>
      <c r="B882" s="27"/>
      <c r="C882" s="27"/>
      <c r="D882" s="61"/>
      <c r="E882" s="61"/>
      <c r="F882" s="61"/>
      <c r="G882" s="61"/>
      <c r="H882" s="61"/>
      <c r="I882" s="61"/>
      <c r="J882" s="61"/>
      <c r="K882" s="61"/>
      <c r="L882" s="61"/>
      <c r="M882" s="61"/>
      <c r="N882" s="61"/>
      <c r="O882" s="61"/>
      <c r="P882" s="61"/>
      <c r="Q882" s="61"/>
      <c r="R882" s="61"/>
      <c r="S882" s="61"/>
      <c r="T882" s="61"/>
      <c r="U882" s="61"/>
      <c r="V882" s="61"/>
      <c r="W882" s="61"/>
      <c r="X882" s="61"/>
      <c r="Y882" s="61"/>
      <c r="Z882" s="61"/>
      <c r="AA882" s="61"/>
      <c r="AB882" s="61"/>
      <c r="AC882" s="61"/>
      <c r="AD882" s="61"/>
      <c r="AE882" s="61"/>
      <c r="AF882" s="61"/>
      <c r="AG882" s="61"/>
      <c r="AH882" s="61"/>
      <c r="AI882" s="61"/>
      <c r="AJ882" s="61"/>
      <c r="AK882" s="61"/>
      <c r="AL882" s="61"/>
      <c r="AM882" s="61"/>
      <c r="AN882" s="61"/>
      <c r="AO882" s="61"/>
      <c r="AP882" s="61"/>
      <c r="AQ882" s="61"/>
      <c r="AR882" s="61"/>
      <c r="AS882" s="61"/>
      <c r="AT882" s="61"/>
      <c r="AU882" s="61"/>
      <c r="AV882" s="61"/>
      <c r="AW882" s="61"/>
      <c r="AX882" s="61"/>
      <c r="AY882" s="61"/>
      <c r="AZ882" s="61"/>
      <c r="BA882" s="61"/>
      <c r="BB882" s="61"/>
      <c r="BC882" s="61"/>
      <c r="BD882" s="61"/>
      <c r="BE882" s="61"/>
      <c r="BF882" s="61"/>
      <c r="BG882" s="61"/>
      <c r="BH882" s="61"/>
      <c r="BI882" s="61"/>
      <c r="BJ882" s="61"/>
      <c r="BK882" s="27"/>
      <c r="BL882" s="27"/>
      <c r="BM882" s="27"/>
      <c r="BN882" s="27"/>
      <c r="BO882" s="27"/>
      <c r="BP882" s="27"/>
      <c r="BQ882" s="27"/>
      <c r="BR882" s="370"/>
      <c r="BS882" s="371"/>
      <c r="BT882" s="372"/>
      <c r="BU882" s="373"/>
      <c r="BV882" s="374"/>
      <c r="BW882" s="374"/>
      <c r="BX882" s="374"/>
      <c r="BY882" s="374"/>
      <c r="BZ882" s="375"/>
      <c r="CA882" s="373"/>
      <c r="CB882" s="374"/>
      <c r="CC882" s="375"/>
      <c r="CD882" s="373"/>
      <c r="CE882" s="374"/>
      <c r="CF882" s="374"/>
      <c r="CG882" s="374"/>
      <c r="CH882" s="374"/>
      <c r="CI882" s="374"/>
      <c r="CJ882" s="374"/>
      <c r="CK882" s="374"/>
      <c r="CL882" s="374"/>
      <c r="CM882" s="375"/>
      <c r="CN882" s="373"/>
      <c r="CO882" s="374"/>
      <c r="CP882" s="374"/>
      <c r="CQ882" s="374"/>
      <c r="CR882" s="374"/>
      <c r="CS882" s="375"/>
      <c r="CT882" s="373"/>
      <c r="CU882" s="374"/>
      <c r="CV882" s="375"/>
      <c r="CW882" s="373"/>
      <c r="CX882" s="374"/>
      <c r="CY882" s="374"/>
      <c r="CZ882" s="374"/>
      <c r="DA882" s="374"/>
      <c r="DB882" s="374"/>
      <c r="DC882" s="374"/>
      <c r="DD882" s="375"/>
      <c r="DE882" s="373"/>
      <c r="DF882" s="374"/>
      <c r="DG882" s="374"/>
      <c r="DH882" s="374"/>
      <c r="DI882" s="374"/>
      <c r="DJ882" s="374"/>
      <c r="DK882" s="374"/>
      <c r="DL882" s="374"/>
      <c r="DM882" s="374"/>
      <c r="DN882" s="375"/>
      <c r="DO882" s="373"/>
      <c r="DP882" s="374"/>
      <c r="DQ882" s="374"/>
      <c r="DR882" s="374"/>
      <c r="DS882" s="374"/>
      <c r="DT882" s="374"/>
      <c r="DU882" s="374"/>
      <c r="DV882" s="374"/>
      <c r="DW882" s="374"/>
      <c r="DX882" s="375"/>
      <c r="DY882" s="27"/>
      <c r="DZ882" s="27"/>
      <c r="EA882" s="27"/>
      <c r="EB882" s="27"/>
      <c r="EC882" s="27"/>
      <c r="ED882" s="185"/>
      <c r="EE882" s="138"/>
      <c r="EF882" s="171"/>
      <c r="EG882" s="171"/>
      <c r="EH882" s="171"/>
      <c r="EI882" s="171"/>
      <c r="EJ882" s="171"/>
      <c r="EK882" s="171"/>
      <c r="EL882" s="171"/>
      <c r="EM882" s="171"/>
      <c r="EN882" s="171"/>
      <c r="EO882" s="17"/>
      <c r="EP882" s="17"/>
      <c r="EQ882" s="17"/>
      <c r="ER882" s="17"/>
      <c r="ES882" s="17"/>
      <c r="ET882" s="17"/>
      <c r="EU882" s="17"/>
      <c r="EV882" s="17"/>
      <c r="EW882" s="17"/>
      <c r="EX882" s="17"/>
      <c r="EY882" s="17"/>
      <c r="EZ882" s="17"/>
      <c r="FA882" s="17"/>
      <c r="FB882" s="17"/>
      <c r="FC882" s="17"/>
      <c r="FD882" s="17"/>
      <c r="FE882" s="17"/>
      <c r="FF882" s="17"/>
      <c r="FG882" s="17"/>
      <c r="FH882" s="17"/>
      <c r="FI882" s="17"/>
      <c r="FJ882" s="17"/>
      <c r="FK882" s="17"/>
      <c r="FL882" s="17"/>
      <c r="FM882" s="17"/>
      <c r="FN882" s="17"/>
      <c r="FO882" s="17"/>
      <c r="FP882" s="17"/>
      <c r="FQ882" s="17"/>
      <c r="FR882" s="17"/>
      <c r="FS882" s="17"/>
      <c r="FT882" s="17"/>
      <c r="FU882" s="17"/>
      <c r="FV882" s="17"/>
      <c r="FW882" s="17"/>
      <c r="FX882" s="17"/>
      <c r="FY882" s="17"/>
      <c r="FZ882" s="17"/>
      <c r="GA882" s="17"/>
      <c r="GB882" s="17"/>
      <c r="GC882" s="17"/>
      <c r="GD882" s="17"/>
      <c r="GE882" s="17"/>
      <c r="GF882" s="17"/>
      <c r="GG882" s="17"/>
      <c r="GH882" s="17"/>
      <c r="GI882" s="17"/>
      <c r="GJ882" s="17"/>
      <c r="GK882" s="17"/>
      <c r="GL882" s="17"/>
      <c r="GM882" s="17"/>
    </row>
    <row r="883" spans="1:195" s="12" customFormat="1" ht="17.149999999999999" customHeight="1" x14ac:dyDescent="0.55000000000000004">
      <c r="A883" s="27"/>
      <c r="B883" s="27"/>
      <c r="C883" s="27"/>
      <c r="D883" s="61"/>
      <c r="E883" s="61"/>
      <c r="F883" s="61"/>
      <c r="G883" s="61"/>
      <c r="H883" s="61"/>
      <c r="I883" s="61"/>
      <c r="J883" s="61"/>
      <c r="K883" s="61"/>
      <c r="L883" s="61"/>
      <c r="M883" s="61"/>
      <c r="N883" s="61"/>
      <c r="O883" s="61"/>
      <c r="P883" s="61"/>
      <c r="Q883" s="61"/>
      <c r="R883" s="61"/>
      <c r="S883" s="61"/>
      <c r="T883" s="61"/>
      <c r="U883" s="61"/>
      <c r="V883" s="61"/>
      <c r="W883" s="61"/>
      <c r="X883" s="61"/>
      <c r="Y883" s="61"/>
      <c r="Z883" s="61"/>
      <c r="AA883" s="61"/>
      <c r="AB883" s="61"/>
      <c r="AC883" s="61"/>
      <c r="AD883" s="61"/>
      <c r="AE883" s="61"/>
      <c r="AF883" s="61"/>
      <c r="AG883" s="61"/>
      <c r="AH883" s="61"/>
      <c r="AI883" s="61"/>
      <c r="AJ883" s="61"/>
      <c r="AK883" s="61"/>
      <c r="AL883" s="61"/>
      <c r="AM883" s="61"/>
      <c r="AN883" s="61"/>
      <c r="AO883" s="61"/>
      <c r="AP883" s="61"/>
      <c r="AQ883" s="61"/>
      <c r="AR883" s="61"/>
      <c r="AS883" s="61"/>
      <c r="AT883" s="61"/>
      <c r="AU883" s="61"/>
      <c r="AV883" s="61"/>
      <c r="AW883" s="61"/>
      <c r="AX883" s="61"/>
      <c r="AY883" s="61"/>
      <c r="AZ883" s="61"/>
      <c r="BA883" s="61"/>
      <c r="BB883" s="61"/>
      <c r="BC883" s="61"/>
      <c r="BD883" s="61"/>
      <c r="BE883" s="61"/>
      <c r="BF883" s="61"/>
      <c r="BG883" s="61"/>
      <c r="BH883" s="61"/>
      <c r="BI883" s="61"/>
      <c r="BJ883" s="61"/>
      <c r="BK883" s="27"/>
      <c r="BL883" s="27"/>
      <c r="BM883" s="27"/>
      <c r="BN883" s="27"/>
      <c r="BO883" s="27"/>
      <c r="BP883" s="27"/>
      <c r="BQ883" s="27"/>
      <c r="BR883" s="370"/>
      <c r="BS883" s="371"/>
      <c r="BT883" s="372"/>
      <c r="BU883" s="373"/>
      <c r="BV883" s="374"/>
      <c r="BW883" s="374"/>
      <c r="BX883" s="374"/>
      <c r="BY883" s="374"/>
      <c r="BZ883" s="375"/>
      <c r="CA883" s="373"/>
      <c r="CB883" s="374"/>
      <c r="CC883" s="375"/>
      <c r="CD883" s="373"/>
      <c r="CE883" s="374"/>
      <c r="CF883" s="374"/>
      <c r="CG883" s="374"/>
      <c r="CH883" s="374"/>
      <c r="CI883" s="374"/>
      <c r="CJ883" s="374"/>
      <c r="CK883" s="374"/>
      <c r="CL883" s="374"/>
      <c r="CM883" s="375"/>
      <c r="CN883" s="373"/>
      <c r="CO883" s="374"/>
      <c r="CP883" s="374"/>
      <c r="CQ883" s="374"/>
      <c r="CR883" s="374"/>
      <c r="CS883" s="375"/>
      <c r="CT883" s="373"/>
      <c r="CU883" s="374"/>
      <c r="CV883" s="375"/>
      <c r="CW883" s="373"/>
      <c r="CX883" s="374"/>
      <c r="CY883" s="374"/>
      <c r="CZ883" s="374"/>
      <c r="DA883" s="374"/>
      <c r="DB883" s="374"/>
      <c r="DC883" s="374"/>
      <c r="DD883" s="375"/>
      <c r="DE883" s="373"/>
      <c r="DF883" s="374"/>
      <c r="DG883" s="374"/>
      <c r="DH883" s="374"/>
      <c r="DI883" s="374"/>
      <c r="DJ883" s="374"/>
      <c r="DK883" s="374"/>
      <c r="DL883" s="374"/>
      <c r="DM883" s="374"/>
      <c r="DN883" s="375"/>
      <c r="DO883" s="373"/>
      <c r="DP883" s="374"/>
      <c r="DQ883" s="374"/>
      <c r="DR883" s="374"/>
      <c r="DS883" s="374"/>
      <c r="DT883" s="374"/>
      <c r="DU883" s="374"/>
      <c r="DV883" s="374"/>
      <c r="DW883" s="374"/>
      <c r="DX883" s="375"/>
      <c r="DY883" s="27"/>
      <c r="DZ883" s="27"/>
      <c r="EA883" s="27"/>
      <c r="EB883" s="27"/>
      <c r="EC883" s="27"/>
      <c r="ED883" s="185"/>
      <c r="EE883" s="138"/>
      <c r="EF883" s="171"/>
      <c r="EG883" s="171"/>
      <c r="EH883" s="171"/>
      <c r="EI883" s="171"/>
      <c r="EJ883" s="171"/>
      <c r="EK883" s="171"/>
      <c r="EL883" s="171"/>
      <c r="EM883" s="171"/>
      <c r="EN883" s="171"/>
      <c r="EO883" s="17"/>
      <c r="EP883" s="17"/>
      <c r="EQ883" s="17"/>
      <c r="ER883" s="17"/>
      <c r="ES883" s="17"/>
      <c r="ET883" s="17"/>
      <c r="EU883" s="17"/>
      <c r="EV883" s="17"/>
      <c r="EW883" s="17"/>
      <c r="EX883" s="17"/>
      <c r="EY883" s="17"/>
      <c r="EZ883" s="17"/>
      <c r="FA883" s="17"/>
      <c r="FB883" s="17"/>
      <c r="FC883" s="17"/>
      <c r="FD883" s="17"/>
      <c r="FE883" s="17"/>
      <c r="FF883" s="17"/>
      <c r="FG883" s="17"/>
      <c r="FH883" s="17"/>
      <c r="FI883" s="17"/>
      <c r="FJ883" s="17"/>
      <c r="FK883" s="17"/>
      <c r="FL883" s="17"/>
      <c r="FM883" s="17"/>
      <c r="FN883" s="17"/>
      <c r="FO883" s="17"/>
      <c r="FP883" s="17"/>
      <c r="FQ883" s="17"/>
      <c r="FR883" s="17"/>
      <c r="FS883" s="17"/>
      <c r="FT883" s="17"/>
      <c r="FU883" s="17"/>
      <c r="FV883" s="17"/>
      <c r="FW883" s="17"/>
      <c r="FX883" s="17"/>
      <c r="FY883" s="17"/>
      <c r="FZ883" s="17"/>
      <c r="GA883" s="17"/>
      <c r="GB883" s="17"/>
      <c r="GC883" s="17"/>
      <c r="GD883" s="17"/>
      <c r="GE883" s="17"/>
      <c r="GF883" s="17"/>
      <c r="GG883" s="17"/>
      <c r="GH883" s="17"/>
      <c r="GI883" s="17"/>
      <c r="GJ883" s="17"/>
      <c r="GK883" s="17"/>
      <c r="GL883" s="17"/>
      <c r="GM883" s="17"/>
    </row>
    <row r="884" spans="1:195" s="12" customFormat="1" ht="17.149999999999999" customHeight="1" x14ac:dyDescent="0.55000000000000004">
      <c r="A884" s="27"/>
      <c r="B884" s="27"/>
      <c r="C884" s="27"/>
      <c r="D884" s="61"/>
      <c r="E884" s="61"/>
      <c r="F884" s="61"/>
      <c r="G884" s="61"/>
      <c r="H884" s="61"/>
      <c r="I884" s="61"/>
      <c r="J884" s="61"/>
      <c r="K884" s="61"/>
      <c r="L884" s="61"/>
      <c r="M884" s="61"/>
      <c r="N884" s="61"/>
      <c r="O884" s="61"/>
      <c r="P884" s="61"/>
      <c r="Q884" s="61"/>
      <c r="R884" s="61"/>
      <c r="S884" s="61"/>
      <c r="T884" s="61"/>
      <c r="U884" s="61"/>
      <c r="V884" s="61"/>
      <c r="W884" s="61"/>
      <c r="X884" s="61"/>
      <c r="Y884" s="61"/>
      <c r="Z884" s="61"/>
      <c r="AA884" s="61"/>
      <c r="AB884" s="61"/>
      <c r="AC884" s="61"/>
      <c r="AD884" s="61"/>
      <c r="AE884" s="61"/>
      <c r="AF884" s="61"/>
      <c r="AG884" s="61"/>
      <c r="AH884" s="61"/>
      <c r="AI884" s="61"/>
      <c r="AJ884" s="61"/>
      <c r="AK884" s="61"/>
      <c r="AL884" s="61"/>
      <c r="AM884" s="61"/>
      <c r="AN884" s="61"/>
      <c r="AO884" s="61"/>
      <c r="AP884" s="61"/>
      <c r="AQ884" s="61"/>
      <c r="AR884" s="61"/>
      <c r="AS884" s="61"/>
      <c r="AT884" s="61"/>
      <c r="AU884" s="61"/>
      <c r="AV884" s="61"/>
      <c r="AW884" s="61"/>
      <c r="AX884" s="61"/>
      <c r="AY884" s="61"/>
      <c r="AZ884" s="61"/>
      <c r="BA884" s="61"/>
      <c r="BB884" s="61"/>
      <c r="BC884" s="61"/>
      <c r="BD884" s="61"/>
      <c r="BE884" s="61"/>
      <c r="BF884" s="61"/>
      <c r="BG884" s="61"/>
      <c r="BH884" s="61"/>
      <c r="BI884" s="61"/>
      <c r="BJ884" s="61"/>
      <c r="BK884" s="27"/>
      <c r="BL884" s="27"/>
      <c r="BM884" s="27"/>
      <c r="BN884" s="27"/>
      <c r="BO884" s="27"/>
      <c r="BP884" s="27"/>
      <c r="BQ884" s="27"/>
      <c r="BR884" s="370"/>
      <c r="BS884" s="371"/>
      <c r="BT884" s="372"/>
      <c r="BU884" s="373"/>
      <c r="BV884" s="374"/>
      <c r="BW884" s="374"/>
      <c r="BX884" s="374"/>
      <c r="BY884" s="374"/>
      <c r="BZ884" s="375"/>
      <c r="CA884" s="373"/>
      <c r="CB884" s="374"/>
      <c r="CC884" s="375"/>
      <c r="CD884" s="373"/>
      <c r="CE884" s="374"/>
      <c r="CF884" s="374"/>
      <c r="CG884" s="374"/>
      <c r="CH884" s="374"/>
      <c r="CI884" s="374"/>
      <c r="CJ884" s="374"/>
      <c r="CK884" s="374"/>
      <c r="CL884" s="374"/>
      <c r="CM884" s="375"/>
      <c r="CN884" s="373"/>
      <c r="CO884" s="374"/>
      <c r="CP884" s="374"/>
      <c r="CQ884" s="374"/>
      <c r="CR884" s="374"/>
      <c r="CS884" s="375"/>
      <c r="CT884" s="373"/>
      <c r="CU884" s="374"/>
      <c r="CV884" s="375"/>
      <c r="CW884" s="373"/>
      <c r="CX884" s="374"/>
      <c r="CY884" s="374"/>
      <c r="CZ884" s="374"/>
      <c r="DA884" s="374"/>
      <c r="DB884" s="374"/>
      <c r="DC884" s="374"/>
      <c r="DD884" s="375"/>
      <c r="DE884" s="373"/>
      <c r="DF884" s="374"/>
      <c r="DG884" s="374"/>
      <c r="DH884" s="374"/>
      <c r="DI884" s="374"/>
      <c r="DJ884" s="374"/>
      <c r="DK884" s="374"/>
      <c r="DL884" s="374"/>
      <c r="DM884" s="374"/>
      <c r="DN884" s="375"/>
      <c r="DO884" s="373"/>
      <c r="DP884" s="374"/>
      <c r="DQ884" s="374"/>
      <c r="DR884" s="374"/>
      <c r="DS884" s="374"/>
      <c r="DT884" s="374"/>
      <c r="DU884" s="374"/>
      <c r="DV884" s="374"/>
      <c r="DW884" s="374"/>
      <c r="DX884" s="375"/>
      <c r="DY884" s="27"/>
      <c r="DZ884" s="27"/>
      <c r="EA884" s="27"/>
      <c r="EB884" s="27"/>
      <c r="EC884" s="27"/>
      <c r="ED884" s="185"/>
      <c r="EE884" s="138"/>
      <c r="EF884" s="171"/>
      <c r="EG884" s="171"/>
      <c r="EH884" s="171"/>
      <c r="EI884" s="171"/>
      <c r="EJ884" s="171"/>
      <c r="EK884" s="171"/>
      <c r="EL884" s="171"/>
      <c r="EM884" s="171"/>
      <c r="EN884" s="171"/>
      <c r="EO884" s="17"/>
      <c r="EP884" s="17"/>
      <c r="EQ884" s="17"/>
      <c r="ER884" s="17"/>
      <c r="ES884" s="17"/>
      <c r="ET884" s="17"/>
      <c r="EU884" s="17"/>
      <c r="EV884" s="17"/>
      <c r="EW884" s="17"/>
      <c r="EX884" s="17"/>
      <c r="EY884" s="17"/>
      <c r="EZ884" s="17"/>
      <c r="FA884" s="17"/>
      <c r="FB884" s="17"/>
      <c r="FC884" s="17"/>
      <c r="FD884" s="17"/>
      <c r="FE884" s="17"/>
      <c r="FF884" s="17"/>
      <c r="FG884" s="17"/>
      <c r="FH884" s="17"/>
      <c r="FI884" s="17"/>
      <c r="FJ884" s="17"/>
      <c r="FK884" s="17"/>
      <c r="FL884" s="17"/>
      <c r="FM884" s="17"/>
      <c r="FN884" s="17"/>
      <c r="FO884" s="17"/>
      <c r="FP884" s="17"/>
      <c r="FQ884" s="17"/>
      <c r="FR884" s="17"/>
      <c r="FS884" s="17"/>
      <c r="FT884" s="17"/>
      <c r="FU884" s="17"/>
      <c r="FV884" s="17"/>
      <c r="FW884" s="17"/>
      <c r="FX884" s="17"/>
      <c r="FY884" s="17"/>
      <c r="FZ884" s="17"/>
      <c r="GA884" s="17"/>
      <c r="GB884" s="17"/>
      <c r="GC884" s="17"/>
      <c r="GD884" s="17"/>
      <c r="GE884" s="17"/>
      <c r="GF884" s="17"/>
      <c r="GG884" s="17"/>
      <c r="GH884" s="17"/>
      <c r="GI884" s="17"/>
      <c r="GJ884" s="17"/>
      <c r="GK884" s="17"/>
      <c r="GL884" s="17"/>
      <c r="GM884" s="17"/>
    </row>
    <row r="885" spans="1:195" s="12" customFormat="1" ht="17.149999999999999" customHeight="1" x14ac:dyDescent="0.55000000000000004">
      <c r="A885" s="27"/>
      <c r="B885" s="27"/>
      <c r="C885" s="27"/>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c r="AT885" s="61"/>
      <c r="AU885" s="61"/>
      <c r="AV885" s="61"/>
      <c r="AW885" s="61"/>
      <c r="AX885" s="61"/>
      <c r="AY885" s="61"/>
      <c r="AZ885" s="61"/>
      <c r="BA885" s="61"/>
      <c r="BB885" s="61"/>
      <c r="BC885" s="61"/>
      <c r="BD885" s="61"/>
      <c r="BE885" s="61"/>
      <c r="BF885" s="61"/>
      <c r="BG885" s="61"/>
      <c r="BH885" s="61"/>
      <c r="BI885" s="61"/>
      <c r="BJ885" s="61"/>
      <c r="BK885" s="27"/>
      <c r="BL885" s="27"/>
      <c r="BM885" s="27"/>
      <c r="BN885" s="27"/>
      <c r="BO885" s="27"/>
      <c r="BP885" s="27"/>
      <c r="BQ885" s="27"/>
      <c r="BR885" s="370"/>
      <c r="BS885" s="371"/>
      <c r="BT885" s="372"/>
      <c r="BU885" s="373"/>
      <c r="BV885" s="374"/>
      <c r="BW885" s="374"/>
      <c r="BX885" s="374"/>
      <c r="BY885" s="374"/>
      <c r="BZ885" s="375"/>
      <c r="CA885" s="373"/>
      <c r="CB885" s="374"/>
      <c r="CC885" s="375"/>
      <c r="CD885" s="373"/>
      <c r="CE885" s="374"/>
      <c r="CF885" s="374"/>
      <c r="CG885" s="374"/>
      <c r="CH885" s="374"/>
      <c r="CI885" s="374"/>
      <c r="CJ885" s="374"/>
      <c r="CK885" s="374"/>
      <c r="CL885" s="374"/>
      <c r="CM885" s="375"/>
      <c r="CN885" s="373"/>
      <c r="CO885" s="374"/>
      <c r="CP885" s="374"/>
      <c r="CQ885" s="374"/>
      <c r="CR885" s="374"/>
      <c r="CS885" s="375"/>
      <c r="CT885" s="373"/>
      <c r="CU885" s="374"/>
      <c r="CV885" s="375"/>
      <c r="CW885" s="373"/>
      <c r="CX885" s="374"/>
      <c r="CY885" s="374"/>
      <c r="CZ885" s="374"/>
      <c r="DA885" s="374"/>
      <c r="DB885" s="374"/>
      <c r="DC885" s="374"/>
      <c r="DD885" s="375"/>
      <c r="DE885" s="373"/>
      <c r="DF885" s="374"/>
      <c r="DG885" s="374"/>
      <c r="DH885" s="374"/>
      <c r="DI885" s="374"/>
      <c r="DJ885" s="374"/>
      <c r="DK885" s="374"/>
      <c r="DL885" s="374"/>
      <c r="DM885" s="374"/>
      <c r="DN885" s="375"/>
      <c r="DO885" s="373"/>
      <c r="DP885" s="374"/>
      <c r="DQ885" s="374"/>
      <c r="DR885" s="374"/>
      <c r="DS885" s="374"/>
      <c r="DT885" s="374"/>
      <c r="DU885" s="374"/>
      <c r="DV885" s="374"/>
      <c r="DW885" s="374"/>
      <c r="DX885" s="375"/>
      <c r="DY885" s="27"/>
      <c r="DZ885" s="27"/>
      <c r="EA885" s="27"/>
      <c r="EB885" s="27"/>
      <c r="EC885" s="27"/>
      <c r="ED885" s="185"/>
      <c r="EE885" s="138"/>
      <c r="EF885" s="171"/>
      <c r="EG885" s="171"/>
      <c r="EH885" s="171"/>
      <c r="EI885" s="171"/>
      <c r="EJ885" s="171"/>
      <c r="EK885" s="171"/>
      <c r="EL885" s="171"/>
      <c r="EM885" s="171"/>
      <c r="EN885" s="171"/>
      <c r="EO885" s="17"/>
      <c r="EP885" s="17"/>
      <c r="EQ885" s="17"/>
      <c r="ER885" s="17"/>
      <c r="ES885" s="17"/>
      <c r="ET885" s="17"/>
      <c r="EU885" s="17"/>
      <c r="EV885" s="17"/>
      <c r="EW885" s="17"/>
      <c r="EX885" s="17"/>
      <c r="EY885" s="17"/>
      <c r="EZ885" s="17"/>
      <c r="FA885" s="17"/>
      <c r="FB885" s="17"/>
      <c r="FC885" s="17"/>
      <c r="FD885" s="17"/>
      <c r="FE885" s="17"/>
      <c r="FF885" s="17"/>
      <c r="FG885" s="17"/>
      <c r="FH885" s="17"/>
      <c r="FI885" s="17"/>
      <c r="FJ885" s="17"/>
      <c r="FK885" s="17"/>
      <c r="FL885" s="17"/>
      <c r="FM885" s="17"/>
      <c r="FN885" s="17"/>
      <c r="FO885" s="17"/>
      <c r="FP885" s="17"/>
      <c r="FQ885" s="17"/>
      <c r="FR885" s="17"/>
      <c r="FS885" s="17"/>
      <c r="FT885" s="17"/>
      <c r="FU885" s="17"/>
      <c r="FV885" s="17"/>
      <c r="FW885" s="17"/>
      <c r="FX885" s="17"/>
      <c r="FY885" s="17"/>
      <c r="FZ885" s="17"/>
      <c r="GA885" s="17"/>
      <c r="GB885" s="17"/>
      <c r="GC885" s="17"/>
      <c r="GD885" s="17"/>
      <c r="GE885" s="17"/>
      <c r="GF885" s="17"/>
      <c r="GG885" s="17"/>
      <c r="GH885" s="17"/>
      <c r="GI885" s="17"/>
      <c r="GJ885" s="17"/>
      <c r="GK885" s="17"/>
      <c r="GL885" s="17"/>
      <c r="GM885" s="17"/>
    </row>
    <row r="886" spans="1:195" s="12" customFormat="1" ht="17.149999999999999" customHeight="1" x14ac:dyDescent="0.55000000000000004">
      <c r="A886" s="27"/>
      <c r="B886" s="27"/>
      <c r="C886" s="27"/>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c r="AT886" s="61"/>
      <c r="AU886" s="61"/>
      <c r="AV886" s="61"/>
      <c r="AW886" s="61"/>
      <c r="AX886" s="61"/>
      <c r="AY886" s="61"/>
      <c r="AZ886" s="61"/>
      <c r="BA886" s="61"/>
      <c r="BB886" s="61"/>
      <c r="BC886" s="61"/>
      <c r="BD886" s="61"/>
      <c r="BE886" s="61"/>
      <c r="BF886" s="61"/>
      <c r="BG886" s="61"/>
      <c r="BH886" s="61"/>
      <c r="BI886" s="61"/>
      <c r="BJ886" s="61"/>
      <c r="BK886" s="27"/>
      <c r="BL886" s="27"/>
      <c r="BM886" s="27"/>
      <c r="BN886" s="27"/>
      <c r="BO886" s="27"/>
      <c r="BP886" s="27"/>
      <c r="BQ886" s="27"/>
      <c r="BR886" s="370"/>
      <c r="BS886" s="371"/>
      <c r="BT886" s="372"/>
      <c r="BU886" s="373"/>
      <c r="BV886" s="374"/>
      <c r="BW886" s="374"/>
      <c r="BX886" s="374"/>
      <c r="BY886" s="374"/>
      <c r="BZ886" s="375"/>
      <c r="CA886" s="373"/>
      <c r="CB886" s="374"/>
      <c r="CC886" s="375"/>
      <c r="CD886" s="373"/>
      <c r="CE886" s="374"/>
      <c r="CF886" s="374"/>
      <c r="CG886" s="374"/>
      <c r="CH886" s="374"/>
      <c r="CI886" s="374"/>
      <c r="CJ886" s="374"/>
      <c r="CK886" s="374"/>
      <c r="CL886" s="374"/>
      <c r="CM886" s="375"/>
      <c r="CN886" s="373"/>
      <c r="CO886" s="374"/>
      <c r="CP886" s="374"/>
      <c r="CQ886" s="374"/>
      <c r="CR886" s="374"/>
      <c r="CS886" s="375"/>
      <c r="CT886" s="373"/>
      <c r="CU886" s="374"/>
      <c r="CV886" s="375"/>
      <c r="CW886" s="373"/>
      <c r="CX886" s="374"/>
      <c r="CY886" s="374"/>
      <c r="CZ886" s="374"/>
      <c r="DA886" s="374"/>
      <c r="DB886" s="374"/>
      <c r="DC886" s="374"/>
      <c r="DD886" s="375"/>
      <c r="DE886" s="373"/>
      <c r="DF886" s="374"/>
      <c r="DG886" s="374"/>
      <c r="DH886" s="374"/>
      <c r="DI886" s="374"/>
      <c r="DJ886" s="374"/>
      <c r="DK886" s="374"/>
      <c r="DL886" s="374"/>
      <c r="DM886" s="374"/>
      <c r="DN886" s="375"/>
      <c r="DO886" s="373"/>
      <c r="DP886" s="374"/>
      <c r="DQ886" s="374"/>
      <c r="DR886" s="374"/>
      <c r="DS886" s="374"/>
      <c r="DT886" s="374"/>
      <c r="DU886" s="374"/>
      <c r="DV886" s="374"/>
      <c r="DW886" s="374"/>
      <c r="DX886" s="375"/>
      <c r="DY886" s="27"/>
      <c r="DZ886" s="27"/>
      <c r="EA886" s="27"/>
      <c r="EB886" s="27"/>
      <c r="EC886" s="27"/>
      <c r="ED886" s="185"/>
      <c r="EE886" s="138"/>
      <c r="EF886" s="171"/>
      <c r="EG886" s="171"/>
      <c r="EH886" s="171"/>
      <c r="EI886" s="171"/>
      <c r="EJ886" s="171"/>
      <c r="EK886" s="171"/>
      <c r="EL886" s="171"/>
      <c r="EM886" s="171"/>
      <c r="EN886" s="171"/>
      <c r="EO886" s="17"/>
      <c r="EP886" s="17"/>
      <c r="EQ886" s="17"/>
      <c r="ER886" s="17"/>
      <c r="ES886" s="17"/>
      <c r="ET886" s="17"/>
      <c r="EU886" s="17"/>
      <c r="EV886" s="17"/>
      <c r="EW886" s="17"/>
      <c r="EX886" s="17"/>
      <c r="EY886" s="17"/>
      <c r="EZ886" s="17"/>
      <c r="FA886" s="17"/>
      <c r="FB886" s="17"/>
      <c r="FC886" s="17"/>
      <c r="FD886" s="17"/>
      <c r="FE886" s="17"/>
      <c r="FF886" s="17"/>
      <c r="FG886" s="17"/>
      <c r="FH886" s="17"/>
      <c r="FI886" s="17"/>
      <c r="FJ886" s="17"/>
      <c r="FK886" s="17"/>
      <c r="FL886" s="17"/>
      <c r="FM886" s="17"/>
      <c r="FN886" s="17"/>
      <c r="FO886" s="17"/>
      <c r="FP886" s="17"/>
      <c r="FQ886" s="17"/>
      <c r="FR886" s="17"/>
      <c r="FS886" s="17"/>
      <c r="FT886" s="17"/>
      <c r="FU886" s="17"/>
      <c r="FV886" s="17"/>
      <c r="FW886" s="17"/>
      <c r="FX886" s="17"/>
      <c r="FY886" s="17"/>
      <c r="FZ886" s="17"/>
      <c r="GA886" s="17"/>
      <c r="GB886" s="17"/>
      <c r="GC886" s="17"/>
      <c r="GD886" s="17"/>
      <c r="GE886" s="17"/>
      <c r="GF886" s="17"/>
      <c r="GG886" s="17"/>
      <c r="GH886" s="17"/>
      <c r="GI886" s="17"/>
      <c r="GJ886" s="17"/>
      <c r="GK886" s="17"/>
      <c r="GL886" s="17"/>
      <c r="GM886" s="17"/>
    </row>
    <row r="887" spans="1:195" s="12" customFormat="1" ht="17.149999999999999" customHeight="1" x14ac:dyDescent="0.55000000000000004">
      <c r="A887" s="27"/>
      <c r="B887" s="27"/>
      <c r="C887" s="27"/>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c r="AT887" s="61"/>
      <c r="AU887" s="61"/>
      <c r="AV887" s="61"/>
      <c r="AW887" s="61"/>
      <c r="AX887" s="61"/>
      <c r="AY887" s="61"/>
      <c r="AZ887" s="61"/>
      <c r="BA887" s="61"/>
      <c r="BB887" s="61"/>
      <c r="BC887" s="61"/>
      <c r="BD887" s="61"/>
      <c r="BE887" s="61"/>
      <c r="BF887" s="61"/>
      <c r="BG887" s="61"/>
      <c r="BH887" s="61"/>
      <c r="BI887" s="61"/>
      <c r="BJ887" s="61"/>
      <c r="BK887" s="27"/>
      <c r="BL887" s="27"/>
      <c r="BM887" s="27"/>
      <c r="BN887" s="27"/>
      <c r="BO887" s="27"/>
      <c r="BP887" s="27"/>
      <c r="BQ887" s="27"/>
      <c r="BR887" s="370"/>
      <c r="BS887" s="371"/>
      <c r="BT887" s="372"/>
      <c r="BU887" s="373"/>
      <c r="BV887" s="374"/>
      <c r="BW887" s="374"/>
      <c r="BX887" s="374"/>
      <c r="BY887" s="374"/>
      <c r="BZ887" s="375"/>
      <c r="CA887" s="373"/>
      <c r="CB887" s="374"/>
      <c r="CC887" s="375"/>
      <c r="CD887" s="373"/>
      <c r="CE887" s="374"/>
      <c r="CF887" s="374"/>
      <c r="CG887" s="374"/>
      <c r="CH887" s="374"/>
      <c r="CI887" s="374"/>
      <c r="CJ887" s="374"/>
      <c r="CK887" s="374"/>
      <c r="CL887" s="374"/>
      <c r="CM887" s="375"/>
      <c r="CN887" s="373"/>
      <c r="CO887" s="374"/>
      <c r="CP887" s="374"/>
      <c r="CQ887" s="374"/>
      <c r="CR887" s="374"/>
      <c r="CS887" s="375"/>
      <c r="CT887" s="373"/>
      <c r="CU887" s="374"/>
      <c r="CV887" s="375"/>
      <c r="CW887" s="373"/>
      <c r="CX887" s="374"/>
      <c r="CY887" s="374"/>
      <c r="CZ887" s="374"/>
      <c r="DA887" s="374"/>
      <c r="DB887" s="374"/>
      <c r="DC887" s="374"/>
      <c r="DD887" s="375"/>
      <c r="DE887" s="373"/>
      <c r="DF887" s="374"/>
      <c r="DG887" s="374"/>
      <c r="DH887" s="374"/>
      <c r="DI887" s="374"/>
      <c r="DJ887" s="374"/>
      <c r="DK887" s="374"/>
      <c r="DL887" s="374"/>
      <c r="DM887" s="374"/>
      <c r="DN887" s="375"/>
      <c r="DO887" s="373"/>
      <c r="DP887" s="374"/>
      <c r="DQ887" s="374"/>
      <c r="DR887" s="374"/>
      <c r="DS887" s="374"/>
      <c r="DT887" s="374"/>
      <c r="DU887" s="374"/>
      <c r="DV887" s="374"/>
      <c r="DW887" s="374"/>
      <c r="DX887" s="375"/>
      <c r="DY887" s="27"/>
      <c r="DZ887" s="27"/>
      <c r="EA887" s="27"/>
      <c r="EB887" s="27"/>
      <c r="EC887" s="27"/>
      <c r="ED887" s="185"/>
      <c r="EE887" s="138"/>
      <c r="EF887" s="171"/>
      <c r="EG887" s="171"/>
      <c r="EH887" s="171"/>
      <c r="EI887" s="171"/>
      <c r="EJ887" s="171"/>
      <c r="EK887" s="171"/>
      <c r="EL887" s="171"/>
      <c r="EM887" s="171"/>
      <c r="EN887" s="171"/>
      <c r="EO887" s="17"/>
      <c r="EP887" s="17"/>
      <c r="EQ887" s="17"/>
      <c r="ER887" s="17"/>
      <c r="ES887" s="17"/>
      <c r="ET887" s="17"/>
      <c r="EU887" s="17"/>
      <c r="EV887" s="17"/>
      <c r="EW887" s="17"/>
      <c r="EX887" s="17"/>
      <c r="EY887" s="17"/>
      <c r="EZ887" s="17"/>
      <c r="FA887" s="17"/>
      <c r="FB887" s="17"/>
      <c r="FC887" s="17"/>
      <c r="FD887" s="17"/>
      <c r="FE887" s="17"/>
      <c r="FF887" s="17"/>
      <c r="FG887" s="17"/>
      <c r="FH887" s="17"/>
      <c r="FI887" s="17"/>
      <c r="FJ887" s="17"/>
      <c r="FK887" s="17"/>
      <c r="FL887" s="17"/>
      <c r="FM887" s="17"/>
      <c r="FN887" s="17"/>
      <c r="FO887" s="17"/>
      <c r="FP887" s="17"/>
      <c r="FQ887" s="17"/>
      <c r="FR887" s="17"/>
      <c r="FS887" s="17"/>
      <c r="FT887" s="17"/>
      <c r="FU887" s="17"/>
      <c r="FV887" s="17"/>
      <c r="FW887" s="17"/>
      <c r="FX887" s="17"/>
      <c r="FY887" s="17"/>
      <c r="FZ887" s="17"/>
      <c r="GA887" s="17"/>
      <c r="GB887" s="17"/>
      <c r="GC887" s="17"/>
      <c r="GD887" s="17"/>
      <c r="GE887" s="17"/>
      <c r="GF887" s="17"/>
      <c r="GG887" s="17"/>
      <c r="GH887" s="17"/>
      <c r="GI887" s="17"/>
      <c r="GJ887" s="17"/>
      <c r="GK887" s="17"/>
      <c r="GL887" s="17"/>
      <c r="GM887" s="17"/>
    </row>
    <row r="888" spans="1:195" s="12" customFormat="1" ht="17.149999999999999" customHeight="1" x14ac:dyDescent="0.55000000000000004">
      <c r="A888" s="27"/>
      <c r="B888" s="27"/>
      <c r="C888" s="27"/>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c r="AT888" s="61"/>
      <c r="AU888" s="61"/>
      <c r="AV888" s="61"/>
      <c r="AW888" s="61"/>
      <c r="AX888" s="61"/>
      <c r="AY888" s="61"/>
      <c r="AZ888" s="61"/>
      <c r="BA888" s="61"/>
      <c r="BB888" s="61"/>
      <c r="BC888" s="61"/>
      <c r="BD888" s="61"/>
      <c r="BE888" s="61"/>
      <c r="BF888" s="61"/>
      <c r="BG888" s="61"/>
      <c r="BH888" s="61"/>
      <c r="BI888" s="61"/>
      <c r="BJ888" s="61"/>
      <c r="BK888" s="27"/>
      <c r="BL888" s="27"/>
      <c r="BM888" s="27"/>
      <c r="BN888" s="27"/>
      <c r="BO888" s="27"/>
      <c r="BP888" s="27"/>
      <c r="BQ888" s="27"/>
      <c r="BR888" s="370"/>
      <c r="BS888" s="371"/>
      <c r="BT888" s="372"/>
      <c r="BU888" s="373"/>
      <c r="BV888" s="374"/>
      <c r="BW888" s="374"/>
      <c r="BX888" s="374"/>
      <c r="BY888" s="374"/>
      <c r="BZ888" s="375"/>
      <c r="CA888" s="373"/>
      <c r="CB888" s="374"/>
      <c r="CC888" s="375"/>
      <c r="CD888" s="373"/>
      <c r="CE888" s="374"/>
      <c r="CF888" s="374"/>
      <c r="CG888" s="374"/>
      <c r="CH888" s="374"/>
      <c r="CI888" s="374"/>
      <c r="CJ888" s="374"/>
      <c r="CK888" s="374"/>
      <c r="CL888" s="374"/>
      <c r="CM888" s="375"/>
      <c r="CN888" s="373"/>
      <c r="CO888" s="374"/>
      <c r="CP888" s="374"/>
      <c r="CQ888" s="374"/>
      <c r="CR888" s="374"/>
      <c r="CS888" s="375"/>
      <c r="CT888" s="373"/>
      <c r="CU888" s="374"/>
      <c r="CV888" s="375"/>
      <c r="CW888" s="373"/>
      <c r="CX888" s="374"/>
      <c r="CY888" s="374"/>
      <c r="CZ888" s="374"/>
      <c r="DA888" s="374"/>
      <c r="DB888" s="374"/>
      <c r="DC888" s="374"/>
      <c r="DD888" s="375"/>
      <c r="DE888" s="373"/>
      <c r="DF888" s="374"/>
      <c r="DG888" s="374"/>
      <c r="DH888" s="374"/>
      <c r="DI888" s="374"/>
      <c r="DJ888" s="374"/>
      <c r="DK888" s="374"/>
      <c r="DL888" s="374"/>
      <c r="DM888" s="374"/>
      <c r="DN888" s="375"/>
      <c r="DO888" s="373"/>
      <c r="DP888" s="374"/>
      <c r="DQ888" s="374"/>
      <c r="DR888" s="374"/>
      <c r="DS888" s="374"/>
      <c r="DT888" s="374"/>
      <c r="DU888" s="374"/>
      <c r="DV888" s="374"/>
      <c r="DW888" s="374"/>
      <c r="DX888" s="375"/>
      <c r="DY888" s="27"/>
      <c r="DZ888" s="27"/>
      <c r="EA888" s="27"/>
      <c r="EB888" s="27"/>
      <c r="EC888" s="27"/>
      <c r="ED888" s="185"/>
      <c r="EE888" s="138"/>
      <c r="EF888" s="171"/>
      <c r="EG888" s="171"/>
      <c r="EH888" s="171"/>
      <c r="EI888" s="171"/>
      <c r="EJ888" s="171"/>
      <c r="EK888" s="171"/>
      <c r="EL888" s="171"/>
      <c r="EM888" s="171"/>
      <c r="EN888" s="171"/>
      <c r="EO888" s="17"/>
      <c r="EP888" s="17"/>
      <c r="EQ888" s="17"/>
      <c r="ER888" s="17"/>
      <c r="ES888" s="17"/>
      <c r="ET888" s="17"/>
      <c r="EU888" s="17"/>
      <c r="EV888" s="17"/>
      <c r="EW888" s="17"/>
      <c r="EX888" s="17"/>
      <c r="EY888" s="17"/>
      <c r="EZ888" s="17"/>
      <c r="FA888" s="17"/>
      <c r="FB888" s="17"/>
      <c r="FC888" s="17"/>
      <c r="FD888" s="17"/>
      <c r="FE888" s="17"/>
      <c r="FF888" s="17"/>
      <c r="FG888" s="17"/>
      <c r="FH888" s="17"/>
      <c r="FI888" s="17"/>
      <c r="FJ888" s="17"/>
      <c r="FK888" s="17"/>
      <c r="FL888" s="17"/>
      <c r="FM888" s="17"/>
      <c r="FN888" s="17"/>
      <c r="FO888" s="17"/>
      <c r="FP888" s="17"/>
      <c r="FQ888" s="17"/>
      <c r="FR888" s="17"/>
      <c r="FS888" s="17"/>
      <c r="FT888" s="17"/>
      <c r="FU888" s="17"/>
      <c r="FV888" s="17"/>
      <c r="FW888" s="17"/>
      <c r="FX888" s="17"/>
      <c r="FY888" s="17"/>
      <c r="FZ888" s="17"/>
      <c r="GA888" s="17"/>
      <c r="GB888" s="17"/>
      <c r="GC888" s="17"/>
      <c r="GD888" s="17"/>
      <c r="GE888" s="17"/>
      <c r="GF888" s="17"/>
      <c r="GG888" s="17"/>
      <c r="GH888" s="17"/>
      <c r="GI888" s="17"/>
      <c r="GJ888" s="17"/>
      <c r="GK888" s="17"/>
      <c r="GL888" s="17"/>
      <c r="GM888" s="17"/>
    </row>
    <row r="889" spans="1:195" s="12" customFormat="1" ht="17.149999999999999" customHeight="1" x14ac:dyDescent="0.55000000000000004">
      <c r="A889" s="27"/>
      <c r="B889" s="27"/>
      <c r="C889" s="27"/>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c r="AT889" s="61"/>
      <c r="AU889" s="61"/>
      <c r="AV889" s="61"/>
      <c r="AW889" s="61"/>
      <c r="AX889" s="61"/>
      <c r="AY889" s="61"/>
      <c r="AZ889" s="61"/>
      <c r="BA889" s="61"/>
      <c r="BB889" s="61"/>
      <c r="BC889" s="61"/>
      <c r="BD889" s="61"/>
      <c r="BE889" s="61"/>
      <c r="BF889" s="61"/>
      <c r="BG889" s="61"/>
      <c r="BH889" s="61"/>
      <c r="BI889" s="61"/>
      <c r="BJ889" s="61"/>
      <c r="BK889" s="27"/>
      <c r="BL889" s="27"/>
      <c r="BM889" s="27"/>
      <c r="BN889" s="27"/>
      <c r="BO889" s="27"/>
      <c r="BP889" s="27"/>
      <c r="BQ889" s="27"/>
      <c r="BR889" s="370"/>
      <c r="BS889" s="371"/>
      <c r="BT889" s="372"/>
      <c r="BU889" s="373"/>
      <c r="BV889" s="374"/>
      <c r="BW889" s="374"/>
      <c r="BX889" s="374"/>
      <c r="BY889" s="374"/>
      <c r="BZ889" s="375"/>
      <c r="CA889" s="373"/>
      <c r="CB889" s="374"/>
      <c r="CC889" s="375"/>
      <c r="CD889" s="373"/>
      <c r="CE889" s="374"/>
      <c r="CF889" s="374"/>
      <c r="CG889" s="374"/>
      <c r="CH889" s="374"/>
      <c r="CI889" s="374"/>
      <c r="CJ889" s="374"/>
      <c r="CK889" s="374"/>
      <c r="CL889" s="374"/>
      <c r="CM889" s="375"/>
      <c r="CN889" s="373"/>
      <c r="CO889" s="374"/>
      <c r="CP889" s="374"/>
      <c r="CQ889" s="374"/>
      <c r="CR889" s="374"/>
      <c r="CS889" s="375"/>
      <c r="CT889" s="373"/>
      <c r="CU889" s="374"/>
      <c r="CV889" s="375"/>
      <c r="CW889" s="373"/>
      <c r="CX889" s="374"/>
      <c r="CY889" s="374"/>
      <c r="CZ889" s="374"/>
      <c r="DA889" s="374"/>
      <c r="DB889" s="374"/>
      <c r="DC889" s="374"/>
      <c r="DD889" s="375"/>
      <c r="DE889" s="373"/>
      <c r="DF889" s="374"/>
      <c r="DG889" s="374"/>
      <c r="DH889" s="374"/>
      <c r="DI889" s="374"/>
      <c r="DJ889" s="374"/>
      <c r="DK889" s="374"/>
      <c r="DL889" s="374"/>
      <c r="DM889" s="374"/>
      <c r="DN889" s="375"/>
      <c r="DO889" s="373"/>
      <c r="DP889" s="374"/>
      <c r="DQ889" s="374"/>
      <c r="DR889" s="374"/>
      <c r="DS889" s="374"/>
      <c r="DT889" s="374"/>
      <c r="DU889" s="374"/>
      <c r="DV889" s="374"/>
      <c r="DW889" s="374"/>
      <c r="DX889" s="375"/>
      <c r="DY889" s="27"/>
      <c r="DZ889" s="27"/>
      <c r="EA889" s="27"/>
      <c r="EB889" s="27"/>
      <c r="EC889" s="27"/>
      <c r="ED889" s="185"/>
      <c r="EE889" s="138"/>
      <c r="EF889" s="171"/>
      <c r="EG889" s="171"/>
      <c r="EH889" s="171"/>
      <c r="EI889" s="171"/>
      <c r="EJ889" s="171"/>
      <c r="EK889" s="171"/>
      <c r="EL889" s="171"/>
      <c r="EM889" s="171"/>
      <c r="EN889" s="171"/>
      <c r="EO889" s="17"/>
      <c r="EP889" s="17"/>
      <c r="EQ889" s="17"/>
      <c r="ER889" s="17"/>
      <c r="ES889" s="17"/>
      <c r="ET889" s="17"/>
      <c r="EU889" s="17"/>
      <c r="EV889" s="17"/>
      <c r="EW889" s="17"/>
      <c r="EX889" s="17"/>
      <c r="EY889" s="17"/>
      <c r="EZ889" s="17"/>
      <c r="FA889" s="17"/>
      <c r="FB889" s="17"/>
      <c r="FC889" s="17"/>
      <c r="FD889" s="17"/>
      <c r="FE889" s="17"/>
      <c r="FF889" s="17"/>
      <c r="FG889" s="17"/>
      <c r="FH889" s="17"/>
      <c r="FI889" s="17"/>
      <c r="FJ889" s="17"/>
      <c r="FK889" s="17"/>
      <c r="FL889" s="17"/>
      <c r="FM889" s="17"/>
      <c r="FN889" s="17"/>
      <c r="FO889" s="17"/>
      <c r="FP889" s="17"/>
      <c r="FQ889" s="17"/>
      <c r="FR889" s="17"/>
      <c r="FS889" s="17"/>
      <c r="FT889" s="17"/>
      <c r="FU889" s="17"/>
      <c r="FV889" s="17"/>
      <c r="FW889" s="17"/>
      <c r="FX889" s="17"/>
      <c r="FY889" s="17"/>
      <c r="FZ889" s="17"/>
      <c r="GA889" s="17"/>
      <c r="GB889" s="17"/>
      <c r="GC889" s="17"/>
      <c r="GD889" s="17"/>
      <c r="GE889" s="17"/>
      <c r="GF889" s="17"/>
      <c r="GG889" s="17"/>
      <c r="GH889" s="17"/>
      <c r="GI889" s="17"/>
      <c r="GJ889" s="17"/>
      <c r="GK889" s="17"/>
      <c r="GL889" s="17"/>
      <c r="GM889" s="17"/>
    </row>
    <row r="890" spans="1:195" s="12" customFormat="1" ht="17.149999999999999" customHeight="1" x14ac:dyDescent="0.55000000000000004">
      <c r="A890" s="27"/>
      <c r="B890" s="27"/>
      <c r="C890" s="27"/>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c r="AT890" s="61"/>
      <c r="AU890" s="61"/>
      <c r="AV890" s="61"/>
      <c r="AW890" s="61"/>
      <c r="AX890" s="61"/>
      <c r="AY890" s="61"/>
      <c r="AZ890" s="61"/>
      <c r="BA890" s="61"/>
      <c r="BB890" s="61"/>
      <c r="BC890" s="61"/>
      <c r="BD890" s="61"/>
      <c r="BE890" s="61"/>
      <c r="BF890" s="61"/>
      <c r="BG890" s="61"/>
      <c r="BH890" s="61"/>
      <c r="BI890" s="61"/>
      <c r="BJ890" s="61"/>
      <c r="BK890" s="27"/>
      <c r="BL890" s="27"/>
      <c r="BM890" s="27"/>
      <c r="BN890" s="27"/>
      <c r="BO890" s="27"/>
      <c r="BP890" s="27"/>
      <c r="BQ890" s="27"/>
      <c r="BR890" s="370"/>
      <c r="BS890" s="371"/>
      <c r="BT890" s="372"/>
      <c r="BU890" s="373"/>
      <c r="BV890" s="374"/>
      <c r="BW890" s="374"/>
      <c r="BX890" s="374"/>
      <c r="BY890" s="374"/>
      <c r="BZ890" s="375"/>
      <c r="CA890" s="373"/>
      <c r="CB890" s="374"/>
      <c r="CC890" s="375"/>
      <c r="CD890" s="373"/>
      <c r="CE890" s="374"/>
      <c r="CF890" s="374"/>
      <c r="CG890" s="374"/>
      <c r="CH890" s="374"/>
      <c r="CI890" s="374"/>
      <c r="CJ890" s="374"/>
      <c r="CK890" s="374"/>
      <c r="CL890" s="374"/>
      <c r="CM890" s="375"/>
      <c r="CN890" s="373"/>
      <c r="CO890" s="374"/>
      <c r="CP890" s="374"/>
      <c r="CQ890" s="374"/>
      <c r="CR890" s="374"/>
      <c r="CS890" s="375"/>
      <c r="CT890" s="373"/>
      <c r="CU890" s="374"/>
      <c r="CV890" s="375"/>
      <c r="CW890" s="373"/>
      <c r="CX890" s="374"/>
      <c r="CY890" s="374"/>
      <c r="CZ890" s="374"/>
      <c r="DA890" s="374"/>
      <c r="DB890" s="374"/>
      <c r="DC890" s="374"/>
      <c r="DD890" s="375"/>
      <c r="DE890" s="373"/>
      <c r="DF890" s="374"/>
      <c r="DG890" s="374"/>
      <c r="DH890" s="374"/>
      <c r="DI890" s="374"/>
      <c r="DJ890" s="374"/>
      <c r="DK890" s="374"/>
      <c r="DL890" s="374"/>
      <c r="DM890" s="374"/>
      <c r="DN890" s="375"/>
      <c r="DO890" s="373"/>
      <c r="DP890" s="374"/>
      <c r="DQ890" s="374"/>
      <c r="DR890" s="374"/>
      <c r="DS890" s="374"/>
      <c r="DT890" s="374"/>
      <c r="DU890" s="374"/>
      <c r="DV890" s="374"/>
      <c r="DW890" s="374"/>
      <c r="DX890" s="375"/>
      <c r="DY890" s="27"/>
      <c r="DZ890" s="27"/>
      <c r="EA890" s="27"/>
      <c r="EB890" s="27"/>
      <c r="EC890" s="27"/>
      <c r="ED890" s="185"/>
      <c r="EE890" s="138"/>
      <c r="EF890" s="171"/>
      <c r="EG890" s="171"/>
      <c r="EH890" s="171"/>
      <c r="EI890" s="171"/>
      <c r="EJ890" s="171"/>
      <c r="EK890" s="171"/>
      <c r="EL890" s="171"/>
      <c r="EM890" s="171"/>
      <c r="EN890" s="171"/>
      <c r="EO890" s="17"/>
      <c r="EP890" s="17"/>
      <c r="EQ890" s="17"/>
      <c r="ER890" s="17"/>
      <c r="ES890" s="17"/>
      <c r="ET890" s="17"/>
      <c r="EU890" s="17"/>
      <c r="EV890" s="17"/>
      <c r="EW890" s="17"/>
      <c r="EX890" s="17"/>
      <c r="EY890" s="17"/>
      <c r="EZ890" s="17"/>
      <c r="FA890" s="17"/>
      <c r="FB890" s="17"/>
      <c r="FC890" s="17"/>
      <c r="FD890" s="17"/>
      <c r="FE890" s="17"/>
      <c r="FF890" s="17"/>
      <c r="FG890" s="17"/>
      <c r="FH890" s="17"/>
      <c r="FI890" s="17"/>
      <c r="FJ890" s="17"/>
      <c r="FK890" s="17"/>
      <c r="FL890" s="17"/>
      <c r="FM890" s="17"/>
      <c r="FN890" s="17"/>
      <c r="FO890" s="17"/>
      <c r="FP890" s="17"/>
      <c r="FQ890" s="17"/>
      <c r="FR890" s="17"/>
      <c r="FS890" s="17"/>
      <c r="FT890" s="17"/>
      <c r="FU890" s="17"/>
      <c r="FV890" s="17"/>
      <c r="FW890" s="17"/>
      <c r="FX890" s="17"/>
      <c r="FY890" s="17"/>
      <c r="FZ890" s="17"/>
      <c r="GA890" s="17"/>
      <c r="GB890" s="17"/>
      <c r="GC890" s="17"/>
      <c r="GD890" s="17"/>
      <c r="GE890" s="17"/>
      <c r="GF890" s="17"/>
      <c r="GG890" s="17"/>
      <c r="GH890" s="17"/>
      <c r="GI890" s="17"/>
      <c r="GJ890" s="17"/>
      <c r="GK890" s="17"/>
      <c r="GL890" s="17"/>
      <c r="GM890" s="17"/>
    </row>
    <row r="891" spans="1:195" s="12" customFormat="1" ht="17.149999999999999" customHeight="1" x14ac:dyDescent="0.55000000000000004">
      <c r="A891" s="27"/>
      <c r="B891" s="27"/>
      <c r="C891" s="27"/>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c r="AT891" s="61"/>
      <c r="AU891" s="61"/>
      <c r="AV891" s="61"/>
      <c r="AW891" s="61"/>
      <c r="AX891" s="61"/>
      <c r="AY891" s="61"/>
      <c r="AZ891" s="61"/>
      <c r="BA891" s="61"/>
      <c r="BB891" s="61"/>
      <c r="BC891" s="61"/>
      <c r="BD891" s="61"/>
      <c r="BE891" s="61"/>
      <c r="BF891" s="61"/>
      <c r="BG891" s="61"/>
      <c r="BH891" s="61"/>
      <c r="BI891" s="61"/>
      <c r="BJ891" s="61"/>
      <c r="BK891" s="27"/>
      <c r="BL891" s="27"/>
      <c r="BM891" s="27"/>
      <c r="BN891" s="27"/>
      <c r="BO891" s="27"/>
      <c r="BP891" s="27"/>
      <c r="BQ891" s="27"/>
      <c r="BR891" s="370"/>
      <c r="BS891" s="371"/>
      <c r="BT891" s="372"/>
      <c r="BU891" s="373"/>
      <c r="BV891" s="374"/>
      <c r="BW891" s="374"/>
      <c r="BX891" s="374"/>
      <c r="BY891" s="374"/>
      <c r="BZ891" s="375"/>
      <c r="CA891" s="373"/>
      <c r="CB891" s="374"/>
      <c r="CC891" s="375"/>
      <c r="CD891" s="373"/>
      <c r="CE891" s="374"/>
      <c r="CF891" s="374"/>
      <c r="CG891" s="374"/>
      <c r="CH891" s="374"/>
      <c r="CI891" s="374"/>
      <c r="CJ891" s="374"/>
      <c r="CK891" s="374"/>
      <c r="CL891" s="374"/>
      <c r="CM891" s="375"/>
      <c r="CN891" s="373"/>
      <c r="CO891" s="374"/>
      <c r="CP891" s="374"/>
      <c r="CQ891" s="374"/>
      <c r="CR891" s="374"/>
      <c r="CS891" s="375"/>
      <c r="CT891" s="373"/>
      <c r="CU891" s="374"/>
      <c r="CV891" s="375"/>
      <c r="CW891" s="373"/>
      <c r="CX891" s="374"/>
      <c r="CY891" s="374"/>
      <c r="CZ891" s="374"/>
      <c r="DA891" s="374"/>
      <c r="DB891" s="374"/>
      <c r="DC891" s="374"/>
      <c r="DD891" s="375"/>
      <c r="DE891" s="373"/>
      <c r="DF891" s="374"/>
      <c r="DG891" s="374"/>
      <c r="DH891" s="374"/>
      <c r="DI891" s="374"/>
      <c r="DJ891" s="374"/>
      <c r="DK891" s="374"/>
      <c r="DL891" s="374"/>
      <c r="DM891" s="374"/>
      <c r="DN891" s="375"/>
      <c r="DO891" s="373"/>
      <c r="DP891" s="374"/>
      <c r="DQ891" s="374"/>
      <c r="DR891" s="374"/>
      <c r="DS891" s="374"/>
      <c r="DT891" s="374"/>
      <c r="DU891" s="374"/>
      <c r="DV891" s="374"/>
      <c r="DW891" s="374"/>
      <c r="DX891" s="375"/>
      <c r="DY891" s="27"/>
      <c r="DZ891" s="27"/>
      <c r="EA891" s="27"/>
      <c r="EB891" s="27"/>
      <c r="EC891" s="27"/>
      <c r="ED891" s="185"/>
      <c r="EE891" s="138"/>
      <c r="EF891" s="171"/>
      <c r="EG891" s="171"/>
      <c r="EH891" s="171"/>
      <c r="EI891" s="171"/>
      <c r="EJ891" s="171"/>
      <c r="EK891" s="171"/>
      <c r="EL891" s="171"/>
      <c r="EM891" s="171"/>
      <c r="EN891" s="171"/>
      <c r="EO891" s="17"/>
      <c r="EP891" s="17"/>
      <c r="EQ891" s="17"/>
      <c r="ER891" s="17"/>
      <c r="ES891" s="17"/>
      <c r="ET891" s="17"/>
      <c r="EU891" s="17"/>
      <c r="EV891" s="17"/>
      <c r="EW891" s="17"/>
      <c r="EX891" s="17"/>
      <c r="EY891" s="17"/>
      <c r="EZ891" s="17"/>
      <c r="FA891" s="17"/>
      <c r="FB891" s="17"/>
      <c r="FC891" s="17"/>
      <c r="FD891" s="17"/>
      <c r="FE891" s="17"/>
      <c r="FF891" s="17"/>
      <c r="FG891" s="17"/>
      <c r="FH891" s="17"/>
      <c r="FI891" s="17"/>
      <c r="FJ891" s="17"/>
      <c r="FK891" s="17"/>
      <c r="FL891" s="17"/>
      <c r="FM891" s="17"/>
      <c r="FN891" s="17"/>
      <c r="FO891" s="17"/>
      <c r="FP891" s="17"/>
      <c r="FQ891" s="17"/>
      <c r="FR891" s="17"/>
      <c r="FS891" s="17"/>
      <c r="FT891" s="17"/>
      <c r="FU891" s="17"/>
      <c r="FV891" s="17"/>
      <c r="FW891" s="17"/>
      <c r="FX891" s="17"/>
      <c r="FY891" s="17"/>
      <c r="FZ891" s="17"/>
      <c r="GA891" s="17"/>
      <c r="GB891" s="17"/>
      <c r="GC891" s="17"/>
      <c r="GD891" s="17"/>
      <c r="GE891" s="17"/>
      <c r="GF891" s="17"/>
      <c r="GG891" s="17"/>
      <c r="GH891" s="17"/>
      <c r="GI891" s="17"/>
      <c r="GJ891" s="17"/>
      <c r="GK891" s="17"/>
      <c r="GL891" s="17"/>
      <c r="GM891" s="17"/>
    </row>
    <row r="892" spans="1:195" s="12" customFormat="1" ht="17.149999999999999" customHeight="1" x14ac:dyDescent="0.55000000000000004">
      <c r="A892" s="27"/>
      <c r="B892" s="27"/>
      <c r="C892" s="27"/>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c r="AT892" s="61"/>
      <c r="AU892" s="61"/>
      <c r="AV892" s="61"/>
      <c r="AW892" s="61"/>
      <c r="AX892" s="61"/>
      <c r="AY892" s="61"/>
      <c r="AZ892" s="61"/>
      <c r="BA892" s="61"/>
      <c r="BB892" s="61"/>
      <c r="BC892" s="61"/>
      <c r="BD892" s="61"/>
      <c r="BE892" s="61"/>
      <c r="BF892" s="61"/>
      <c r="BG892" s="61"/>
      <c r="BH892" s="61"/>
      <c r="BI892" s="61"/>
      <c r="BJ892" s="61"/>
      <c r="BK892" s="27"/>
      <c r="BL892" s="27"/>
      <c r="BM892" s="27"/>
      <c r="BN892" s="27"/>
      <c r="BO892" s="27"/>
      <c r="BP892" s="27"/>
      <c r="BQ892" s="27"/>
      <c r="BR892" s="370"/>
      <c r="BS892" s="371"/>
      <c r="BT892" s="372"/>
      <c r="BU892" s="373"/>
      <c r="BV892" s="374"/>
      <c r="BW892" s="374"/>
      <c r="BX892" s="374"/>
      <c r="BY892" s="374"/>
      <c r="BZ892" s="375"/>
      <c r="CA892" s="373"/>
      <c r="CB892" s="374"/>
      <c r="CC892" s="375"/>
      <c r="CD892" s="373"/>
      <c r="CE892" s="374"/>
      <c r="CF892" s="374"/>
      <c r="CG892" s="374"/>
      <c r="CH892" s="374"/>
      <c r="CI892" s="374"/>
      <c r="CJ892" s="374"/>
      <c r="CK892" s="374"/>
      <c r="CL892" s="374"/>
      <c r="CM892" s="375"/>
      <c r="CN892" s="373"/>
      <c r="CO892" s="374"/>
      <c r="CP892" s="374"/>
      <c r="CQ892" s="374"/>
      <c r="CR892" s="374"/>
      <c r="CS892" s="375"/>
      <c r="CT892" s="373"/>
      <c r="CU892" s="374"/>
      <c r="CV892" s="375"/>
      <c r="CW892" s="373"/>
      <c r="CX892" s="374"/>
      <c r="CY892" s="374"/>
      <c r="CZ892" s="374"/>
      <c r="DA892" s="374"/>
      <c r="DB892" s="374"/>
      <c r="DC892" s="374"/>
      <c r="DD892" s="375"/>
      <c r="DE892" s="373"/>
      <c r="DF892" s="374"/>
      <c r="DG892" s="374"/>
      <c r="DH892" s="374"/>
      <c r="DI892" s="374"/>
      <c r="DJ892" s="374"/>
      <c r="DK892" s="374"/>
      <c r="DL892" s="374"/>
      <c r="DM892" s="374"/>
      <c r="DN892" s="375"/>
      <c r="DO892" s="373"/>
      <c r="DP892" s="374"/>
      <c r="DQ892" s="374"/>
      <c r="DR892" s="374"/>
      <c r="DS892" s="374"/>
      <c r="DT892" s="374"/>
      <c r="DU892" s="374"/>
      <c r="DV892" s="374"/>
      <c r="DW892" s="374"/>
      <c r="DX892" s="375"/>
      <c r="DY892" s="27"/>
      <c r="DZ892" s="27"/>
      <c r="EA892" s="27"/>
      <c r="EB892" s="27"/>
      <c r="EC892" s="27"/>
      <c r="ED892" s="185"/>
      <c r="EE892" s="138"/>
      <c r="EF892" s="171"/>
      <c r="EG892" s="171"/>
      <c r="EH892" s="171"/>
      <c r="EI892" s="171"/>
      <c r="EJ892" s="171"/>
      <c r="EK892" s="171"/>
      <c r="EL892" s="171"/>
      <c r="EM892" s="171"/>
      <c r="EN892" s="171"/>
      <c r="EO892" s="17"/>
      <c r="EP892" s="17"/>
      <c r="EQ892" s="17"/>
      <c r="ER892" s="17"/>
      <c r="ES892" s="17"/>
      <c r="ET892" s="17"/>
      <c r="EU892" s="17"/>
      <c r="EV892" s="17"/>
      <c r="EW892" s="17"/>
      <c r="EX892" s="17"/>
      <c r="EY892" s="17"/>
      <c r="EZ892" s="17"/>
      <c r="FA892" s="17"/>
      <c r="FB892" s="17"/>
      <c r="FC892" s="17"/>
      <c r="FD892" s="17"/>
      <c r="FE892" s="17"/>
      <c r="FF892" s="17"/>
      <c r="FG892" s="17"/>
      <c r="FH892" s="17"/>
      <c r="FI892" s="17"/>
      <c r="FJ892" s="17"/>
      <c r="FK892" s="17"/>
      <c r="FL892" s="17"/>
      <c r="FM892" s="17"/>
      <c r="FN892" s="17"/>
      <c r="FO892" s="17"/>
      <c r="FP892" s="17"/>
      <c r="FQ892" s="17"/>
      <c r="FR892" s="17"/>
      <c r="FS892" s="17"/>
      <c r="FT892" s="17"/>
      <c r="FU892" s="17"/>
      <c r="FV892" s="17"/>
      <c r="FW892" s="17"/>
      <c r="FX892" s="17"/>
      <c r="FY892" s="17"/>
      <c r="FZ892" s="17"/>
      <c r="GA892" s="17"/>
      <c r="GB892" s="17"/>
      <c r="GC892" s="17"/>
      <c r="GD892" s="17"/>
      <c r="GE892" s="17"/>
      <c r="GF892" s="17"/>
      <c r="GG892" s="17"/>
      <c r="GH892" s="17"/>
      <c r="GI892" s="17"/>
      <c r="GJ892" s="17"/>
      <c r="GK892" s="17"/>
      <c r="GL892" s="17"/>
      <c r="GM892" s="17"/>
    </row>
    <row r="893" spans="1:195" s="12" customFormat="1" ht="17.149999999999999" customHeight="1" x14ac:dyDescent="0.55000000000000004">
      <c r="A893" s="27"/>
      <c r="B893" s="27"/>
      <c r="C893" s="27"/>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c r="AT893" s="61"/>
      <c r="AU893" s="61"/>
      <c r="AV893" s="61"/>
      <c r="AW893" s="61"/>
      <c r="AX893" s="61"/>
      <c r="AY893" s="61"/>
      <c r="AZ893" s="61"/>
      <c r="BA893" s="61"/>
      <c r="BB893" s="61"/>
      <c r="BC893" s="61"/>
      <c r="BD893" s="61"/>
      <c r="BE893" s="61"/>
      <c r="BF893" s="61"/>
      <c r="BG893" s="61"/>
      <c r="BH893" s="61"/>
      <c r="BI893" s="61"/>
      <c r="BJ893" s="61"/>
      <c r="BK893" s="27"/>
      <c r="BL893" s="27"/>
      <c r="BM893" s="27"/>
      <c r="BN893" s="27"/>
      <c r="BO893" s="27"/>
      <c r="BP893" s="27"/>
      <c r="BQ893" s="27"/>
      <c r="BR893" s="370"/>
      <c r="BS893" s="371"/>
      <c r="BT893" s="372"/>
      <c r="BU893" s="373"/>
      <c r="BV893" s="374"/>
      <c r="BW893" s="374"/>
      <c r="BX893" s="374"/>
      <c r="BY893" s="374"/>
      <c r="BZ893" s="375"/>
      <c r="CA893" s="373"/>
      <c r="CB893" s="374"/>
      <c r="CC893" s="375"/>
      <c r="CD893" s="373"/>
      <c r="CE893" s="374"/>
      <c r="CF893" s="374"/>
      <c r="CG893" s="374"/>
      <c r="CH893" s="374"/>
      <c r="CI893" s="374"/>
      <c r="CJ893" s="374"/>
      <c r="CK893" s="374"/>
      <c r="CL893" s="374"/>
      <c r="CM893" s="375"/>
      <c r="CN893" s="373"/>
      <c r="CO893" s="374"/>
      <c r="CP893" s="374"/>
      <c r="CQ893" s="374"/>
      <c r="CR893" s="374"/>
      <c r="CS893" s="375"/>
      <c r="CT893" s="373"/>
      <c r="CU893" s="374"/>
      <c r="CV893" s="375"/>
      <c r="CW893" s="373"/>
      <c r="CX893" s="374"/>
      <c r="CY893" s="374"/>
      <c r="CZ893" s="374"/>
      <c r="DA893" s="374"/>
      <c r="DB893" s="374"/>
      <c r="DC893" s="374"/>
      <c r="DD893" s="375"/>
      <c r="DE893" s="373"/>
      <c r="DF893" s="374"/>
      <c r="DG893" s="374"/>
      <c r="DH893" s="374"/>
      <c r="DI893" s="374"/>
      <c r="DJ893" s="374"/>
      <c r="DK893" s="374"/>
      <c r="DL893" s="374"/>
      <c r="DM893" s="374"/>
      <c r="DN893" s="375"/>
      <c r="DO893" s="373"/>
      <c r="DP893" s="374"/>
      <c r="DQ893" s="374"/>
      <c r="DR893" s="374"/>
      <c r="DS893" s="374"/>
      <c r="DT893" s="374"/>
      <c r="DU893" s="374"/>
      <c r="DV893" s="374"/>
      <c r="DW893" s="374"/>
      <c r="DX893" s="375"/>
      <c r="DY893" s="27"/>
      <c r="DZ893" s="27"/>
      <c r="EA893" s="27"/>
      <c r="EB893" s="27"/>
      <c r="EC893" s="27"/>
      <c r="ED893" s="185"/>
      <c r="EE893" s="138"/>
      <c r="EF893" s="171"/>
      <c r="EG893" s="171"/>
      <c r="EH893" s="171"/>
      <c r="EI893" s="171"/>
      <c r="EJ893" s="171"/>
      <c r="EK893" s="171"/>
      <c r="EL893" s="171"/>
      <c r="EM893" s="171"/>
      <c r="EN893" s="171"/>
      <c r="EO893" s="17"/>
      <c r="EP893" s="17"/>
      <c r="EQ893" s="17"/>
      <c r="ER893" s="17"/>
      <c r="ES893" s="17"/>
      <c r="ET893" s="17"/>
      <c r="EU893" s="17"/>
      <c r="EV893" s="17"/>
      <c r="EW893" s="17"/>
      <c r="EX893" s="17"/>
      <c r="EY893" s="17"/>
      <c r="EZ893" s="17"/>
      <c r="FA893" s="17"/>
      <c r="FB893" s="17"/>
      <c r="FC893" s="17"/>
      <c r="FD893" s="17"/>
      <c r="FE893" s="17"/>
      <c r="FF893" s="17"/>
      <c r="FG893" s="17"/>
      <c r="FH893" s="17"/>
      <c r="FI893" s="17"/>
      <c r="FJ893" s="17"/>
      <c r="FK893" s="17"/>
      <c r="FL893" s="17"/>
      <c r="FM893" s="17"/>
      <c r="FN893" s="17"/>
      <c r="FO893" s="17"/>
      <c r="FP893" s="17"/>
      <c r="FQ893" s="17"/>
      <c r="FR893" s="17"/>
      <c r="FS893" s="17"/>
      <c r="FT893" s="17"/>
      <c r="FU893" s="17"/>
      <c r="FV893" s="17"/>
      <c r="FW893" s="17"/>
      <c r="FX893" s="17"/>
      <c r="FY893" s="17"/>
      <c r="FZ893" s="17"/>
      <c r="GA893" s="17"/>
      <c r="GB893" s="17"/>
      <c r="GC893" s="17"/>
      <c r="GD893" s="17"/>
      <c r="GE893" s="17"/>
      <c r="GF893" s="17"/>
      <c r="GG893" s="17"/>
      <c r="GH893" s="17"/>
      <c r="GI893" s="17"/>
      <c r="GJ893" s="17"/>
      <c r="GK893" s="17"/>
      <c r="GL893" s="17"/>
      <c r="GM893" s="17"/>
    </row>
    <row r="894" spans="1:195" s="12" customFormat="1" ht="17.149999999999999" customHeight="1" x14ac:dyDescent="0.55000000000000004">
      <c r="A894" s="27"/>
      <c r="B894" s="27"/>
      <c r="C894" s="27"/>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c r="AT894" s="61"/>
      <c r="AU894" s="61"/>
      <c r="AV894" s="61"/>
      <c r="AW894" s="61"/>
      <c r="AX894" s="61"/>
      <c r="AY894" s="61"/>
      <c r="AZ894" s="61"/>
      <c r="BA894" s="61"/>
      <c r="BB894" s="61"/>
      <c r="BC894" s="61"/>
      <c r="BD894" s="61"/>
      <c r="BE894" s="61"/>
      <c r="BF894" s="61"/>
      <c r="BG894" s="61"/>
      <c r="BH894" s="61"/>
      <c r="BI894" s="61"/>
      <c r="BJ894" s="61"/>
      <c r="BK894" s="27"/>
      <c r="BL894" s="27"/>
      <c r="BM894" s="27"/>
      <c r="BN894" s="27"/>
      <c r="BO894" s="27"/>
      <c r="BP894" s="27"/>
      <c r="BQ894" s="27"/>
      <c r="BR894" s="370"/>
      <c r="BS894" s="371"/>
      <c r="BT894" s="372"/>
      <c r="BU894" s="373"/>
      <c r="BV894" s="374"/>
      <c r="BW894" s="374"/>
      <c r="BX894" s="374"/>
      <c r="BY894" s="374"/>
      <c r="BZ894" s="375"/>
      <c r="CA894" s="373"/>
      <c r="CB894" s="374"/>
      <c r="CC894" s="375"/>
      <c r="CD894" s="373"/>
      <c r="CE894" s="374"/>
      <c r="CF894" s="374"/>
      <c r="CG894" s="374"/>
      <c r="CH894" s="374"/>
      <c r="CI894" s="374"/>
      <c r="CJ894" s="374"/>
      <c r="CK894" s="374"/>
      <c r="CL894" s="374"/>
      <c r="CM894" s="375"/>
      <c r="CN894" s="373"/>
      <c r="CO894" s="374"/>
      <c r="CP894" s="374"/>
      <c r="CQ894" s="374"/>
      <c r="CR894" s="374"/>
      <c r="CS894" s="375"/>
      <c r="CT894" s="373"/>
      <c r="CU894" s="374"/>
      <c r="CV894" s="375"/>
      <c r="CW894" s="373"/>
      <c r="CX894" s="374"/>
      <c r="CY894" s="374"/>
      <c r="CZ894" s="374"/>
      <c r="DA894" s="374"/>
      <c r="DB894" s="374"/>
      <c r="DC894" s="374"/>
      <c r="DD894" s="375"/>
      <c r="DE894" s="373"/>
      <c r="DF894" s="374"/>
      <c r="DG894" s="374"/>
      <c r="DH894" s="374"/>
      <c r="DI894" s="374"/>
      <c r="DJ894" s="374"/>
      <c r="DK894" s="374"/>
      <c r="DL894" s="374"/>
      <c r="DM894" s="374"/>
      <c r="DN894" s="375"/>
      <c r="DO894" s="373"/>
      <c r="DP894" s="374"/>
      <c r="DQ894" s="374"/>
      <c r="DR894" s="374"/>
      <c r="DS894" s="374"/>
      <c r="DT894" s="374"/>
      <c r="DU894" s="374"/>
      <c r="DV894" s="374"/>
      <c r="DW894" s="374"/>
      <c r="DX894" s="375"/>
      <c r="DY894" s="27"/>
      <c r="DZ894" s="27"/>
      <c r="EA894" s="27"/>
      <c r="EB894" s="27"/>
      <c r="EC894" s="27"/>
      <c r="ED894" s="185"/>
      <c r="EE894" s="138"/>
      <c r="EF894" s="171"/>
      <c r="EG894" s="171"/>
      <c r="EH894" s="171"/>
      <c r="EI894" s="171"/>
      <c r="EJ894" s="171"/>
      <c r="EK894" s="171"/>
      <c r="EL894" s="171"/>
      <c r="EM894" s="171"/>
      <c r="EN894" s="171"/>
      <c r="EO894" s="17"/>
      <c r="EP894" s="17"/>
      <c r="EQ894" s="17"/>
      <c r="ER894" s="17"/>
      <c r="ES894" s="17"/>
      <c r="ET894" s="17"/>
      <c r="EU894" s="17"/>
      <c r="EV894" s="17"/>
      <c r="EW894" s="17"/>
      <c r="EX894" s="17"/>
      <c r="EY894" s="17"/>
      <c r="EZ894" s="17"/>
      <c r="FA894" s="17"/>
      <c r="FB894" s="17"/>
      <c r="FC894" s="17"/>
      <c r="FD894" s="17"/>
      <c r="FE894" s="17"/>
      <c r="FF894" s="17"/>
      <c r="FG894" s="17"/>
      <c r="FH894" s="17"/>
      <c r="FI894" s="17"/>
      <c r="FJ894" s="17"/>
      <c r="FK894" s="17"/>
      <c r="FL894" s="17"/>
      <c r="FM894" s="17"/>
      <c r="FN894" s="17"/>
      <c r="FO894" s="17"/>
      <c r="FP894" s="17"/>
      <c r="FQ894" s="17"/>
      <c r="FR894" s="17"/>
      <c r="FS894" s="17"/>
      <c r="FT894" s="17"/>
      <c r="FU894" s="17"/>
      <c r="FV894" s="17"/>
      <c r="FW894" s="17"/>
      <c r="FX894" s="17"/>
      <c r="FY894" s="17"/>
      <c r="FZ894" s="17"/>
      <c r="GA894" s="17"/>
      <c r="GB894" s="17"/>
      <c r="GC894" s="17"/>
      <c r="GD894" s="17"/>
      <c r="GE894" s="17"/>
      <c r="GF894" s="17"/>
      <c r="GG894" s="17"/>
      <c r="GH894" s="17"/>
      <c r="GI894" s="17"/>
      <c r="GJ894" s="17"/>
      <c r="GK894" s="17"/>
      <c r="GL894" s="17"/>
      <c r="GM894" s="17"/>
    </row>
    <row r="895" spans="1:195" s="12" customFormat="1" ht="17.149999999999999" customHeight="1" x14ac:dyDescent="0.55000000000000004">
      <c r="A895" s="27"/>
      <c r="B895" s="27"/>
      <c r="C895" s="27"/>
      <c r="D895" s="61"/>
      <c r="E895" s="61"/>
      <c r="F895" s="61"/>
      <c r="G895" s="61"/>
      <c r="H895" s="61"/>
      <c r="I895" s="61"/>
      <c r="J895" s="61"/>
      <c r="K895" s="61"/>
      <c r="L895" s="61"/>
      <c r="M895" s="61"/>
      <c r="N895" s="61"/>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c r="AT895" s="61"/>
      <c r="AU895" s="61"/>
      <c r="AV895" s="61"/>
      <c r="AW895" s="61"/>
      <c r="AX895" s="61"/>
      <c r="AY895" s="61"/>
      <c r="AZ895" s="61"/>
      <c r="BA895" s="61"/>
      <c r="BB895" s="61"/>
      <c r="BC895" s="61"/>
      <c r="BD895" s="61"/>
      <c r="BE895" s="61"/>
      <c r="BF895" s="61"/>
      <c r="BG895" s="61"/>
      <c r="BH895" s="61"/>
      <c r="BI895" s="61"/>
      <c r="BJ895" s="61"/>
      <c r="BK895" s="27"/>
      <c r="BL895" s="27"/>
      <c r="BM895" s="27"/>
      <c r="BN895" s="27"/>
      <c r="BO895" s="27"/>
      <c r="BP895" s="27"/>
      <c r="BQ895" s="27"/>
      <c r="BR895" s="370"/>
      <c r="BS895" s="371"/>
      <c r="BT895" s="372"/>
      <c r="BU895" s="373"/>
      <c r="BV895" s="374"/>
      <c r="BW895" s="374"/>
      <c r="BX895" s="374"/>
      <c r="BY895" s="374"/>
      <c r="BZ895" s="375"/>
      <c r="CA895" s="373"/>
      <c r="CB895" s="374"/>
      <c r="CC895" s="375"/>
      <c r="CD895" s="373"/>
      <c r="CE895" s="374"/>
      <c r="CF895" s="374"/>
      <c r="CG895" s="374"/>
      <c r="CH895" s="374"/>
      <c r="CI895" s="374"/>
      <c r="CJ895" s="374"/>
      <c r="CK895" s="374"/>
      <c r="CL895" s="374"/>
      <c r="CM895" s="375"/>
      <c r="CN895" s="373"/>
      <c r="CO895" s="374"/>
      <c r="CP895" s="374"/>
      <c r="CQ895" s="374"/>
      <c r="CR895" s="374"/>
      <c r="CS895" s="375"/>
      <c r="CT895" s="373"/>
      <c r="CU895" s="374"/>
      <c r="CV895" s="375"/>
      <c r="CW895" s="373"/>
      <c r="CX895" s="374"/>
      <c r="CY895" s="374"/>
      <c r="CZ895" s="374"/>
      <c r="DA895" s="374"/>
      <c r="DB895" s="374"/>
      <c r="DC895" s="374"/>
      <c r="DD895" s="375"/>
      <c r="DE895" s="373"/>
      <c r="DF895" s="374"/>
      <c r="DG895" s="374"/>
      <c r="DH895" s="374"/>
      <c r="DI895" s="374"/>
      <c r="DJ895" s="374"/>
      <c r="DK895" s="374"/>
      <c r="DL895" s="374"/>
      <c r="DM895" s="374"/>
      <c r="DN895" s="375"/>
      <c r="DO895" s="373"/>
      <c r="DP895" s="374"/>
      <c r="DQ895" s="374"/>
      <c r="DR895" s="374"/>
      <c r="DS895" s="374"/>
      <c r="DT895" s="374"/>
      <c r="DU895" s="374"/>
      <c r="DV895" s="374"/>
      <c r="DW895" s="374"/>
      <c r="DX895" s="375"/>
      <c r="DY895" s="27"/>
      <c r="DZ895" s="27"/>
      <c r="EA895" s="27"/>
      <c r="EB895" s="27"/>
      <c r="EC895" s="27"/>
      <c r="ED895" s="185"/>
      <c r="EE895" s="138"/>
      <c r="EF895" s="171"/>
      <c r="EG895" s="171"/>
      <c r="EH895" s="171"/>
      <c r="EI895" s="171"/>
      <c r="EJ895" s="171"/>
      <c r="EK895" s="171"/>
      <c r="EL895" s="171"/>
      <c r="EM895" s="171"/>
      <c r="EN895" s="171"/>
      <c r="EO895" s="17"/>
      <c r="EP895" s="17"/>
      <c r="EQ895" s="17"/>
      <c r="ER895" s="17"/>
      <c r="ES895" s="17"/>
      <c r="ET895" s="17"/>
      <c r="EU895" s="17"/>
      <c r="EV895" s="17"/>
      <c r="EW895" s="17"/>
      <c r="EX895" s="17"/>
      <c r="EY895" s="17"/>
      <c r="EZ895" s="17"/>
      <c r="FA895" s="17"/>
      <c r="FB895" s="17"/>
      <c r="FC895" s="17"/>
      <c r="FD895" s="17"/>
      <c r="FE895" s="17"/>
      <c r="FF895" s="17"/>
      <c r="FG895" s="17"/>
      <c r="FH895" s="17"/>
      <c r="FI895" s="17"/>
      <c r="FJ895" s="17"/>
      <c r="FK895" s="17"/>
      <c r="FL895" s="17"/>
      <c r="FM895" s="17"/>
      <c r="FN895" s="17"/>
      <c r="FO895" s="17"/>
      <c r="FP895" s="17"/>
      <c r="FQ895" s="17"/>
      <c r="FR895" s="17"/>
      <c r="FS895" s="17"/>
      <c r="FT895" s="17"/>
      <c r="FU895" s="17"/>
      <c r="FV895" s="17"/>
      <c r="FW895" s="17"/>
      <c r="FX895" s="17"/>
      <c r="FY895" s="17"/>
      <c r="FZ895" s="17"/>
      <c r="GA895" s="17"/>
      <c r="GB895" s="17"/>
      <c r="GC895" s="17"/>
      <c r="GD895" s="17"/>
      <c r="GE895" s="17"/>
      <c r="GF895" s="17"/>
      <c r="GG895" s="17"/>
      <c r="GH895" s="17"/>
      <c r="GI895" s="17"/>
      <c r="GJ895" s="17"/>
      <c r="GK895" s="17"/>
      <c r="GL895" s="17"/>
      <c r="GM895" s="17"/>
    </row>
    <row r="896" spans="1:195" s="12" customFormat="1" ht="17.149999999999999" customHeight="1" x14ac:dyDescent="0.55000000000000004">
      <c r="A896" s="27"/>
      <c r="B896" s="27"/>
      <c r="C896" s="27"/>
      <c r="D896" s="61"/>
      <c r="E896" s="61"/>
      <c r="F896" s="61"/>
      <c r="G896" s="61"/>
      <c r="H896" s="61"/>
      <c r="I896" s="61"/>
      <c r="J896" s="61"/>
      <c r="K896" s="61"/>
      <c r="L896" s="61"/>
      <c r="M896" s="61"/>
      <c r="N896" s="61"/>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c r="AT896" s="61"/>
      <c r="AU896" s="61"/>
      <c r="AV896" s="61"/>
      <c r="AW896" s="61"/>
      <c r="AX896" s="61"/>
      <c r="AY896" s="61"/>
      <c r="AZ896" s="61"/>
      <c r="BA896" s="61"/>
      <c r="BB896" s="61"/>
      <c r="BC896" s="61"/>
      <c r="BD896" s="61"/>
      <c r="BE896" s="61"/>
      <c r="BF896" s="61"/>
      <c r="BG896" s="61"/>
      <c r="BH896" s="61"/>
      <c r="BI896" s="61"/>
      <c r="BJ896" s="61"/>
      <c r="BK896" s="27"/>
      <c r="BL896" s="27"/>
      <c r="BM896" s="27"/>
      <c r="BN896" s="27"/>
      <c r="BO896" s="27"/>
      <c r="BP896" s="27"/>
      <c r="BQ896" s="27"/>
      <c r="BR896" s="370"/>
      <c r="BS896" s="371"/>
      <c r="BT896" s="372"/>
      <c r="BU896" s="373"/>
      <c r="BV896" s="374"/>
      <c r="BW896" s="374"/>
      <c r="BX896" s="374"/>
      <c r="BY896" s="374"/>
      <c r="BZ896" s="375"/>
      <c r="CA896" s="373"/>
      <c r="CB896" s="374"/>
      <c r="CC896" s="375"/>
      <c r="CD896" s="373"/>
      <c r="CE896" s="374"/>
      <c r="CF896" s="374"/>
      <c r="CG896" s="374"/>
      <c r="CH896" s="374"/>
      <c r="CI896" s="374"/>
      <c r="CJ896" s="374"/>
      <c r="CK896" s="374"/>
      <c r="CL896" s="374"/>
      <c r="CM896" s="375"/>
      <c r="CN896" s="373"/>
      <c r="CO896" s="374"/>
      <c r="CP896" s="374"/>
      <c r="CQ896" s="374"/>
      <c r="CR896" s="374"/>
      <c r="CS896" s="375"/>
      <c r="CT896" s="373"/>
      <c r="CU896" s="374"/>
      <c r="CV896" s="375"/>
      <c r="CW896" s="373"/>
      <c r="CX896" s="374"/>
      <c r="CY896" s="374"/>
      <c r="CZ896" s="374"/>
      <c r="DA896" s="374"/>
      <c r="DB896" s="374"/>
      <c r="DC896" s="374"/>
      <c r="DD896" s="375"/>
      <c r="DE896" s="373"/>
      <c r="DF896" s="374"/>
      <c r="DG896" s="374"/>
      <c r="DH896" s="374"/>
      <c r="DI896" s="374"/>
      <c r="DJ896" s="374"/>
      <c r="DK896" s="374"/>
      <c r="DL896" s="374"/>
      <c r="DM896" s="374"/>
      <c r="DN896" s="375"/>
      <c r="DO896" s="373"/>
      <c r="DP896" s="374"/>
      <c r="DQ896" s="374"/>
      <c r="DR896" s="374"/>
      <c r="DS896" s="374"/>
      <c r="DT896" s="374"/>
      <c r="DU896" s="374"/>
      <c r="DV896" s="374"/>
      <c r="DW896" s="374"/>
      <c r="DX896" s="375"/>
      <c r="DY896" s="27"/>
      <c r="DZ896" s="27"/>
      <c r="EA896" s="27"/>
      <c r="EB896" s="27"/>
      <c r="EC896" s="27"/>
      <c r="ED896" s="185"/>
      <c r="EE896" s="138"/>
      <c r="EF896" s="171"/>
      <c r="EG896" s="171"/>
      <c r="EH896" s="171"/>
      <c r="EI896" s="171"/>
      <c r="EJ896" s="171"/>
      <c r="EK896" s="171"/>
      <c r="EL896" s="171"/>
      <c r="EM896" s="171"/>
      <c r="EN896" s="171"/>
      <c r="EO896" s="17"/>
      <c r="EP896" s="17"/>
      <c r="EQ896" s="17"/>
      <c r="ER896" s="17"/>
      <c r="ES896" s="17"/>
      <c r="ET896" s="17"/>
      <c r="EU896" s="17"/>
      <c r="EV896" s="17"/>
      <c r="EW896" s="17"/>
      <c r="EX896" s="17"/>
      <c r="EY896" s="17"/>
      <c r="EZ896" s="17"/>
      <c r="FA896" s="17"/>
      <c r="FB896" s="17"/>
      <c r="FC896" s="17"/>
      <c r="FD896" s="17"/>
      <c r="FE896" s="17"/>
      <c r="FF896" s="17"/>
      <c r="FG896" s="17"/>
      <c r="FH896" s="17"/>
      <c r="FI896" s="17"/>
      <c r="FJ896" s="17"/>
      <c r="FK896" s="17"/>
      <c r="FL896" s="17"/>
      <c r="FM896" s="17"/>
      <c r="FN896" s="17"/>
      <c r="FO896" s="17"/>
      <c r="FP896" s="17"/>
      <c r="FQ896" s="17"/>
      <c r="FR896" s="17"/>
      <c r="FS896" s="17"/>
      <c r="FT896" s="17"/>
      <c r="FU896" s="17"/>
      <c r="FV896" s="17"/>
      <c r="FW896" s="17"/>
      <c r="FX896" s="17"/>
      <c r="FY896" s="17"/>
      <c r="FZ896" s="17"/>
      <c r="GA896" s="17"/>
      <c r="GB896" s="17"/>
      <c r="GC896" s="17"/>
      <c r="GD896" s="17"/>
      <c r="GE896" s="17"/>
      <c r="GF896" s="17"/>
      <c r="GG896" s="17"/>
      <c r="GH896" s="17"/>
      <c r="GI896" s="17"/>
      <c r="GJ896" s="17"/>
      <c r="GK896" s="17"/>
      <c r="GL896" s="17"/>
      <c r="GM896" s="17"/>
    </row>
    <row r="897" spans="1:195" s="12" customFormat="1" ht="17.149999999999999" customHeight="1" x14ac:dyDescent="0.55000000000000004">
      <c r="A897" s="27"/>
      <c r="B897" s="27"/>
      <c r="C897" s="27"/>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c r="AT897" s="61"/>
      <c r="AU897" s="61"/>
      <c r="AV897" s="61"/>
      <c r="AW897" s="61"/>
      <c r="AX897" s="61"/>
      <c r="AY897" s="61"/>
      <c r="AZ897" s="61"/>
      <c r="BA897" s="61"/>
      <c r="BB897" s="61"/>
      <c r="BC897" s="61"/>
      <c r="BD897" s="61"/>
      <c r="BE897" s="61"/>
      <c r="BF897" s="61"/>
      <c r="BG897" s="61"/>
      <c r="BH897" s="61"/>
      <c r="BI897" s="61"/>
      <c r="BJ897" s="61"/>
      <c r="BK897" s="27"/>
      <c r="BL897" s="27"/>
      <c r="BM897" s="27"/>
      <c r="BN897" s="27"/>
      <c r="BO897" s="27"/>
      <c r="BP897" s="27"/>
      <c r="BQ897" s="27"/>
      <c r="BR897" s="370"/>
      <c r="BS897" s="371"/>
      <c r="BT897" s="372"/>
      <c r="BU897" s="373"/>
      <c r="BV897" s="374"/>
      <c r="BW897" s="374"/>
      <c r="BX897" s="374"/>
      <c r="BY897" s="374"/>
      <c r="BZ897" s="375"/>
      <c r="CA897" s="373"/>
      <c r="CB897" s="374"/>
      <c r="CC897" s="375"/>
      <c r="CD897" s="373"/>
      <c r="CE897" s="374"/>
      <c r="CF897" s="374"/>
      <c r="CG897" s="374"/>
      <c r="CH897" s="374"/>
      <c r="CI897" s="374"/>
      <c r="CJ897" s="374"/>
      <c r="CK897" s="374"/>
      <c r="CL897" s="374"/>
      <c r="CM897" s="375"/>
      <c r="CN897" s="373"/>
      <c r="CO897" s="374"/>
      <c r="CP897" s="374"/>
      <c r="CQ897" s="374"/>
      <c r="CR897" s="374"/>
      <c r="CS897" s="375"/>
      <c r="CT897" s="373"/>
      <c r="CU897" s="374"/>
      <c r="CV897" s="375"/>
      <c r="CW897" s="373"/>
      <c r="CX897" s="374"/>
      <c r="CY897" s="374"/>
      <c r="CZ897" s="374"/>
      <c r="DA897" s="374"/>
      <c r="DB897" s="374"/>
      <c r="DC897" s="374"/>
      <c r="DD897" s="375"/>
      <c r="DE897" s="373"/>
      <c r="DF897" s="374"/>
      <c r="DG897" s="374"/>
      <c r="DH897" s="374"/>
      <c r="DI897" s="374"/>
      <c r="DJ897" s="374"/>
      <c r="DK897" s="374"/>
      <c r="DL897" s="374"/>
      <c r="DM897" s="374"/>
      <c r="DN897" s="375"/>
      <c r="DO897" s="373"/>
      <c r="DP897" s="374"/>
      <c r="DQ897" s="374"/>
      <c r="DR897" s="374"/>
      <c r="DS897" s="374"/>
      <c r="DT897" s="374"/>
      <c r="DU897" s="374"/>
      <c r="DV897" s="374"/>
      <c r="DW897" s="374"/>
      <c r="DX897" s="375"/>
      <c r="DY897" s="27"/>
      <c r="DZ897" s="27"/>
      <c r="EA897" s="27"/>
      <c r="EB897" s="27"/>
      <c r="EC897" s="27"/>
      <c r="ED897" s="185"/>
      <c r="EE897" s="138"/>
      <c r="EF897" s="171"/>
      <c r="EG897" s="171"/>
      <c r="EH897" s="171"/>
      <c r="EI897" s="171"/>
      <c r="EJ897" s="171"/>
      <c r="EK897" s="171"/>
      <c r="EL897" s="171"/>
      <c r="EM897" s="171"/>
      <c r="EN897" s="171"/>
      <c r="EO897" s="17"/>
      <c r="EP897" s="17"/>
      <c r="EQ897" s="17"/>
      <c r="ER897" s="17"/>
      <c r="ES897" s="17"/>
      <c r="ET897" s="17"/>
      <c r="EU897" s="17"/>
      <c r="EV897" s="17"/>
      <c r="EW897" s="17"/>
      <c r="EX897" s="17"/>
      <c r="EY897" s="17"/>
      <c r="EZ897" s="17"/>
      <c r="FA897" s="17"/>
      <c r="FB897" s="17"/>
      <c r="FC897" s="17"/>
      <c r="FD897" s="17"/>
      <c r="FE897" s="17"/>
      <c r="FF897" s="17"/>
      <c r="FG897" s="17"/>
      <c r="FH897" s="17"/>
      <c r="FI897" s="17"/>
      <c r="FJ897" s="17"/>
      <c r="FK897" s="17"/>
      <c r="FL897" s="17"/>
      <c r="FM897" s="17"/>
      <c r="FN897" s="17"/>
      <c r="FO897" s="17"/>
      <c r="FP897" s="17"/>
      <c r="FQ897" s="17"/>
      <c r="FR897" s="17"/>
      <c r="FS897" s="17"/>
      <c r="FT897" s="17"/>
      <c r="FU897" s="17"/>
      <c r="FV897" s="17"/>
      <c r="FW897" s="17"/>
      <c r="FX897" s="17"/>
      <c r="FY897" s="17"/>
      <c r="FZ897" s="17"/>
      <c r="GA897" s="17"/>
      <c r="GB897" s="17"/>
      <c r="GC897" s="17"/>
      <c r="GD897" s="17"/>
      <c r="GE897" s="17"/>
      <c r="GF897" s="17"/>
      <c r="GG897" s="17"/>
      <c r="GH897" s="17"/>
      <c r="GI897" s="17"/>
      <c r="GJ897" s="17"/>
      <c r="GK897" s="17"/>
      <c r="GL897" s="17"/>
      <c r="GM897" s="17"/>
    </row>
    <row r="898" spans="1:195" s="12" customFormat="1" ht="17.149999999999999" customHeight="1" x14ac:dyDescent="0.55000000000000004">
      <c r="A898" s="27"/>
      <c r="B898" s="27"/>
      <c r="C898" s="27"/>
      <c r="D898" s="61"/>
      <c r="E898" s="61"/>
      <c r="F898" s="61"/>
      <c r="G898" s="61"/>
      <c r="H898" s="61"/>
      <c r="I898" s="61"/>
      <c r="J898" s="61"/>
      <c r="K898" s="61"/>
      <c r="L898" s="61"/>
      <c r="M898" s="61"/>
      <c r="N898" s="61"/>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c r="AL898" s="61"/>
      <c r="AM898" s="61"/>
      <c r="AN898" s="61"/>
      <c r="AO898" s="61"/>
      <c r="AP898" s="61"/>
      <c r="AQ898" s="61"/>
      <c r="AR898" s="61"/>
      <c r="AS898" s="61"/>
      <c r="AT898" s="61"/>
      <c r="AU898" s="61"/>
      <c r="AV898" s="61"/>
      <c r="AW898" s="61"/>
      <c r="AX898" s="61"/>
      <c r="AY898" s="61"/>
      <c r="AZ898" s="61"/>
      <c r="BA898" s="61"/>
      <c r="BB898" s="61"/>
      <c r="BC898" s="61"/>
      <c r="BD898" s="61"/>
      <c r="BE898" s="61"/>
      <c r="BF898" s="61"/>
      <c r="BG898" s="61"/>
      <c r="BH898" s="61"/>
      <c r="BI898" s="61"/>
      <c r="BJ898" s="61"/>
      <c r="BK898" s="27"/>
      <c r="BL898" s="27"/>
      <c r="BM898" s="27"/>
      <c r="BN898" s="27"/>
      <c r="BO898" s="27"/>
      <c r="BP898" s="27"/>
      <c r="BQ898" s="27"/>
      <c r="BR898" s="370"/>
      <c r="BS898" s="371"/>
      <c r="BT898" s="372"/>
      <c r="BU898" s="373"/>
      <c r="BV898" s="374"/>
      <c r="BW898" s="374"/>
      <c r="BX898" s="374"/>
      <c r="BY898" s="374"/>
      <c r="BZ898" s="375"/>
      <c r="CA898" s="373"/>
      <c r="CB898" s="374"/>
      <c r="CC898" s="375"/>
      <c r="CD898" s="373"/>
      <c r="CE898" s="374"/>
      <c r="CF898" s="374"/>
      <c r="CG898" s="374"/>
      <c r="CH898" s="374"/>
      <c r="CI898" s="374"/>
      <c r="CJ898" s="374"/>
      <c r="CK898" s="374"/>
      <c r="CL898" s="374"/>
      <c r="CM898" s="375"/>
      <c r="CN898" s="373"/>
      <c r="CO898" s="374"/>
      <c r="CP898" s="374"/>
      <c r="CQ898" s="374"/>
      <c r="CR898" s="374"/>
      <c r="CS898" s="375"/>
      <c r="CT898" s="373"/>
      <c r="CU898" s="374"/>
      <c r="CV898" s="375"/>
      <c r="CW898" s="373"/>
      <c r="CX898" s="374"/>
      <c r="CY898" s="374"/>
      <c r="CZ898" s="374"/>
      <c r="DA898" s="374"/>
      <c r="DB898" s="374"/>
      <c r="DC898" s="374"/>
      <c r="DD898" s="375"/>
      <c r="DE898" s="373"/>
      <c r="DF898" s="374"/>
      <c r="DG898" s="374"/>
      <c r="DH898" s="374"/>
      <c r="DI898" s="374"/>
      <c r="DJ898" s="374"/>
      <c r="DK898" s="374"/>
      <c r="DL898" s="374"/>
      <c r="DM898" s="374"/>
      <c r="DN898" s="375"/>
      <c r="DO898" s="373"/>
      <c r="DP898" s="374"/>
      <c r="DQ898" s="374"/>
      <c r="DR898" s="374"/>
      <c r="DS898" s="374"/>
      <c r="DT898" s="374"/>
      <c r="DU898" s="374"/>
      <c r="DV898" s="374"/>
      <c r="DW898" s="374"/>
      <c r="DX898" s="375"/>
      <c r="DY898" s="27"/>
      <c r="DZ898" s="27"/>
      <c r="EA898" s="27"/>
      <c r="EB898" s="27"/>
      <c r="EC898" s="27"/>
      <c r="ED898" s="185"/>
      <c r="EE898" s="61"/>
      <c r="EF898" s="17"/>
      <c r="EG898" s="17"/>
      <c r="EH898" s="17"/>
      <c r="EI898" s="17"/>
      <c r="EJ898" s="17"/>
      <c r="EK898" s="17"/>
      <c r="EL898" s="17"/>
      <c r="EM898" s="17"/>
      <c r="EN898" s="17"/>
      <c r="EO898" s="17"/>
      <c r="EP898" s="17"/>
      <c r="EQ898" s="17"/>
      <c r="ER898" s="17"/>
      <c r="ES898" s="17"/>
      <c r="ET898" s="17"/>
      <c r="EU898" s="17"/>
      <c r="EV898" s="17"/>
      <c r="EW898" s="17"/>
      <c r="EX898" s="17"/>
      <c r="EY898" s="17"/>
      <c r="EZ898" s="17"/>
      <c r="FA898" s="17"/>
      <c r="FB898" s="17"/>
      <c r="FC898" s="17"/>
      <c r="FD898" s="17"/>
      <c r="FE898" s="17"/>
      <c r="FF898" s="17"/>
      <c r="FG898" s="17"/>
      <c r="FH898" s="17"/>
      <c r="FI898" s="17"/>
      <c r="FJ898" s="17"/>
      <c r="FK898" s="17"/>
      <c r="FL898" s="17"/>
      <c r="FM898" s="17"/>
      <c r="FN898" s="17"/>
      <c r="FO898" s="17"/>
      <c r="FP898" s="17"/>
      <c r="FQ898" s="17"/>
      <c r="FR898" s="17"/>
      <c r="FS898" s="17"/>
      <c r="FT898" s="17"/>
      <c r="FU898" s="17"/>
      <c r="FV898" s="17"/>
      <c r="FW898" s="17"/>
      <c r="FX898" s="17"/>
      <c r="FY898" s="17"/>
      <c r="FZ898" s="17"/>
      <c r="GA898" s="17"/>
      <c r="GB898" s="17"/>
      <c r="GC898" s="17"/>
      <c r="GD898" s="17"/>
      <c r="GE898" s="17"/>
      <c r="GF898" s="17"/>
      <c r="GG898" s="17"/>
      <c r="GH898" s="17"/>
      <c r="GI898" s="17"/>
      <c r="GJ898" s="17"/>
      <c r="GK898" s="17"/>
      <c r="GL898" s="17"/>
      <c r="GM898" s="17"/>
    </row>
    <row r="899" spans="1:195" s="12" customFormat="1" ht="17.149999999999999" customHeight="1" x14ac:dyDescent="0.55000000000000004">
      <c r="A899" s="27"/>
      <c r="B899" s="27"/>
      <c r="C899" s="27"/>
      <c r="D899" s="61"/>
      <c r="E899" s="61"/>
      <c r="F899" s="61"/>
      <c r="G899" s="61"/>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27"/>
      <c r="BL899" s="27"/>
      <c r="BM899" s="27"/>
      <c r="BN899" s="27"/>
      <c r="BO899" s="27"/>
      <c r="BP899" s="27"/>
      <c r="BQ899" s="27"/>
      <c r="BR899" s="370"/>
      <c r="BS899" s="371"/>
      <c r="BT899" s="372"/>
      <c r="BU899" s="373"/>
      <c r="BV899" s="374"/>
      <c r="BW899" s="374"/>
      <c r="BX899" s="374"/>
      <c r="BY899" s="374"/>
      <c r="BZ899" s="375"/>
      <c r="CA899" s="373"/>
      <c r="CB899" s="374"/>
      <c r="CC899" s="375"/>
      <c r="CD899" s="373"/>
      <c r="CE899" s="374"/>
      <c r="CF899" s="374"/>
      <c r="CG899" s="374"/>
      <c r="CH899" s="374"/>
      <c r="CI899" s="374"/>
      <c r="CJ899" s="374"/>
      <c r="CK899" s="374"/>
      <c r="CL899" s="374"/>
      <c r="CM899" s="375"/>
      <c r="CN899" s="373"/>
      <c r="CO899" s="374"/>
      <c r="CP899" s="374"/>
      <c r="CQ899" s="374"/>
      <c r="CR899" s="374"/>
      <c r="CS899" s="375"/>
      <c r="CT899" s="373"/>
      <c r="CU899" s="374"/>
      <c r="CV899" s="375"/>
      <c r="CW899" s="373"/>
      <c r="CX899" s="374"/>
      <c r="CY899" s="374"/>
      <c r="CZ899" s="374"/>
      <c r="DA899" s="374"/>
      <c r="DB899" s="374"/>
      <c r="DC899" s="374"/>
      <c r="DD899" s="375"/>
      <c r="DE899" s="373"/>
      <c r="DF899" s="374"/>
      <c r="DG899" s="374"/>
      <c r="DH899" s="374"/>
      <c r="DI899" s="374"/>
      <c r="DJ899" s="374"/>
      <c r="DK899" s="374"/>
      <c r="DL899" s="374"/>
      <c r="DM899" s="374"/>
      <c r="DN899" s="375"/>
      <c r="DO899" s="373"/>
      <c r="DP899" s="374"/>
      <c r="DQ899" s="374"/>
      <c r="DR899" s="374"/>
      <c r="DS899" s="374"/>
      <c r="DT899" s="374"/>
      <c r="DU899" s="374"/>
      <c r="DV899" s="374"/>
      <c r="DW899" s="374"/>
      <c r="DX899" s="375"/>
      <c r="DY899" s="27"/>
      <c r="DZ899" s="27"/>
      <c r="EA899" s="27"/>
      <c r="EB899" s="27"/>
      <c r="EC899" s="27"/>
      <c r="ED899" s="185"/>
      <c r="EE899" s="61"/>
      <c r="EF899" s="17"/>
      <c r="EG899" s="17"/>
      <c r="EH899" s="17"/>
      <c r="EI899" s="17"/>
      <c r="EJ899" s="17"/>
      <c r="EK899" s="17"/>
      <c r="EL899" s="17"/>
      <c r="EM899" s="17"/>
      <c r="EN899" s="17"/>
      <c r="EO899" s="17"/>
      <c r="EP899" s="17"/>
      <c r="EQ899" s="17"/>
      <c r="ER899" s="17"/>
      <c r="ES899" s="17"/>
      <c r="ET899" s="17"/>
      <c r="EU899" s="17"/>
      <c r="EV899" s="17"/>
      <c r="EW899" s="17"/>
      <c r="EX899" s="17"/>
      <c r="EY899" s="17"/>
      <c r="EZ899" s="17"/>
      <c r="FA899" s="17"/>
      <c r="FB899" s="17"/>
      <c r="FC899" s="17"/>
      <c r="FD899" s="17"/>
      <c r="FE899" s="17"/>
      <c r="FF899" s="17"/>
      <c r="FG899" s="17"/>
      <c r="FH899" s="17"/>
      <c r="FI899" s="17"/>
      <c r="FJ899" s="17"/>
      <c r="FK899" s="17"/>
      <c r="FL899" s="17"/>
      <c r="FM899" s="17"/>
      <c r="FN899" s="17"/>
      <c r="FO899" s="17"/>
      <c r="FP899" s="17"/>
      <c r="FQ899" s="17"/>
      <c r="FR899" s="17"/>
      <c r="FS899" s="17"/>
      <c r="FT899" s="17"/>
      <c r="FU899" s="17"/>
      <c r="FV899" s="17"/>
      <c r="FW899" s="17"/>
      <c r="FX899" s="17"/>
      <c r="FY899" s="17"/>
      <c r="FZ899" s="17"/>
      <c r="GA899" s="17"/>
      <c r="GB899" s="17"/>
      <c r="GC899" s="17"/>
      <c r="GD899" s="17"/>
      <c r="GE899" s="17"/>
      <c r="GF899" s="17"/>
      <c r="GG899" s="17"/>
      <c r="GH899" s="17"/>
      <c r="GI899" s="17"/>
      <c r="GJ899" s="17"/>
      <c r="GK899" s="17"/>
      <c r="GL899" s="17"/>
      <c r="GM899" s="17"/>
    </row>
    <row r="900" spans="1:195" s="12" customFormat="1" ht="17.149999999999999" customHeight="1" x14ac:dyDescent="0.55000000000000004">
      <c r="A900" s="27"/>
      <c r="B900" s="27"/>
      <c r="C900" s="27"/>
      <c r="D900" s="61"/>
      <c r="E900" s="61"/>
      <c r="F900" s="61"/>
      <c r="G900" s="61"/>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27"/>
      <c r="BL900" s="27"/>
      <c r="BM900" s="27"/>
      <c r="BN900" s="27"/>
      <c r="BO900" s="27"/>
      <c r="BP900" s="27"/>
      <c r="BQ900" s="27"/>
      <c r="BR900" s="370"/>
      <c r="BS900" s="371"/>
      <c r="BT900" s="372"/>
      <c r="BU900" s="373"/>
      <c r="BV900" s="374"/>
      <c r="BW900" s="374"/>
      <c r="BX900" s="374"/>
      <c r="BY900" s="374"/>
      <c r="BZ900" s="375"/>
      <c r="CA900" s="373"/>
      <c r="CB900" s="374"/>
      <c r="CC900" s="375"/>
      <c r="CD900" s="373"/>
      <c r="CE900" s="374"/>
      <c r="CF900" s="374"/>
      <c r="CG900" s="374"/>
      <c r="CH900" s="374"/>
      <c r="CI900" s="374"/>
      <c r="CJ900" s="374"/>
      <c r="CK900" s="374"/>
      <c r="CL900" s="374"/>
      <c r="CM900" s="375"/>
      <c r="CN900" s="373"/>
      <c r="CO900" s="374"/>
      <c r="CP900" s="374"/>
      <c r="CQ900" s="374"/>
      <c r="CR900" s="374"/>
      <c r="CS900" s="375"/>
      <c r="CT900" s="373"/>
      <c r="CU900" s="374"/>
      <c r="CV900" s="375"/>
      <c r="CW900" s="373"/>
      <c r="CX900" s="374"/>
      <c r="CY900" s="374"/>
      <c r="CZ900" s="374"/>
      <c r="DA900" s="374"/>
      <c r="DB900" s="374"/>
      <c r="DC900" s="374"/>
      <c r="DD900" s="375"/>
      <c r="DE900" s="373"/>
      <c r="DF900" s="374"/>
      <c r="DG900" s="374"/>
      <c r="DH900" s="374"/>
      <c r="DI900" s="374"/>
      <c r="DJ900" s="374"/>
      <c r="DK900" s="374"/>
      <c r="DL900" s="374"/>
      <c r="DM900" s="374"/>
      <c r="DN900" s="375"/>
      <c r="DO900" s="373"/>
      <c r="DP900" s="374"/>
      <c r="DQ900" s="374"/>
      <c r="DR900" s="374"/>
      <c r="DS900" s="374"/>
      <c r="DT900" s="374"/>
      <c r="DU900" s="374"/>
      <c r="DV900" s="374"/>
      <c r="DW900" s="374"/>
      <c r="DX900" s="375"/>
      <c r="DY900" s="27"/>
      <c r="DZ900" s="27"/>
      <c r="EA900" s="27"/>
      <c r="EB900" s="27"/>
      <c r="EC900" s="27"/>
      <c r="ED900" s="185"/>
      <c r="EE900" s="61"/>
      <c r="EF900" s="17"/>
      <c r="EG900" s="17"/>
      <c r="EH900" s="17"/>
      <c r="EI900" s="17"/>
      <c r="EJ900" s="17"/>
      <c r="EK900" s="17"/>
      <c r="EL900" s="17"/>
      <c r="EM900" s="17"/>
      <c r="EN900" s="17"/>
      <c r="EO900" s="17"/>
      <c r="EP900" s="17"/>
      <c r="EQ900" s="17"/>
      <c r="ER900" s="17"/>
      <c r="ES900" s="17"/>
      <c r="ET900" s="17"/>
      <c r="EU900" s="17"/>
      <c r="EV900" s="17"/>
      <c r="EW900" s="17"/>
      <c r="EX900" s="17"/>
      <c r="EY900" s="17"/>
      <c r="EZ900" s="17"/>
      <c r="FA900" s="17"/>
      <c r="FB900" s="17"/>
      <c r="FC900" s="17"/>
      <c r="FD900" s="17"/>
      <c r="FE900" s="17"/>
      <c r="FF900" s="17"/>
      <c r="FG900" s="17"/>
      <c r="FH900" s="17"/>
      <c r="FI900" s="17"/>
      <c r="FJ900" s="17"/>
      <c r="FK900" s="17"/>
      <c r="FL900" s="17"/>
      <c r="FM900" s="17"/>
      <c r="FN900" s="17"/>
      <c r="FO900" s="17"/>
      <c r="FP900" s="17"/>
      <c r="FQ900" s="17"/>
      <c r="FR900" s="17"/>
      <c r="FS900" s="17"/>
      <c r="FT900" s="17"/>
      <c r="FU900" s="17"/>
      <c r="FV900" s="17"/>
      <c r="FW900" s="17"/>
      <c r="FX900" s="17"/>
      <c r="FY900" s="17"/>
      <c r="FZ900" s="17"/>
      <c r="GA900" s="17"/>
      <c r="GB900" s="17"/>
      <c r="GC900" s="17"/>
      <c r="GD900" s="17"/>
      <c r="GE900" s="17"/>
      <c r="GF900" s="17"/>
      <c r="GG900" s="17"/>
      <c r="GH900" s="17"/>
      <c r="GI900" s="17"/>
      <c r="GJ900" s="17"/>
      <c r="GK900" s="17"/>
      <c r="GL900" s="17"/>
      <c r="GM900" s="17"/>
    </row>
    <row r="901" spans="1:195" s="12" customFormat="1" ht="17.149999999999999" customHeight="1" x14ac:dyDescent="0.55000000000000004">
      <c r="A901" s="27"/>
      <c r="B901" s="27"/>
      <c r="C901" s="27"/>
      <c r="D901" s="61"/>
      <c r="E901" s="61"/>
      <c r="F901" s="61"/>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27"/>
      <c r="BL901" s="27"/>
      <c r="BM901" s="27"/>
      <c r="BN901" s="27"/>
      <c r="BO901" s="27"/>
      <c r="BP901" s="27"/>
      <c r="BQ901" s="27"/>
      <c r="BR901" s="370"/>
      <c r="BS901" s="371"/>
      <c r="BT901" s="372"/>
      <c r="BU901" s="373"/>
      <c r="BV901" s="374"/>
      <c r="BW901" s="374"/>
      <c r="BX901" s="374"/>
      <c r="BY901" s="374"/>
      <c r="BZ901" s="375"/>
      <c r="CA901" s="373"/>
      <c r="CB901" s="374"/>
      <c r="CC901" s="375"/>
      <c r="CD901" s="373"/>
      <c r="CE901" s="374"/>
      <c r="CF901" s="374"/>
      <c r="CG901" s="374"/>
      <c r="CH901" s="374"/>
      <c r="CI901" s="374"/>
      <c r="CJ901" s="374"/>
      <c r="CK901" s="374"/>
      <c r="CL901" s="374"/>
      <c r="CM901" s="375"/>
      <c r="CN901" s="373"/>
      <c r="CO901" s="374"/>
      <c r="CP901" s="374"/>
      <c r="CQ901" s="374"/>
      <c r="CR901" s="374"/>
      <c r="CS901" s="375"/>
      <c r="CT901" s="373"/>
      <c r="CU901" s="374"/>
      <c r="CV901" s="375"/>
      <c r="CW901" s="373"/>
      <c r="CX901" s="374"/>
      <c r="CY901" s="374"/>
      <c r="CZ901" s="374"/>
      <c r="DA901" s="374"/>
      <c r="DB901" s="374"/>
      <c r="DC901" s="374"/>
      <c r="DD901" s="375"/>
      <c r="DE901" s="373"/>
      <c r="DF901" s="374"/>
      <c r="DG901" s="374"/>
      <c r="DH901" s="374"/>
      <c r="DI901" s="374"/>
      <c r="DJ901" s="374"/>
      <c r="DK901" s="374"/>
      <c r="DL901" s="374"/>
      <c r="DM901" s="374"/>
      <c r="DN901" s="375"/>
      <c r="DO901" s="373"/>
      <c r="DP901" s="374"/>
      <c r="DQ901" s="374"/>
      <c r="DR901" s="374"/>
      <c r="DS901" s="374"/>
      <c r="DT901" s="374"/>
      <c r="DU901" s="374"/>
      <c r="DV901" s="374"/>
      <c r="DW901" s="374"/>
      <c r="DX901" s="375"/>
      <c r="DY901" s="27"/>
      <c r="DZ901" s="27"/>
      <c r="EA901" s="27"/>
      <c r="EB901" s="27"/>
      <c r="EC901" s="27"/>
      <c r="ED901" s="185"/>
      <c r="EE901" s="61"/>
      <c r="EF901" s="17"/>
      <c r="EG901" s="17"/>
      <c r="EH901" s="17"/>
      <c r="EI901" s="17"/>
      <c r="EJ901" s="17"/>
      <c r="EK901" s="17"/>
      <c r="EL901" s="17"/>
      <c r="EM901" s="17"/>
      <c r="EN901" s="17"/>
      <c r="EO901" s="17"/>
      <c r="EP901" s="17"/>
      <c r="EQ901" s="17"/>
      <c r="ER901" s="17"/>
      <c r="ES901" s="17"/>
      <c r="ET901" s="17"/>
      <c r="EU901" s="17"/>
      <c r="EV901" s="17"/>
      <c r="EW901" s="17"/>
      <c r="EX901" s="17"/>
      <c r="EY901" s="17"/>
      <c r="EZ901" s="17"/>
      <c r="FA901" s="17"/>
      <c r="FB901" s="17"/>
      <c r="FC901" s="17"/>
      <c r="FD901" s="17"/>
      <c r="FE901" s="17"/>
      <c r="FF901" s="17"/>
      <c r="FG901" s="17"/>
      <c r="FH901" s="17"/>
      <c r="FI901" s="17"/>
      <c r="FJ901" s="17"/>
      <c r="FK901" s="17"/>
      <c r="FL901" s="17"/>
      <c r="FM901" s="17"/>
      <c r="FN901" s="17"/>
      <c r="FO901" s="17"/>
      <c r="FP901" s="17"/>
      <c r="FQ901" s="17"/>
      <c r="FR901" s="17"/>
      <c r="FS901" s="17"/>
      <c r="FT901" s="17"/>
      <c r="FU901" s="17"/>
      <c r="FV901" s="17"/>
      <c r="FW901" s="17"/>
      <c r="FX901" s="17"/>
      <c r="FY901" s="17"/>
      <c r="FZ901" s="17"/>
      <c r="GA901" s="17"/>
      <c r="GB901" s="17"/>
      <c r="GC901" s="17"/>
      <c r="GD901" s="17"/>
      <c r="GE901" s="17"/>
      <c r="GF901" s="17"/>
      <c r="GG901" s="17"/>
      <c r="GH901" s="17"/>
      <c r="GI901" s="17"/>
      <c r="GJ901" s="17"/>
      <c r="GK901" s="17"/>
      <c r="GL901" s="17"/>
      <c r="GM901" s="17"/>
    </row>
    <row r="902" spans="1:195" s="12" customFormat="1" ht="17.149999999999999" customHeight="1" x14ac:dyDescent="0.55000000000000004">
      <c r="A902" s="27"/>
      <c r="B902" s="27"/>
      <c r="C902" s="27"/>
      <c r="D902" s="61"/>
      <c r="E902" s="61"/>
      <c r="F902" s="61"/>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27"/>
      <c r="BL902" s="27"/>
      <c r="BM902" s="27"/>
      <c r="BN902" s="27"/>
      <c r="BO902" s="27"/>
      <c r="BP902" s="27"/>
      <c r="BQ902" s="27"/>
      <c r="BR902" s="370"/>
      <c r="BS902" s="371"/>
      <c r="BT902" s="372"/>
      <c r="BU902" s="373"/>
      <c r="BV902" s="374"/>
      <c r="BW902" s="374"/>
      <c r="BX902" s="374"/>
      <c r="BY902" s="374"/>
      <c r="BZ902" s="375"/>
      <c r="CA902" s="373"/>
      <c r="CB902" s="374"/>
      <c r="CC902" s="375"/>
      <c r="CD902" s="373"/>
      <c r="CE902" s="374"/>
      <c r="CF902" s="374"/>
      <c r="CG902" s="374"/>
      <c r="CH902" s="374"/>
      <c r="CI902" s="374"/>
      <c r="CJ902" s="374"/>
      <c r="CK902" s="374"/>
      <c r="CL902" s="374"/>
      <c r="CM902" s="375"/>
      <c r="CN902" s="373"/>
      <c r="CO902" s="374"/>
      <c r="CP902" s="374"/>
      <c r="CQ902" s="374"/>
      <c r="CR902" s="374"/>
      <c r="CS902" s="375"/>
      <c r="CT902" s="373"/>
      <c r="CU902" s="374"/>
      <c r="CV902" s="375"/>
      <c r="CW902" s="373"/>
      <c r="CX902" s="374"/>
      <c r="CY902" s="374"/>
      <c r="CZ902" s="374"/>
      <c r="DA902" s="374"/>
      <c r="DB902" s="374"/>
      <c r="DC902" s="374"/>
      <c r="DD902" s="375"/>
      <c r="DE902" s="373"/>
      <c r="DF902" s="374"/>
      <c r="DG902" s="374"/>
      <c r="DH902" s="374"/>
      <c r="DI902" s="374"/>
      <c r="DJ902" s="374"/>
      <c r="DK902" s="374"/>
      <c r="DL902" s="374"/>
      <c r="DM902" s="374"/>
      <c r="DN902" s="375"/>
      <c r="DO902" s="373"/>
      <c r="DP902" s="374"/>
      <c r="DQ902" s="374"/>
      <c r="DR902" s="374"/>
      <c r="DS902" s="374"/>
      <c r="DT902" s="374"/>
      <c r="DU902" s="374"/>
      <c r="DV902" s="374"/>
      <c r="DW902" s="374"/>
      <c r="DX902" s="375"/>
      <c r="DY902" s="27"/>
      <c r="DZ902" s="27"/>
      <c r="EA902" s="27"/>
      <c r="EB902" s="27"/>
      <c r="EC902" s="27"/>
      <c r="ED902" s="185"/>
      <c r="EE902" s="61"/>
      <c r="EF902" s="17"/>
      <c r="EG902" s="17"/>
      <c r="EH902" s="17"/>
      <c r="EI902" s="17"/>
      <c r="EJ902" s="17"/>
      <c r="EK902" s="17"/>
      <c r="EL902" s="17"/>
      <c r="EM902" s="17"/>
      <c r="EN902" s="17"/>
      <c r="EO902" s="17"/>
      <c r="EP902" s="17"/>
      <c r="EQ902" s="17"/>
      <c r="ER902" s="17"/>
      <c r="ES902" s="17"/>
      <c r="ET902" s="17"/>
      <c r="EU902" s="17"/>
      <c r="EV902" s="17"/>
      <c r="EW902" s="17"/>
      <c r="EX902" s="17"/>
      <c r="EY902" s="17"/>
      <c r="EZ902" s="17"/>
      <c r="FA902" s="17"/>
      <c r="FB902" s="17"/>
      <c r="FC902" s="17"/>
      <c r="FD902" s="17"/>
      <c r="FE902" s="17"/>
      <c r="FF902" s="17"/>
      <c r="FG902" s="17"/>
      <c r="FH902" s="17"/>
      <c r="FI902" s="17"/>
      <c r="FJ902" s="17"/>
      <c r="FK902" s="17"/>
      <c r="FL902" s="17"/>
      <c r="FM902" s="17"/>
      <c r="FN902" s="17"/>
      <c r="FO902" s="17"/>
      <c r="FP902" s="17"/>
      <c r="FQ902" s="17"/>
      <c r="FR902" s="17"/>
      <c r="FS902" s="17"/>
      <c r="FT902" s="17"/>
      <c r="FU902" s="17"/>
      <c r="FV902" s="17"/>
      <c r="FW902" s="17"/>
      <c r="FX902" s="17"/>
      <c r="FY902" s="17"/>
      <c r="FZ902" s="17"/>
      <c r="GA902" s="17"/>
      <c r="GB902" s="17"/>
      <c r="GC902" s="17"/>
      <c r="GD902" s="17"/>
      <c r="GE902" s="17"/>
      <c r="GF902" s="17"/>
      <c r="GG902" s="17"/>
      <c r="GH902" s="17"/>
      <c r="GI902" s="17"/>
      <c r="GJ902" s="17"/>
      <c r="GK902" s="17"/>
      <c r="GL902" s="17"/>
      <c r="GM902" s="17"/>
    </row>
    <row r="903" spans="1:195" s="12" customFormat="1" ht="17.149999999999999" customHeight="1" x14ac:dyDescent="0.55000000000000004">
      <c r="A903" s="27"/>
      <c r="B903" s="27"/>
      <c r="C903" s="27"/>
      <c r="D903" s="61"/>
      <c r="E903" s="61"/>
      <c r="F903" s="61"/>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27"/>
      <c r="BL903" s="27"/>
      <c r="BM903" s="27"/>
      <c r="BN903" s="27"/>
      <c r="BO903" s="27"/>
      <c r="BP903" s="27"/>
      <c r="BQ903" s="27"/>
      <c r="BR903" s="370"/>
      <c r="BS903" s="371"/>
      <c r="BT903" s="372"/>
      <c r="BU903" s="373"/>
      <c r="BV903" s="374"/>
      <c r="BW903" s="374"/>
      <c r="BX903" s="374"/>
      <c r="BY903" s="374"/>
      <c r="BZ903" s="375"/>
      <c r="CA903" s="373"/>
      <c r="CB903" s="374"/>
      <c r="CC903" s="375"/>
      <c r="CD903" s="373"/>
      <c r="CE903" s="374"/>
      <c r="CF903" s="374"/>
      <c r="CG903" s="374"/>
      <c r="CH903" s="374"/>
      <c r="CI903" s="374"/>
      <c r="CJ903" s="374"/>
      <c r="CK903" s="374"/>
      <c r="CL903" s="374"/>
      <c r="CM903" s="375"/>
      <c r="CN903" s="373"/>
      <c r="CO903" s="374"/>
      <c r="CP903" s="374"/>
      <c r="CQ903" s="374"/>
      <c r="CR903" s="374"/>
      <c r="CS903" s="375"/>
      <c r="CT903" s="373"/>
      <c r="CU903" s="374"/>
      <c r="CV903" s="375"/>
      <c r="CW903" s="373"/>
      <c r="CX903" s="374"/>
      <c r="CY903" s="374"/>
      <c r="CZ903" s="374"/>
      <c r="DA903" s="374"/>
      <c r="DB903" s="374"/>
      <c r="DC903" s="374"/>
      <c r="DD903" s="375"/>
      <c r="DE903" s="373"/>
      <c r="DF903" s="374"/>
      <c r="DG903" s="374"/>
      <c r="DH903" s="374"/>
      <c r="DI903" s="374"/>
      <c r="DJ903" s="374"/>
      <c r="DK903" s="374"/>
      <c r="DL903" s="374"/>
      <c r="DM903" s="374"/>
      <c r="DN903" s="375"/>
      <c r="DO903" s="373"/>
      <c r="DP903" s="374"/>
      <c r="DQ903" s="374"/>
      <c r="DR903" s="374"/>
      <c r="DS903" s="374"/>
      <c r="DT903" s="374"/>
      <c r="DU903" s="374"/>
      <c r="DV903" s="374"/>
      <c r="DW903" s="374"/>
      <c r="DX903" s="375"/>
      <c r="DY903" s="27"/>
      <c r="DZ903" s="27"/>
      <c r="EA903" s="27"/>
      <c r="EB903" s="27"/>
      <c r="EC903" s="27"/>
      <c r="ED903" s="185"/>
      <c r="EE903" s="61"/>
      <c r="EF903" s="17"/>
      <c r="EG903" s="17"/>
      <c r="EH903" s="17"/>
      <c r="EI903" s="17"/>
      <c r="EJ903" s="17"/>
      <c r="EK903" s="17"/>
      <c r="EL903" s="17"/>
      <c r="EM903" s="17"/>
      <c r="EN903" s="17"/>
      <c r="EO903" s="17"/>
      <c r="EP903" s="17"/>
      <c r="EQ903" s="17"/>
      <c r="ER903" s="17"/>
      <c r="ES903" s="17"/>
      <c r="ET903" s="17"/>
      <c r="EU903" s="17"/>
      <c r="EV903" s="17"/>
      <c r="EW903" s="17"/>
      <c r="EX903" s="17"/>
      <c r="EY903" s="17"/>
      <c r="EZ903" s="17"/>
      <c r="FA903" s="17"/>
      <c r="FB903" s="17"/>
      <c r="FC903" s="17"/>
      <c r="FD903" s="17"/>
      <c r="FE903" s="17"/>
      <c r="FF903" s="17"/>
      <c r="FG903" s="17"/>
      <c r="FH903" s="17"/>
      <c r="FI903" s="17"/>
      <c r="FJ903" s="17"/>
      <c r="FK903" s="17"/>
      <c r="FL903" s="17"/>
      <c r="FM903" s="17"/>
      <c r="FN903" s="17"/>
      <c r="FO903" s="17"/>
      <c r="FP903" s="17"/>
      <c r="FQ903" s="17"/>
      <c r="FR903" s="17"/>
      <c r="FS903" s="17"/>
      <c r="FT903" s="17"/>
      <c r="FU903" s="17"/>
      <c r="FV903" s="17"/>
      <c r="FW903" s="17"/>
      <c r="FX903" s="17"/>
      <c r="FY903" s="17"/>
      <c r="FZ903" s="17"/>
      <c r="GA903" s="17"/>
      <c r="GB903" s="17"/>
      <c r="GC903" s="17"/>
      <c r="GD903" s="17"/>
      <c r="GE903" s="17"/>
      <c r="GF903" s="17"/>
      <c r="GG903" s="17"/>
      <c r="GH903" s="17"/>
      <c r="GI903" s="17"/>
      <c r="GJ903" s="17"/>
      <c r="GK903" s="17"/>
      <c r="GL903" s="17"/>
      <c r="GM903" s="17"/>
    </row>
    <row r="904" spans="1:195" s="12" customFormat="1" ht="17.149999999999999" customHeight="1" x14ac:dyDescent="0.55000000000000004">
      <c r="A904" s="27"/>
      <c r="B904" s="27"/>
      <c r="C904" s="27"/>
      <c r="D904" s="61"/>
      <c r="E904" s="61"/>
      <c r="F904" s="61"/>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27"/>
      <c r="BL904" s="27"/>
      <c r="BM904" s="27"/>
      <c r="BN904" s="27"/>
      <c r="BO904" s="27"/>
      <c r="BP904" s="27"/>
      <c r="BQ904" s="27"/>
      <c r="BR904" s="370"/>
      <c r="BS904" s="371"/>
      <c r="BT904" s="372"/>
      <c r="BU904" s="373"/>
      <c r="BV904" s="374"/>
      <c r="BW904" s="374"/>
      <c r="BX904" s="374"/>
      <c r="BY904" s="374"/>
      <c r="BZ904" s="375"/>
      <c r="CA904" s="373"/>
      <c r="CB904" s="374"/>
      <c r="CC904" s="375"/>
      <c r="CD904" s="373"/>
      <c r="CE904" s="374"/>
      <c r="CF904" s="374"/>
      <c r="CG904" s="374"/>
      <c r="CH904" s="374"/>
      <c r="CI904" s="374"/>
      <c r="CJ904" s="374"/>
      <c r="CK904" s="374"/>
      <c r="CL904" s="374"/>
      <c r="CM904" s="375"/>
      <c r="CN904" s="373"/>
      <c r="CO904" s="374"/>
      <c r="CP904" s="374"/>
      <c r="CQ904" s="374"/>
      <c r="CR904" s="374"/>
      <c r="CS904" s="375"/>
      <c r="CT904" s="373"/>
      <c r="CU904" s="374"/>
      <c r="CV904" s="375"/>
      <c r="CW904" s="373"/>
      <c r="CX904" s="374"/>
      <c r="CY904" s="374"/>
      <c r="CZ904" s="374"/>
      <c r="DA904" s="374"/>
      <c r="DB904" s="374"/>
      <c r="DC904" s="374"/>
      <c r="DD904" s="375"/>
      <c r="DE904" s="373"/>
      <c r="DF904" s="374"/>
      <c r="DG904" s="374"/>
      <c r="DH904" s="374"/>
      <c r="DI904" s="374"/>
      <c r="DJ904" s="374"/>
      <c r="DK904" s="374"/>
      <c r="DL904" s="374"/>
      <c r="DM904" s="374"/>
      <c r="DN904" s="375"/>
      <c r="DO904" s="373"/>
      <c r="DP904" s="374"/>
      <c r="DQ904" s="374"/>
      <c r="DR904" s="374"/>
      <c r="DS904" s="374"/>
      <c r="DT904" s="374"/>
      <c r="DU904" s="374"/>
      <c r="DV904" s="374"/>
      <c r="DW904" s="374"/>
      <c r="DX904" s="375"/>
      <c r="DY904" s="27"/>
      <c r="DZ904" s="27"/>
      <c r="EA904" s="27"/>
      <c r="EB904" s="27"/>
      <c r="EC904" s="27"/>
      <c r="ED904" s="185"/>
      <c r="EE904" s="61"/>
      <c r="EF904" s="17"/>
      <c r="EG904" s="17"/>
      <c r="EH904" s="17"/>
      <c r="EI904" s="17"/>
      <c r="EJ904" s="17"/>
      <c r="EK904" s="17"/>
      <c r="EL904" s="17"/>
      <c r="EM904" s="17"/>
      <c r="EN904" s="17"/>
      <c r="EO904" s="17"/>
      <c r="EP904" s="17"/>
      <c r="EQ904" s="17"/>
      <c r="ER904" s="17"/>
      <c r="ES904" s="17"/>
      <c r="ET904" s="17"/>
      <c r="EU904" s="17"/>
      <c r="EV904" s="17"/>
      <c r="EW904" s="17"/>
      <c r="EX904" s="17"/>
      <c r="EY904" s="17"/>
      <c r="EZ904" s="17"/>
      <c r="FA904" s="17"/>
      <c r="FB904" s="17"/>
      <c r="FC904" s="17"/>
      <c r="FD904" s="17"/>
      <c r="FE904" s="17"/>
      <c r="FF904" s="17"/>
      <c r="FG904" s="17"/>
      <c r="FH904" s="17"/>
      <c r="FI904" s="17"/>
      <c r="FJ904" s="17"/>
      <c r="FK904" s="17"/>
      <c r="FL904" s="17"/>
      <c r="FM904" s="17"/>
      <c r="FN904" s="17"/>
      <c r="FO904" s="17"/>
      <c r="FP904" s="17"/>
      <c r="FQ904" s="17"/>
      <c r="FR904" s="17"/>
      <c r="FS904" s="17"/>
      <c r="FT904" s="17"/>
      <c r="FU904" s="17"/>
      <c r="FV904" s="17"/>
      <c r="FW904" s="17"/>
      <c r="FX904" s="17"/>
      <c r="FY904" s="17"/>
      <c r="FZ904" s="17"/>
      <c r="GA904" s="17"/>
      <c r="GB904" s="17"/>
      <c r="GC904" s="17"/>
      <c r="GD904" s="17"/>
      <c r="GE904" s="17"/>
      <c r="GF904" s="17"/>
      <c r="GG904" s="17"/>
      <c r="GH904" s="17"/>
      <c r="GI904" s="17"/>
      <c r="GJ904" s="17"/>
      <c r="GK904" s="17"/>
      <c r="GL904" s="17"/>
      <c r="GM904" s="17"/>
    </row>
    <row r="905" spans="1:195" s="12" customFormat="1" ht="17.149999999999999" customHeight="1" x14ac:dyDescent="0.55000000000000004">
      <c r="A905" s="27"/>
      <c r="B905" s="27"/>
      <c r="C905" s="27"/>
      <c r="D905" s="61"/>
      <c r="E905" s="61"/>
      <c r="F905" s="61"/>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27"/>
      <c r="BL905" s="27"/>
      <c r="BM905" s="27"/>
      <c r="BN905" s="27"/>
      <c r="BO905" s="27"/>
      <c r="BP905" s="27"/>
      <c r="BQ905" s="27"/>
      <c r="BR905" s="370"/>
      <c r="BS905" s="371"/>
      <c r="BT905" s="372"/>
      <c r="BU905" s="373"/>
      <c r="BV905" s="374"/>
      <c r="BW905" s="374"/>
      <c r="BX905" s="374"/>
      <c r="BY905" s="374"/>
      <c r="BZ905" s="375"/>
      <c r="CA905" s="373"/>
      <c r="CB905" s="374"/>
      <c r="CC905" s="375"/>
      <c r="CD905" s="373"/>
      <c r="CE905" s="374"/>
      <c r="CF905" s="374"/>
      <c r="CG905" s="374"/>
      <c r="CH905" s="374"/>
      <c r="CI905" s="374"/>
      <c r="CJ905" s="374"/>
      <c r="CK905" s="374"/>
      <c r="CL905" s="374"/>
      <c r="CM905" s="375"/>
      <c r="CN905" s="373"/>
      <c r="CO905" s="374"/>
      <c r="CP905" s="374"/>
      <c r="CQ905" s="374"/>
      <c r="CR905" s="374"/>
      <c r="CS905" s="375"/>
      <c r="CT905" s="373"/>
      <c r="CU905" s="374"/>
      <c r="CV905" s="375"/>
      <c r="CW905" s="373"/>
      <c r="CX905" s="374"/>
      <c r="CY905" s="374"/>
      <c r="CZ905" s="374"/>
      <c r="DA905" s="374"/>
      <c r="DB905" s="374"/>
      <c r="DC905" s="374"/>
      <c r="DD905" s="375"/>
      <c r="DE905" s="373"/>
      <c r="DF905" s="374"/>
      <c r="DG905" s="374"/>
      <c r="DH905" s="374"/>
      <c r="DI905" s="374"/>
      <c r="DJ905" s="374"/>
      <c r="DK905" s="374"/>
      <c r="DL905" s="374"/>
      <c r="DM905" s="374"/>
      <c r="DN905" s="375"/>
      <c r="DO905" s="373"/>
      <c r="DP905" s="374"/>
      <c r="DQ905" s="374"/>
      <c r="DR905" s="374"/>
      <c r="DS905" s="374"/>
      <c r="DT905" s="374"/>
      <c r="DU905" s="374"/>
      <c r="DV905" s="374"/>
      <c r="DW905" s="374"/>
      <c r="DX905" s="375"/>
      <c r="DY905" s="27"/>
      <c r="DZ905" s="27"/>
      <c r="EA905" s="27"/>
      <c r="EB905" s="27"/>
      <c r="EC905" s="27"/>
      <c r="ED905" s="185"/>
      <c r="EE905" s="61"/>
      <c r="EF905" s="17"/>
      <c r="EG905" s="17"/>
      <c r="EH905" s="17"/>
      <c r="EI905" s="17"/>
      <c r="EJ905" s="17"/>
      <c r="EK905" s="17"/>
      <c r="EL905" s="17"/>
      <c r="EM905" s="17"/>
      <c r="EN905" s="17"/>
      <c r="EO905" s="17"/>
      <c r="EP905" s="17"/>
      <c r="EQ905" s="17"/>
      <c r="ER905" s="17"/>
      <c r="ES905" s="17"/>
      <c r="ET905" s="17"/>
      <c r="EU905" s="17"/>
      <c r="EV905" s="17"/>
      <c r="EW905" s="17"/>
      <c r="EX905" s="17"/>
      <c r="EY905" s="17"/>
      <c r="EZ905" s="17"/>
      <c r="FA905" s="17"/>
      <c r="FB905" s="17"/>
      <c r="FC905" s="17"/>
      <c r="FD905" s="17"/>
      <c r="FE905" s="17"/>
      <c r="FF905" s="17"/>
      <c r="FG905" s="17"/>
      <c r="FH905" s="17"/>
      <c r="FI905" s="17"/>
      <c r="FJ905" s="17"/>
      <c r="FK905" s="17"/>
      <c r="FL905" s="17"/>
      <c r="FM905" s="17"/>
      <c r="FN905" s="17"/>
      <c r="FO905" s="17"/>
      <c r="FP905" s="17"/>
      <c r="FQ905" s="17"/>
      <c r="FR905" s="17"/>
      <c r="FS905" s="17"/>
      <c r="FT905" s="17"/>
      <c r="FU905" s="17"/>
      <c r="FV905" s="17"/>
      <c r="FW905" s="17"/>
      <c r="FX905" s="17"/>
      <c r="FY905" s="17"/>
      <c r="FZ905" s="17"/>
      <c r="GA905" s="17"/>
      <c r="GB905" s="17"/>
      <c r="GC905" s="17"/>
      <c r="GD905" s="17"/>
      <c r="GE905" s="17"/>
      <c r="GF905" s="17"/>
      <c r="GG905" s="17"/>
      <c r="GH905" s="17"/>
      <c r="GI905" s="17"/>
      <c r="GJ905" s="17"/>
      <c r="GK905" s="17"/>
      <c r="GL905" s="17"/>
      <c r="GM905" s="17"/>
    </row>
    <row r="906" spans="1:195" s="12" customFormat="1" ht="17.149999999999999" customHeight="1" x14ac:dyDescent="0.55000000000000004">
      <c r="A906" s="27"/>
      <c r="B906" s="27"/>
      <c r="C906" s="27"/>
      <c r="D906" s="61"/>
      <c r="E906" s="61"/>
      <c r="F906" s="61"/>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27"/>
      <c r="BL906" s="27"/>
      <c r="BM906" s="27"/>
      <c r="BN906" s="27"/>
      <c r="BO906" s="27"/>
      <c r="BP906" s="27"/>
      <c r="BQ906" s="27"/>
      <c r="BR906" s="370"/>
      <c r="BS906" s="371"/>
      <c r="BT906" s="372"/>
      <c r="BU906" s="373"/>
      <c r="BV906" s="374"/>
      <c r="BW906" s="374"/>
      <c r="BX906" s="374"/>
      <c r="BY906" s="374"/>
      <c r="BZ906" s="375"/>
      <c r="CA906" s="373"/>
      <c r="CB906" s="374"/>
      <c r="CC906" s="375"/>
      <c r="CD906" s="373"/>
      <c r="CE906" s="374"/>
      <c r="CF906" s="374"/>
      <c r="CG906" s="374"/>
      <c r="CH906" s="374"/>
      <c r="CI906" s="374"/>
      <c r="CJ906" s="374"/>
      <c r="CK906" s="374"/>
      <c r="CL906" s="374"/>
      <c r="CM906" s="375"/>
      <c r="CN906" s="373"/>
      <c r="CO906" s="374"/>
      <c r="CP906" s="374"/>
      <c r="CQ906" s="374"/>
      <c r="CR906" s="374"/>
      <c r="CS906" s="375"/>
      <c r="CT906" s="373"/>
      <c r="CU906" s="374"/>
      <c r="CV906" s="375"/>
      <c r="CW906" s="373"/>
      <c r="CX906" s="374"/>
      <c r="CY906" s="374"/>
      <c r="CZ906" s="374"/>
      <c r="DA906" s="374"/>
      <c r="DB906" s="374"/>
      <c r="DC906" s="374"/>
      <c r="DD906" s="375"/>
      <c r="DE906" s="373"/>
      <c r="DF906" s="374"/>
      <c r="DG906" s="374"/>
      <c r="DH906" s="374"/>
      <c r="DI906" s="374"/>
      <c r="DJ906" s="374"/>
      <c r="DK906" s="374"/>
      <c r="DL906" s="374"/>
      <c r="DM906" s="374"/>
      <c r="DN906" s="375"/>
      <c r="DO906" s="373"/>
      <c r="DP906" s="374"/>
      <c r="DQ906" s="374"/>
      <c r="DR906" s="374"/>
      <c r="DS906" s="374"/>
      <c r="DT906" s="374"/>
      <c r="DU906" s="374"/>
      <c r="DV906" s="374"/>
      <c r="DW906" s="374"/>
      <c r="DX906" s="375"/>
      <c r="DY906" s="27"/>
      <c r="DZ906" s="27"/>
      <c r="EA906" s="27"/>
      <c r="EB906" s="27"/>
      <c r="EC906" s="27"/>
      <c r="ED906" s="185"/>
      <c r="EE906" s="61"/>
      <c r="EF906" s="17"/>
      <c r="EG906" s="17"/>
      <c r="EH906" s="17"/>
      <c r="EI906" s="17"/>
      <c r="EJ906" s="17"/>
      <c r="EK906" s="17"/>
      <c r="EL906" s="17"/>
      <c r="EM906" s="17"/>
      <c r="EN906" s="17"/>
      <c r="EO906" s="17"/>
      <c r="EP906" s="17"/>
      <c r="EQ906" s="17"/>
      <c r="ER906" s="17"/>
      <c r="ES906" s="17"/>
      <c r="ET906" s="17"/>
      <c r="EU906" s="17"/>
      <c r="EV906" s="17"/>
      <c r="EW906" s="17"/>
      <c r="EX906" s="17"/>
      <c r="EY906" s="17"/>
      <c r="EZ906" s="17"/>
      <c r="FA906" s="17"/>
      <c r="FB906" s="17"/>
      <c r="FC906" s="17"/>
      <c r="FD906" s="17"/>
      <c r="FE906" s="17"/>
      <c r="FF906" s="17"/>
      <c r="FG906" s="17"/>
      <c r="FH906" s="17"/>
      <c r="FI906" s="17"/>
      <c r="FJ906" s="17"/>
      <c r="FK906" s="17"/>
      <c r="FL906" s="17"/>
      <c r="FM906" s="17"/>
      <c r="FN906" s="17"/>
      <c r="FO906" s="17"/>
      <c r="FP906" s="17"/>
      <c r="FQ906" s="17"/>
      <c r="FR906" s="17"/>
      <c r="FS906" s="17"/>
      <c r="FT906" s="17"/>
      <c r="FU906" s="17"/>
      <c r="FV906" s="17"/>
      <c r="FW906" s="17"/>
      <c r="FX906" s="17"/>
      <c r="FY906" s="17"/>
      <c r="FZ906" s="17"/>
      <c r="GA906" s="17"/>
      <c r="GB906" s="17"/>
      <c r="GC906" s="17"/>
      <c r="GD906" s="17"/>
      <c r="GE906" s="17"/>
      <c r="GF906" s="17"/>
      <c r="GG906" s="17"/>
      <c r="GH906" s="17"/>
      <c r="GI906" s="17"/>
      <c r="GJ906" s="17"/>
      <c r="GK906" s="17"/>
      <c r="GL906" s="17"/>
      <c r="GM906" s="17"/>
    </row>
    <row r="907" spans="1:195" s="12" customFormat="1" ht="17.149999999999999" customHeight="1" x14ac:dyDescent="0.55000000000000004">
      <c r="A907" s="27"/>
      <c r="B907" s="27"/>
      <c r="C907" s="27"/>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27"/>
      <c r="BL907" s="27"/>
      <c r="BM907" s="27"/>
      <c r="BN907" s="27"/>
      <c r="BO907" s="27"/>
      <c r="BP907" s="27"/>
      <c r="BQ907" s="27"/>
      <c r="BR907" s="370"/>
      <c r="BS907" s="371"/>
      <c r="BT907" s="372"/>
      <c r="BU907" s="373"/>
      <c r="BV907" s="374"/>
      <c r="BW907" s="374"/>
      <c r="BX907" s="374"/>
      <c r="BY907" s="374"/>
      <c r="BZ907" s="375"/>
      <c r="CA907" s="373"/>
      <c r="CB907" s="374"/>
      <c r="CC907" s="375"/>
      <c r="CD907" s="373"/>
      <c r="CE907" s="374"/>
      <c r="CF907" s="374"/>
      <c r="CG907" s="374"/>
      <c r="CH907" s="374"/>
      <c r="CI907" s="374"/>
      <c r="CJ907" s="374"/>
      <c r="CK907" s="374"/>
      <c r="CL907" s="374"/>
      <c r="CM907" s="375"/>
      <c r="CN907" s="373"/>
      <c r="CO907" s="374"/>
      <c r="CP907" s="374"/>
      <c r="CQ907" s="374"/>
      <c r="CR907" s="374"/>
      <c r="CS907" s="375"/>
      <c r="CT907" s="373"/>
      <c r="CU907" s="374"/>
      <c r="CV907" s="375"/>
      <c r="CW907" s="373"/>
      <c r="CX907" s="374"/>
      <c r="CY907" s="374"/>
      <c r="CZ907" s="374"/>
      <c r="DA907" s="374"/>
      <c r="DB907" s="374"/>
      <c r="DC907" s="374"/>
      <c r="DD907" s="375"/>
      <c r="DE907" s="373"/>
      <c r="DF907" s="374"/>
      <c r="DG907" s="374"/>
      <c r="DH907" s="374"/>
      <c r="DI907" s="374"/>
      <c r="DJ907" s="374"/>
      <c r="DK907" s="374"/>
      <c r="DL907" s="374"/>
      <c r="DM907" s="374"/>
      <c r="DN907" s="375"/>
      <c r="DO907" s="373"/>
      <c r="DP907" s="374"/>
      <c r="DQ907" s="374"/>
      <c r="DR907" s="374"/>
      <c r="DS907" s="374"/>
      <c r="DT907" s="374"/>
      <c r="DU907" s="374"/>
      <c r="DV907" s="374"/>
      <c r="DW907" s="374"/>
      <c r="DX907" s="375"/>
      <c r="DY907" s="27"/>
      <c r="DZ907" s="27"/>
      <c r="EA907" s="27"/>
      <c r="EB907" s="27"/>
      <c r="EC907" s="27"/>
      <c r="ED907" s="185"/>
      <c r="EE907" s="61"/>
      <c r="EF907" s="17"/>
      <c r="EG907" s="17"/>
      <c r="EH907" s="17"/>
      <c r="EI907" s="17"/>
      <c r="EJ907" s="17"/>
      <c r="EK907" s="17"/>
      <c r="EL907" s="17"/>
      <c r="EM907" s="17"/>
      <c r="EN907" s="17"/>
      <c r="EO907" s="17"/>
      <c r="EP907" s="17"/>
      <c r="EQ907" s="17"/>
      <c r="ER907" s="17"/>
      <c r="ES907" s="17"/>
      <c r="ET907" s="17"/>
      <c r="EU907" s="17"/>
      <c r="EV907" s="17"/>
      <c r="EW907" s="17"/>
      <c r="EX907" s="17"/>
      <c r="EY907" s="17"/>
      <c r="EZ907" s="17"/>
      <c r="FA907" s="17"/>
      <c r="FB907" s="17"/>
      <c r="FC907" s="17"/>
      <c r="FD907" s="17"/>
      <c r="FE907" s="17"/>
      <c r="FF907" s="17"/>
      <c r="FG907" s="17"/>
      <c r="FH907" s="17"/>
      <c r="FI907" s="17"/>
      <c r="FJ907" s="17"/>
      <c r="FK907" s="17"/>
      <c r="FL907" s="17"/>
      <c r="FM907" s="17"/>
      <c r="FN907" s="17"/>
      <c r="FO907" s="17"/>
      <c r="FP907" s="17"/>
      <c r="FQ907" s="17"/>
      <c r="FR907" s="17"/>
      <c r="FS907" s="17"/>
      <c r="FT907" s="17"/>
      <c r="FU907" s="17"/>
      <c r="FV907" s="17"/>
      <c r="FW907" s="17"/>
      <c r="FX907" s="17"/>
      <c r="FY907" s="17"/>
      <c r="FZ907" s="17"/>
      <c r="GA907" s="17"/>
      <c r="GB907" s="17"/>
      <c r="GC907" s="17"/>
      <c r="GD907" s="17"/>
      <c r="GE907" s="17"/>
      <c r="GF907" s="17"/>
      <c r="GG907" s="17"/>
      <c r="GH907" s="17"/>
      <c r="GI907" s="17"/>
      <c r="GJ907" s="17"/>
      <c r="GK907" s="17"/>
      <c r="GL907" s="17"/>
      <c r="GM907" s="17"/>
    </row>
    <row r="908" spans="1:195" s="12" customFormat="1" ht="17.149999999999999" customHeight="1" x14ac:dyDescent="0.55000000000000004">
      <c r="A908" s="27"/>
      <c r="B908" s="27"/>
      <c r="C908" s="27"/>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27"/>
      <c r="BL908" s="27"/>
      <c r="BM908" s="27"/>
      <c r="BN908" s="27"/>
      <c r="BO908" s="27"/>
      <c r="BP908" s="27"/>
      <c r="BQ908" s="27"/>
      <c r="BR908" s="370"/>
      <c r="BS908" s="371"/>
      <c r="BT908" s="372"/>
      <c r="BU908" s="373"/>
      <c r="BV908" s="374"/>
      <c r="BW908" s="374"/>
      <c r="BX908" s="374"/>
      <c r="BY908" s="374"/>
      <c r="BZ908" s="375"/>
      <c r="CA908" s="373"/>
      <c r="CB908" s="374"/>
      <c r="CC908" s="375"/>
      <c r="CD908" s="373"/>
      <c r="CE908" s="374"/>
      <c r="CF908" s="374"/>
      <c r="CG908" s="374"/>
      <c r="CH908" s="374"/>
      <c r="CI908" s="374"/>
      <c r="CJ908" s="374"/>
      <c r="CK908" s="374"/>
      <c r="CL908" s="374"/>
      <c r="CM908" s="375"/>
      <c r="CN908" s="373"/>
      <c r="CO908" s="374"/>
      <c r="CP908" s="374"/>
      <c r="CQ908" s="374"/>
      <c r="CR908" s="374"/>
      <c r="CS908" s="375"/>
      <c r="CT908" s="373"/>
      <c r="CU908" s="374"/>
      <c r="CV908" s="375"/>
      <c r="CW908" s="373"/>
      <c r="CX908" s="374"/>
      <c r="CY908" s="374"/>
      <c r="CZ908" s="374"/>
      <c r="DA908" s="374"/>
      <c r="DB908" s="374"/>
      <c r="DC908" s="374"/>
      <c r="DD908" s="375"/>
      <c r="DE908" s="373"/>
      <c r="DF908" s="374"/>
      <c r="DG908" s="374"/>
      <c r="DH908" s="374"/>
      <c r="DI908" s="374"/>
      <c r="DJ908" s="374"/>
      <c r="DK908" s="374"/>
      <c r="DL908" s="374"/>
      <c r="DM908" s="374"/>
      <c r="DN908" s="375"/>
      <c r="DO908" s="373"/>
      <c r="DP908" s="374"/>
      <c r="DQ908" s="374"/>
      <c r="DR908" s="374"/>
      <c r="DS908" s="374"/>
      <c r="DT908" s="374"/>
      <c r="DU908" s="374"/>
      <c r="DV908" s="374"/>
      <c r="DW908" s="374"/>
      <c r="DX908" s="375"/>
      <c r="DY908" s="27"/>
      <c r="DZ908" s="27"/>
      <c r="EA908" s="27"/>
      <c r="EB908" s="27"/>
      <c r="EC908" s="27"/>
      <c r="ED908" s="185"/>
      <c r="EE908" s="61"/>
      <c r="EF908" s="17"/>
      <c r="EG908" s="17"/>
      <c r="EH908" s="17"/>
      <c r="EI908" s="17"/>
      <c r="EJ908" s="17"/>
      <c r="EK908" s="17"/>
      <c r="EL908" s="17"/>
      <c r="EM908" s="17"/>
      <c r="EN908" s="17"/>
      <c r="EO908" s="17"/>
      <c r="EP908" s="17"/>
      <c r="EQ908" s="17"/>
      <c r="ER908" s="17"/>
      <c r="ES908" s="17"/>
      <c r="ET908" s="17"/>
      <c r="EU908" s="17"/>
      <c r="EV908" s="17"/>
      <c r="EW908" s="17"/>
      <c r="EX908" s="17"/>
      <c r="EY908" s="17"/>
      <c r="EZ908" s="17"/>
      <c r="FA908" s="17"/>
      <c r="FB908" s="17"/>
      <c r="FC908" s="17"/>
      <c r="FD908" s="17"/>
      <c r="FE908" s="17"/>
      <c r="FF908" s="17"/>
      <c r="FG908" s="17"/>
      <c r="FH908" s="17"/>
      <c r="FI908" s="17"/>
      <c r="FJ908" s="17"/>
      <c r="FK908" s="17"/>
      <c r="FL908" s="17"/>
      <c r="FM908" s="17"/>
      <c r="FN908" s="17"/>
      <c r="FO908" s="17"/>
      <c r="FP908" s="17"/>
      <c r="FQ908" s="17"/>
      <c r="FR908" s="17"/>
      <c r="FS908" s="17"/>
      <c r="FT908" s="17"/>
      <c r="FU908" s="17"/>
      <c r="FV908" s="17"/>
      <c r="FW908" s="17"/>
      <c r="FX908" s="17"/>
      <c r="FY908" s="17"/>
      <c r="FZ908" s="17"/>
      <c r="GA908" s="17"/>
      <c r="GB908" s="17"/>
      <c r="GC908" s="17"/>
      <c r="GD908" s="17"/>
      <c r="GE908" s="17"/>
      <c r="GF908" s="17"/>
      <c r="GG908" s="17"/>
      <c r="GH908" s="17"/>
      <c r="GI908" s="17"/>
      <c r="GJ908" s="17"/>
      <c r="GK908" s="17"/>
      <c r="GL908" s="17"/>
      <c r="GM908" s="17"/>
    </row>
    <row r="909" spans="1:195" s="12" customFormat="1" ht="17.149999999999999" customHeight="1" x14ac:dyDescent="0.55000000000000004">
      <c r="A909" s="27"/>
      <c r="B909" s="27"/>
      <c r="C909" s="27"/>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27"/>
      <c r="BL909" s="27"/>
      <c r="BM909" s="27"/>
      <c r="BN909" s="27"/>
      <c r="BO909" s="27"/>
      <c r="BP909" s="27"/>
      <c r="BQ909" s="27"/>
      <c r="BR909" s="370"/>
      <c r="BS909" s="371"/>
      <c r="BT909" s="372"/>
      <c r="BU909" s="373"/>
      <c r="BV909" s="374"/>
      <c r="BW909" s="374"/>
      <c r="BX909" s="374"/>
      <c r="BY909" s="374"/>
      <c r="BZ909" s="375"/>
      <c r="CA909" s="373"/>
      <c r="CB909" s="374"/>
      <c r="CC909" s="375"/>
      <c r="CD909" s="373"/>
      <c r="CE909" s="374"/>
      <c r="CF909" s="374"/>
      <c r="CG909" s="374"/>
      <c r="CH909" s="374"/>
      <c r="CI909" s="374"/>
      <c r="CJ909" s="374"/>
      <c r="CK909" s="374"/>
      <c r="CL909" s="374"/>
      <c r="CM909" s="375"/>
      <c r="CN909" s="373"/>
      <c r="CO909" s="374"/>
      <c r="CP909" s="374"/>
      <c r="CQ909" s="374"/>
      <c r="CR909" s="374"/>
      <c r="CS909" s="375"/>
      <c r="CT909" s="373"/>
      <c r="CU909" s="374"/>
      <c r="CV909" s="375"/>
      <c r="CW909" s="373"/>
      <c r="CX909" s="374"/>
      <c r="CY909" s="374"/>
      <c r="CZ909" s="374"/>
      <c r="DA909" s="374"/>
      <c r="DB909" s="374"/>
      <c r="DC909" s="374"/>
      <c r="DD909" s="375"/>
      <c r="DE909" s="373"/>
      <c r="DF909" s="374"/>
      <c r="DG909" s="374"/>
      <c r="DH909" s="374"/>
      <c r="DI909" s="374"/>
      <c r="DJ909" s="374"/>
      <c r="DK909" s="374"/>
      <c r="DL909" s="374"/>
      <c r="DM909" s="374"/>
      <c r="DN909" s="375"/>
      <c r="DO909" s="373"/>
      <c r="DP909" s="374"/>
      <c r="DQ909" s="374"/>
      <c r="DR909" s="374"/>
      <c r="DS909" s="374"/>
      <c r="DT909" s="374"/>
      <c r="DU909" s="374"/>
      <c r="DV909" s="374"/>
      <c r="DW909" s="374"/>
      <c r="DX909" s="375"/>
      <c r="DY909" s="27"/>
      <c r="DZ909" s="27"/>
      <c r="EA909" s="27"/>
      <c r="EB909" s="27"/>
      <c r="EC909" s="27"/>
      <c r="ED909" s="185"/>
      <c r="EE909" s="61"/>
      <c r="EF909" s="17"/>
      <c r="EG909" s="17"/>
      <c r="EH909" s="17"/>
      <c r="EI909" s="17"/>
      <c r="EJ909" s="17"/>
      <c r="EK909" s="17"/>
      <c r="EL909" s="17"/>
      <c r="EM909" s="17"/>
      <c r="EN909" s="17"/>
      <c r="EO909" s="17"/>
      <c r="EP909" s="17"/>
      <c r="EQ909" s="17"/>
      <c r="ER909" s="17"/>
      <c r="ES909" s="17"/>
      <c r="ET909" s="17"/>
      <c r="EU909" s="17"/>
      <c r="EV909" s="17"/>
      <c r="EW909" s="17"/>
      <c r="EX909" s="17"/>
      <c r="EY909" s="17"/>
      <c r="EZ909" s="17"/>
      <c r="FA909" s="17"/>
      <c r="FB909" s="17"/>
      <c r="FC909" s="17"/>
      <c r="FD909" s="17"/>
      <c r="FE909" s="17"/>
      <c r="FF909" s="17"/>
      <c r="FG909" s="17"/>
      <c r="FH909" s="17"/>
      <c r="FI909" s="17"/>
      <c r="FJ909" s="17"/>
      <c r="FK909" s="17"/>
      <c r="FL909" s="17"/>
      <c r="FM909" s="17"/>
      <c r="FN909" s="17"/>
      <c r="FO909" s="17"/>
      <c r="FP909" s="17"/>
      <c r="FQ909" s="17"/>
      <c r="FR909" s="17"/>
      <c r="FS909" s="17"/>
      <c r="FT909" s="17"/>
      <c r="FU909" s="17"/>
      <c r="FV909" s="17"/>
      <c r="FW909" s="17"/>
      <c r="FX909" s="17"/>
      <c r="FY909" s="17"/>
      <c r="FZ909" s="17"/>
      <c r="GA909" s="17"/>
      <c r="GB909" s="17"/>
      <c r="GC909" s="17"/>
      <c r="GD909" s="17"/>
      <c r="GE909" s="17"/>
      <c r="GF909" s="17"/>
      <c r="GG909" s="17"/>
      <c r="GH909" s="17"/>
      <c r="GI909" s="17"/>
      <c r="GJ909" s="17"/>
      <c r="GK909" s="17"/>
      <c r="GL909" s="17"/>
      <c r="GM909" s="17"/>
    </row>
    <row r="910" spans="1:195" s="12" customFormat="1" ht="17.149999999999999" customHeight="1" x14ac:dyDescent="0.55000000000000004">
      <c r="A910" s="27"/>
      <c r="B910" s="27"/>
      <c r="C910" s="27"/>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c r="AT910" s="61"/>
      <c r="AU910" s="61"/>
      <c r="AV910" s="61"/>
      <c r="AW910" s="61"/>
      <c r="AX910" s="61"/>
      <c r="AY910" s="61"/>
      <c r="AZ910" s="61"/>
      <c r="BA910" s="61"/>
      <c r="BB910" s="61"/>
      <c r="BC910" s="61"/>
      <c r="BD910" s="61"/>
      <c r="BE910" s="61"/>
      <c r="BF910" s="61"/>
      <c r="BG910" s="61"/>
      <c r="BH910" s="61"/>
      <c r="BI910" s="61"/>
      <c r="BJ910" s="61"/>
      <c r="BK910" s="27"/>
      <c r="BL910" s="27"/>
      <c r="BM910" s="27"/>
      <c r="BN910" s="27"/>
      <c r="BO910" s="27"/>
      <c r="BP910" s="27"/>
      <c r="BQ910" s="27"/>
      <c r="BR910" s="370"/>
      <c r="BS910" s="371"/>
      <c r="BT910" s="372"/>
      <c r="BU910" s="373"/>
      <c r="BV910" s="374"/>
      <c r="BW910" s="374"/>
      <c r="BX910" s="374"/>
      <c r="BY910" s="374"/>
      <c r="BZ910" s="375"/>
      <c r="CA910" s="373"/>
      <c r="CB910" s="374"/>
      <c r="CC910" s="375"/>
      <c r="CD910" s="373"/>
      <c r="CE910" s="374"/>
      <c r="CF910" s="374"/>
      <c r="CG910" s="374"/>
      <c r="CH910" s="374"/>
      <c r="CI910" s="374"/>
      <c r="CJ910" s="374"/>
      <c r="CK910" s="374"/>
      <c r="CL910" s="374"/>
      <c r="CM910" s="375"/>
      <c r="CN910" s="373"/>
      <c r="CO910" s="374"/>
      <c r="CP910" s="374"/>
      <c r="CQ910" s="374"/>
      <c r="CR910" s="374"/>
      <c r="CS910" s="375"/>
      <c r="CT910" s="373"/>
      <c r="CU910" s="374"/>
      <c r="CV910" s="375"/>
      <c r="CW910" s="373"/>
      <c r="CX910" s="374"/>
      <c r="CY910" s="374"/>
      <c r="CZ910" s="374"/>
      <c r="DA910" s="374"/>
      <c r="DB910" s="374"/>
      <c r="DC910" s="374"/>
      <c r="DD910" s="375"/>
      <c r="DE910" s="373"/>
      <c r="DF910" s="374"/>
      <c r="DG910" s="374"/>
      <c r="DH910" s="374"/>
      <c r="DI910" s="374"/>
      <c r="DJ910" s="374"/>
      <c r="DK910" s="374"/>
      <c r="DL910" s="374"/>
      <c r="DM910" s="374"/>
      <c r="DN910" s="375"/>
      <c r="DO910" s="373"/>
      <c r="DP910" s="374"/>
      <c r="DQ910" s="374"/>
      <c r="DR910" s="374"/>
      <c r="DS910" s="374"/>
      <c r="DT910" s="374"/>
      <c r="DU910" s="374"/>
      <c r="DV910" s="374"/>
      <c r="DW910" s="374"/>
      <c r="DX910" s="375"/>
      <c r="DY910" s="27"/>
      <c r="DZ910" s="27"/>
      <c r="EA910" s="27"/>
      <c r="EB910" s="27"/>
      <c r="EC910" s="27"/>
      <c r="ED910" s="185"/>
      <c r="EE910" s="61"/>
      <c r="EF910" s="17"/>
      <c r="EG910" s="17"/>
      <c r="EH910" s="17"/>
      <c r="EI910" s="17"/>
      <c r="EJ910" s="17"/>
      <c r="EK910" s="17"/>
      <c r="EL910" s="17"/>
      <c r="EM910" s="17"/>
      <c r="EN910" s="17"/>
      <c r="EO910" s="17"/>
      <c r="EP910" s="17"/>
      <c r="EQ910" s="17"/>
      <c r="ER910" s="17"/>
      <c r="ES910" s="17"/>
      <c r="ET910" s="17"/>
      <c r="EU910" s="17"/>
      <c r="EV910" s="17"/>
      <c r="EW910" s="17"/>
      <c r="EX910" s="17"/>
      <c r="EY910" s="17"/>
      <c r="EZ910" s="17"/>
      <c r="FA910" s="17"/>
      <c r="FB910" s="17"/>
      <c r="FC910" s="17"/>
      <c r="FD910" s="17"/>
      <c r="FE910" s="17"/>
      <c r="FF910" s="17"/>
      <c r="FG910" s="17"/>
      <c r="FH910" s="17"/>
      <c r="FI910" s="17"/>
      <c r="FJ910" s="17"/>
      <c r="FK910" s="17"/>
      <c r="FL910" s="17"/>
      <c r="FM910" s="17"/>
      <c r="FN910" s="17"/>
      <c r="FO910" s="17"/>
      <c r="FP910" s="17"/>
      <c r="FQ910" s="17"/>
      <c r="FR910" s="17"/>
      <c r="FS910" s="17"/>
      <c r="FT910" s="17"/>
      <c r="FU910" s="17"/>
      <c r="FV910" s="17"/>
      <c r="FW910" s="17"/>
      <c r="FX910" s="17"/>
      <c r="FY910" s="17"/>
      <c r="FZ910" s="17"/>
      <c r="GA910" s="17"/>
      <c r="GB910" s="17"/>
      <c r="GC910" s="17"/>
      <c r="GD910" s="17"/>
      <c r="GE910" s="17"/>
      <c r="GF910" s="17"/>
      <c r="GG910" s="17"/>
      <c r="GH910" s="17"/>
      <c r="GI910" s="17"/>
      <c r="GJ910" s="17"/>
      <c r="GK910" s="17"/>
      <c r="GL910" s="17"/>
      <c r="GM910" s="17"/>
    </row>
    <row r="911" spans="1:195" s="12" customFormat="1" ht="17.149999999999999" customHeight="1" x14ac:dyDescent="0.55000000000000004">
      <c r="A911" s="27"/>
      <c r="B911" s="27"/>
      <c r="C911" s="27"/>
      <c r="D911" s="61"/>
      <c r="E911" s="61"/>
      <c r="F911" s="61"/>
      <c r="G911" s="61"/>
      <c r="H911" s="61"/>
      <c r="I911" s="61"/>
      <c r="J911" s="61"/>
      <c r="K911" s="61"/>
      <c r="L911" s="61"/>
      <c r="M911" s="61"/>
      <c r="N911" s="61"/>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c r="AT911" s="61"/>
      <c r="AU911" s="61"/>
      <c r="AV911" s="61"/>
      <c r="AW911" s="61"/>
      <c r="AX911" s="61"/>
      <c r="AY911" s="61"/>
      <c r="AZ911" s="61"/>
      <c r="BA911" s="61"/>
      <c r="BB911" s="61"/>
      <c r="BC911" s="61"/>
      <c r="BD911" s="61"/>
      <c r="BE911" s="61"/>
      <c r="BF911" s="61"/>
      <c r="BG911" s="61"/>
      <c r="BH911" s="61"/>
      <c r="BI911" s="61"/>
      <c r="BJ911" s="61"/>
      <c r="BK911" s="27"/>
      <c r="BL911" s="27"/>
      <c r="BM911" s="27"/>
      <c r="BN911" s="27"/>
      <c r="BO911" s="27"/>
      <c r="BP911" s="27"/>
      <c r="BQ911" s="27"/>
      <c r="BR911" s="370"/>
      <c r="BS911" s="371"/>
      <c r="BT911" s="372"/>
      <c r="BU911" s="373"/>
      <c r="BV911" s="374"/>
      <c r="BW911" s="374"/>
      <c r="BX911" s="374"/>
      <c r="BY911" s="374"/>
      <c r="BZ911" s="375"/>
      <c r="CA911" s="373"/>
      <c r="CB911" s="374"/>
      <c r="CC911" s="375"/>
      <c r="CD911" s="373"/>
      <c r="CE911" s="374"/>
      <c r="CF911" s="374"/>
      <c r="CG911" s="374"/>
      <c r="CH911" s="374"/>
      <c r="CI911" s="374"/>
      <c r="CJ911" s="374"/>
      <c r="CK911" s="374"/>
      <c r="CL911" s="374"/>
      <c r="CM911" s="375"/>
      <c r="CN911" s="373"/>
      <c r="CO911" s="374"/>
      <c r="CP911" s="374"/>
      <c r="CQ911" s="374"/>
      <c r="CR911" s="374"/>
      <c r="CS911" s="375"/>
      <c r="CT911" s="373"/>
      <c r="CU911" s="374"/>
      <c r="CV911" s="375"/>
      <c r="CW911" s="373"/>
      <c r="CX911" s="374"/>
      <c r="CY911" s="374"/>
      <c r="CZ911" s="374"/>
      <c r="DA911" s="374"/>
      <c r="DB911" s="374"/>
      <c r="DC911" s="374"/>
      <c r="DD911" s="375"/>
      <c r="DE911" s="373"/>
      <c r="DF911" s="374"/>
      <c r="DG911" s="374"/>
      <c r="DH911" s="374"/>
      <c r="DI911" s="374"/>
      <c r="DJ911" s="374"/>
      <c r="DK911" s="374"/>
      <c r="DL911" s="374"/>
      <c r="DM911" s="374"/>
      <c r="DN911" s="375"/>
      <c r="DO911" s="373"/>
      <c r="DP911" s="374"/>
      <c r="DQ911" s="374"/>
      <c r="DR911" s="374"/>
      <c r="DS911" s="374"/>
      <c r="DT911" s="374"/>
      <c r="DU911" s="374"/>
      <c r="DV911" s="374"/>
      <c r="DW911" s="374"/>
      <c r="DX911" s="375"/>
      <c r="DY911" s="27"/>
      <c r="DZ911" s="27"/>
      <c r="EA911" s="27"/>
      <c r="EB911" s="27"/>
      <c r="EC911" s="27"/>
      <c r="ED911" s="185"/>
      <c r="EE911" s="61"/>
      <c r="EF911" s="17"/>
      <c r="EG911" s="17"/>
      <c r="EH911" s="17"/>
      <c r="EI911" s="17"/>
      <c r="EJ911" s="17"/>
      <c r="EK911" s="17"/>
      <c r="EL911" s="17"/>
      <c r="EM911" s="17"/>
      <c r="EN911" s="17"/>
      <c r="EO911" s="17"/>
      <c r="EP911" s="17"/>
      <c r="EQ911" s="17"/>
      <c r="ER911" s="17"/>
      <c r="ES911" s="17"/>
      <c r="ET911" s="17"/>
      <c r="EU911" s="17"/>
      <c r="EV911" s="17"/>
      <c r="EW911" s="17"/>
      <c r="EX911" s="17"/>
      <c r="EY911" s="17"/>
      <c r="EZ911" s="17"/>
      <c r="FA911" s="17"/>
      <c r="FB911" s="17"/>
      <c r="FC911" s="17"/>
      <c r="FD911" s="17"/>
      <c r="FE911" s="17"/>
      <c r="FF911" s="17"/>
      <c r="FG911" s="17"/>
      <c r="FH911" s="17"/>
      <c r="FI911" s="17"/>
      <c r="FJ911" s="17"/>
      <c r="FK911" s="17"/>
      <c r="FL911" s="17"/>
      <c r="FM911" s="17"/>
      <c r="FN911" s="17"/>
      <c r="FO911" s="17"/>
      <c r="FP911" s="17"/>
      <c r="FQ911" s="17"/>
      <c r="FR911" s="17"/>
      <c r="FS911" s="17"/>
      <c r="FT911" s="17"/>
      <c r="FU911" s="17"/>
      <c r="FV911" s="17"/>
      <c r="FW911" s="17"/>
      <c r="FX911" s="17"/>
      <c r="FY911" s="17"/>
      <c r="FZ911" s="17"/>
      <c r="GA911" s="17"/>
      <c r="GB911" s="17"/>
      <c r="GC911" s="17"/>
      <c r="GD911" s="17"/>
      <c r="GE911" s="17"/>
      <c r="GF911" s="17"/>
      <c r="GG911" s="17"/>
      <c r="GH911" s="17"/>
      <c r="GI911" s="17"/>
      <c r="GJ911" s="17"/>
      <c r="GK911" s="17"/>
      <c r="GL911" s="17"/>
      <c r="GM911" s="17"/>
    </row>
    <row r="912" spans="1:195" s="12" customFormat="1" ht="17.149999999999999" customHeight="1" x14ac:dyDescent="0.55000000000000004">
      <c r="A912" s="27"/>
      <c r="B912" s="27"/>
      <c r="C912" s="27"/>
      <c r="D912" s="61"/>
      <c r="E912" s="61"/>
      <c r="F912" s="61"/>
      <c r="G912" s="61"/>
      <c r="H912" s="61"/>
      <c r="I912" s="61"/>
      <c r="J912" s="61"/>
      <c r="K912" s="61"/>
      <c r="L912" s="61"/>
      <c r="M912" s="61"/>
      <c r="N912" s="61"/>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c r="AT912" s="61"/>
      <c r="AU912" s="61"/>
      <c r="AV912" s="61"/>
      <c r="AW912" s="61"/>
      <c r="AX912" s="61"/>
      <c r="AY912" s="61"/>
      <c r="AZ912" s="61"/>
      <c r="BA912" s="61"/>
      <c r="BB912" s="61"/>
      <c r="BC912" s="61"/>
      <c r="BD912" s="61"/>
      <c r="BE912" s="61"/>
      <c r="BF912" s="61"/>
      <c r="BG912" s="61"/>
      <c r="BH912" s="61"/>
      <c r="BI912" s="61"/>
      <c r="BJ912" s="61"/>
      <c r="BK912" s="27"/>
      <c r="BL912" s="27"/>
      <c r="BM912" s="27"/>
      <c r="BN912" s="27"/>
      <c r="BO912" s="27"/>
      <c r="BP912" s="27"/>
      <c r="BQ912" s="27"/>
      <c r="BR912" s="370"/>
      <c r="BS912" s="371"/>
      <c r="BT912" s="372"/>
      <c r="BU912" s="373"/>
      <c r="BV912" s="374"/>
      <c r="BW912" s="374"/>
      <c r="BX912" s="374"/>
      <c r="BY912" s="374"/>
      <c r="BZ912" s="375"/>
      <c r="CA912" s="373"/>
      <c r="CB912" s="374"/>
      <c r="CC912" s="375"/>
      <c r="CD912" s="373"/>
      <c r="CE912" s="374"/>
      <c r="CF912" s="374"/>
      <c r="CG912" s="374"/>
      <c r="CH912" s="374"/>
      <c r="CI912" s="374"/>
      <c r="CJ912" s="374"/>
      <c r="CK912" s="374"/>
      <c r="CL912" s="374"/>
      <c r="CM912" s="375"/>
      <c r="CN912" s="373"/>
      <c r="CO912" s="374"/>
      <c r="CP912" s="374"/>
      <c r="CQ912" s="374"/>
      <c r="CR912" s="374"/>
      <c r="CS912" s="375"/>
      <c r="CT912" s="373"/>
      <c r="CU912" s="374"/>
      <c r="CV912" s="375"/>
      <c r="CW912" s="373"/>
      <c r="CX912" s="374"/>
      <c r="CY912" s="374"/>
      <c r="CZ912" s="374"/>
      <c r="DA912" s="374"/>
      <c r="DB912" s="374"/>
      <c r="DC912" s="374"/>
      <c r="DD912" s="375"/>
      <c r="DE912" s="373"/>
      <c r="DF912" s="374"/>
      <c r="DG912" s="374"/>
      <c r="DH912" s="374"/>
      <c r="DI912" s="374"/>
      <c r="DJ912" s="374"/>
      <c r="DK912" s="374"/>
      <c r="DL912" s="374"/>
      <c r="DM912" s="374"/>
      <c r="DN912" s="375"/>
      <c r="DO912" s="373"/>
      <c r="DP912" s="374"/>
      <c r="DQ912" s="374"/>
      <c r="DR912" s="374"/>
      <c r="DS912" s="374"/>
      <c r="DT912" s="374"/>
      <c r="DU912" s="374"/>
      <c r="DV912" s="374"/>
      <c r="DW912" s="374"/>
      <c r="DX912" s="375"/>
      <c r="DY912" s="27"/>
      <c r="DZ912" s="27"/>
      <c r="EA912" s="27"/>
      <c r="EB912" s="27"/>
      <c r="EC912" s="27"/>
      <c r="ED912" s="185"/>
      <c r="EE912" s="61"/>
      <c r="EF912" s="17"/>
      <c r="EG912" s="17"/>
      <c r="EH912" s="17"/>
      <c r="EI912" s="17"/>
      <c r="EJ912" s="17"/>
      <c r="EK912" s="17"/>
      <c r="EL912" s="17"/>
      <c r="EM912" s="17"/>
      <c r="EN912" s="17"/>
      <c r="EO912" s="17"/>
      <c r="EP912" s="17"/>
      <c r="EQ912" s="17"/>
      <c r="ER912" s="17"/>
      <c r="ES912" s="17"/>
      <c r="ET912" s="17"/>
      <c r="EU912" s="17"/>
      <c r="EV912" s="17"/>
      <c r="EW912" s="17"/>
      <c r="EX912" s="17"/>
      <c r="EY912" s="17"/>
      <c r="EZ912" s="17"/>
      <c r="FA912" s="17"/>
      <c r="FB912" s="17"/>
      <c r="FC912" s="17"/>
      <c r="FD912" s="17"/>
      <c r="FE912" s="17"/>
      <c r="FF912" s="17"/>
      <c r="FG912" s="17"/>
      <c r="FH912" s="17"/>
      <c r="FI912" s="17"/>
      <c r="FJ912" s="17"/>
      <c r="FK912" s="17"/>
      <c r="FL912" s="17"/>
      <c r="FM912" s="17"/>
      <c r="FN912" s="17"/>
      <c r="FO912" s="17"/>
      <c r="FP912" s="17"/>
      <c r="FQ912" s="17"/>
      <c r="FR912" s="17"/>
      <c r="FS912" s="17"/>
      <c r="FT912" s="17"/>
      <c r="FU912" s="17"/>
      <c r="FV912" s="17"/>
      <c r="FW912" s="17"/>
      <c r="FX912" s="17"/>
      <c r="FY912" s="17"/>
      <c r="FZ912" s="17"/>
      <c r="GA912" s="17"/>
      <c r="GB912" s="17"/>
      <c r="GC912" s="17"/>
      <c r="GD912" s="17"/>
      <c r="GE912" s="17"/>
      <c r="GF912" s="17"/>
      <c r="GG912" s="17"/>
      <c r="GH912" s="17"/>
      <c r="GI912" s="17"/>
      <c r="GJ912" s="17"/>
      <c r="GK912" s="17"/>
      <c r="GL912" s="17"/>
      <c r="GM912" s="17"/>
    </row>
    <row r="913" spans="1:195" s="12" customFormat="1" ht="17.149999999999999" customHeight="1" x14ac:dyDescent="0.55000000000000004">
      <c r="A913" s="27"/>
      <c r="B913" s="27"/>
      <c r="C913" s="27"/>
      <c r="D913" s="61"/>
      <c r="E913" s="61"/>
      <c r="F913" s="61"/>
      <c r="G913" s="61"/>
      <c r="H913" s="61"/>
      <c r="I913" s="61"/>
      <c r="J913" s="61"/>
      <c r="K913" s="61"/>
      <c r="L913" s="61"/>
      <c r="M913" s="61"/>
      <c r="N913" s="61"/>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c r="AT913" s="61"/>
      <c r="AU913" s="61"/>
      <c r="AV913" s="61"/>
      <c r="AW913" s="61"/>
      <c r="AX913" s="61"/>
      <c r="AY913" s="61"/>
      <c r="AZ913" s="61"/>
      <c r="BA913" s="61"/>
      <c r="BB913" s="61"/>
      <c r="BC913" s="61"/>
      <c r="BD913" s="61"/>
      <c r="BE913" s="61"/>
      <c r="BF913" s="61"/>
      <c r="BG913" s="61"/>
      <c r="BH913" s="61"/>
      <c r="BI913" s="61"/>
      <c r="BJ913" s="61"/>
      <c r="BK913" s="27"/>
      <c r="BL913" s="27"/>
      <c r="BM913" s="27"/>
      <c r="BN913" s="27"/>
      <c r="BO913" s="27"/>
      <c r="BP913" s="27"/>
      <c r="BQ913" s="27"/>
      <c r="BR913" s="370"/>
      <c r="BS913" s="371"/>
      <c r="BT913" s="372"/>
      <c r="BU913" s="373"/>
      <c r="BV913" s="374"/>
      <c r="BW913" s="374"/>
      <c r="BX913" s="374"/>
      <c r="BY913" s="374"/>
      <c r="BZ913" s="375"/>
      <c r="CA913" s="373"/>
      <c r="CB913" s="374"/>
      <c r="CC913" s="375"/>
      <c r="CD913" s="373"/>
      <c r="CE913" s="374"/>
      <c r="CF913" s="374"/>
      <c r="CG913" s="374"/>
      <c r="CH913" s="374"/>
      <c r="CI913" s="374"/>
      <c r="CJ913" s="374"/>
      <c r="CK913" s="374"/>
      <c r="CL913" s="374"/>
      <c r="CM913" s="375"/>
      <c r="CN913" s="373"/>
      <c r="CO913" s="374"/>
      <c r="CP913" s="374"/>
      <c r="CQ913" s="374"/>
      <c r="CR913" s="374"/>
      <c r="CS913" s="375"/>
      <c r="CT913" s="373"/>
      <c r="CU913" s="374"/>
      <c r="CV913" s="375"/>
      <c r="CW913" s="373"/>
      <c r="CX913" s="374"/>
      <c r="CY913" s="374"/>
      <c r="CZ913" s="374"/>
      <c r="DA913" s="374"/>
      <c r="DB913" s="374"/>
      <c r="DC913" s="374"/>
      <c r="DD913" s="375"/>
      <c r="DE913" s="373"/>
      <c r="DF913" s="374"/>
      <c r="DG913" s="374"/>
      <c r="DH913" s="374"/>
      <c r="DI913" s="374"/>
      <c r="DJ913" s="374"/>
      <c r="DK913" s="374"/>
      <c r="DL913" s="374"/>
      <c r="DM913" s="374"/>
      <c r="DN913" s="375"/>
      <c r="DO913" s="373"/>
      <c r="DP913" s="374"/>
      <c r="DQ913" s="374"/>
      <c r="DR913" s="374"/>
      <c r="DS913" s="374"/>
      <c r="DT913" s="374"/>
      <c r="DU913" s="374"/>
      <c r="DV913" s="374"/>
      <c r="DW913" s="374"/>
      <c r="DX913" s="375"/>
      <c r="DY913" s="27"/>
      <c r="DZ913" s="27"/>
      <c r="EA913" s="27"/>
      <c r="EB913" s="27"/>
      <c r="EC913" s="27"/>
      <c r="ED913" s="185"/>
      <c r="EE913" s="61"/>
      <c r="EF913" s="17"/>
      <c r="EG913" s="17"/>
      <c r="EH913" s="17"/>
      <c r="EI913" s="17"/>
      <c r="EJ913" s="17"/>
      <c r="EK913" s="17"/>
      <c r="EL913" s="17"/>
      <c r="EM913" s="17"/>
      <c r="EN913" s="17"/>
      <c r="EO913" s="17"/>
      <c r="EP913" s="17"/>
      <c r="EQ913" s="17"/>
      <c r="ER913" s="17"/>
      <c r="ES913" s="17"/>
      <c r="ET913" s="17"/>
      <c r="EU913" s="17"/>
      <c r="EV913" s="17"/>
      <c r="EW913" s="17"/>
      <c r="EX913" s="17"/>
      <c r="EY913" s="17"/>
      <c r="EZ913" s="17"/>
      <c r="FA913" s="17"/>
      <c r="FB913" s="17"/>
      <c r="FC913" s="17"/>
      <c r="FD913" s="17"/>
      <c r="FE913" s="17"/>
      <c r="FF913" s="17"/>
      <c r="FG913" s="17"/>
      <c r="FH913" s="17"/>
      <c r="FI913" s="17"/>
      <c r="FJ913" s="17"/>
      <c r="FK913" s="17"/>
      <c r="FL913" s="17"/>
      <c r="FM913" s="17"/>
      <c r="FN913" s="17"/>
      <c r="FO913" s="17"/>
      <c r="FP913" s="17"/>
      <c r="FQ913" s="17"/>
      <c r="FR913" s="17"/>
      <c r="FS913" s="17"/>
      <c r="FT913" s="17"/>
      <c r="FU913" s="17"/>
      <c r="FV913" s="17"/>
      <c r="FW913" s="17"/>
      <c r="FX913" s="17"/>
      <c r="FY913" s="17"/>
      <c r="FZ913" s="17"/>
      <c r="GA913" s="17"/>
      <c r="GB913" s="17"/>
      <c r="GC913" s="17"/>
      <c r="GD913" s="17"/>
      <c r="GE913" s="17"/>
      <c r="GF913" s="17"/>
      <c r="GG913" s="17"/>
      <c r="GH913" s="17"/>
      <c r="GI913" s="17"/>
      <c r="GJ913" s="17"/>
      <c r="GK913" s="17"/>
      <c r="GL913" s="17"/>
      <c r="GM913" s="17"/>
    </row>
    <row r="914" spans="1:195" s="12" customFormat="1" ht="17.149999999999999" customHeight="1" x14ac:dyDescent="0.55000000000000004">
      <c r="A914" s="27"/>
      <c r="B914" s="27"/>
      <c r="C914" s="27"/>
      <c r="D914" s="61"/>
      <c r="E914" s="61"/>
      <c r="F914" s="61"/>
      <c r="G914" s="61"/>
      <c r="H914" s="61"/>
      <c r="I914" s="61"/>
      <c r="J914" s="61"/>
      <c r="K914" s="61"/>
      <c r="L914" s="61"/>
      <c r="M914" s="61"/>
      <c r="N914" s="61"/>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c r="AT914" s="61"/>
      <c r="AU914" s="61"/>
      <c r="AV914" s="61"/>
      <c r="AW914" s="61"/>
      <c r="AX914" s="61"/>
      <c r="AY914" s="61"/>
      <c r="AZ914" s="61"/>
      <c r="BA914" s="61"/>
      <c r="BB914" s="61"/>
      <c r="BC914" s="61"/>
      <c r="BD914" s="61"/>
      <c r="BE914" s="61"/>
      <c r="BF914" s="61"/>
      <c r="BG914" s="61"/>
      <c r="BH914" s="61"/>
      <c r="BI914" s="61"/>
      <c r="BJ914" s="61"/>
      <c r="BK914" s="27"/>
      <c r="BL914" s="27"/>
      <c r="BM914" s="27"/>
      <c r="BN914" s="27"/>
      <c r="BO914" s="27"/>
      <c r="BP914" s="27"/>
      <c r="BQ914" s="27"/>
      <c r="BR914" s="370"/>
      <c r="BS914" s="371"/>
      <c r="BT914" s="372"/>
      <c r="BU914" s="373"/>
      <c r="BV914" s="374"/>
      <c r="BW914" s="374"/>
      <c r="BX914" s="374"/>
      <c r="BY914" s="374"/>
      <c r="BZ914" s="375"/>
      <c r="CA914" s="373"/>
      <c r="CB914" s="374"/>
      <c r="CC914" s="375"/>
      <c r="CD914" s="373"/>
      <c r="CE914" s="374"/>
      <c r="CF914" s="374"/>
      <c r="CG914" s="374"/>
      <c r="CH914" s="374"/>
      <c r="CI914" s="374"/>
      <c r="CJ914" s="374"/>
      <c r="CK914" s="374"/>
      <c r="CL914" s="374"/>
      <c r="CM914" s="375"/>
      <c r="CN914" s="373"/>
      <c r="CO914" s="374"/>
      <c r="CP914" s="374"/>
      <c r="CQ914" s="374"/>
      <c r="CR914" s="374"/>
      <c r="CS914" s="375"/>
      <c r="CT914" s="373"/>
      <c r="CU914" s="374"/>
      <c r="CV914" s="375"/>
      <c r="CW914" s="373"/>
      <c r="CX914" s="374"/>
      <c r="CY914" s="374"/>
      <c r="CZ914" s="374"/>
      <c r="DA914" s="374"/>
      <c r="DB914" s="374"/>
      <c r="DC914" s="374"/>
      <c r="DD914" s="375"/>
      <c r="DE914" s="373"/>
      <c r="DF914" s="374"/>
      <c r="DG914" s="374"/>
      <c r="DH914" s="374"/>
      <c r="DI914" s="374"/>
      <c r="DJ914" s="374"/>
      <c r="DK914" s="374"/>
      <c r="DL914" s="374"/>
      <c r="DM914" s="374"/>
      <c r="DN914" s="375"/>
      <c r="DO914" s="373"/>
      <c r="DP914" s="374"/>
      <c r="DQ914" s="374"/>
      <c r="DR914" s="374"/>
      <c r="DS914" s="374"/>
      <c r="DT914" s="374"/>
      <c r="DU914" s="374"/>
      <c r="DV914" s="374"/>
      <c r="DW914" s="374"/>
      <c r="DX914" s="375"/>
      <c r="DY914" s="27"/>
      <c r="DZ914" s="27"/>
      <c r="EA914" s="27"/>
      <c r="EB914" s="27"/>
      <c r="EC914" s="27"/>
      <c r="ED914" s="185"/>
      <c r="EE914" s="61"/>
      <c r="EF914" s="17"/>
      <c r="EG914" s="17"/>
      <c r="EH914" s="17"/>
      <c r="EI914" s="17"/>
      <c r="EJ914" s="17"/>
      <c r="EK914" s="17"/>
      <c r="EL914" s="17"/>
      <c r="EM914" s="17"/>
      <c r="EN914" s="17"/>
      <c r="EO914" s="17"/>
      <c r="EP914" s="17"/>
      <c r="EQ914" s="17"/>
      <c r="ER914" s="17"/>
      <c r="ES914" s="17"/>
      <c r="ET914" s="17"/>
      <c r="EU914" s="17"/>
      <c r="EV914" s="17"/>
      <c r="EW914" s="17"/>
      <c r="EX914" s="17"/>
      <c r="EY914" s="17"/>
      <c r="EZ914" s="17"/>
      <c r="FA914" s="17"/>
      <c r="FB914" s="17"/>
      <c r="FC914" s="17"/>
      <c r="FD914" s="17"/>
      <c r="FE914" s="17"/>
      <c r="FF914" s="17"/>
      <c r="FG914" s="17"/>
      <c r="FH914" s="17"/>
      <c r="FI914" s="17"/>
      <c r="FJ914" s="17"/>
      <c r="FK914" s="17"/>
      <c r="FL914" s="17"/>
      <c r="FM914" s="17"/>
      <c r="FN914" s="17"/>
      <c r="FO914" s="17"/>
      <c r="FP914" s="17"/>
      <c r="FQ914" s="17"/>
      <c r="FR914" s="17"/>
      <c r="FS914" s="17"/>
      <c r="FT914" s="17"/>
      <c r="FU914" s="17"/>
      <c r="FV914" s="17"/>
      <c r="FW914" s="17"/>
      <c r="FX914" s="17"/>
      <c r="FY914" s="17"/>
      <c r="FZ914" s="17"/>
      <c r="GA914" s="17"/>
      <c r="GB914" s="17"/>
      <c r="GC914" s="17"/>
      <c r="GD914" s="17"/>
      <c r="GE914" s="17"/>
      <c r="GF914" s="17"/>
      <c r="GG914" s="17"/>
      <c r="GH914" s="17"/>
      <c r="GI914" s="17"/>
      <c r="GJ914" s="17"/>
      <c r="GK914" s="17"/>
      <c r="GL914" s="17"/>
      <c r="GM914" s="17"/>
    </row>
    <row r="915" spans="1:195" s="12" customFormat="1" ht="17.149999999999999" customHeight="1" x14ac:dyDescent="0.55000000000000004">
      <c r="A915" s="27"/>
      <c r="B915" s="27"/>
      <c r="C915" s="27"/>
      <c r="D915" s="61"/>
      <c r="E915" s="61"/>
      <c r="F915" s="61"/>
      <c r="G915" s="61"/>
      <c r="H915" s="61"/>
      <c r="I915" s="61"/>
      <c r="J915" s="61"/>
      <c r="K915" s="61"/>
      <c r="L915" s="61"/>
      <c r="M915" s="61"/>
      <c r="N915" s="61"/>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c r="AT915" s="61"/>
      <c r="AU915" s="61"/>
      <c r="AV915" s="61"/>
      <c r="AW915" s="61"/>
      <c r="AX915" s="61"/>
      <c r="AY915" s="61"/>
      <c r="AZ915" s="61"/>
      <c r="BA915" s="61"/>
      <c r="BB915" s="61"/>
      <c r="BC915" s="61"/>
      <c r="BD915" s="61"/>
      <c r="BE915" s="61"/>
      <c r="BF915" s="61"/>
      <c r="BG915" s="61"/>
      <c r="BH915" s="61"/>
      <c r="BI915" s="61"/>
      <c r="BJ915" s="61"/>
      <c r="BK915" s="27"/>
      <c r="BL915" s="27"/>
      <c r="BM915" s="27"/>
      <c r="BN915" s="27"/>
      <c r="BO915" s="27"/>
      <c r="BP915" s="27"/>
      <c r="BQ915" s="27"/>
      <c r="BR915" s="370"/>
      <c r="BS915" s="371"/>
      <c r="BT915" s="372"/>
      <c r="BU915" s="373"/>
      <c r="BV915" s="374"/>
      <c r="BW915" s="374"/>
      <c r="BX915" s="374"/>
      <c r="BY915" s="374"/>
      <c r="BZ915" s="375"/>
      <c r="CA915" s="373"/>
      <c r="CB915" s="374"/>
      <c r="CC915" s="375"/>
      <c r="CD915" s="373"/>
      <c r="CE915" s="374"/>
      <c r="CF915" s="374"/>
      <c r="CG915" s="374"/>
      <c r="CH915" s="374"/>
      <c r="CI915" s="374"/>
      <c r="CJ915" s="374"/>
      <c r="CK915" s="374"/>
      <c r="CL915" s="374"/>
      <c r="CM915" s="375"/>
      <c r="CN915" s="373"/>
      <c r="CO915" s="374"/>
      <c r="CP915" s="374"/>
      <c r="CQ915" s="374"/>
      <c r="CR915" s="374"/>
      <c r="CS915" s="375"/>
      <c r="CT915" s="373"/>
      <c r="CU915" s="374"/>
      <c r="CV915" s="375"/>
      <c r="CW915" s="373"/>
      <c r="CX915" s="374"/>
      <c r="CY915" s="374"/>
      <c r="CZ915" s="374"/>
      <c r="DA915" s="374"/>
      <c r="DB915" s="374"/>
      <c r="DC915" s="374"/>
      <c r="DD915" s="375"/>
      <c r="DE915" s="373"/>
      <c r="DF915" s="374"/>
      <c r="DG915" s="374"/>
      <c r="DH915" s="374"/>
      <c r="DI915" s="374"/>
      <c r="DJ915" s="374"/>
      <c r="DK915" s="374"/>
      <c r="DL915" s="374"/>
      <c r="DM915" s="374"/>
      <c r="DN915" s="375"/>
      <c r="DO915" s="373"/>
      <c r="DP915" s="374"/>
      <c r="DQ915" s="374"/>
      <c r="DR915" s="374"/>
      <c r="DS915" s="374"/>
      <c r="DT915" s="374"/>
      <c r="DU915" s="374"/>
      <c r="DV915" s="374"/>
      <c r="DW915" s="374"/>
      <c r="DX915" s="375"/>
      <c r="DY915" s="27"/>
      <c r="DZ915" s="27"/>
      <c r="EA915" s="27"/>
      <c r="EB915" s="27"/>
      <c r="EC915" s="27"/>
      <c r="ED915" s="185"/>
      <c r="EE915" s="61"/>
      <c r="EF915" s="17"/>
      <c r="EG915" s="17"/>
      <c r="EH915" s="17"/>
      <c r="EI915" s="17"/>
      <c r="EJ915" s="17"/>
      <c r="EK915" s="17"/>
      <c r="EL915" s="17"/>
      <c r="EM915" s="17"/>
      <c r="EN915" s="17"/>
      <c r="EO915" s="17"/>
      <c r="EP915" s="17"/>
      <c r="EQ915" s="17"/>
      <c r="ER915" s="17"/>
      <c r="ES915" s="17"/>
      <c r="ET915" s="17"/>
      <c r="EU915" s="17"/>
      <c r="EV915" s="17"/>
      <c r="EW915" s="17"/>
      <c r="EX915" s="17"/>
      <c r="EY915" s="17"/>
      <c r="EZ915" s="17"/>
      <c r="FA915" s="17"/>
      <c r="FB915" s="17"/>
      <c r="FC915" s="17"/>
      <c r="FD915" s="17"/>
      <c r="FE915" s="17"/>
      <c r="FF915" s="17"/>
      <c r="FG915" s="17"/>
      <c r="FH915" s="17"/>
      <c r="FI915" s="17"/>
      <c r="FJ915" s="17"/>
      <c r="FK915" s="17"/>
      <c r="FL915" s="17"/>
      <c r="FM915" s="17"/>
      <c r="FN915" s="17"/>
      <c r="FO915" s="17"/>
      <c r="FP915" s="17"/>
      <c r="FQ915" s="17"/>
      <c r="FR915" s="17"/>
      <c r="FS915" s="17"/>
      <c r="FT915" s="17"/>
      <c r="FU915" s="17"/>
      <c r="FV915" s="17"/>
      <c r="FW915" s="17"/>
      <c r="FX915" s="17"/>
      <c r="FY915" s="17"/>
      <c r="FZ915" s="17"/>
      <c r="GA915" s="17"/>
      <c r="GB915" s="17"/>
      <c r="GC915" s="17"/>
      <c r="GD915" s="17"/>
      <c r="GE915" s="17"/>
      <c r="GF915" s="17"/>
      <c r="GG915" s="17"/>
      <c r="GH915" s="17"/>
      <c r="GI915" s="17"/>
      <c r="GJ915" s="17"/>
      <c r="GK915" s="17"/>
      <c r="GL915" s="17"/>
      <c r="GM915" s="17"/>
    </row>
    <row r="916" spans="1:195" s="12" customFormat="1" ht="17.149999999999999" customHeight="1" x14ac:dyDescent="0.55000000000000004">
      <c r="A916" s="27"/>
      <c r="B916" s="27"/>
      <c r="C916" s="27"/>
      <c r="D916" s="61"/>
      <c r="E916" s="61"/>
      <c r="F916" s="61"/>
      <c r="G916" s="61"/>
      <c r="H916" s="61"/>
      <c r="I916" s="61"/>
      <c r="J916" s="61"/>
      <c r="K916" s="61"/>
      <c r="L916" s="61"/>
      <c r="M916" s="61"/>
      <c r="N916" s="61"/>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c r="AL916" s="61"/>
      <c r="AM916" s="61"/>
      <c r="AN916" s="61"/>
      <c r="AO916" s="61"/>
      <c r="AP916" s="61"/>
      <c r="AQ916" s="61"/>
      <c r="AR916" s="61"/>
      <c r="AS916" s="61"/>
      <c r="AT916" s="61"/>
      <c r="AU916" s="61"/>
      <c r="AV916" s="61"/>
      <c r="AW916" s="61"/>
      <c r="AX916" s="61"/>
      <c r="AY916" s="61"/>
      <c r="AZ916" s="61"/>
      <c r="BA916" s="61"/>
      <c r="BB916" s="61"/>
      <c r="BC916" s="61"/>
      <c r="BD916" s="61"/>
      <c r="BE916" s="61"/>
      <c r="BF916" s="61"/>
      <c r="BG916" s="61"/>
      <c r="BH916" s="61"/>
      <c r="BI916" s="61"/>
      <c r="BJ916" s="61"/>
      <c r="BK916" s="27"/>
      <c r="BL916" s="27"/>
      <c r="BM916" s="27"/>
      <c r="BN916" s="27"/>
      <c r="BO916" s="27"/>
      <c r="BP916" s="27"/>
      <c r="BQ916" s="27"/>
      <c r="BR916" s="370"/>
      <c r="BS916" s="371"/>
      <c r="BT916" s="372"/>
      <c r="BU916" s="373"/>
      <c r="BV916" s="374"/>
      <c r="BW916" s="374"/>
      <c r="BX916" s="374"/>
      <c r="BY916" s="374"/>
      <c r="BZ916" s="375"/>
      <c r="CA916" s="373"/>
      <c r="CB916" s="374"/>
      <c r="CC916" s="375"/>
      <c r="CD916" s="373"/>
      <c r="CE916" s="374"/>
      <c r="CF916" s="374"/>
      <c r="CG916" s="374"/>
      <c r="CH916" s="374"/>
      <c r="CI916" s="374"/>
      <c r="CJ916" s="374"/>
      <c r="CK916" s="374"/>
      <c r="CL916" s="374"/>
      <c r="CM916" s="375"/>
      <c r="CN916" s="373"/>
      <c r="CO916" s="374"/>
      <c r="CP916" s="374"/>
      <c r="CQ916" s="374"/>
      <c r="CR916" s="374"/>
      <c r="CS916" s="375"/>
      <c r="CT916" s="373"/>
      <c r="CU916" s="374"/>
      <c r="CV916" s="375"/>
      <c r="CW916" s="373"/>
      <c r="CX916" s="374"/>
      <c r="CY916" s="374"/>
      <c r="CZ916" s="374"/>
      <c r="DA916" s="374"/>
      <c r="DB916" s="374"/>
      <c r="DC916" s="374"/>
      <c r="DD916" s="375"/>
      <c r="DE916" s="373"/>
      <c r="DF916" s="374"/>
      <c r="DG916" s="374"/>
      <c r="DH916" s="374"/>
      <c r="DI916" s="374"/>
      <c r="DJ916" s="374"/>
      <c r="DK916" s="374"/>
      <c r="DL916" s="374"/>
      <c r="DM916" s="374"/>
      <c r="DN916" s="375"/>
      <c r="DO916" s="373"/>
      <c r="DP916" s="374"/>
      <c r="DQ916" s="374"/>
      <c r="DR916" s="374"/>
      <c r="DS916" s="374"/>
      <c r="DT916" s="374"/>
      <c r="DU916" s="374"/>
      <c r="DV916" s="374"/>
      <c r="DW916" s="374"/>
      <c r="DX916" s="375"/>
      <c r="DY916" s="27"/>
      <c r="DZ916" s="27"/>
      <c r="EA916" s="27"/>
      <c r="EB916" s="27"/>
      <c r="EC916" s="27"/>
      <c r="ED916" s="185"/>
      <c r="EE916" s="61"/>
      <c r="EF916" s="17"/>
      <c r="EG916" s="17"/>
      <c r="EH916" s="17"/>
      <c r="EI916" s="17"/>
      <c r="EJ916" s="17"/>
      <c r="EK916" s="17"/>
      <c r="EL916" s="17"/>
      <c r="EM916" s="17"/>
      <c r="EN916" s="17"/>
      <c r="EO916" s="17"/>
      <c r="EP916" s="17"/>
      <c r="EQ916" s="17"/>
      <c r="ER916" s="17"/>
      <c r="ES916" s="17"/>
      <c r="ET916" s="17"/>
      <c r="EU916" s="17"/>
      <c r="EV916" s="17"/>
      <c r="EW916" s="17"/>
      <c r="EX916" s="17"/>
      <c r="EY916" s="17"/>
      <c r="EZ916" s="17"/>
      <c r="FA916" s="17"/>
      <c r="FB916" s="17"/>
      <c r="FC916" s="17"/>
      <c r="FD916" s="17"/>
      <c r="FE916" s="17"/>
      <c r="FF916" s="17"/>
      <c r="FG916" s="17"/>
      <c r="FH916" s="17"/>
      <c r="FI916" s="17"/>
      <c r="FJ916" s="17"/>
      <c r="FK916" s="17"/>
      <c r="FL916" s="17"/>
      <c r="FM916" s="17"/>
      <c r="FN916" s="17"/>
      <c r="FO916" s="17"/>
      <c r="FP916" s="17"/>
      <c r="FQ916" s="17"/>
      <c r="FR916" s="17"/>
      <c r="FS916" s="17"/>
      <c r="FT916" s="17"/>
      <c r="FU916" s="17"/>
      <c r="FV916" s="17"/>
      <c r="FW916" s="17"/>
      <c r="FX916" s="17"/>
      <c r="FY916" s="17"/>
      <c r="FZ916" s="17"/>
      <c r="GA916" s="17"/>
      <c r="GB916" s="17"/>
      <c r="GC916" s="17"/>
      <c r="GD916" s="17"/>
      <c r="GE916" s="17"/>
      <c r="GF916" s="17"/>
      <c r="GG916" s="17"/>
      <c r="GH916" s="17"/>
      <c r="GI916" s="17"/>
      <c r="GJ916" s="17"/>
      <c r="GK916" s="17"/>
      <c r="GL916" s="17"/>
      <c r="GM916" s="17"/>
    </row>
    <row r="917" spans="1:195" s="12" customFormat="1" ht="17.149999999999999" customHeight="1" x14ac:dyDescent="0.55000000000000004">
      <c r="A917" s="27"/>
      <c r="B917" s="27"/>
      <c r="C917" s="27"/>
      <c r="D917" s="61"/>
      <c r="E917" s="61"/>
      <c r="F917" s="61"/>
      <c r="G917" s="61"/>
      <c r="H917" s="61"/>
      <c r="I917" s="61"/>
      <c r="J917" s="61"/>
      <c r="K917" s="61"/>
      <c r="L917" s="61"/>
      <c r="M917" s="61"/>
      <c r="N917" s="61"/>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c r="AT917" s="61"/>
      <c r="AU917" s="61"/>
      <c r="AV917" s="61"/>
      <c r="AW917" s="61"/>
      <c r="AX917" s="61"/>
      <c r="AY917" s="61"/>
      <c r="AZ917" s="61"/>
      <c r="BA917" s="61"/>
      <c r="BB917" s="61"/>
      <c r="BC917" s="61"/>
      <c r="BD917" s="61"/>
      <c r="BE917" s="61"/>
      <c r="BF917" s="61"/>
      <c r="BG917" s="61"/>
      <c r="BH917" s="61"/>
      <c r="BI917" s="61"/>
      <c r="BJ917" s="61"/>
      <c r="BK917" s="27"/>
      <c r="BL917" s="27"/>
      <c r="BM917" s="27"/>
      <c r="BN917" s="27"/>
      <c r="BO917" s="27"/>
      <c r="BP917" s="27"/>
      <c r="BQ917" s="27"/>
      <c r="BR917" s="370"/>
      <c r="BS917" s="371"/>
      <c r="BT917" s="372"/>
      <c r="BU917" s="373"/>
      <c r="BV917" s="374"/>
      <c r="BW917" s="374"/>
      <c r="BX917" s="374"/>
      <c r="BY917" s="374"/>
      <c r="BZ917" s="375"/>
      <c r="CA917" s="373"/>
      <c r="CB917" s="374"/>
      <c r="CC917" s="375"/>
      <c r="CD917" s="373"/>
      <c r="CE917" s="374"/>
      <c r="CF917" s="374"/>
      <c r="CG917" s="374"/>
      <c r="CH917" s="374"/>
      <c r="CI917" s="374"/>
      <c r="CJ917" s="374"/>
      <c r="CK917" s="374"/>
      <c r="CL917" s="374"/>
      <c r="CM917" s="375"/>
      <c r="CN917" s="373"/>
      <c r="CO917" s="374"/>
      <c r="CP917" s="374"/>
      <c r="CQ917" s="374"/>
      <c r="CR917" s="374"/>
      <c r="CS917" s="375"/>
      <c r="CT917" s="373"/>
      <c r="CU917" s="374"/>
      <c r="CV917" s="375"/>
      <c r="CW917" s="373"/>
      <c r="CX917" s="374"/>
      <c r="CY917" s="374"/>
      <c r="CZ917" s="374"/>
      <c r="DA917" s="374"/>
      <c r="DB917" s="374"/>
      <c r="DC917" s="374"/>
      <c r="DD917" s="375"/>
      <c r="DE917" s="373"/>
      <c r="DF917" s="374"/>
      <c r="DG917" s="374"/>
      <c r="DH917" s="374"/>
      <c r="DI917" s="374"/>
      <c r="DJ917" s="374"/>
      <c r="DK917" s="374"/>
      <c r="DL917" s="374"/>
      <c r="DM917" s="374"/>
      <c r="DN917" s="375"/>
      <c r="DO917" s="373"/>
      <c r="DP917" s="374"/>
      <c r="DQ917" s="374"/>
      <c r="DR917" s="374"/>
      <c r="DS917" s="374"/>
      <c r="DT917" s="374"/>
      <c r="DU917" s="374"/>
      <c r="DV917" s="374"/>
      <c r="DW917" s="374"/>
      <c r="DX917" s="375"/>
      <c r="DY917" s="27"/>
      <c r="DZ917" s="27"/>
      <c r="EA917" s="27"/>
      <c r="EB917" s="27"/>
      <c r="EC917" s="27"/>
      <c r="ED917" s="185"/>
      <c r="EE917" s="61"/>
      <c r="EF917" s="17"/>
      <c r="EG917" s="17"/>
      <c r="EH917" s="17"/>
      <c r="EI917" s="17"/>
      <c r="EJ917" s="17"/>
      <c r="EK917" s="17"/>
      <c r="EL917" s="17"/>
      <c r="EM917" s="17"/>
      <c r="EN917" s="17"/>
      <c r="EO917" s="17"/>
      <c r="EP917" s="17"/>
      <c r="EQ917" s="17"/>
      <c r="ER917" s="17"/>
      <c r="ES917" s="17"/>
      <c r="ET917" s="17"/>
      <c r="EU917" s="17"/>
      <c r="EV917" s="17"/>
      <c r="EW917" s="17"/>
      <c r="EX917" s="17"/>
      <c r="EY917" s="17"/>
      <c r="EZ917" s="17"/>
      <c r="FA917" s="17"/>
      <c r="FB917" s="17"/>
      <c r="FC917" s="17"/>
      <c r="FD917" s="17"/>
      <c r="FE917" s="17"/>
      <c r="FF917" s="17"/>
      <c r="FG917" s="17"/>
      <c r="FH917" s="17"/>
      <c r="FI917" s="17"/>
      <c r="FJ917" s="17"/>
      <c r="FK917" s="17"/>
      <c r="FL917" s="17"/>
      <c r="FM917" s="17"/>
      <c r="FN917" s="17"/>
      <c r="FO917" s="17"/>
      <c r="FP917" s="17"/>
      <c r="FQ917" s="17"/>
      <c r="FR917" s="17"/>
      <c r="FS917" s="17"/>
      <c r="FT917" s="17"/>
      <c r="FU917" s="17"/>
      <c r="FV917" s="17"/>
      <c r="FW917" s="17"/>
      <c r="FX917" s="17"/>
      <c r="FY917" s="17"/>
      <c r="FZ917" s="17"/>
      <c r="GA917" s="17"/>
      <c r="GB917" s="17"/>
      <c r="GC917" s="17"/>
      <c r="GD917" s="17"/>
      <c r="GE917" s="17"/>
      <c r="GF917" s="17"/>
      <c r="GG917" s="17"/>
      <c r="GH917" s="17"/>
      <c r="GI917" s="17"/>
      <c r="GJ917" s="17"/>
      <c r="GK917" s="17"/>
      <c r="GL917" s="17"/>
      <c r="GM917" s="17"/>
    </row>
    <row r="918" spans="1:195" s="12" customFormat="1" ht="17.149999999999999" customHeight="1" x14ac:dyDescent="0.55000000000000004">
      <c r="A918" s="27"/>
      <c r="B918" s="27"/>
      <c r="C918" s="27"/>
      <c r="D918" s="61"/>
      <c r="E918" s="61"/>
      <c r="F918" s="61"/>
      <c r="G918" s="61"/>
      <c r="H918" s="61"/>
      <c r="I918" s="61"/>
      <c r="J918" s="61"/>
      <c r="K918" s="61"/>
      <c r="L918" s="61"/>
      <c r="M918" s="61"/>
      <c r="N918" s="61"/>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c r="AL918" s="61"/>
      <c r="AM918" s="61"/>
      <c r="AN918" s="61"/>
      <c r="AO918" s="61"/>
      <c r="AP918" s="61"/>
      <c r="AQ918" s="61"/>
      <c r="AR918" s="61"/>
      <c r="AS918" s="61"/>
      <c r="AT918" s="61"/>
      <c r="AU918" s="61"/>
      <c r="AV918" s="61"/>
      <c r="AW918" s="61"/>
      <c r="AX918" s="61"/>
      <c r="AY918" s="61"/>
      <c r="AZ918" s="61"/>
      <c r="BA918" s="61"/>
      <c r="BB918" s="61"/>
      <c r="BC918" s="61"/>
      <c r="BD918" s="61"/>
      <c r="BE918" s="61"/>
      <c r="BF918" s="61"/>
      <c r="BG918" s="61"/>
      <c r="BH918" s="61"/>
      <c r="BI918" s="61"/>
      <c r="BJ918" s="61"/>
      <c r="BK918" s="27"/>
      <c r="BL918" s="27"/>
      <c r="BM918" s="27"/>
      <c r="BN918" s="27"/>
      <c r="BO918" s="27"/>
      <c r="BP918" s="27"/>
      <c r="BQ918" s="27"/>
      <c r="BR918" s="370">
        <v>73</v>
      </c>
      <c r="BS918" s="371"/>
      <c r="BT918" s="372"/>
      <c r="BU918" s="373" t="s">
        <v>174</v>
      </c>
      <c r="BV918" s="374"/>
      <c r="BW918" s="374"/>
      <c r="BX918" s="374"/>
      <c r="BY918" s="374"/>
      <c r="BZ918" s="375"/>
      <c r="CA918" s="373">
        <v>90</v>
      </c>
      <c r="CB918" s="374"/>
      <c r="CC918" s="375"/>
      <c r="CD918" s="373" t="s">
        <v>489</v>
      </c>
      <c r="CE918" s="374"/>
      <c r="CF918" s="374"/>
      <c r="CG918" s="374"/>
      <c r="CH918" s="374"/>
      <c r="CI918" s="374"/>
      <c r="CJ918" s="374"/>
      <c r="CK918" s="374"/>
      <c r="CL918" s="374"/>
      <c r="CM918" s="375"/>
      <c r="CN918" s="373" t="s">
        <v>487</v>
      </c>
      <c r="CO918" s="374"/>
      <c r="CP918" s="374"/>
      <c r="CQ918" s="374"/>
      <c r="CR918" s="374"/>
      <c r="CS918" s="375"/>
      <c r="CT918" s="373" t="s">
        <v>460</v>
      </c>
      <c r="CU918" s="374"/>
      <c r="CV918" s="375"/>
      <c r="CW918" s="373" t="s">
        <v>488</v>
      </c>
      <c r="CX918" s="374"/>
      <c r="CY918" s="374"/>
      <c r="CZ918" s="374"/>
      <c r="DA918" s="374"/>
      <c r="DB918" s="374"/>
      <c r="DC918" s="374"/>
      <c r="DD918" s="375"/>
      <c r="DE918" s="373" t="s">
        <v>421</v>
      </c>
      <c r="DF918" s="374"/>
      <c r="DG918" s="374"/>
      <c r="DH918" s="374"/>
      <c r="DI918" s="374"/>
      <c r="DJ918" s="374"/>
      <c r="DK918" s="374"/>
      <c r="DL918" s="374"/>
      <c r="DM918" s="374"/>
      <c r="DN918" s="375"/>
      <c r="DO918" s="373" t="s">
        <v>283</v>
      </c>
      <c r="DP918" s="374"/>
      <c r="DQ918" s="374"/>
      <c r="DR918" s="374"/>
      <c r="DS918" s="374"/>
      <c r="DT918" s="374"/>
      <c r="DU918" s="374"/>
      <c r="DV918" s="374"/>
      <c r="DW918" s="374"/>
      <c r="DX918" s="375"/>
      <c r="DY918" s="27"/>
      <c r="DZ918" s="27"/>
      <c r="EA918" s="27"/>
      <c r="EB918" s="27"/>
      <c r="EC918" s="27"/>
      <c r="ED918" s="185"/>
      <c r="EE918" s="61"/>
      <c r="EF918" s="17"/>
      <c r="EG918" s="17"/>
      <c r="EH918" s="17"/>
      <c r="EI918" s="17"/>
      <c r="EJ918" s="17"/>
      <c r="EK918" s="17"/>
      <c r="EL918" s="17"/>
      <c r="EM918" s="17"/>
      <c r="EN918" s="17"/>
      <c r="EO918" s="17"/>
      <c r="EP918" s="17"/>
      <c r="EQ918" s="17"/>
      <c r="ER918" s="17"/>
      <c r="ES918" s="17"/>
      <c r="ET918" s="17"/>
      <c r="EU918" s="17"/>
      <c r="EV918" s="17"/>
      <c r="EW918" s="17"/>
      <c r="EX918" s="17"/>
      <c r="EY918" s="17"/>
      <c r="EZ918" s="17"/>
      <c r="FA918" s="17"/>
      <c r="FB918" s="17"/>
      <c r="FC918" s="17"/>
      <c r="FD918" s="17"/>
      <c r="FE918" s="17"/>
      <c r="FF918" s="17"/>
      <c r="FG918" s="17"/>
      <c r="FH918" s="17"/>
      <c r="FI918" s="17"/>
      <c r="FJ918" s="17"/>
      <c r="FK918" s="17"/>
      <c r="FL918" s="17"/>
      <c r="FM918" s="17"/>
      <c r="FN918" s="17"/>
      <c r="FO918" s="17"/>
      <c r="FP918" s="17"/>
      <c r="FQ918" s="17"/>
      <c r="FR918" s="17"/>
      <c r="FS918" s="17"/>
      <c r="FT918" s="17"/>
      <c r="FU918" s="17"/>
      <c r="FV918" s="17"/>
      <c r="FW918" s="17"/>
      <c r="FX918" s="17"/>
      <c r="FY918" s="17"/>
      <c r="FZ918" s="17"/>
      <c r="GA918" s="17"/>
      <c r="GB918" s="17"/>
      <c r="GC918" s="17"/>
      <c r="GD918" s="17"/>
      <c r="GE918" s="17"/>
      <c r="GF918" s="17"/>
      <c r="GG918" s="17"/>
      <c r="GH918" s="17"/>
      <c r="GI918" s="17"/>
      <c r="GJ918" s="17"/>
      <c r="GK918" s="17"/>
      <c r="GL918" s="17"/>
      <c r="GM918" s="17"/>
    </row>
    <row r="922" spans="1:195" ht="18.75" customHeight="1" x14ac:dyDescent="0.55000000000000004">
      <c r="A922" s="5"/>
      <c r="B922" s="27"/>
      <c r="C922" s="50" t="s">
        <v>362</v>
      </c>
      <c r="D922" s="5"/>
      <c r="E922" s="5"/>
      <c r="F922" s="5"/>
      <c r="G922" s="5"/>
      <c r="H922" s="5"/>
      <c r="I922" s="5"/>
      <c r="J922" s="5"/>
      <c r="K922" s="5"/>
      <c r="L922" s="5"/>
      <c r="M922" s="5"/>
      <c r="N922" s="5"/>
      <c r="O922" s="5"/>
      <c r="P922" s="5"/>
      <c r="Q922" s="5"/>
      <c r="R922" s="5"/>
      <c r="S922" s="5"/>
      <c r="T922" s="5"/>
      <c r="U922" s="5"/>
      <c r="V922" s="5"/>
      <c r="W922" s="5"/>
      <c r="X922" s="5"/>
      <c r="Y922" s="5"/>
      <c r="Z922" s="5"/>
      <c r="AA922" s="27"/>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BE922" s="248" t="s">
        <v>372</v>
      </c>
      <c r="BF922" s="249"/>
      <c r="BG922" s="249"/>
      <c r="BH922" s="249"/>
      <c r="BI922" s="249"/>
      <c r="BJ922" s="249"/>
      <c r="BK922" s="249"/>
      <c r="BL922" s="250"/>
      <c r="BO922" s="5"/>
      <c r="BP922" s="27"/>
      <c r="BQ922" s="50" t="s">
        <v>362</v>
      </c>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27"/>
      <c r="CP922" s="5"/>
      <c r="CQ922" s="5"/>
      <c r="CR922" s="5"/>
      <c r="CS922" s="5"/>
      <c r="CT922" s="5"/>
      <c r="CU922" s="5"/>
      <c r="CV922" s="5"/>
      <c r="CW922" s="5"/>
      <c r="CX922" s="5"/>
      <c r="CY922" s="5"/>
      <c r="CZ922" s="5"/>
      <c r="DA922" s="5"/>
      <c r="DB922" s="5"/>
      <c r="DC922" s="5"/>
      <c r="DD922" s="5"/>
      <c r="DE922" s="5"/>
      <c r="DF922" s="5"/>
      <c r="DG922" s="5"/>
      <c r="DH922" s="5"/>
      <c r="DI922" s="5"/>
      <c r="DJ922" s="5"/>
      <c r="DK922" s="5"/>
      <c r="DL922" s="5"/>
      <c r="DS922" s="248" t="s">
        <v>325</v>
      </c>
      <c r="DT922" s="249"/>
      <c r="DU922" s="249"/>
      <c r="DV922" s="249"/>
      <c r="DW922" s="249"/>
      <c r="DX922" s="249"/>
      <c r="DY922" s="249"/>
      <c r="DZ922" s="250"/>
    </row>
    <row r="923" spans="1:195" ht="18.75" customHeight="1" x14ac:dyDescent="0.55000000000000004">
      <c r="A923" s="5"/>
      <c r="B923" s="5"/>
      <c r="C923" s="26"/>
      <c r="D923" s="5"/>
      <c r="E923" s="5"/>
      <c r="F923" s="5"/>
      <c r="G923" s="5"/>
      <c r="H923" s="5"/>
      <c r="I923" s="5"/>
      <c r="J923" s="5"/>
      <c r="K923" s="5"/>
      <c r="L923" s="5"/>
      <c r="M923" s="5"/>
      <c r="N923" s="5"/>
      <c r="O923" s="5"/>
      <c r="P923" s="5"/>
      <c r="Q923" s="5"/>
      <c r="R923" s="5"/>
      <c r="S923" s="5"/>
      <c r="T923" s="5"/>
      <c r="U923" s="5"/>
      <c r="V923" s="5"/>
      <c r="W923" s="5"/>
      <c r="X923" s="5"/>
      <c r="Y923" s="5"/>
      <c r="Z923" s="5"/>
      <c r="AA923" s="5"/>
      <c r="AB923" s="26"/>
      <c r="AC923" s="5"/>
      <c r="AD923" s="5"/>
      <c r="AE923" s="5"/>
      <c r="AF923" s="5"/>
      <c r="AG923" s="5"/>
      <c r="AH923" s="5"/>
      <c r="AI923" s="5"/>
      <c r="AJ923" s="5"/>
      <c r="AK923" s="5"/>
      <c r="AL923" s="5"/>
      <c r="AM923" s="5"/>
      <c r="AN923" s="5"/>
      <c r="AO923" s="5"/>
      <c r="AP923" s="5"/>
      <c r="AQ923" s="5"/>
      <c r="AR923" s="5"/>
      <c r="AS923" s="5"/>
      <c r="AT923" s="5"/>
      <c r="AU923" s="5"/>
      <c r="AV923" s="5"/>
      <c r="AW923" s="5"/>
      <c r="AX923" s="5"/>
      <c r="BE923" s="251"/>
      <c r="BF923" s="252"/>
      <c r="BG923" s="252"/>
      <c r="BH923" s="252"/>
      <c r="BI923" s="252"/>
      <c r="BJ923" s="252"/>
      <c r="BK923" s="252"/>
      <c r="BL923" s="253"/>
      <c r="BO923" s="5"/>
      <c r="BP923" s="5"/>
      <c r="BQ923" s="26"/>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26"/>
      <c r="CQ923" s="5"/>
      <c r="CR923" s="5"/>
      <c r="CS923" s="5"/>
      <c r="CT923" s="5"/>
      <c r="CU923" s="5"/>
      <c r="CV923" s="5"/>
      <c r="CW923" s="5"/>
      <c r="CX923" s="5"/>
      <c r="CY923" s="5"/>
      <c r="CZ923" s="5"/>
      <c r="DA923" s="5"/>
      <c r="DB923" s="5"/>
      <c r="DC923" s="5"/>
      <c r="DD923" s="5"/>
      <c r="DE923" s="5"/>
      <c r="DF923" s="5"/>
      <c r="DG923" s="5"/>
      <c r="DH923" s="5"/>
      <c r="DI923" s="5"/>
      <c r="DJ923" s="5"/>
      <c r="DK923" s="5"/>
      <c r="DL923" s="5"/>
      <c r="DS923" s="251"/>
      <c r="DT923" s="252"/>
      <c r="DU923" s="252"/>
      <c r="DV923" s="252"/>
      <c r="DW923" s="252"/>
      <c r="DX923" s="252"/>
      <c r="DY923" s="252"/>
      <c r="DZ923" s="253"/>
    </row>
    <row r="924" spans="1:195" ht="18.75" customHeight="1" x14ac:dyDescent="0.55000000000000004">
      <c r="A924" s="5"/>
      <c r="C924" s="28" t="s">
        <v>127</v>
      </c>
      <c r="D924" s="5"/>
      <c r="E924" s="5"/>
      <c r="F924" s="5"/>
      <c r="G924" s="5"/>
      <c r="H924" s="5"/>
      <c r="I924" s="5"/>
      <c r="J924" s="5"/>
      <c r="K924" s="5"/>
      <c r="L924" s="5"/>
      <c r="M924" s="5"/>
      <c r="N924" s="5"/>
      <c r="O924" s="5"/>
      <c r="P924" s="5"/>
      <c r="Q924" s="5"/>
      <c r="R924" s="5"/>
      <c r="S924" s="5"/>
      <c r="T924" s="5"/>
      <c r="U924" s="5"/>
      <c r="V924" s="5"/>
      <c r="W924" s="5"/>
      <c r="X924" s="5"/>
      <c r="Y924" s="5"/>
      <c r="Z924" s="5"/>
      <c r="AA924" s="26"/>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BO924" s="5"/>
      <c r="BQ924" s="28" t="s">
        <v>127</v>
      </c>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26"/>
      <c r="CP924" s="5"/>
      <c r="CQ924" s="5"/>
      <c r="CR924" s="5"/>
      <c r="CS924" s="5"/>
      <c r="CT924" s="5"/>
      <c r="CU924" s="5"/>
      <c r="CV924" s="5"/>
      <c r="CW924" s="5"/>
      <c r="CX924" s="5"/>
      <c r="CY924" s="5"/>
      <c r="CZ924" s="5"/>
      <c r="DA924" s="5"/>
      <c r="DB924" s="5"/>
      <c r="DC924" s="5"/>
      <c r="DD924" s="5"/>
      <c r="DE924" s="5"/>
      <c r="DF924" s="5"/>
      <c r="DG924" s="5"/>
      <c r="DH924" s="5"/>
      <c r="DI924" s="5"/>
      <c r="DJ924" s="5"/>
      <c r="DK924" s="5"/>
      <c r="DL924" s="5"/>
    </row>
    <row r="925" spans="1:195" ht="18.75" customHeight="1" x14ac:dyDescent="0.55000000000000004">
      <c r="A925" s="5"/>
      <c r="B925" s="28"/>
      <c r="C925" s="8"/>
      <c r="D925" s="8"/>
      <c r="E925" s="8"/>
      <c r="F925" s="8"/>
      <c r="G925" s="8"/>
      <c r="H925" s="8"/>
      <c r="I925" s="8"/>
      <c r="J925" s="8"/>
      <c r="K925" s="8"/>
      <c r="L925" s="8"/>
      <c r="M925" s="8"/>
      <c r="N925" s="8"/>
      <c r="O925" s="8"/>
      <c r="P925" s="8"/>
      <c r="Q925" s="8"/>
      <c r="R925" s="8"/>
      <c r="S925" s="8"/>
      <c r="T925" s="8"/>
      <c r="U925" s="8"/>
      <c r="V925" s="25"/>
      <c r="W925" s="25"/>
      <c r="X925" s="25"/>
      <c r="Y925" s="17"/>
      <c r="Z925" s="17"/>
      <c r="AA925" s="17"/>
      <c r="AB925" s="17"/>
      <c r="AC925" s="17"/>
      <c r="AD925" s="17"/>
      <c r="AE925" s="17"/>
      <c r="AF925" s="17"/>
      <c r="AG925" s="17"/>
      <c r="AH925" s="17"/>
      <c r="AI925" s="17"/>
      <c r="AJ925" s="17"/>
      <c r="AK925" s="17"/>
      <c r="AL925" s="17"/>
      <c r="AM925" s="17"/>
      <c r="AN925" s="8"/>
      <c r="AO925" s="8"/>
      <c r="AP925" s="8"/>
      <c r="AQ925" s="8"/>
      <c r="AR925" s="8"/>
      <c r="AS925" s="8"/>
      <c r="AT925" s="139"/>
      <c r="AU925" s="8"/>
      <c r="AV925" s="8"/>
      <c r="AW925" s="8"/>
      <c r="AX925" s="8"/>
      <c r="AY925" s="8"/>
      <c r="AZ925" s="8"/>
      <c r="BA925" s="8"/>
      <c r="BB925" s="8"/>
      <c r="BC925" s="8"/>
      <c r="BD925" s="8"/>
      <c r="BE925" s="8"/>
      <c r="BF925" s="8"/>
      <c r="BG925" s="8"/>
      <c r="BH925" s="8"/>
      <c r="BI925" s="8"/>
      <c r="BJ925" s="8"/>
      <c r="BK925" s="8"/>
      <c r="BL925" s="8"/>
      <c r="BM925" s="5"/>
      <c r="BN925" s="5"/>
      <c r="BO925" s="5"/>
      <c r="BP925" s="28"/>
      <c r="BQ925" s="5"/>
      <c r="BR925" s="5"/>
      <c r="BS925" s="5"/>
      <c r="BT925" s="5"/>
      <c r="BU925" s="5"/>
      <c r="BV925" s="5"/>
      <c r="BW925" s="5"/>
      <c r="BX925" s="5"/>
      <c r="BY925" s="5"/>
      <c r="BZ925" s="5"/>
      <c r="CA925" s="5"/>
      <c r="CB925" s="5"/>
      <c r="CC925" s="5"/>
      <c r="CD925" s="5"/>
      <c r="CE925" s="5"/>
      <c r="CF925" s="5"/>
      <c r="CG925" s="5"/>
      <c r="CH925" s="5"/>
      <c r="CI925" s="5"/>
      <c r="CM925" s="379" t="s">
        <v>490</v>
      </c>
      <c r="CN925" s="380"/>
      <c r="CO925" s="380"/>
      <c r="CP925" s="380"/>
      <c r="CQ925" s="380"/>
      <c r="CR925" s="380"/>
      <c r="CS925" s="380"/>
      <c r="CT925" s="380"/>
      <c r="CU925" s="380"/>
      <c r="CV925" s="380"/>
      <c r="CW925" s="380"/>
      <c r="CX925" s="380"/>
      <c r="CY925" s="380"/>
      <c r="CZ925" s="380"/>
      <c r="DA925" s="381"/>
      <c r="DB925" s="5"/>
      <c r="DC925" s="5"/>
      <c r="DD925" s="5"/>
      <c r="DE925" s="5"/>
      <c r="DF925" s="5"/>
      <c r="DG925" s="5"/>
      <c r="DH925" s="28"/>
      <c r="DI925" s="5"/>
      <c r="DJ925" s="5"/>
      <c r="DK925" s="5"/>
      <c r="DL925" s="5"/>
      <c r="DM925" s="5"/>
      <c r="DN925" s="5"/>
      <c r="DO925" s="5"/>
      <c r="DP925" s="5"/>
      <c r="DQ925" s="5"/>
      <c r="DR925" s="5"/>
      <c r="DS925" s="5"/>
      <c r="DT925" s="5"/>
      <c r="DU925" s="5"/>
      <c r="DV925" s="5"/>
      <c r="DW925" s="5"/>
      <c r="DX925" s="5"/>
      <c r="DY925" s="5"/>
      <c r="DZ925" s="5"/>
      <c r="EA925" s="5"/>
      <c r="EB925" s="5"/>
    </row>
    <row r="926" spans="1:195" ht="18.75" customHeight="1" x14ac:dyDescent="0.55000000000000004">
      <c r="A926" s="5"/>
      <c r="B926" s="5"/>
      <c r="C926" s="8"/>
      <c r="D926" s="8"/>
      <c r="E926" s="8"/>
      <c r="F926" s="8"/>
      <c r="G926" s="8"/>
      <c r="H926" s="8"/>
      <c r="I926" s="8"/>
      <c r="J926" s="8"/>
      <c r="K926" s="8"/>
      <c r="L926" s="8"/>
      <c r="M926" s="8"/>
      <c r="N926" s="8"/>
      <c r="O926" s="8"/>
      <c r="P926" s="8"/>
      <c r="Q926" s="8"/>
      <c r="R926" s="8"/>
      <c r="S926" s="8"/>
      <c r="T926" s="8"/>
      <c r="U926" s="8"/>
      <c r="V926" s="25"/>
      <c r="W926" s="25"/>
      <c r="X926" s="25"/>
      <c r="Y926" s="17"/>
      <c r="Z926" s="17"/>
      <c r="AA926" s="17"/>
      <c r="AB926" s="17"/>
      <c r="AC926" s="17"/>
      <c r="AD926" s="17"/>
      <c r="AE926" s="17"/>
      <c r="AF926" s="17"/>
      <c r="AG926" s="17"/>
      <c r="AH926" s="17"/>
      <c r="AI926" s="17"/>
      <c r="AJ926" s="17"/>
      <c r="AK926" s="17"/>
      <c r="AL926" s="17"/>
      <c r="AM926" s="17"/>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M926" s="382"/>
      <c r="CN926" s="383"/>
      <c r="CO926" s="383"/>
      <c r="CP926" s="383"/>
      <c r="CQ926" s="383"/>
      <c r="CR926" s="383"/>
      <c r="CS926" s="383"/>
      <c r="CT926" s="383"/>
      <c r="CU926" s="383"/>
      <c r="CV926" s="383"/>
      <c r="CW926" s="383"/>
      <c r="CX926" s="383"/>
      <c r="CY926" s="383"/>
      <c r="CZ926" s="383"/>
      <c r="DA926" s="384"/>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row>
    <row r="927" spans="1:195" ht="18.75" customHeight="1" x14ac:dyDescent="0.55000000000000004">
      <c r="A927" s="5"/>
      <c r="B927" s="5"/>
      <c r="C927" s="8"/>
      <c r="D927" s="8"/>
      <c r="E927" s="8"/>
      <c r="F927" s="8"/>
      <c r="G927" s="8"/>
      <c r="H927" s="8"/>
      <c r="I927" s="8"/>
      <c r="J927" s="8"/>
      <c r="K927" s="8"/>
      <c r="L927" s="8"/>
      <c r="M927" s="8"/>
      <c r="N927" s="8"/>
      <c r="O927" s="8"/>
      <c r="P927" s="8"/>
      <c r="Q927" s="8"/>
      <c r="R927" s="8"/>
      <c r="S927" s="8"/>
      <c r="T927" s="8"/>
      <c r="U927" s="8"/>
      <c r="V927" s="25"/>
      <c r="W927" s="25"/>
      <c r="X927" s="25"/>
      <c r="Y927" s="17"/>
      <c r="Z927" s="17"/>
      <c r="AA927" s="17"/>
      <c r="AB927" s="17"/>
      <c r="AC927" s="17"/>
      <c r="AD927" s="17"/>
      <c r="AE927" s="17"/>
      <c r="AF927" s="17"/>
      <c r="AG927" s="17"/>
      <c r="AH927" s="17"/>
      <c r="AI927" s="17"/>
      <c r="AJ927" s="17"/>
      <c r="AK927" s="17"/>
      <c r="AL927" s="17"/>
      <c r="AM927" s="17"/>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M927" s="376" t="s">
        <v>173</v>
      </c>
      <c r="CN927" s="377"/>
      <c r="CO927" s="377"/>
      <c r="CP927" s="377"/>
      <c r="CQ927" s="377"/>
      <c r="CR927" s="377"/>
      <c r="CS927" s="377"/>
      <c r="CT927" s="377"/>
      <c r="CU927" s="377"/>
      <c r="CV927" s="377"/>
      <c r="CW927" s="377"/>
      <c r="CX927" s="377"/>
      <c r="CY927" s="377"/>
      <c r="CZ927" s="377"/>
      <c r="DA927" s="378"/>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row>
    <row r="928" spans="1:195" ht="18.75" customHeight="1" x14ac:dyDescent="0.55000000000000004">
      <c r="A928" s="5"/>
      <c r="B928" s="5"/>
      <c r="C928" s="8"/>
      <c r="D928" s="8"/>
      <c r="E928" s="8"/>
      <c r="F928" s="8"/>
      <c r="G928" s="8"/>
      <c r="H928" s="8"/>
      <c r="I928" s="8"/>
      <c r="J928" s="8"/>
      <c r="K928" s="8"/>
      <c r="L928" s="8"/>
      <c r="M928" s="8"/>
      <c r="N928" s="8"/>
      <c r="O928" s="8"/>
      <c r="P928" s="8"/>
      <c r="Q928" s="8"/>
      <c r="R928" s="8"/>
      <c r="S928" s="8"/>
      <c r="T928" s="8"/>
      <c r="U928" s="8"/>
      <c r="V928" s="25"/>
      <c r="W928" s="25"/>
      <c r="X928" s="25"/>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row>
    <row r="929" spans="1:132" ht="18.75" customHeight="1" x14ac:dyDescent="0.55000000000000004">
      <c r="A929" s="5"/>
      <c r="B929" s="5"/>
      <c r="C929" s="8"/>
      <c r="D929" s="8"/>
      <c r="E929" s="8"/>
      <c r="F929" s="8"/>
      <c r="G929" s="8"/>
      <c r="H929" s="8"/>
      <c r="I929" s="8"/>
      <c r="J929" s="8"/>
      <c r="K929" s="8"/>
      <c r="L929" s="8"/>
      <c r="M929" s="8"/>
      <c r="N929" s="8"/>
      <c r="O929" s="8"/>
      <c r="P929" s="8"/>
      <c r="Q929" s="8"/>
      <c r="R929" s="8"/>
      <c r="S929" s="8"/>
      <c r="T929" s="8"/>
      <c r="U929" s="8"/>
      <c r="V929" s="25"/>
      <c r="W929" s="25"/>
      <c r="X929" s="25"/>
      <c r="Y929" s="17"/>
      <c r="Z929" s="17"/>
      <c r="AA929" s="17"/>
      <c r="AB929" s="17"/>
      <c r="AC929" s="17"/>
      <c r="AD929" s="17"/>
      <c r="AE929" s="17"/>
      <c r="AF929" s="17"/>
      <c r="AG929" s="17"/>
      <c r="AH929" s="17"/>
      <c r="AI929" s="17"/>
      <c r="AJ929" s="17"/>
      <c r="AK929" s="17"/>
      <c r="AL929" s="17"/>
      <c r="AM929" s="17"/>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M929" s="379" t="s">
        <v>258</v>
      </c>
      <c r="CN929" s="380"/>
      <c r="CO929" s="380"/>
      <c r="CP929" s="380"/>
      <c r="CQ929" s="380"/>
      <c r="CR929" s="380"/>
      <c r="CS929" s="380"/>
      <c r="CT929" s="380"/>
      <c r="CU929" s="380"/>
      <c r="CV929" s="380"/>
      <c r="CW929" s="380"/>
      <c r="CX929" s="380"/>
      <c r="CY929" s="380"/>
      <c r="CZ929" s="380"/>
      <c r="DA929" s="381"/>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row>
    <row r="930" spans="1:132" ht="18.75" customHeight="1" x14ac:dyDescent="0.55000000000000004">
      <c r="A930" s="5"/>
      <c r="B930" s="5"/>
      <c r="C930" s="8"/>
      <c r="D930" s="8"/>
      <c r="E930" s="8"/>
      <c r="F930" s="8"/>
      <c r="G930" s="8"/>
      <c r="H930" s="8"/>
      <c r="I930" s="8"/>
      <c r="J930" s="8"/>
      <c r="K930" s="8"/>
      <c r="L930" s="8"/>
      <c r="M930" s="8"/>
      <c r="N930" s="8"/>
      <c r="O930" s="8"/>
      <c r="P930" s="8"/>
      <c r="Q930" s="8"/>
      <c r="R930" s="8"/>
      <c r="S930" s="8"/>
      <c r="T930" s="8"/>
      <c r="U930" s="8"/>
      <c r="V930" s="25"/>
      <c r="W930" s="25"/>
      <c r="X930" s="25"/>
      <c r="Y930" s="17"/>
      <c r="Z930" s="17"/>
      <c r="AA930" s="17"/>
      <c r="AB930" s="17"/>
      <c r="AC930" s="17"/>
      <c r="AD930" s="17"/>
      <c r="AE930" s="17"/>
      <c r="AF930" s="17"/>
      <c r="AG930" s="17"/>
      <c r="AH930" s="17"/>
      <c r="AI930" s="17"/>
      <c r="AJ930" s="17"/>
      <c r="AK930" s="17"/>
      <c r="AL930" s="17"/>
      <c r="AM930" s="17"/>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M930" s="382"/>
      <c r="CN930" s="383"/>
      <c r="CO930" s="383"/>
      <c r="CP930" s="383"/>
      <c r="CQ930" s="383"/>
      <c r="CR930" s="383"/>
      <c r="CS930" s="383"/>
      <c r="CT930" s="383"/>
      <c r="CU930" s="383"/>
      <c r="CV930" s="383"/>
      <c r="CW930" s="383"/>
      <c r="CX930" s="383"/>
      <c r="CY930" s="383"/>
      <c r="CZ930" s="383"/>
      <c r="DA930" s="384"/>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row>
    <row r="931" spans="1:132" ht="18.75" customHeight="1" x14ac:dyDescent="0.55000000000000004">
      <c r="A931" s="5"/>
      <c r="B931" s="5"/>
      <c r="C931" s="8"/>
      <c r="D931" s="8"/>
      <c r="E931" s="8"/>
      <c r="F931" s="8"/>
      <c r="G931" s="8"/>
      <c r="H931" s="8"/>
      <c r="I931" s="8"/>
      <c r="J931" s="8"/>
      <c r="K931" s="8"/>
      <c r="L931" s="8"/>
      <c r="M931" s="8"/>
      <c r="N931" s="8"/>
      <c r="O931" s="8"/>
      <c r="P931" s="8"/>
      <c r="Q931" s="8"/>
      <c r="R931" s="8"/>
      <c r="S931" s="8"/>
      <c r="T931" s="8"/>
      <c r="U931" s="8"/>
      <c r="V931" s="25"/>
      <c r="W931" s="25"/>
      <c r="X931" s="25"/>
      <c r="Y931" s="17"/>
      <c r="Z931" s="17"/>
      <c r="AA931" s="17"/>
      <c r="AB931" s="17"/>
      <c r="AC931" s="17"/>
      <c r="AD931" s="17"/>
      <c r="AE931" s="17"/>
      <c r="AF931" s="17"/>
      <c r="AG931" s="17"/>
      <c r="AH931" s="17"/>
      <c r="AI931" s="17"/>
      <c r="AJ931" s="17"/>
      <c r="AK931" s="17"/>
      <c r="AL931" s="17"/>
      <c r="AM931" s="17"/>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M931" s="376" t="s">
        <v>173</v>
      </c>
      <c r="CN931" s="377"/>
      <c r="CO931" s="377"/>
      <c r="CP931" s="377"/>
      <c r="CQ931" s="377"/>
      <c r="CR931" s="377"/>
      <c r="CS931" s="377"/>
      <c r="CT931" s="377"/>
      <c r="CU931" s="377"/>
      <c r="CV931" s="377"/>
      <c r="CW931" s="377"/>
      <c r="CX931" s="377"/>
      <c r="CY931" s="377"/>
      <c r="CZ931" s="377"/>
      <c r="DA931" s="378"/>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row>
    <row r="932" spans="1:132" ht="18.75" customHeight="1" x14ac:dyDescent="0.55000000000000004">
      <c r="A932" s="5"/>
      <c r="B932" s="5"/>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25"/>
      <c r="BJ932" s="25"/>
      <c r="BK932" s="25"/>
      <c r="BL932" s="25"/>
      <c r="BO932" s="5"/>
      <c r="BP932" s="5"/>
      <c r="BQ932" s="5"/>
      <c r="BR932" s="5"/>
      <c r="BS932" s="5"/>
      <c r="BT932" s="5"/>
      <c r="BU932" s="5"/>
      <c r="BV932" s="5"/>
      <c r="BW932" s="5"/>
      <c r="BX932" s="5"/>
      <c r="BY932" s="5"/>
      <c r="BZ932" s="5"/>
      <c r="CA932" s="172"/>
      <c r="CB932" s="172"/>
      <c r="CC932" s="172"/>
      <c r="CD932" s="172"/>
      <c r="CE932" s="172"/>
      <c r="CF932" s="172"/>
      <c r="CG932" s="172"/>
      <c r="CH932" s="172"/>
      <c r="CI932" s="172"/>
      <c r="CJ932" s="172"/>
      <c r="CK932" s="172"/>
      <c r="CL932" s="172"/>
      <c r="CM932" s="172"/>
      <c r="CN932" s="172"/>
      <c r="CO932" s="172"/>
      <c r="CP932" s="172"/>
      <c r="CQ932" s="172"/>
      <c r="CR932" s="172"/>
      <c r="CS932" s="172"/>
      <c r="CT932" s="172"/>
      <c r="CU932" s="172"/>
      <c r="CV932" s="172"/>
      <c r="CW932" s="172"/>
      <c r="CX932" s="172"/>
      <c r="CY932" s="172"/>
      <c r="CZ932" s="172"/>
      <c r="DA932" s="172"/>
      <c r="DB932" s="172"/>
      <c r="DC932" s="172"/>
      <c r="DD932" s="172"/>
      <c r="DE932" s="172"/>
      <c r="DF932" s="172"/>
      <c r="DG932" s="172"/>
      <c r="DH932" s="172"/>
      <c r="DI932" s="172"/>
      <c r="DJ932" s="172"/>
      <c r="DK932" s="172"/>
      <c r="DL932" s="172"/>
      <c r="DM932" s="172"/>
      <c r="DN932" s="5"/>
      <c r="DO932" s="5"/>
      <c r="DP932" s="5"/>
      <c r="DQ932" s="5"/>
      <c r="DR932" s="5"/>
      <c r="DS932" s="5"/>
      <c r="DT932" s="5"/>
      <c r="DU932" s="5"/>
      <c r="DV932" s="5"/>
    </row>
    <row r="933" spans="1:132" ht="18.75" customHeight="1" x14ac:dyDescent="0.55000000000000004">
      <c r="A933" s="5"/>
      <c r="B933" s="5"/>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row>
    <row r="934" spans="1:132" ht="18.75" customHeight="1" x14ac:dyDescent="0.55000000000000004">
      <c r="A934" s="5"/>
      <c r="B934" s="5"/>
      <c r="C934" s="25"/>
      <c r="D934" s="25"/>
      <c r="E934" s="8"/>
      <c r="F934" s="8"/>
      <c r="G934" s="8"/>
      <c r="H934" s="17"/>
      <c r="I934" s="17"/>
      <c r="J934" s="17"/>
      <c r="K934" s="17"/>
      <c r="L934" s="17"/>
      <c r="M934" s="17"/>
      <c r="N934" s="17"/>
      <c r="O934" s="17"/>
      <c r="P934" s="17"/>
      <c r="Q934" s="17"/>
      <c r="R934" s="8"/>
      <c r="S934" s="8"/>
      <c r="T934" s="25"/>
      <c r="U934" s="17"/>
      <c r="V934" s="17"/>
      <c r="W934" s="17"/>
      <c r="X934" s="17"/>
      <c r="Y934" s="17"/>
      <c r="Z934" s="17"/>
      <c r="AA934" s="17"/>
      <c r="AB934" s="17"/>
      <c r="AC934" s="17"/>
      <c r="AD934" s="17"/>
      <c r="AE934" s="8"/>
      <c r="AF934" s="8"/>
      <c r="AG934" s="25"/>
      <c r="AH934" s="17"/>
      <c r="AI934" s="17"/>
      <c r="AJ934" s="17"/>
      <c r="AK934" s="17"/>
      <c r="AL934" s="17"/>
      <c r="AM934" s="17"/>
      <c r="AN934" s="17"/>
      <c r="AO934" s="17"/>
      <c r="AP934" s="17"/>
      <c r="AQ934" s="17"/>
      <c r="AR934" s="8"/>
      <c r="AS934" s="8"/>
      <c r="AT934" s="25"/>
      <c r="AU934" s="17"/>
      <c r="AV934" s="17"/>
      <c r="AW934" s="17"/>
      <c r="AX934" s="17"/>
      <c r="AY934" s="17"/>
      <c r="AZ934" s="17"/>
      <c r="BA934" s="17"/>
      <c r="BB934" s="17"/>
      <c r="BC934" s="17"/>
      <c r="BD934" s="17"/>
      <c r="BE934" s="8"/>
      <c r="BF934" s="8"/>
      <c r="BG934" s="8"/>
      <c r="BH934" s="8"/>
      <c r="BI934" s="8"/>
      <c r="BJ934" s="8"/>
      <c r="BK934" s="8"/>
      <c r="BL934" s="8"/>
      <c r="BM934" s="5"/>
      <c r="BN934" s="5"/>
      <c r="BO934" s="5"/>
      <c r="BP934" s="5"/>
      <c r="BS934" s="5"/>
      <c r="BT934" s="5"/>
      <c r="BU934" s="5"/>
      <c r="BV934" s="379" t="s">
        <v>259</v>
      </c>
      <c r="BW934" s="380"/>
      <c r="BX934" s="380"/>
      <c r="BY934" s="380"/>
      <c r="BZ934" s="380"/>
      <c r="CA934" s="380"/>
      <c r="CB934" s="380"/>
      <c r="CC934" s="380"/>
      <c r="CD934" s="380"/>
      <c r="CE934" s="381"/>
      <c r="CF934" s="5"/>
      <c r="CG934" s="5"/>
      <c r="CI934" s="379" t="s">
        <v>259</v>
      </c>
      <c r="CJ934" s="380"/>
      <c r="CK934" s="380"/>
      <c r="CL934" s="380"/>
      <c r="CM934" s="380"/>
      <c r="CN934" s="380"/>
      <c r="CO934" s="380"/>
      <c r="CP934" s="380"/>
      <c r="CQ934" s="380"/>
      <c r="CR934" s="381"/>
      <c r="CS934" s="5"/>
      <c r="CT934" s="5"/>
      <c r="CV934" s="379" t="s">
        <v>259</v>
      </c>
      <c r="CW934" s="380"/>
      <c r="CX934" s="380"/>
      <c r="CY934" s="380"/>
      <c r="CZ934" s="380"/>
      <c r="DA934" s="380"/>
      <c r="DB934" s="380"/>
      <c r="DC934" s="380"/>
      <c r="DD934" s="380"/>
      <c r="DE934" s="381"/>
      <c r="DF934" s="5"/>
      <c r="DG934" s="5"/>
      <c r="DI934" s="379" t="s">
        <v>259</v>
      </c>
      <c r="DJ934" s="380"/>
      <c r="DK934" s="380"/>
      <c r="DL934" s="380"/>
      <c r="DM934" s="380"/>
      <c r="DN934" s="380"/>
      <c r="DO934" s="380"/>
      <c r="DP934" s="380"/>
      <c r="DQ934" s="380"/>
      <c r="DR934" s="381"/>
      <c r="DS934" s="5"/>
      <c r="DT934" s="5"/>
      <c r="DU934" s="5"/>
      <c r="DV934" s="5"/>
      <c r="DW934" s="5"/>
      <c r="DX934" s="5"/>
      <c r="DY934" s="5"/>
      <c r="DZ934" s="5"/>
      <c r="EA934" s="5"/>
      <c r="EB934" s="5"/>
    </row>
    <row r="935" spans="1:132" ht="18.75" customHeight="1" x14ac:dyDescent="0.55000000000000004">
      <c r="A935" s="5"/>
      <c r="B935" s="5"/>
      <c r="C935" s="25"/>
      <c r="D935" s="25"/>
      <c r="E935" s="8"/>
      <c r="F935" s="8"/>
      <c r="G935" s="8"/>
      <c r="H935" s="17"/>
      <c r="I935" s="17"/>
      <c r="J935" s="17"/>
      <c r="K935" s="17"/>
      <c r="L935" s="17"/>
      <c r="M935" s="17"/>
      <c r="N935" s="17"/>
      <c r="O935" s="17"/>
      <c r="P935" s="17"/>
      <c r="Q935" s="17"/>
      <c r="R935" s="8"/>
      <c r="S935" s="8"/>
      <c r="T935" s="25"/>
      <c r="U935" s="17"/>
      <c r="V935" s="17"/>
      <c r="W935" s="17"/>
      <c r="X935" s="17"/>
      <c r="Y935" s="17"/>
      <c r="Z935" s="17"/>
      <c r="AA935" s="17"/>
      <c r="AB935" s="17"/>
      <c r="AC935" s="17"/>
      <c r="AD935" s="17"/>
      <c r="AE935" s="8"/>
      <c r="AF935" s="8"/>
      <c r="AG935" s="25"/>
      <c r="AH935" s="17"/>
      <c r="AI935" s="17"/>
      <c r="AJ935" s="17"/>
      <c r="AK935" s="17"/>
      <c r="AL935" s="17"/>
      <c r="AM935" s="17"/>
      <c r="AN935" s="17"/>
      <c r="AO935" s="17"/>
      <c r="AP935" s="17"/>
      <c r="AQ935" s="17"/>
      <c r="AR935" s="8"/>
      <c r="AS935" s="8"/>
      <c r="AT935" s="25"/>
      <c r="AU935" s="17"/>
      <c r="AV935" s="17"/>
      <c r="AW935" s="17"/>
      <c r="AX935" s="17"/>
      <c r="AY935" s="17"/>
      <c r="AZ935" s="17"/>
      <c r="BA935" s="17"/>
      <c r="BB935" s="17"/>
      <c r="BC935" s="17"/>
      <c r="BD935" s="17"/>
      <c r="BE935" s="8"/>
      <c r="BF935" s="8"/>
      <c r="BG935" s="8"/>
      <c r="BH935" s="8"/>
      <c r="BI935" s="8"/>
      <c r="BJ935" s="8"/>
      <c r="BK935" s="8"/>
      <c r="BL935" s="8"/>
      <c r="BM935" s="5"/>
      <c r="BN935" s="5"/>
      <c r="BO935" s="5"/>
      <c r="BP935" s="5"/>
      <c r="BS935" s="5"/>
      <c r="BT935" s="5"/>
      <c r="BU935" s="5"/>
      <c r="BV935" s="382"/>
      <c r="BW935" s="383"/>
      <c r="BX935" s="383"/>
      <c r="BY935" s="383"/>
      <c r="BZ935" s="383"/>
      <c r="CA935" s="383"/>
      <c r="CB935" s="383"/>
      <c r="CC935" s="383"/>
      <c r="CD935" s="383"/>
      <c r="CE935" s="384"/>
      <c r="CF935" s="5"/>
      <c r="CG935" s="5"/>
      <c r="CI935" s="382"/>
      <c r="CJ935" s="383"/>
      <c r="CK935" s="383"/>
      <c r="CL935" s="383"/>
      <c r="CM935" s="383"/>
      <c r="CN935" s="383"/>
      <c r="CO935" s="383"/>
      <c r="CP935" s="383"/>
      <c r="CQ935" s="383"/>
      <c r="CR935" s="384"/>
      <c r="CS935" s="5"/>
      <c r="CT935" s="5"/>
      <c r="CV935" s="382"/>
      <c r="CW935" s="383"/>
      <c r="CX935" s="383"/>
      <c r="CY935" s="383"/>
      <c r="CZ935" s="383"/>
      <c r="DA935" s="383"/>
      <c r="DB935" s="383"/>
      <c r="DC935" s="383"/>
      <c r="DD935" s="383"/>
      <c r="DE935" s="384"/>
      <c r="DF935" s="5"/>
      <c r="DG935" s="5"/>
      <c r="DI935" s="382"/>
      <c r="DJ935" s="383"/>
      <c r="DK935" s="383"/>
      <c r="DL935" s="383"/>
      <c r="DM935" s="383"/>
      <c r="DN935" s="383"/>
      <c r="DO935" s="383"/>
      <c r="DP935" s="383"/>
      <c r="DQ935" s="383"/>
      <c r="DR935" s="384"/>
      <c r="DS935" s="5"/>
      <c r="DT935" s="5"/>
      <c r="DU935" s="5"/>
      <c r="DV935" s="5"/>
      <c r="DW935" s="5"/>
      <c r="DX935" s="5"/>
      <c r="DY935" s="5"/>
      <c r="DZ935" s="5"/>
      <c r="EA935" s="5"/>
      <c r="EB935" s="5"/>
    </row>
    <row r="936" spans="1:132" ht="18.75" customHeight="1" x14ac:dyDescent="0.55000000000000004">
      <c r="A936" s="5"/>
      <c r="B936" s="5"/>
      <c r="C936" s="25"/>
      <c r="D936" s="25"/>
      <c r="E936" s="8"/>
      <c r="F936" s="8"/>
      <c r="G936" s="8"/>
      <c r="H936" s="17"/>
      <c r="I936" s="17"/>
      <c r="J936" s="17"/>
      <c r="K936" s="17"/>
      <c r="L936" s="17"/>
      <c r="M936" s="17"/>
      <c r="N936" s="17"/>
      <c r="O936" s="17"/>
      <c r="P936" s="17"/>
      <c r="Q936" s="17"/>
      <c r="R936" s="8"/>
      <c r="S936" s="8"/>
      <c r="T936" s="25"/>
      <c r="U936" s="17"/>
      <c r="V936" s="17"/>
      <c r="W936" s="17"/>
      <c r="X936" s="17"/>
      <c r="Y936" s="17"/>
      <c r="Z936" s="17"/>
      <c r="AA936" s="17"/>
      <c r="AB936" s="17"/>
      <c r="AC936" s="17"/>
      <c r="AD936" s="17"/>
      <c r="AE936" s="8"/>
      <c r="AF936" s="8"/>
      <c r="AG936" s="25"/>
      <c r="AH936" s="17"/>
      <c r="AI936" s="17"/>
      <c r="AJ936" s="17"/>
      <c r="AK936" s="17"/>
      <c r="AL936" s="17"/>
      <c r="AM936" s="17"/>
      <c r="AN936" s="17"/>
      <c r="AO936" s="17"/>
      <c r="AP936" s="17"/>
      <c r="AQ936" s="17"/>
      <c r="AR936" s="8"/>
      <c r="AS936" s="8"/>
      <c r="AT936" s="25"/>
      <c r="AU936" s="17"/>
      <c r="AV936" s="17"/>
      <c r="AW936" s="17"/>
      <c r="AX936" s="17"/>
      <c r="AY936" s="17"/>
      <c r="AZ936" s="17"/>
      <c r="BA936" s="17"/>
      <c r="BB936" s="17"/>
      <c r="BC936" s="17"/>
      <c r="BD936" s="17"/>
      <c r="BE936" s="8"/>
      <c r="BF936" s="8"/>
      <c r="BG936" s="8"/>
      <c r="BH936" s="8"/>
      <c r="BI936" s="8"/>
      <c r="BJ936" s="8"/>
      <c r="BK936" s="8"/>
      <c r="BL936" s="8"/>
      <c r="BM936" s="5"/>
      <c r="BN936" s="5"/>
      <c r="BO936" s="5"/>
      <c r="BP936" s="5"/>
      <c r="BS936" s="5"/>
      <c r="BT936" s="5"/>
      <c r="BU936" s="5"/>
      <c r="BV936" s="376" t="s">
        <v>173</v>
      </c>
      <c r="BW936" s="377"/>
      <c r="BX936" s="377"/>
      <c r="BY936" s="377"/>
      <c r="BZ936" s="377"/>
      <c r="CA936" s="377"/>
      <c r="CB936" s="377"/>
      <c r="CC936" s="377"/>
      <c r="CD936" s="377"/>
      <c r="CE936" s="378"/>
      <c r="CF936" s="5"/>
      <c r="CG936" s="5"/>
      <c r="CI936" s="376" t="s">
        <v>173</v>
      </c>
      <c r="CJ936" s="377"/>
      <c r="CK936" s="377"/>
      <c r="CL936" s="377"/>
      <c r="CM936" s="377"/>
      <c r="CN936" s="377"/>
      <c r="CO936" s="377"/>
      <c r="CP936" s="377"/>
      <c r="CQ936" s="377"/>
      <c r="CR936" s="378"/>
      <c r="CS936" s="5"/>
      <c r="CT936" s="5"/>
      <c r="CV936" s="376" t="s">
        <v>173</v>
      </c>
      <c r="CW936" s="377"/>
      <c r="CX936" s="377"/>
      <c r="CY936" s="377"/>
      <c r="CZ936" s="377"/>
      <c r="DA936" s="377"/>
      <c r="DB936" s="377"/>
      <c r="DC936" s="377"/>
      <c r="DD936" s="377"/>
      <c r="DE936" s="378"/>
      <c r="DF936" s="5"/>
      <c r="DG936" s="5"/>
      <c r="DI936" s="376" t="s">
        <v>173</v>
      </c>
      <c r="DJ936" s="377"/>
      <c r="DK936" s="377"/>
      <c r="DL936" s="377"/>
      <c r="DM936" s="377"/>
      <c r="DN936" s="377"/>
      <c r="DO936" s="377"/>
      <c r="DP936" s="377"/>
      <c r="DQ936" s="377"/>
      <c r="DR936" s="378"/>
      <c r="DS936" s="5"/>
      <c r="DT936" s="5"/>
      <c r="DU936" s="5"/>
      <c r="DV936" s="5"/>
      <c r="DW936" s="5"/>
      <c r="DX936" s="5"/>
      <c r="DY936" s="5"/>
      <c r="DZ936" s="5"/>
      <c r="EA936" s="5"/>
      <c r="EB936" s="5"/>
    </row>
    <row r="937" spans="1:132" ht="18.75" customHeight="1" x14ac:dyDescent="0.55000000000000004">
      <c r="A937" s="5"/>
      <c r="B937" s="5"/>
      <c r="C937" s="25"/>
      <c r="D937" s="25"/>
      <c r="E937" s="8"/>
      <c r="F937" s="8"/>
      <c r="G937" s="8"/>
      <c r="H937" s="8"/>
      <c r="I937" s="8"/>
      <c r="J937" s="8"/>
      <c r="K937" s="8"/>
      <c r="L937" s="8"/>
      <c r="M937" s="8"/>
      <c r="N937" s="8"/>
      <c r="O937" s="8"/>
      <c r="P937" s="8"/>
      <c r="Q937" s="8"/>
      <c r="R937" s="8"/>
      <c r="S937" s="8"/>
      <c r="T937" s="25"/>
      <c r="U937" s="8"/>
      <c r="V937" s="8"/>
      <c r="W937" s="8"/>
      <c r="X937" s="8"/>
      <c r="Y937" s="8"/>
      <c r="Z937" s="8"/>
      <c r="AA937" s="8"/>
      <c r="AB937" s="8"/>
      <c r="AC937" s="8"/>
      <c r="AD937" s="8"/>
      <c r="AE937" s="8"/>
      <c r="AF937" s="8"/>
      <c r="AG937" s="25"/>
      <c r="AH937" s="8"/>
      <c r="AI937" s="8"/>
      <c r="AJ937" s="8"/>
      <c r="AK937" s="8"/>
      <c r="AL937" s="8"/>
      <c r="AM937" s="8"/>
      <c r="AN937" s="8"/>
      <c r="AO937" s="8"/>
      <c r="AP937" s="8"/>
      <c r="AQ937" s="8"/>
      <c r="AR937" s="8"/>
      <c r="AS937" s="8"/>
      <c r="AT937" s="25"/>
      <c r="AU937" s="8"/>
      <c r="AV937" s="8"/>
      <c r="AW937" s="8"/>
      <c r="AX937" s="8"/>
      <c r="AY937" s="8"/>
      <c r="AZ937" s="8"/>
      <c r="BA937" s="8"/>
      <c r="BB937" s="8"/>
      <c r="BC937" s="8"/>
      <c r="BD937" s="8"/>
      <c r="BE937" s="8"/>
      <c r="BF937" s="8"/>
      <c r="BG937" s="8"/>
      <c r="BH937" s="8"/>
      <c r="BI937" s="8"/>
      <c r="BJ937" s="8"/>
      <c r="BK937" s="8"/>
      <c r="BL937" s="8"/>
      <c r="BM937" s="5"/>
      <c r="BN937" s="5"/>
      <c r="BO937" s="5"/>
      <c r="BP937" s="5"/>
      <c r="BS937" s="5"/>
      <c r="BT937" s="5"/>
      <c r="BU937" s="5"/>
      <c r="BV937" s="5"/>
      <c r="BW937" s="5"/>
      <c r="BX937" s="5"/>
      <c r="BY937" s="5"/>
      <c r="BZ937" s="5"/>
      <c r="CA937" s="5"/>
      <c r="CB937" s="5"/>
      <c r="CC937" s="5"/>
      <c r="CD937" s="5"/>
      <c r="CE937" s="5"/>
      <c r="CF937" s="5"/>
      <c r="CG937" s="5"/>
      <c r="CI937" s="5"/>
      <c r="CJ937" s="5"/>
      <c r="CK937" s="5"/>
      <c r="CL937" s="5"/>
      <c r="CM937" s="5"/>
      <c r="CN937" s="5"/>
      <c r="CO937" s="5"/>
      <c r="CP937" s="5"/>
      <c r="CQ937" s="5"/>
      <c r="CR937" s="5"/>
      <c r="CS937" s="5"/>
      <c r="CT937" s="5"/>
      <c r="CV937" s="5"/>
      <c r="CW937" s="5"/>
      <c r="CX937" s="5"/>
      <c r="CY937" s="5"/>
      <c r="CZ937" s="5"/>
      <c r="DA937" s="5"/>
      <c r="DB937" s="5"/>
      <c r="DC937" s="5"/>
      <c r="DD937" s="5"/>
      <c r="DE937" s="5"/>
      <c r="DF937" s="5"/>
      <c r="DG937" s="5"/>
      <c r="DI937" s="5"/>
      <c r="DJ937" s="5"/>
      <c r="DK937" s="5"/>
      <c r="DL937" s="5"/>
      <c r="DM937" s="5"/>
      <c r="DN937" s="5"/>
      <c r="DO937" s="5"/>
      <c r="DP937" s="5"/>
      <c r="DQ937" s="5"/>
      <c r="DR937" s="5"/>
      <c r="DS937" s="5"/>
      <c r="DT937" s="5"/>
      <c r="DU937" s="5"/>
      <c r="DV937" s="5"/>
      <c r="DW937" s="5"/>
      <c r="DX937" s="5"/>
      <c r="DY937" s="5"/>
      <c r="DZ937" s="5"/>
      <c r="EA937" s="5"/>
      <c r="EB937" s="5"/>
    </row>
    <row r="938" spans="1:132" ht="18.75" customHeight="1" x14ac:dyDescent="0.55000000000000004">
      <c r="A938" s="5"/>
      <c r="B938" s="5"/>
      <c r="C938" s="25"/>
      <c r="D938" s="25"/>
      <c r="E938" s="8"/>
      <c r="F938" s="8"/>
      <c r="G938" s="8"/>
      <c r="H938" s="17"/>
      <c r="I938" s="17"/>
      <c r="J938" s="17"/>
      <c r="K938" s="17"/>
      <c r="L938" s="17"/>
      <c r="M938" s="17"/>
      <c r="N938" s="17"/>
      <c r="O938" s="17"/>
      <c r="P938" s="17"/>
      <c r="Q938" s="17"/>
      <c r="R938" s="8"/>
      <c r="S938" s="8"/>
      <c r="T938" s="25"/>
      <c r="U938" s="17"/>
      <c r="V938" s="17"/>
      <c r="W938" s="17"/>
      <c r="X938" s="17"/>
      <c r="Y938" s="17"/>
      <c r="Z938" s="17"/>
      <c r="AA938" s="17"/>
      <c r="AB938" s="17"/>
      <c r="AC938" s="17"/>
      <c r="AD938" s="17"/>
      <c r="AE938" s="8"/>
      <c r="AF938" s="8"/>
      <c r="AG938" s="25"/>
      <c r="AH938" s="17"/>
      <c r="AI938" s="17"/>
      <c r="AJ938" s="17"/>
      <c r="AK938" s="17"/>
      <c r="AL938" s="17"/>
      <c r="AM938" s="17"/>
      <c r="AN938" s="17"/>
      <c r="AO938" s="17"/>
      <c r="AP938" s="17"/>
      <c r="AQ938" s="17"/>
      <c r="AR938" s="8"/>
      <c r="AS938" s="8"/>
      <c r="AT938" s="25"/>
      <c r="AU938" s="17"/>
      <c r="AV938" s="17"/>
      <c r="AW938" s="17"/>
      <c r="AX938" s="17"/>
      <c r="AY938" s="17"/>
      <c r="AZ938" s="17"/>
      <c r="BA938" s="17"/>
      <c r="BB938" s="17"/>
      <c r="BC938" s="17"/>
      <c r="BD938" s="17"/>
      <c r="BE938" s="8"/>
      <c r="BF938" s="8"/>
      <c r="BG938" s="8"/>
      <c r="BH938" s="8"/>
      <c r="BI938" s="8"/>
      <c r="BJ938" s="8"/>
      <c r="BK938" s="8"/>
      <c r="BL938" s="8"/>
      <c r="BM938" s="5"/>
      <c r="BN938" s="5"/>
      <c r="BO938" s="5"/>
      <c r="BP938" s="5"/>
      <c r="BS938" s="5"/>
      <c r="BT938" s="5"/>
      <c r="BU938" s="5"/>
      <c r="BV938" s="379" t="s">
        <v>259</v>
      </c>
      <c r="BW938" s="380"/>
      <c r="BX938" s="380"/>
      <c r="BY938" s="380"/>
      <c r="BZ938" s="380"/>
      <c r="CA938" s="380"/>
      <c r="CB938" s="380"/>
      <c r="CC938" s="380"/>
      <c r="CD938" s="380"/>
      <c r="CE938" s="381"/>
      <c r="CF938" s="5"/>
      <c r="CG938" s="5"/>
      <c r="CI938" s="379" t="s">
        <v>259</v>
      </c>
      <c r="CJ938" s="380"/>
      <c r="CK938" s="380"/>
      <c r="CL938" s="380"/>
      <c r="CM938" s="380"/>
      <c r="CN938" s="380"/>
      <c r="CO938" s="380"/>
      <c r="CP938" s="380"/>
      <c r="CQ938" s="380"/>
      <c r="CR938" s="381"/>
      <c r="CS938" s="5"/>
      <c r="CT938" s="5"/>
      <c r="CV938" s="379" t="s">
        <v>259</v>
      </c>
      <c r="CW938" s="380"/>
      <c r="CX938" s="380"/>
      <c r="CY938" s="380"/>
      <c r="CZ938" s="380"/>
      <c r="DA938" s="380"/>
      <c r="DB938" s="380"/>
      <c r="DC938" s="380"/>
      <c r="DD938" s="380"/>
      <c r="DE938" s="381"/>
      <c r="DF938" s="5"/>
      <c r="DG938" s="5"/>
      <c r="DI938" s="379" t="s">
        <v>259</v>
      </c>
      <c r="DJ938" s="380"/>
      <c r="DK938" s="380"/>
      <c r="DL938" s="380"/>
      <c r="DM938" s="380"/>
      <c r="DN938" s="380"/>
      <c r="DO938" s="380"/>
      <c r="DP938" s="380"/>
      <c r="DQ938" s="380"/>
      <c r="DR938" s="381"/>
      <c r="DS938" s="5"/>
      <c r="DT938" s="5"/>
      <c r="DU938" s="5"/>
      <c r="DV938" s="5"/>
      <c r="DW938" s="5"/>
      <c r="DX938" s="5"/>
      <c r="DY938" s="5"/>
      <c r="DZ938" s="5"/>
      <c r="EA938" s="5"/>
      <c r="EB938" s="5"/>
    </row>
    <row r="939" spans="1:132" ht="18.75" customHeight="1" x14ac:dyDescent="0.55000000000000004">
      <c r="A939" s="5"/>
      <c r="B939" s="5"/>
      <c r="C939" s="25"/>
      <c r="D939" s="25"/>
      <c r="E939" s="8"/>
      <c r="F939" s="8"/>
      <c r="G939" s="8"/>
      <c r="H939" s="17"/>
      <c r="I939" s="17"/>
      <c r="J939" s="17"/>
      <c r="K939" s="17"/>
      <c r="L939" s="17"/>
      <c r="M939" s="17"/>
      <c r="N939" s="17"/>
      <c r="O939" s="17"/>
      <c r="P939" s="17"/>
      <c r="Q939" s="17"/>
      <c r="R939" s="8"/>
      <c r="S939" s="8"/>
      <c r="T939" s="25"/>
      <c r="U939" s="17"/>
      <c r="V939" s="17"/>
      <c r="W939" s="17"/>
      <c r="X939" s="17"/>
      <c r="Y939" s="17"/>
      <c r="Z939" s="17"/>
      <c r="AA939" s="17"/>
      <c r="AB939" s="17"/>
      <c r="AC939" s="17"/>
      <c r="AD939" s="17"/>
      <c r="AE939" s="8"/>
      <c r="AF939" s="8"/>
      <c r="AG939" s="25"/>
      <c r="AH939" s="17"/>
      <c r="AI939" s="17"/>
      <c r="AJ939" s="17"/>
      <c r="AK939" s="17"/>
      <c r="AL939" s="17"/>
      <c r="AM939" s="17"/>
      <c r="AN939" s="17"/>
      <c r="AO939" s="17"/>
      <c r="AP939" s="17"/>
      <c r="AQ939" s="17"/>
      <c r="AR939" s="8"/>
      <c r="AS939" s="8"/>
      <c r="AT939" s="25"/>
      <c r="AU939" s="17"/>
      <c r="AV939" s="17"/>
      <c r="AW939" s="17"/>
      <c r="AX939" s="17"/>
      <c r="AY939" s="17"/>
      <c r="AZ939" s="17"/>
      <c r="BA939" s="17"/>
      <c r="BB939" s="17"/>
      <c r="BC939" s="17"/>
      <c r="BD939" s="17"/>
      <c r="BE939" s="8"/>
      <c r="BF939" s="8"/>
      <c r="BG939" s="8"/>
      <c r="BH939" s="8"/>
      <c r="BI939" s="8"/>
      <c r="BJ939" s="8"/>
      <c r="BK939" s="8"/>
      <c r="BL939" s="8"/>
      <c r="BM939" s="5"/>
      <c r="BN939" s="5"/>
      <c r="BO939" s="5"/>
      <c r="BP939" s="5"/>
      <c r="BS939" s="5"/>
      <c r="BT939" s="5"/>
      <c r="BU939" s="5"/>
      <c r="BV939" s="382"/>
      <c r="BW939" s="383"/>
      <c r="BX939" s="383"/>
      <c r="BY939" s="383"/>
      <c r="BZ939" s="383"/>
      <c r="CA939" s="383"/>
      <c r="CB939" s="383"/>
      <c r="CC939" s="383"/>
      <c r="CD939" s="383"/>
      <c r="CE939" s="384"/>
      <c r="CF939" s="5"/>
      <c r="CG939" s="5"/>
      <c r="CI939" s="382"/>
      <c r="CJ939" s="383"/>
      <c r="CK939" s="383"/>
      <c r="CL939" s="383"/>
      <c r="CM939" s="383"/>
      <c r="CN939" s="383"/>
      <c r="CO939" s="383"/>
      <c r="CP939" s="383"/>
      <c r="CQ939" s="383"/>
      <c r="CR939" s="384"/>
      <c r="CS939" s="5"/>
      <c r="CT939" s="5"/>
      <c r="CV939" s="382"/>
      <c r="CW939" s="383"/>
      <c r="CX939" s="383"/>
      <c r="CY939" s="383"/>
      <c r="CZ939" s="383"/>
      <c r="DA939" s="383"/>
      <c r="DB939" s="383"/>
      <c r="DC939" s="383"/>
      <c r="DD939" s="383"/>
      <c r="DE939" s="384"/>
      <c r="DF939" s="5"/>
      <c r="DG939" s="5"/>
      <c r="DI939" s="382"/>
      <c r="DJ939" s="383"/>
      <c r="DK939" s="383"/>
      <c r="DL939" s="383"/>
      <c r="DM939" s="383"/>
      <c r="DN939" s="383"/>
      <c r="DO939" s="383"/>
      <c r="DP939" s="383"/>
      <c r="DQ939" s="383"/>
      <c r="DR939" s="384"/>
      <c r="DS939" s="5"/>
      <c r="DT939" s="5"/>
      <c r="DU939" s="5"/>
      <c r="DV939" s="5"/>
      <c r="DW939" s="5"/>
      <c r="DX939" s="5"/>
      <c r="DY939" s="5"/>
      <c r="DZ939" s="5"/>
      <c r="EA939" s="5"/>
      <c r="EB939" s="5"/>
    </row>
    <row r="940" spans="1:132" ht="18.75" customHeight="1" x14ac:dyDescent="0.55000000000000004">
      <c r="A940" s="5"/>
      <c r="B940" s="5"/>
      <c r="C940" s="25"/>
      <c r="D940" s="25"/>
      <c r="E940" s="8"/>
      <c r="F940" s="8"/>
      <c r="G940" s="8"/>
      <c r="H940" s="17"/>
      <c r="I940" s="17"/>
      <c r="J940" s="17"/>
      <c r="K940" s="17"/>
      <c r="L940" s="17"/>
      <c r="M940" s="17"/>
      <c r="N940" s="17"/>
      <c r="O940" s="17"/>
      <c r="P940" s="17"/>
      <c r="Q940" s="17"/>
      <c r="R940" s="8"/>
      <c r="S940" s="8"/>
      <c r="T940" s="25"/>
      <c r="U940" s="17"/>
      <c r="V940" s="17"/>
      <c r="W940" s="17"/>
      <c r="X940" s="17"/>
      <c r="Y940" s="17"/>
      <c r="Z940" s="17"/>
      <c r="AA940" s="17"/>
      <c r="AB940" s="17"/>
      <c r="AC940" s="17"/>
      <c r="AD940" s="17"/>
      <c r="AE940" s="8"/>
      <c r="AF940" s="8"/>
      <c r="AG940" s="25"/>
      <c r="AH940" s="17"/>
      <c r="AI940" s="17"/>
      <c r="AJ940" s="17"/>
      <c r="AK940" s="17"/>
      <c r="AL940" s="17"/>
      <c r="AM940" s="17"/>
      <c r="AN940" s="17"/>
      <c r="AO940" s="17"/>
      <c r="AP940" s="17"/>
      <c r="AQ940" s="17"/>
      <c r="AR940" s="8"/>
      <c r="AS940" s="8"/>
      <c r="AT940" s="25"/>
      <c r="AU940" s="17"/>
      <c r="AV940" s="17"/>
      <c r="AW940" s="17"/>
      <c r="AX940" s="17"/>
      <c r="AY940" s="17"/>
      <c r="AZ940" s="17"/>
      <c r="BA940" s="17"/>
      <c r="BB940" s="17"/>
      <c r="BC940" s="17"/>
      <c r="BD940" s="17"/>
      <c r="BE940" s="8"/>
      <c r="BF940" s="8"/>
      <c r="BG940" s="8"/>
      <c r="BH940" s="8"/>
      <c r="BI940" s="8"/>
      <c r="BJ940" s="8"/>
      <c r="BK940" s="8"/>
      <c r="BL940" s="8"/>
      <c r="BM940" s="5"/>
      <c r="BN940" s="5"/>
      <c r="BO940" s="5"/>
      <c r="BP940" s="5"/>
      <c r="BS940" s="5"/>
      <c r="BT940" s="5"/>
      <c r="BU940" s="5"/>
      <c r="BV940" s="376" t="s">
        <v>173</v>
      </c>
      <c r="BW940" s="377"/>
      <c r="BX940" s="377"/>
      <c r="BY940" s="377"/>
      <c r="BZ940" s="377"/>
      <c r="CA940" s="377"/>
      <c r="CB940" s="377"/>
      <c r="CC940" s="377"/>
      <c r="CD940" s="377"/>
      <c r="CE940" s="378"/>
      <c r="CF940" s="5"/>
      <c r="CG940" s="5"/>
      <c r="CI940" s="376" t="s">
        <v>173</v>
      </c>
      <c r="CJ940" s="377"/>
      <c r="CK940" s="377"/>
      <c r="CL940" s="377"/>
      <c r="CM940" s="377"/>
      <c r="CN940" s="377"/>
      <c r="CO940" s="377"/>
      <c r="CP940" s="377"/>
      <c r="CQ940" s="377"/>
      <c r="CR940" s="378"/>
      <c r="CS940" s="5"/>
      <c r="CT940" s="5"/>
      <c r="CV940" s="376" t="s">
        <v>173</v>
      </c>
      <c r="CW940" s="377"/>
      <c r="CX940" s="377"/>
      <c r="CY940" s="377"/>
      <c r="CZ940" s="377"/>
      <c r="DA940" s="377"/>
      <c r="DB940" s="377"/>
      <c r="DC940" s="377"/>
      <c r="DD940" s="377"/>
      <c r="DE940" s="378"/>
      <c r="DF940" s="5"/>
      <c r="DG940" s="5"/>
      <c r="DI940" s="376" t="s">
        <v>173</v>
      </c>
      <c r="DJ940" s="377"/>
      <c r="DK940" s="377"/>
      <c r="DL940" s="377"/>
      <c r="DM940" s="377"/>
      <c r="DN940" s="377"/>
      <c r="DO940" s="377"/>
      <c r="DP940" s="377"/>
      <c r="DQ940" s="377"/>
      <c r="DR940" s="378"/>
      <c r="DS940" s="5"/>
      <c r="DT940" s="5"/>
      <c r="DU940" s="5"/>
      <c r="DV940" s="5"/>
      <c r="DW940" s="5"/>
      <c r="DX940" s="5"/>
      <c r="DY940" s="5"/>
      <c r="DZ940" s="5"/>
      <c r="EA940" s="5"/>
      <c r="EB940" s="5"/>
    </row>
    <row r="941" spans="1:132" ht="18.75" customHeight="1" x14ac:dyDescent="0.55000000000000004">
      <c r="A941" s="5"/>
      <c r="B941" s="5"/>
      <c r="C941" s="25"/>
      <c r="D941" s="25"/>
      <c r="E941" s="8"/>
      <c r="F941" s="8"/>
      <c r="G941" s="8"/>
      <c r="H941" s="8"/>
      <c r="I941" s="8"/>
      <c r="J941" s="8"/>
      <c r="K941" s="8"/>
      <c r="L941" s="8"/>
      <c r="M941" s="8"/>
      <c r="N941" s="8"/>
      <c r="O941" s="8"/>
      <c r="P941" s="8"/>
      <c r="Q941" s="8"/>
      <c r="R941" s="8"/>
      <c r="S941" s="8"/>
      <c r="T941" s="25"/>
      <c r="U941" s="8"/>
      <c r="V941" s="8"/>
      <c r="W941" s="8"/>
      <c r="X941" s="8"/>
      <c r="Y941" s="8"/>
      <c r="Z941" s="8"/>
      <c r="AA941" s="8"/>
      <c r="AB941" s="8"/>
      <c r="AC941" s="8"/>
      <c r="AD941" s="8"/>
      <c r="AE941" s="8"/>
      <c r="AF941" s="8"/>
      <c r="AG941" s="25"/>
      <c r="AH941" s="8"/>
      <c r="AI941" s="8"/>
      <c r="AJ941" s="8"/>
      <c r="AK941" s="8"/>
      <c r="AL941" s="8"/>
      <c r="AM941" s="8"/>
      <c r="AN941" s="8"/>
      <c r="AO941" s="8"/>
      <c r="AP941" s="8"/>
      <c r="AQ941" s="8"/>
      <c r="AR941" s="8"/>
      <c r="AS941" s="8"/>
      <c r="AT941" s="25"/>
      <c r="AU941" s="8"/>
      <c r="AV941" s="8"/>
      <c r="AW941" s="8"/>
      <c r="AX941" s="8"/>
      <c r="AY941" s="8"/>
      <c r="AZ941" s="8"/>
      <c r="BA941" s="8"/>
      <c r="BB941" s="8"/>
      <c r="BC941" s="8"/>
      <c r="BD941" s="8"/>
      <c r="BE941" s="8"/>
      <c r="BF941" s="8"/>
      <c r="BG941" s="8"/>
      <c r="BH941" s="8"/>
      <c r="BI941" s="8"/>
      <c r="BJ941" s="8"/>
      <c r="BK941" s="8"/>
      <c r="BL941" s="8"/>
      <c r="BM941" s="5"/>
      <c r="BN941" s="5"/>
      <c r="BO941" s="5"/>
      <c r="BP941" s="5"/>
      <c r="BS941" s="5"/>
      <c r="BT941" s="5"/>
      <c r="BU941" s="5"/>
      <c r="BV941" s="5"/>
      <c r="BW941" s="5"/>
      <c r="BX941" s="5"/>
      <c r="BY941" s="5"/>
      <c r="BZ941" s="5"/>
      <c r="CA941" s="5"/>
      <c r="CB941" s="5"/>
      <c r="CC941" s="5"/>
      <c r="CD941" s="5"/>
      <c r="CE941" s="5"/>
      <c r="CF941" s="5"/>
      <c r="CG941" s="5"/>
      <c r="CI941" s="5"/>
      <c r="CJ941" s="5"/>
      <c r="CK941" s="5"/>
      <c r="CL941" s="5"/>
      <c r="CM941" s="5"/>
      <c r="CN941" s="5"/>
      <c r="CO941" s="5"/>
      <c r="CP941" s="5"/>
      <c r="CQ941" s="5"/>
      <c r="CR941" s="5"/>
      <c r="CS941" s="5"/>
      <c r="CT941" s="5"/>
      <c r="CV941" s="5"/>
      <c r="CW941" s="5"/>
      <c r="CX941" s="5"/>
      <c r="CY941" s="5"/>
      <c r="CZ941" s="5"/>
      <c r="DA941" s="5"/>
      <c r="DB941" s="5"/>
      <c r="DC941" s="5"/>
      <c r="DD941" s="5"/>
      <c r="DE941" s="5"/>
      <c r="DF941" s="5"/>
      <c r="DG941" s="5"/>
      <c r="DI941" s="5"/>
      <c r="DJ941" s="5"/>
      <c r="DK941" s="5"/>
      <c r="DL941" s="5"/>
      <c r="DM941" s="5"/>
      <c r="DN941" s="5"/>
      <c r="DO941" s="5"/>
      <c r="DP941" s="5"/>
      <c r="DQ941" s="5"/>
      <c r="DR941" s="5"/>
      <c r="DS941" s="5"/>
      <c r="DT941" s="5"/>
      <c r="DU941" s="5"/>
      <c r="DV941" s="5"/>
      <c r="DW941" s="5"/>
      <c r="DX941" s="5"/>
      <c r="DY941" s="5"/>
      <c r="DZ941" s="5"/>
      <c r="EA941" s="5"/>
      <c r="EB941" s="5"/>
    </row>
    <row r="942" spans="1:132" ht="18.75" customHeight="1" x14ac:dyDescent="0.55000000000000004">
      <c r="A942" s="5"/>
      <c r="B942" s="5"/>
      <c r="C942" s="25"/>
      <c r="D942" s="25"/>
      <c r="E942" s="8"/>
      <c r="F942" s="8"/>
      <c r="G942" s="8"/>
      <c r="H942" s="17"/>
      <c r="I942" s="17"/>
      <c r="J942" s="17"/>
      <c r="K942" s="17"/>
      <c r="L942" s="17"/>
      <c r="M942" s="17"/>
      <c r="N942" s="17"/>
      <c r="O942" s="17"/>
      <c r="P942" s="17"/>
      <c r="Q942" s="17"/>
      <c r="R942" s="8"/>
      <c r="S942" s="8"/>
      <c r="T942" s="25"/>
      <c r="U942" s="17"/>
      <c r="V942" s="17"/>
      <c r="W942" s="17"/>
      <c r="X942" s="17"/>
      <c r="Y942" s="17"/>
      <c r="Z942" s="17"/>
      <c r="AA942" s="17"/>
      <c r="AB942" s="17"/>
      <c r="AC942" s="17"/>
      <c r="AD942" s="17"/>
      <c r="AE942" s="8"/>
      <c r="AF942" s="8"/>
      <c r="AG942" s="25"/>
      <c r="AH942" s="17"/>
      <c r="AI942" s="17"/>
      <c r="AJ942" s="17"/>
      <c r="AK942" s="17"/>
      <c r="AL942" s="17"/>
      <c r="AM942" s="17"/>
      <c r="AN942" s="17"/>
      <c r="AO942" s="17"/>
      <c r="AP942" s="17"/>
      <c r="AQ942" s="17"/>
      <c r="AR942" s="8"/>
      <c r="AS942" s="8"/>
      <c r="AT942" s="25"/>
      <c r="AU942" s="17"/>
      <c r="AV942" s="17"/>
      <c r="AW942" s="17"/>
      <c r="AX942" s="17"/>
      <c r="AY942" s="17"/>
      <c r="AZ942" s="17"/>
      <c r="BA942" s="17"/>
      <c r="BB942" s="17"/>
      <c r="BC942" s="17"/>
      <c r="BD942" s="17"/>
      <c r="BE942" s="8"/>
      <c r="BF942" s="8"/>
      <c r="BG942" s="8"/>
      <c r="BH942" s="8"/>
      <c r="BI942" s="8"/>
      <c r="BJ942" s="8"/>
      <c r="BK942" s="8"/>
      <c r="BL942" s="8"/>
      <c r="BM942" s="5"/>
      <c r="BN942" s="5"/>
      <c r="BO942" s="5"/>
      <c r="BP942" s="5"/>
      <c r="BS942" s="5"/>
      <c r="BT942" s="5"/>
      <c r="BU942" s="5"/>
      <c r="BV942" s="379" t="s">
        <v>259</v>
      </c>
      <c r="BW942" s="380"/>
      <c r="BX942" s="380"/>
      <c r="BY942" s="380"/>
      <c r="BZ942" s="380"/>
      <c r="CA942" s="380"/>
      <c r="CB942" s="380"/>
      <c r="CC942" s="380"/>
      <c r="CD942" s="380"/>
      <c r="CE942" s="381"/>
      <c r="CF942" s="5"/>
      <c r="CG942" s="5"/>
      <c r="CI942" s="379" t="s">
        <v>259</v>
      </c>
      <c r="CJ942" s="380"/>
      <c r="CK942" s="380"/>
      <c r="CL942" s="380"/>
      <c r="CM942" s="380"/>
      <c r="CN942" s="380"/>
      <c r="CO942" s="380"/>
      <c r="CP942" s="380"/>
      <c r="CQ942" s="380"/>
      <c r="CR942" s="381"/>
      <c r="CS942" s="5"/>
      <c r="CT942" s="5"/>
      <c r="CV942" s="379" t="s">
        <v>259</v>
      </c>
      <c r="CW942" s="380"/>
      <c r="CX942" s="380"/>
      <c r="CY942" s="380"/>
      <c r="CZ942" s="380"/>
      <c r="DA942" s="380"/>
      <c r="DB942" s="380"/>
      <c r="DC942" s="380"/>
      <c r="DD942" s="380"/>
      <c r="DE942" s="381"/>
      <c r="DF942" s="5"/>
      <c r="DG942" s="5"/>
      <c r="DI942" s="379" t="s">
        <v>259</v>
      </c>
      <c r="DJ942" s="380"/>
      <c r="DK942" s="380"/>
      <c r="DL942" s="380"/>
      <c r="DM942" s="380"/>
      <c r="DN942" s="380"/>
      <c r="DO942" s="380"/>
      <c r="DP942" s="380"/>
      <c r="DQ942" s="380"/>
      <c r="DR942" s="381"/>
      <c r="DS942" s="5"/>
      <c r="DT942" s="5"/>
      <c r="DU942" s="5"/>
      <c r="DV942" s="5"/>
      <c r="DW942" s="5"/>
      <c r="DX942" s="5"/>
      <c r="DY942" s="5"/>
      <c r="DZ942" s="5"/>
      <c r="EA942" s="5"/>
      <c r="EB942" s="5"/>
    </row>
    <row r="943" spans="1:132" ht="18.75" customHeight="1" x14ac:dyDescent="0.55000000000000004">
      <c r="A943" s="5"/>
      <c r="B943" s="5"/>
      <c r="C943" s="25"/>
      <c r="D943" s="25"/>
      <c r="E943" s="8"/>
      <c r="F943" s="8"/>
      <c r="G943" s="8"/>
      <c r="H943" s="17"/>
      <c r="I943" s="17"/>
      <c r="J943" s="17"/>
      <c r="K943" s="17"/>
      <c r="L943" s="17"/>
      <c r="M943" s="17"/>
      <c r="N943" s="17"/>
      <c r="O943" s="17"/>
      <c r="P943" s="17"/>
      <c r="Q943" s="17"/>
      <c r="R943" s="8"/>
      <c r="S943" s="8"/>
      <c r="T943" s="25"/>
      <c r="U943" s="17"/>
      <c r="V943" s="17"/>
      <c r="W943" s="17"/>
      <c r="X943" s="17"/>
      <c r="Y943" s="17"/>
      <c r="Z943" s="17"/>
      <c r="AA943" s="17"/>
      <c r="AB943" s="17"/>
      <c r="AC943" s="17"/>
      <c r="AD943" s="17"/>
      <c r="AE943" s="8"/>
      <c r="AF943" s="8"/>
      <c r="AG943" s="25"/>
      <c r="AH943" s="17"/>
      <c r="AI943" s="17"/>
      <c r="AJ943" s="17"/>
      <c r="AK943" s="17"/>
      <c r="AL943" s="17"/>
      <c r="AM943" s="17"/>
      <c r="AN943" s="17"/>
      <c r="AO943" s="17"/>
      <c r="AP943" s="17"/>
      <c r="AQ943" s="17"/>
      <c r="AR943" s="8"/>
      <c r="AS943" s="8"/>
      <c r="AT943" s="25"/>
      <c r="AU943" s="17"/>
      <c r="AV943" s="17"/>
      <c r="AW943" s="17"/>
      <c r="AX943" s="17"/>
      <c r="AY943" s="17"/>
      <c r="AZ943" s="17"/>
      <c r="BA943" s="17"/>
      <c r="BB943" s="17"/>
      <c r="BC943" s="17"/>
      <c r="BD943" s="17"/>
      <c r="BE943" s="8"/>
      <c r="BF943" s="8"/>
      <c r="BG943" s="8"/>
      <c r="BH943" s="8"/>
      <c r="BI943" s="8"/>
      <c r="BJ943" s="8"/>
      <c r="BK943" s="8"/>
      <c r="BL943" s="8"/>
      <c r="BM943" s="5"/>
      <c r="BN943" s="5"/>
      <c r="BO943" s="5"/>
      <c r="BP943" s="5"/>
      <c r="BS943" s="5"/>
      <c r="BT943" s="5"/>
      <c r="BU943" s="5"/>
      <c r="BV943" s="382"/>
      <c r="BW943" s="383"/>
      <c r="BX943" s="383"/>
      <c r="BY943" s="383"/>
      <c r="BZ943" s="383"/>
      <c r="CA943" s="383"/>
      <c r="CB943" s="383"/>
      <c r="CC943" s="383"/>
      <c r="CD943" s="383"/>
      <c r="CE943" s="384"/>
      <c r="CF943" s="5"/>
      <c r="CG943" s="5"/>
      <c r="CI943" s="382"/>
      <c r="CJ943" s="383"/>
      <c r="CK943" s="383"/>
      <c r="CL943" s="383"/>
      <c r="CM943" s="383"/>
      <c r="CN943" s="383"/>
      <c r="CO943" s="383"/>
      <c r="CP943" s="383"/>
      <c r="CQ943" s="383"/>
      <c r="CR943" s="384"/>
      <c r="CS943" s="5"/>
      <c r="CT943" s="5"/>
      <c r="CV943" s="382"/>
      <c r="CW943" s="383"/>
      <c r="CX943" s="383"/>
      <c r="CY943" s="383"/>
      <c r="CZ943" s="383"/>
      <c r="DA943" s="383"/>
      <c r="DB943" s="383"/>
      <c r="DC943" s="383"/>
      <c r="DD943" s="383"/>
      <c r="DE943" s="384"/>
      <c r="DF943" s="5"/>
      <c r="DG943" s="5"/>
      <c r="DI943" s="382"/>
      <c r="DJ943" s="383"/>
      <c r="DK943" s="383"/>
      <c r="DL943" s="383"/>
      <c r="DM943" s="383"/>
      <c r="DN943" s="383"/>
      <c r="DO943" s="383"/>
      <c r="DP943" s="383"/>
      <c r="DQ943" s="383"/>
      <c r="DR943" s="384"/>
      <c r="DS943" s="5"/>
      <c r="DT943" s="5"/>
      <c r="DU943" s="5"/>
      <c r="DV943" s="5"/>
      <c r="DW943" s="5"/>
      <c r="DX943" s="5"/>
      <c r="DY943" s="5"/>
      <c r="DZ943" s="5"/>
      <c r="EA943" s="5"/>
      <c r="EB943" s="5"/>
    </row>
    <row r="944" spans="1:132" ht="18.75" customHeight="1" x14ac:dyDescent="0.55000000000000004">
      <c r="A944" s="5"/>
      <c r="B944" s="5"/>
      <c r="C944" s="25"/>
      <c r="D944" s="25"/>
      <c r="E944" s="8"/>
      <c r="F944" s="8"/>
      <c r="G944" s="8"/>
      <c r="H944" s="17"/>
      <c r="I944" s="17"/>
      <c r="J944" s="17"/>
      <c r="K944" s="17"/>
      <c r="L944" s="17"/>
      <c r="M944" s="17"/>
      <c r="N944" s="17"/>
      <c r="O944" s="17"/>
      <c r="P944" s="17"/>
      <c r="Q944" s="17"/>
      <c r="R944" s="8"/>
      <c r="S944" s="8"/>
      <c r="T944" s="25"/>
      <c r="U944" s="17"/>
      <c r="V944" s="17"/>
      <c r="W944" s="17"/>
      <c r="X944" s="17"/>
      <c r="Y944" s="17"/>
      <c r="Z944" s="17"/>
      <c r="AA944" s="17"/>
      <c r="AB944" s="17"/>
      <c r="AC944" s="17"/>
      <c r="AD944" s="17"/>
      <c r="AE944" s="8"/>
      <c r="AF944" s="8"/>
      <c r="AG944" s="25"/>
      <c r="AH944" s="17"/>
      <c r="AI944" s="17"/>
      <c r="AJ944" s="17"/>
      <c r="AK944" s="17"/>
      <c r="AL944" s="17"/>
      <c r="AM944" s="17"/>
      <c r="AN944" s="17"/>
      <c r="AO944" s="17"/>
      <c r="AP944" s="17"/>
      <c r="AQ944" s="17"/>
      <c r="AR944" s="8"/>
      <c r="AS944" s="8"/>
      <c r="AT944" s="25"/>
      <c r="AU944" s="17"/>
      <c r="AV944" s="17"/>
      <c r="AW944" s="17"/>
      <c r="AX944" s="17"/>
      <c r="AY944" s="17"/>
      <c r="AZ944" s="17"/>
      <c r="BA944" s="17"/>
      <c r="BB944" s="17"/>
      <c r="BC944" s="17"/>
      <c r="BD944" s="17"/>
      <c r="BE944" s="8"/>
      <c r="BF944" s="8"/>
      <c r="BG944" s="8"/>
      <c r="BH944" s="8"/>
      <c r="BI944" s="8"/>
      <c r="BJ944" s="8"/>
      <c r="BK944" s="8"/>
      <c r="BL944" s="8"/>
      <c r="BM944" s="5"/>
      <c r="BN944" s="5"/>
      <c r="BO944" s="5"/>
      <c r="BP944" s="5"/>
      <c r="BS944" s="5"/>
      <c r="BT944" s="5"/>
      <c r="BU944" s="5"/>
      <c r="BV944" s="376" t="s">
        <v>173</v>
      </c>
      <c r="BW944" s="377"/>
      <c r="BX944" s="377"/>
      <c r="BY944" s="377"/>
      <c r="BZ944" s="377"/>
      <c r="CA944" s="377"/>
      <c r="CB944" s="377"/>
      <c r="CC944" s="377"/>
      <c r="CD944" s="377"/>
      <c r="CE944" s="378"/>
      <c r="CF944" s="5"/>
      <c r="CG944" s="5"/>
      <c r="CI944" s="376" t="s">
        <v>173</v>
      </c>
      <c r="CJ944" s="377"/>
      <c r="CK944" s="377"/>
      <c r="CL944" s="377"/>
      <c r="CM944" s="377"/>
      <c r="CN944" s="377"/>
      <c r="CO944" s="377"/>
      <c r="CP944" s="377"/>
      <c r="CQ944" s="377"/>
      <c r="CR944" s="378"/>
      <c r="CS944" s="5"/>
      <c r="CT944" s="5"/>
      <c r="CV944" s="376" t="s">
        <v>173</v>
      </c>
      <c r="CW944" s="377"/>
      <c r="CX944" s="377"/>
      <c r="CY944" s="377"/>
      <c r="CZ944" s="377"/>
      <c r="DA944" s="377"/>
      <c r="DB944" s="377"/>
      <c r="DC944" s="377"/>
      <c r="DD944" s="377"/>
      <c r="DE944" s="378"/>
      <c r="DF944" s="5"/>
      <c r="DG944" s="5"/>
      <c r="DI944" s="376" t="s">
        <v>173</v>
      </c>
      <c r="DJ944" s="377"/>
      <c r="DK944" s="377"/>
      <c r="DL944" s="377"/>
      <c r="DM944" s="377"/>
      <c r="DN944" s="377"/>
      <c r="DO944" s="377"/>
      <c r="DP944" s="377"/>
      <c r="DQ944" s="377"/>
      <c r="DR944" s="378"/>
      <c r="DS944" s="5"/>
      <c r="DT944" s="5"/>
      <c r="DU944" s="5"/>
      <c r="DV944" s="5"/>
      <c r="DW944" s="5"/>
      <c r="DX944" s="5"/>
      <c r="DY944" s="5"/>
      <c r="DZ944" s="5"/>
      <c r="EA944" s="5"/>
      <c r="EB944" s="5"/>
    </row>
    <row r="945" spans="1:132" ht="18.75" customHeight="1" x14ac:dyDescent="0.55000000000000004">
      <c r="A945" s="5"/>
      <c r="B945" s="5"/>
      <c r="C945" s="25"/>
      <c r="D945" s="25"/>
      <c r="E945" s="8"/>
      <c r="F945" s="8"/>
      <c r="G945" s="8"/>
      <c r="H945" s="8"/>
      <c r="I945" s="8"/>
      <c r="J945" s="8"/>
      <c r="K945" s="8"/>
      <c r="L945" s="8"/>
      <c r="M945" s="8"/>
      <c r="N945" s="8"/>
      <c r="O945" s="8"/>
      <c r="P945" s="8"/>
      <c r="Q945" s="8"/>
      <c r="R945" s="8"/>
      <c r="S945" s="8"/>
      <c r="T945" s="25"/>
      <c r="U945" s="8"/>
      <c r="V945" s="8"/>
      <c r="W945" s="8"/>
      <c r="X945" s="8"/>
      <c r="Y945" s="8"/>
      <c r="Z945" s="8"/>
      <c r="AA945" s="8"/>
      <c r="AB945" s="8"/>
      <c r="AC945" s="8"/>
      <c r="AD945" s="8"/>
      <c r="AE945" s="8"/>
      <c r="AF945" s="8"/>
      <c r="AG945" s="25"/>
      <c r="AH945" s="8"/>
      <c r="AI945" s="8"/>
      <c r="AJ945" s="8"/>
      <c r="AK945" s="8"/>
      <c r="AL945" s="8"/>
      <c r="AM945" s="8"/>
      <c r="AN945" s="8"/>
      <c r="AO945" s="8"/>
      <c r="AP945" s="8"/>
      <c r="AQ945" s="8"/>
      <c r="AR945" s="8"/>
      <c r="AS945" s="8"/>
      <c r="AT945" s="25"/>
      <c r="AU945" s="8"/>
      <c r="AV945" s="8"/>
      <c r="AW945" s="8"/>
      <c r="AX945" s="8"/>
      <c r="AY945" s="8"/>
      <c r="AZ945" s="8"/>
      <c r="BA945" s="8"/>
      <c r="BB945" s="8"/>
      <c r="BC945" s="8"/>
      <c r="BD945" s="8"/>
      <c r="BE945" s="8"/>
      <c r="BF945" s="8"/>
      <c r="BG945" s="8"/>
      <c r="BH945" s="8"/>
      <c r="BI945" s="8"/>
      <c r="BJ945" s="8"/>
      <c r="BK945" s="8"/>
      <c r="BL945" s="8"/>
      <c r="BM945" s="5"/>
      <c r="BN945" s="5"/>
      <c r="BO945" s="5"/>
      <c r="BP945" s="5"/>
      <c r="BS945" s="5"/>
      <c r="BT945" s="5"/>
      <c r="BU945" s="5"/>
      <c r="BV945" s="5"/>
      <c r="BW945" s="5"/>
      <c r="BX945" s="5"/>
      <c r="BY945" s="5"/>
      <c r="BZ945" s="5"/>
      <c r="CA945" s="5"/>
      <c r="CB945" s="5"/>
      <c r="CC945" s="5"/>
      <c r="CD945" s="5"/>
      <c r="CE945" s="5"/>
      <c r="CF945" s="5"/>
      <c r="CG945" s="5"/>
      <c r="CI945" s="5"/>
      <c r="CJ945" s="5"/>
      <c r="CK945" s="5"/>
      <c r="CL945" s="5"/>
      <c r="CM945" s="5"/>
      <c r="CN945" s="5"/>
      <c r="CO945" s="5"/>
      <c r="CP945" s="5"/>
      <c r="CQ945" s="5"/>
      <c r="CR945" s="5"/>
      <c r="CS945" s="5"/>
      <c r="CT945" s="5"/>
      <c r="CV945" s="5"/>
      <c r="CW945" s="5"/>
      <c r="CX945" s="5"/>
      <c r="CY945" s="5"/>
      <c r="CZ945" s="5"/>
      <c r="DA945" s="5"/>
      <c r="DB945" s="5"/>
      <c r="DC945" s="5"/>
      <c r="DD945" s="5"/>
      <c r="DE945" s="5"/>
      <c r="DF945" s="5"/>
      <c r="DG945" s="5"/>
      <c r="DI945" s="5"/>
      <c r="DJ945" s="5"/>
      <c r="DK945" s="5"/>
      <c r="DL945" s="5"/>
      <c r="DM945" s="5"/>
      <c r="DN945" s="5"/>
      <c r="DO945" s="5"/>
      <c r="DP945" s="5"/>
      <c r="DQ945" s="5"/>
      <c r="DR945" s="5"/>
      <c r="DS945" s="5"/>
      <c r="DT945" s="5"/>
      <c r="DU945" s="5"/>
      <c r="DV945" s="5"/>
      <c r="DW945" s="5"/>
      <c r="DX945" s="5"/>
      <c r="DY945" s="5"/>
      <c r="DZ945" s="5"/>
      <c r="EA945" s="5"/>
      <c r="EB945" s="5"/>
    </row>
    <row r="946" spans="1:132" ht="18.75" customHeight="1" x14ac:dyDescent="0.55000000000000004">
      <c r="A946" s="5"/>
      <c r="B946" s="5"/>
      <c r="C946" s="25"/>
      <c r="D946" s="25"/>
      <c r="E946" s="8"/>
      <c r="F946" s="8"/>
      <c r="G946" s="8"/>
      <c r="H946" s="17"/>
      <c r="I946" s="17"/>
      <c r="J946" s="17"/>
      <c r="K946" s="17"/>
      <c r="L946" s="17"/>
      <c r="M946" s="17"/>
      <c r="N946" s="17"/>
      <c r="O946" s="17"/>
      <c r="P946" s="17"/>
      <c r="Q946" s="17"/>
      <c r="R946" s="8"/>
      <c r="S946" s="8"/>
      <c r="T946" s="25"/>
      <c r="U946" s="17"/>
      <c r="V946" s="17"/>
      <c r="W946" s="17"/>
      <c r="X946" s="17"/>
      <c r="Y946" s="17"/>
      <c r="Z946" s="17"/>
      <c r="AA946" s="17"/>
      <c r="AB946" s="17"/>
      <c r="AC946" s="17"/>
      <c r="AD946" s="17"/>
      <c r="AE946" s="8"/>
      <c r="AF946" s="8"/>
      <c r="AG946" s="25"/>
      <c r="AH946" s="17"/>
      <c r="AI946" s="17"/>
      <c r="AJ946" s="17"/>
      <c r="AK946" s="17"/>
      <c r="AL946" s="17"/>
      <c r="AM946" s="17"/>
      <c r="AN946" s="17"/>
      <c r="AO946" s="17"/>
      <c r="AP946" s="17"/>
      <c r="AQ946" s="17"/>
      <c r="AR946" s="8"/>
      <c r="AS946" s="8"/>
      <c r="AT946" s="25"/>
      <c r="AU946" s="17"/>
      <c r="AV946" s="17"/>
      <c r="AW946" s="17"/>
      <c r="AX946" s="17"/>
      <c r="AY946" s="17"/>
      <c r="AZ946" s="17"/>
      <c r="BA946" s="17"/>
      <c r="BB946" s="17"/>
      <c r="BC946" s="17"/>
      <c r="BD946" s="17"/>
      <c r="BE946" s="8"/>
      <c r="BF946" s="8"/>
      <c r="BG946" s="8"/>
      <c r="BH946" s="8"/>
      <c r="BI946" s="8"/>
      <c r="BJ946" s="8"/>
      <c r="BK946" s="8"/>
      <c r="BL946" s="8"/>
      <c r="BM946" s="5"/>
      <c r="BN946" s="5"/>
      <c r="BO946" s="5"/>
      <c r="BP946" s="5"/>
      <c r="BS946" s="5"/>
      <c r="BT946" s="5"/>
      <c r="BU946" s="5"/>
      <c r="BV946" s="379" t="s">
        <v>259</v>
      </c>
      <c r="BW946" s="380"/>
      <c r="BX946" s="380"/>
      <c r="BY946" s="380"/>
      <c r="BZ946" s="380"/>
      <c r="CA946" s="380"/>
      <c r="CB946" s="380"/>
      <c r="CC946" s="380"/>
      <c r="CD946" s="380"/>
      <c r="CE946" s="381"/>
      <c r="CF946" s="5"/>
      <c r="CG946" s="5"/>
      <c r="CI946" s="379" t="s">
        <v>259</v>
      </c>
      <c r="CJ946" s="380"/>
      <c r="CK946" s="380"/>
      <c r="CL946" s="380"/>
      <c r="CM946" s="380"/>
      <c r="CN946" s="380"/>
      <c r="CO946" s="380"/>
      <c r="CP946" s="380"/>
      <c r="CQ946" s="380"/>
      <c r="CR946" s="381"/>
      <c r="CS946" s="5"/>
      <c r="CT946" s="5"/>
      <c r="CV946" s="379" t="s">
        <v>259</v>
      </c>
      <c r="CW946" s="380"/>
      <c r="CX946" s="380"/>
      <c r="CY946" s="380"/>
      <c r="CZ946" s="380"/>
      <c r="DA946" s="380"/>
      <c r="DB946" s="380"/>
      <c r="DC946" s="380"/>
      <c r="DD946" s="380"/>
      <c r="DE946" s="381"/>
      <c r="DF946" s="5"/>
      <c r="DG946" s="5"/>
      <c r="DI946" s="379" t="s">
        <v>259</v>
      </c>
      <c r="DJ946" s="380"/>
      <c r="DK946" s="380"/>
      <c r="DL946" s="380"/>
      <c r="DM946" s="380"/>
      <c r="DN946" s="380"/>
      <c r="DO946" s="380"/>
      <c r="DP946" s="380"/>
      <c r="DQ946" s="380"/>
      <c r="DR946" s="381"/>
      <c r="DS946" s="5"/>
      <c r="DT946" s="5"/>
      <c r="DU946" s="5"/>
      <c r="DV946" s="5"/>
      <c r="DW946" s="5"/>
      <c r="DX946" s="5"/>
      <c r="DY946" s="5"/>
      <c r="DZ946" s="5"/>
      <c r="EA946" s="5"/>
      <c r="EB946" s="5"/>
    </row>
    <row r="947" spans="1:132" ht="19.5" customHeight="1" x14ac:dyDescent="0.55000000000000004">
      <c r="A947" s="5"/>
      <c r="B947" s="5"/>
      <c r="C947" s="25"/>
      <c r="D947" s="25"/>
      <c r="E947" s="8"/>
      <c r="F947" s="8"/>
      <c r="G947" s="8"/>
      <c r="H947" s="17"/>
      <c r="I947" s="17"/>
      <c r="J947" s="17"/>
      <c r="K947" s="17"/>
      <c r="L947" s="17"/>
      <c r="M947" s="17"/>
      <c r="N947" s="17"/>
      <c r="O947" s="17"/>
      <c r="P947" s="17"/>
      <c r="Q947" s="17"/>
      <c r="R947" s="8"/>
      <c r="S947" s="8"/>
      <c r="T947" s="25"/>
      <c r="U947" s="17"/>
      <c r="V947" s="17"/>
      <c r="W947" s="17"/>
      <c r="X947" s="17"/>
      <c r="Y947" s="17"/>
      <c r="Z947" s="17"/>
      <c r="AA947" s="17"/>
      <c r="AB947" s="17"/>
      <c r="AC947" s="17"/>
      <c r="AD947" s="17"/>
      <c r="AE947" s="8"/>
      <c r="AF947" s="8"/>
      <c r="AG947" s="25"/>
      <c r="AH947" s="17"/>
      <c r="AI947" s="17"/>
      <c r="AJ947" s="17"/>
      <c r="AK947" s="17"/>
      <c r="AL947" s="17"/>
      <c r="AM947" s="17"/>
      <c r="AN947" s="17"/>
      <c r="AO947" s="17"/>
      <c r="AP947" s="17"/>
      <c r="AQ947" s="17"/>
      <c r="AR947" s="8"/>
      <c r="AS947" s="8"/>
      <c r="AT947" s="25"/>
      <c r="AU947" s="17"/>
      <c r="AV947" s="17"/>
      <c r="AW947" s="17"/>
      <c r="AX947" s="17"/>
      <c r="AY947" s="17"/>
      <c r="AZ947" s="17"/>
      <c r="BA947" s="17"/>
      <c r="BB947" s="17"/>
      <c r="BC947" s="17"/>
      <c r="BD947" s="17"/>
      <c r="BE947" s="8"/>
      <c r="BF947" s="8"/>
      <c r="BG947" s="8"/>
      <c r="BH947" s="8"/>
      <c r="BI947" s="8"/>
      <c r="BJ947" s="8"/>
      <c r="BK947" s="8"/>
      <c r="BL947" s="8"/>
      <c r="BM947" s="5"/>
      <c r="BN947" s="5"/>
      <c r="BO947" s="5"/>
      <c r="BP947" s="5"/>
      <c r="BS947" s="5"/>
      <c r="BT947" s="5"/>
      <c r="BU947" s="5"/>
      <c r="BV947" s="382"/>
      <c r="BW947" s="383"/>
      <c r="BX947" s="383"/>
      <c r="BY947" s="383"/>
      <c r="BZ947" s="383"/>
      <c r="CA947" s="383"/>
      <c r="CB947" s="383"/>
      <c r="CC947" s="383"/>
      <c r="CD947" s="383"/>
      <c r="CE947" s="384"/>
      <c r="CF947" s="5"/>
      <c r="CG947" s="5"/>
      <c r="CI947" s="382"/>
      <c r="CJ947" s="383"/>
      <c r="CK947" s="383"/>
      <c r="CL947" s="383"/>
      <c r="CM947" s="383"/>
      <c r="CN947" s="383"/>
      <c r="CO947" s="383"/>
      <c r="CP947" s="383"/>
      <c r="CQ947" s="383"/>
      <c r="CR947" s="384"/>
      <c r="CS947" s="5"/>
      <c r="CT947" s="5"/>
      <c r="CV947" s="382"/>
      <c r="CW947" s="383"/>
      <c r="CX947" s="383"/>
      <c r="CY947" s="383"/>
      <c r="CZ947" s="383"/>
      <c r="DA947" s="383"/>
      <c r="DB947" s="383"/>
      <c r="DC947" s="383"/>
      <c r="DD947" s="383"/>
      <c r="DE947" s="384"/>
      <c r="DF947" s="5"/>
      <c r="DG947" s="5"/>
      <c r="DI947" s="382"/>
      <c r="DJ947" s="383"/>
      <c r="DK947" s="383"/>
      <c r="DL947" s="383"/>
      <c r="DM947" s="383"/>
      <c r="DN947" s="383"/>
      <c r="DO947" s="383"/>
      <c r="DP947" s="383"/>
      <c r="DQ947" s="383"/>
      <c r="DR947" s="384"/>
      <c r="DS947" s="5"/>
      <c r="DT947" s="5"/>
      <c r="DU947" s="5"/>
      <c r="DV947" s="5"/>
      <c r="DW947" s="5"/>
      <c r="DX947" s="5"/>
      <c r="DY947" s="5"/>
      <c r="DZ947" s="5"/>
      <c r="EA947" s="5"/>
      <c r="EB947" s="5"/>
    </row>
    <row r="948" spans="1:132" ht="18.75" customHeight="1" x14ac:dyDescent="0.55000000000000004">
      <c r="A948" s="5"/>
      <c r="B948" s="5"/>
      <c r="C948" s="25"/>
      <c r="D948" s="25"/>
      <c r="E948" s="8"/>
      <c r="F948" s="8"/>
      <c r="G948" s="8"/>
      <c r="H948" s="17"/>
      <c r="I948" s="17"/>
      <c r="J948" s="17"/>
      <c r="K948" s="17"/>
      <c r="L948" s="17"/>
      <c r="M948" s="17"/>
      <c r="N948" s="17"/>
      <c r="O948" s="17"/>
      <c r="P948" s="17"/>
      <c r="Q948" s="17"/>
      <c r="R948" s="8"/>
      <c r="S948" s="8"/>
      <c r="T948" s="25"/>
      <c r="U948" s="17"/>
      <c r="V948" s="17"/>
      <c r="W948" s="17"/>
      <c r="X948" s="17"/>
      <c r="Y948" s="17"/>
      <c r="Z948" s="17"/>
      <c r="AA948" s="17"/>
      <c r="AB948" s="17"/>
      <c r="AC948" s="17"/>
      <c r="AD948" s="17"/>
      <c r="AE948" s="8"/>
      <c r="AF948" s="8"/>
      <c r="AG948" s="25"/>
      <c r="AH948" s="17"/>
      <c r="AI948" s="17"/>
      <c r="AJ948" s="17"/>
      <c r="AK948" s="17"/>
      <c r="AL948" s="17"/>
      <c r="AM948" s="17"/>
      <c r="AN948" s="17"/>
      <c r="AO948" s="17"/>
      <c r="AP948" s="17"/>
      <c r="AQ948" s="17"/>
      <c r="AR948" s="8"/>
      <c r="AS948" s="8"/>
      <c r="AT948" s="25"/>
      <c r="AU948" s="17"/>
      <c r="AV948" s="17"/>
      <c r="AW948" s="17"/>
      <c r="AX948" s="17"/>
      <c r="AY948" s="17"/>
      <c r="AZ948" s="17"/>
      <c r="BA948" s="17"/>
      <c r="BB948" s="17"/>
      <c r="BC948" s="17"/>
      <c r="BD948" s="17"/>
      <c r="BE948" s="8"/>
      <c r="BF948" s="8"/>
      <c r="BG948" s="8"/>
      <c r="BH948" s="8"/>
      <c r="BI948" s="8"/>
      <c r="BJ948" s="8"/>
      <c r="BK948" s="8"/>
      <c r="BL948" s="8"/>
      <c r="BM948" s="5"/>
      <c r="BN948" s="5"/>
      <c r="BO948" s="5"/>
      <c r="BP948" s="5"/>
      <c r="BS948" s="5"/>
      <c r="BT948" s="5"/>
      <c r="BU948" s="5"/>
      <c r="BV948" s="376" t="s">
        <v>173</v>
      </c>
      <c r="BW948" s="377"/>
      <c r="BX948" s="377"/>
      <c r="BY948" s="377"/>
      <c r="BZ948" s="377"/>
      <c r="CA948" s="377"/>
      <c r="CB948" s="377"/>
      <c r="CC948" s="377"/>
      <c r="CD948" s="377"/>
      <c r="CE948" s="378"/>
      <c r="CF948" s="5"/>
      <c r="CG948" s="5"/>
      <c r="CI948" s="376" t="s">
        <v>173</v>
      </c>
      <c r="CJ948" s="377"/>
      <c r="CK948" s="377"/>
      <c r="CL948" s="377"/>
      <c r="CM948" s="377"/>
      <c r="CN948" s="377"/>
      <c r="CO948" s="377"/>
      <c r="CP948" s="377"/>
      <c r="CQ948" s="377"/>
      <c r="CR948" s="378"/>
      <c r="CS948" s="5"/>
      <c r="CT948" s="5"/>
      <c r="CV948" s="376" t="s">
        <v>173</v>
      </c>
      <c r="CW948" s="377"/>
      <c r="CX948" s="377"/>
      <c r="CY948" s="377"/>
      <c r="CZ948" s="377"/>
      <c r="DA948" s="377"/>
      <c r="DB948" s="377"/>
      <c r="DC948" s="377"/>
      <c r="DD948" s="377"/>
      <c r="DE948" s="378"/>
      <c r="DF948" s="5"/>
      <c r="DG948" s="5"/>
      <c r="DI948" s="376" t="s">
        <v>173</v>
      </c>
      <c r="DJ948" s="377"/>
      <c r="DK948" s="377"/>
      <c r="DL948" s="377"/>
      <c r="DM948" s="377"/>
      <c r="DN948" s="377"/>
      <c r="DO948" s="377"/>
      <c r="DP948" s="377"/>
      <c r="DQ948" s="377"/>
      <c r="DR948" s="378"/>
      <c r="DS948" s="5"/>
      <c r="DT948" s="5"/>
      <c r="DU948" s="5"/>
      <c r="DV948" s="5"/>
      <c r="DW948" s="5"/>
      <c r="DX948" s="5"/>
      <c r="DY948" s="5"/>
      <c r="DZ948" s="5"/>
      <c r="EA948" s="5"/>
      <c r="EB948" s="5"/>
    </row>
    <row r="949" spans="1:132" ht="18.75" customHeight="1" x14ac:dyDescent="0.55000000000000004">
      <c r="A949" s="5"/>
      <c r="B949" s="5"/>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5"/>
      <c r="BN949" s="5"/>
      <c r="BO949" s="5"/>
      <c r="BP949" s="5"/>
      <c r="BQ949" s="5"/>
      <c r="BR949" s="5"/>
      <c r="BS949" s="5"/>
      <c r="BT949" s="5"/>
      <c r="BU949" s="5"/>
      <c r="BV949" s="5"/>
      <c r="BW949" s="5"/>
      <c r="BX949" s="5"/>
      <c r="BY949" s="5"/>
      <c r="BZ949" s="5"/>
      <c r="CA949" s="173"/>
      <c r="CB949" s="172"/>
      <c r="CC949" s="172"/>
      <c r="CD949" s="172"/>
      <c r="CE949" s="172"/>
      <c r="CF949" s="172"/>
      <c r="CG949" s="172"/>
      <c r="CH949" s="172"/>
      <c r="CI949" s="172"/>
      <c r="CJ949" s="172"/>
      <c r="CK949" s="172"/>
      <c r="CL949" s="172"/>
      <c r="CM949" s="172"/>
      <c r="CN949" s="173"/>
      <c r="CO949" s="172"/>
      <c r="CP949" s="172"/>
      <c r="CQ949" s="172"/>
      <c r="CR949" s="172"/>
      <c r="CS949" s="172"/>
      <c r="CT949" s="172"/>
      <c r="CU949" s="172"/>
      <c r="CV949" s="172"/>
      <c r="CW949" s="172"/>
      <c r="CX949" s="172"/>
      <c r="CY949" s="172"/>
      <c r="CZ949" s="172"/>
      <c r="DA949" s="173"/>
      <c r="DB949" s="172"/>
      <c r="DC949" s="172"/>
      <c r="DD949" s="172"/>
      <c r="DE949" s="172"/>
      <c r="DF949" s="172"/>
      <c r="DG949" s="172"/>
      <c r="DH949" s="172"/>
      <c r="DI949" s="172"/>
      <c r="DJ949" s="172"/>
      <c r="DK949" s="172"/>
      <c r="DL949" s="172"/>
      <c r="DM949" s="172"/>
      <c r="DN949" s="173"/>
      <c r="DO949" s="172"/>
      <c r="DP949" s="172"/>
      <c r="DQ949" s="172"/>
      <c r="DR949" s="172"/>
      <c r="DS949" s="172"/>
      <c r="DT949" s="172"/>
      <c r="DU949" s="172"/>
      <c r="DV949" s="5"/>
      <c r="DW949" s="5"/>
      <c r="DX949" s="5"/>
      <c r="DY949" s="5"/>
      <c r="DZ949" s="5"/>
      <c r="EA949" s="5"/>
      <c r="EB949" s="5"/>
    </row>
    <row r="950" spans="1:132" ht="18.75" customHeight="1" x14ac:dyDescent="0.55000000000000004">
      <c r="A950" s="5"/>
      <c r="B950" s="5"/>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25"/>
      <c r="BG950" s="25"/>
      <c r="BH950" s="25"/>
      <c r="BI950" s="25"/>
      <c r="BJ950" s="25"/>
      <c r="BK950" s="25"/>
      <c r="BL950" s="2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row>
    <row r="951" spans="1:132" ht="18.75" customHeight="1" x14ac:dyDescent="0.55000000000000004">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row>
    <row r="952" spans="1:132" ht="18.75" customHeight="1" x14ac:dyDescent="0.55000000000000004">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row>
    <row r="953" spans="1:132" ht="18.75" customHeight="1" x14ac:dyDescent="0.55000000000000004">
      <c r="A953" s="5"/>
      <c r="B953" s="27"/>
      <c r="C953" s="50" t="s">
        <v>362</v>
      </c>
      <c r="D953" s="5"/>
      <c r="E953" s="5"/>
      <c r="F953" s="5"/>
      <c r="G953" s="5"/>
      <c r="H953" s="5"/>
      <c r="I953" s="5"/>
      <c r="J953" s="5"/>
      <c r="K953" s="5"/>
      <c r="L953" s="5"/>
      <c r="M953" s="5"/>
      <c r="N953" s="5"/>
      <c r="O953" s="5"/>
      <c r="P953" s="5"/>
      <c r="Q953" s="5"/>
      <c r="R953" s="5"/>
      <c r="S953" s="5"/>
      <c r="T953" s="5"/>
      <c r="U953" s="5"/>
      <c r="V953" s="5"/>
      <c r="W953" s="5"/>
      <c r="X953" s="5"/>
      <c r="Y953" s="5"/>
      <c r="Z953" s="5"/>
      <c r="AA953" s="27"/>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BE953" s="248" t="s">
        <v>131</v>
      </c>
      <c r="BF953" s="249"/>
      <c r="BG953" s="249"/>
      <c r="BH953" s="249"/>
      <c r="BI953" s="249"/>
      <c r="BJ953" s="249"/>
      <c r="BK953" s="249"/>
      <c r="BL953" s="250"/>
      <c r="BO953" s="5"/>
      <c r="BP953" s="27"/>
      <c r="BQ953" s="50" t="s">
        <v>362</v>
      </c>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27"/>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R953" s="248" t="s">
        <v>325</v>
      </c>
      <c r="DS953" s="249"/>
      <c r="DT953" s="249"/>
      <c r="DU953" s="249"/>
      <c r="DV953" s="249"/>
      <c r="DW953" s="249"/>
      <c r="DX953" s="249"/>
      <c r="DY953" s="250"/>
    </row>
    <row r="954" spans="1:132" ht="18.75" customHeight="1" x14ac:dyDescent="0.55000000000000004">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BE954" s="251"/>
      <c r="BF954" s="252"/>
      <c r="BG954" s="252"/>
      <c r="BH954" s="252"/>
      <c r="BI954" s="252"/>
      <c r="BJ954" s="252"/>
      <c r="BK954" s="252"/>
      <c r="BL954" s="253"/>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c r="DR954" s="251"/>
      <c r="DS954" s="252"/>
      <c r="DT954" s="252"/>
      <c r="DU954" s="252"/>
      <c r="DV954" s="252"/>
      <c r="DW954" s="252"/>
      <c r="DX954" s="252"/>
      <c r="DY954" s="253"/>
    </row>
    <row r="955" spans="1:132" ht="18.75" customHeight="1" x14ac:dyDescent="0.55000000000000004">
      <c r="A955" s="5"/>
      <c r="C955" s="28" t="s">
        <v>373</v>
      </c>
      <c r="D955" s="5"/>
      <c r="E955" s="5"/>
      <c r="F955" s="5"/>
      <c r="G955" s="5"/>
      <c r="H955" s="5"/>
      <c r="I955" s="5"/>
      <c r="J955" s="5"/>
      <c r="K955" s="5"/>
      <c r="L955" s="5"/>
      <c r="M955" s="5"/>
      <c r="N955" s="5"/>
      <c r="O955" s="5"/>
      <c r="P955" s="5"/>
      <c r="Q955" s="5"/>
      <c r="R955" s="5"/>
      <c r="S955" s="5"/>
      <c r="T955" s="5"/>
      <c r="U955" s="5"/>
      <c r="V955" s="5"/>
      <c r="W955" s="5"/>
      <c r="X955" s="5"/>
      <c r="Y955" s="5"/>
      <c r="Z955" s="5"/>
      <c r="BO955" s="5"/>
      <c r="BQ955" s="28" t="s">
        <v>373</v>
      </c>
      <c r="BR955" s="5"/>
      <c r="BS955" s="5"/>
      <c r="BT955" s="5"/>
      <c r="BU955" s="5"/>
      <c r="BV955" s="5"/>
      <c r="BW955" s="5"/>
      <c r="BX955" s="5"/>
      <c r="BY955" s="5"/>
      <c r="BZ955" s="5"/>
      <c r="CA955" s="5"/>
      <c r="CB955" s="5"/>
      <c r="CC955" s="5"/>
      <c r="CD955" s="5"/>
      <c r="CE955" s="5"/>
      <c r="CF955" s="5"/>
      <c r="CG955" s="5"/>
      <c r="CH955" s="5"/>
      <c r="CI955" s="5"/>
      <c r="CJ955" s="5"/>
      <c r="CK955" s="5"/>
      <c r="CL955" s="5"/>
      <c r="CM955" s="5"/>
      <c r="CN955" s="5"/>
    </row>
    <row r="956" spans="1:132" ht="18.75" customHeight="1" x14ac:dyDescent="0.55000000000000004">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row>
    <row r="957" spans="1:132" s="1" customFormat="1" ht="18.75" customHeight="1" x14ac:dyDescent="0.55000000000000004">
      <c r="A957" s="18"/>
      <c r="B957" s="18"/>
      <c r="C957" s="5"/>
      <c r="D957" s="8"/>
      <c r="E957" s="8"/>
      <c r="F957" s="8"/>
      <c r="G957" s="8"/>
      <c r="H957" s="8"/>
      <c r="I957" s="8"/>
      <c r="J957" s="8"/>
      <c r="K957" s="8"/>
      <c r="L957" s="8"/>
      <c r="M957" s="8"/>
      <c r="N957" s="8"/>
      <c r="O957" s="8"/>
      <c r="P957" s="8"/>
      <c r="Q957" s="8"/>
      <c r="R957" s="8"/>
      <c r="S957" s="8"/>
      <c r="T957" s="8"/>
      <c r="U957" s="8"/>
      <c r="V957" s="25"/>
      <c r="W957" s="25"/>
      <c r="X957" s="25"/>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5"/>
      <c r="BL957" s="5"/>
      <c r="BM957" s="18"/>
      <c r="BN957" s="18"/>
      <c r="BO957" s="18"/>
      <c r="BP957" s="18"/>
      <c r="BQ957" s="5"/>
      <c r="BR957" s="425"/>
      <c r="BS957" s="426"/>
      <c r="BT957" s="426"/>
      <c r="BU957" s="426"/>
      <c r="BV957" s="426"/>
      <c r="BW957" s="426"/>
      <c r="BX957" s="426"/>
      <c r="BY957" s="426"/>
      <c r="BZ957" s="426"/>
      <c r="CA957" s="432"/>
      <c r="CB957" s="425" t="s">
        <v>507</v>
      </c>
      <c r="CC957" s="426"/>
      <c r="CD957" s="426"/>
      <c r="CE957" s="426"/>
      <c r="CF957" s="426"/>
      <c r="CG957" s="426"/>
      <c r="CH957" s="426"/>
      <c r="CI957" s="426"/>
      <c r="CJ957" s="426"/>
      <c r="CK957" s="426"/>
      <c r="CL957" s="426"/>
      <c r="CM957" s="426"/>
      <c r="CN957" s="426"/>
      <c r="CO957" s="426"/>
      <c r="CP957" s="426"/>
      <c r="CQ957" s="425" t="s">
        <v>129</v>
      </c>
      <c r="CR957" s="426"/>
      <c r="CS957" s="426"/>
      <c r="CT957" s="426"/>
      <c r="CU957" s="426"/>
      <c r="CV957" s="426"/>
      <c r="CW957" s="426"/>
      <c r="CX957" s="426"/>
      <c r="CY957" s="426"/>
      <c r="CZ957" s="426"/>
      <c r="DA957" s="426"/>
      <c r="DB957" s="426"/>
      <c r="DC957" s="426"/>
      <c r="DD957" s="426"/>
      <c r="DE957" s="426"/>
      <c r="DF957" s="426"/>
      <c r="DG957" s="426"/>
      <c r="DH957" s="426"/>
      <c r="DI957" s="426"/>
      <c r="DJ957" s="426"/>
      <c r="DK957" s="426"/>
      <c r="DL957" s="426"/>
      <c r="DM957" s="426"/>
      <c r="DN957" s="426"/>
      <c r="DO957" s="426"/>
      <c r="DP957" s="426"/>
      <c r="DQ957" s="426"/>
      <c r="DR957" s="426"/>
      <c r="DS957" s="426"/>
      <c r="DT957" s="432"/>
      <c r="DU957" s="5"/>
      <c r="DV957" s="18"/>
      <c r="DW957" s="18"/>
      <c r="DX957" s="18"/>
      <c r="DY957" s="18"/>
      <c r="DZ957" s="29"/>
    </row>
    <row r="958" spans="1:132" s="1" customFormat="1" ht="18.75" customHeight="1" x14ac:dyDescent="0.55000000000000004">
      <c r="A958" s="18"/>
      <c r="B958" s="18"/>
      <c r="C958" s="5"/>
      <c r="D958" s="8"/>
      <c r="E958" s="8"/>
      <c r="F958" s="8"/>
      <c r="G958" s="8"/>
      <c r="H958" s="8"/>
      <c r="I958" s="8"/>
      <c r="J958" s="8"/>
      <c r="K958" s="8"/>
      <c r="L958" s="8"/>
      <c r="M958" s="8"/>
      <c r="N958" s="8"/>
      <c r="O958" s="8"/>
      <c r="P958" s="8"/>
      <c r="Q958" s="8"/>
      <c r="R958" s="8"/>
      <c r="S958" s="8"/>
      <c r="T958" s="8"/>
      <c r="U958" s="8"/>
      <c r="V958" s="25"/>
      <c r="W958" s="25"/>
      <c r="X958" s="25"/>
      <c r="Y958" s="17"/>
      <c r="Z958" s="17"/>
      <c r="AA958" s="17"/>
      <c r="AB958" s="17"/>
      <c r="AC958" s="17"/>
      <c r="AD958" s="17"/>
      <c r="AE958" s="17"/>
      <c r="AF958" s="17"/>
      <c r="AG958" s="17"/>
      <c r="AH958" s="17"/>
      <c r="AI958" s="17"/>
      <c r="AJ958" s="17"/>
      <c r="AK958" s="17"/>
      <c r="AL958" s="17"/>
      <c r="AM958" s="17"/>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5"/>
      <c r="BL958" s="5"/>
      <c r="BM958" s="18"/>
      <c r="BN958" s="18"/>
      <c r="BO958" s="18"/>
      <c r="BP958" s="18"/>
      <c r="BQ958" s="5"/>
      <c r="BR958" s="566"/>
      <c r="BS958" s="457"/>
      <c r="BT958" s="457"/>
      <c r="BU958" s="457"/>
      <c r="BV958" s="457"/>
      <c r="BW958" s="457"/>
      <c r="BX958" s="457"/>
      <c r="BY958" s="457"/>
      <c r="BZ958" s="457"/>
      <c r="CA958" s="567"/>
      <c r="CB958" s="566"/>
      <c r="CC958" s="457"/>
      <c r="CD958" s="457"/>
      <c r="CE958" s="457"/>
      <c r="CF958" s="457"/>
      <c r="CG958" s="457"/>
      <c r="CH958" s="457"/>
      <c r="CI958" s="457"/>
      <c r="CJ958" s="457"/>
      <c r="CK958" s="457"/>
      <c r="CL958" s="457"/>
      <c r="CM958" s="457"/>
      <c r="CN958" s="457"/>
      <c r="CO958" s="457"/>
      <c r="CP958" s="457"/>
      <c r="CQ958" s="566"/>
      <c r="CR958" s="457"/>
      <c r="CS958" s="457"/>
      <c r="CT958" s="457"/>
      <c r="CU958" s="457"/>
      <c r="CV958" s="457"/>
      <c r="CW958" s="457"/>
      <c r="CX958" s="457"/>
      <c r="CY958" s="457"/>
      <c r="CZ958" s="457"/>
      <c r="DA958" s="457"/>
      <c r="DB958" s="457"/>
      <c r="DC958" s="457"/>
      <c r="DD958" s="457"/>
      <c r="DE958" s="457"/>
      <c r="DF958" s="457"/>
      <c r="DG958" s="457"/>
      <c r="DH958" s="457"/>
      <c r="DI958" s="457"/>
      <c r="DJ958" s="457"/>
      <c r="DK958" s="457"/>
      <c r="DL958" s="457"/>
      <c r="DM958" s="457"/>
      <c r="DN958" s="457"/>
      <c r="DO958" s="457"/>
      <c r="DP958" s="457"/>
      <c r="DQ958" s="457"/>
      <c r="DR958" s="457"/>
      <c r="DS958" s="457"/>
      <c r="DT958" s="567"/>
      <c r="DU958" s="5"/>
      <c r="DV958" s="18"/>
      <c r="DW958" s="18"/>
      <c r="DX958" s="18"/>
      <c r="DY958" s="18"/>
      <c r="DZ958" s="29"/>
    </row>
    <row r="959" spans="1:132" s="1" customFormat="1" ht="18.75" customHeight="1" x14ac:dyDescent="0.55000000000000004">
      <c r="A959" s="18"/>
      <c r="B959" s="18"/>
      <c r="C959" s="5"/>
      <c r="D959" s="8"/>
      <c r="E959" s="8"/>
      <c r="F959" s="8"/>
      <c r="G959" s="8"/>
      <c r="H959" s="8"/>
      <c r="I959" s="8"/>
      <c r="J959" s="8"/>
      <c r="K959" s="8"/>
      <c r="L959" s="8"/>
      <c r="M959" s="8"/>
      <c r="N959" s="8"/>
      <c r="O959" s="8"/>
      <c r="P959" s="8"/>
      <c r="Q959" s="8"/>
      <c r="R959" s="8"/>
      <c r="S959" s="8"/>
      <c r="T959" s="8"/>
      <c r="U959" s="8"/>
      <c r="V959" s="25"/>
      <c r="W959" s="25"/>
      <c r="X959" s="25"/>
      <c r="Y959" s="17"/>
      <c r="Z959" s="17"/>
      <c r="AA959" s="17"/>
      <c r="AB959" s="17"/>
      <c r="AC959" s="17"/>
      <c r="AD959" s="17"/>
      <c r="AE959" s="17"/>
      <c r="AF959" s="17"/>
      <c r="AG959" s="17"/>
      <c r="AH959" s="17"/>
      <c r="AI959" s="17"/>
      <c r="AJ959" s="17"/>
      <c r="AK959" s="17"/>
      <c r="AL959" s="17"/>
      <c r="AM959" s="17"/>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21"/>
      <c r="BL959" s="5"/>
      <c r="BM959" s="18"/>
      <c r="BN959" s="18"/>
      <c r="BO959" s="18"/>
      <c r="BP959" s="18"/>
      <c r="BQ959" s="5"/>
      <c r="BR959" s="568" t="s">
        <v>132</v>
      </c>
      <c r="BS959" s="569"/>
      <c r="BT959" s="569"/>
      <c r="BU959" s="569"/>
      <c r="BV959" s="569"/>
      <c r="BW959" s="569"/>
      <c r="BX959" s="569"/>
      <c r="BY959" s="569"/>
      <c r="BZ959" s="569"/>
      <c r="CA959" s="570"/>
      <c r="CB959" s="573" t="s">
        <v>173</v>
      </c>
      <c r="CC959" s="574"/>
      <c r="CD959" s="574"/>
      <c r="CE959" s="574"/>
      <c r="CF959" s="574"/>
      <c r="CG959" s="574"/>
      <c r="CH959" s="574"/>
      <c r="CI959" s="574"/>
      <c r="CJ959" s="574"/>
      <c r="CK959" s="574"/>
      <c r="CL959" s="574"/>
      <c r="CM959" s="574"/>
      <c r="CN959" s="574"/>
      <c r="CO959" s="574"/>
      <c r="CP959" s="575"/>
      <c r="CQ959" s="573"/>
      <c r="CR959" s="574"/>
      <c r="CS959" s="574"/>
      <c r="CT959" s="574"/>
      <c r="CU959" s="574"/>
      <c r="CV959" s="574"/>
      <c r="CW959" s="574"/>
      <c r="CX959" s="574"/>
      <c r="CY959" s="574"/>
      <c r="CZ959" s="574"/>
      <c r="DA959" s="574"/>
      <c r="DB959" s="574"/>
      <c r="DC959" s="574"/>
      <c r="DD959" s="574"/>
      <c r="DE959" s="574"/>
      <c r="DF959" s="574"/>
      <c r="DG959" s="574"/>
      <c r="DH959" s="574"/>
      <c r="DI959" s="574"/>
      <c r="DJ959" s="574"/>
      <c r="DK959" s="574"/>
      <c r="DL959" s="574"/>
      <c r="DM959" s="574"/>
      <c r="DN959" s="574"/>
      <c r="DO959" s="574"/>
      <c r="DP959" s="574"/>
      <c r="DQ959" s="574"/>
      <c r="DR959" s="574"/>
      <c r="DS959" s="574"/>
      <c r="DT959" s="575"/>
      <c r="DU959" s="5"/>
      <c r="DV959" s="18"/>
      <c r="DW959" s="18"/>
      <c r="DX959" s="18"/>
      <c r="DY959" s="18"/>
      <c r="DZ959" s="29"/>
    </row>
    <row r="960" spans="1:132" s="1" customFormat="1" ht="18.75" customHeight="1" x14ac:dyDescent="0.55000000000000004">
      <c r="A960" s="18"/>
      <c r="B960" s="18"/>
      <c r="C960" s="5"/>
      <c r="D960" s="8"/>
      <c r="E960" s="8"/>
      <c r="F960" s="8"/>
      <c r="G960" s="8"/>
      <c r="H960" s="8"/>
      <c r="I960" s="8"/>
      <c r="J960" s="8"/>
      <c r="K960" s="8"/>
      <c r="L960" s="8"/>
      <c r="M960" s="8"/>
      <c r="N960" s="8"/>
      <c r="O960" s="8"/>
      <c r="P960" s="8"/>
      <c r="Q960" s="8"/>
      <c r="R960" s="8"/>
      <c r="S960" s="8"/>
      <c r="T960" s="8"/>
      <c r="U960" s="8"/>
      <c r="V960" s="25"/>
      <c r="W960" s="25"/>
      <c r="X960" s="25"/>
      <c r="Y960" s="17"/>
      <c r="Z960" s="17"/>
      <c r="AA960" s="17"/>
      <c r="AB960" s="17"/>
      <c r="AC960" s="17"/>
      <c r="AD960" s="17"/>
      <c r="AE960" s="17"/>
      <c r="AF960" s="17"/>
      <c r="AG960" s="17"/>
      <c r="AH960" s="17"/>
      <c r="AI960" s="17"/>
      <c r="AJ960" s="17"/>
      <c r="AK960" s="17"/>
      <c r="AL960" s="17"/>
      <c r="AM960" s="17"/>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21"/>
      <c r="BL960" s="5"/>
      <c r="BM960" s="18"/>
      <c r="BN960" s="18"/>
      <c r="BO960" s="18"/>
      <c r="BP960" s="18"/>
      <c r="BQ960" s="5"/>
      <c r="BR960" s="571"/>
      <c r="BS960" s="483"/>
      <c r="BT960" s="483"/>
      <c r="BU960" s="483"/>
      <c r="BV960" s="483"/>
      <c r="BW960" s="483"/>
      <c r="BX960" s="483"/>
      <c r="BY960" s="483"/>
      <c r="BZ960" s="483"/>
      <c r="CA960" s="572"/>
      <c r="CB960" s="576"/>
      <c r="CC960" s="577"/>
      <c r="CD960" s="577"/>
      <c r="CE960" s="577"/>
      <c r="CF960" s="577"/>
      <c r="CG960" s="577"/>
      <c r="CH960" s="577"/>
      <c r="CI960" s="577"/>
      <c r="CJ960" s="577"/>
      <c r="CK960" s="577"/>
      <c r="CL960" s="577"/>
      <c r="CM960" s="577"/>
      <c r="CN960" s="577"/>
      <c r="CO960" s="577"/>
      <c r="CP960" s="578"/>
      <c r="CQ960" s="576"/>
      <c r="CR960" s="577"/>
      <c r="CS960" s="577"/>
      <c r="CT960" s="577"/>
      <c r="CU960" s="577"/>
      <c r="CV960" s="577"/>
      <c r="CW960" s="577"/>
      <c r="CX960" s="577"/>
      <c r="CY960" s="577"/>
      <c r="CZ960" s="577"/>
      <c r="DA960" s="577"/>
      <c r="DB960" s="577"/>
      <c r="DC960" s="577"/>
      <c r="DD960" s="577"/>
      <c r="DE960" s="577"/>
      <c r="DF960" s="577"/>
      <c r="DG960" s="577"/>
      <c r="DH960" s="577"/>
      <c r="DI960" s="577"/>
      <c r="DJ960" s="577"/>
      <c r="DK960" s="577"/>
      <c r="DL960" s="577"/>
      <c r="DM960" s="577"/>
      <c r="DN960" s="577"/>
      <c r="DO960" s="577"/>
      <c r="DP960" s="577"/>
      <c r="DQ960" s="577"/>
      <c r="DR960" s="577"/>
      <c r="DS960" s="577"/>
      <c r="DT960" s="578"/>
      <c r="DU960" s="5"/>
      <c r="DV960" s="18"/>
      <c r="DW960" s="18"/>
      <c r="DX960" s="18"/>
      <c r="DY960" s="18"/>
      <c r="DZ960" s="29"/>
    </row>
    <row r="961" spans="1:130" s="1" customFormat="1" ht="18.75" customHeight="1" x14ac:dyDescent="0.55000000000000004">
      <c r="A961" s="18"/>
      <c r="B961" s="18"/>
      <c r="C961" s="5"/>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25"/>
      <c r="BJ961" s="25"/>
      <c r="BK961" s="21"/>
      <c r="BL961" s="5"/>
      <c r="BM961" s="18"/>
      <c r="BN961" s="18"/>
      <c r="BO961" s="18"/>
      <c r="BP961" s="18"/>
      <c r="BQ961" s="5"/>
      <c r="BR961" s="568" t="s">
        <v>134</v>
      </c>
      <c r="BS961" s="579"/>
      <c r="BT961" s="579"/>
      <c r="BU961" s="579"/>
      <c r="BV961" s="579"/>
      <c r="BW961" s="579"/>
      <c r="BX961" s="579"/>
      <c r="BY961" s="579"/>
      <c r="BZ961" s="579"/>
      <c r="CA961" s="580"/>
      <c r="CB961" s="573" t="s">
        <v>173</v>
      </c>
      <c r="CC961" s="574"/>
      <c r="CD961" s="574"/>
      <c r="CE961" s="574"/>
      <c r="CF961" s="574"/>
      <c r="CG961" s="574"/>
      <c r="CH961" s="574"/>
      <c r="CI961" s="574"/>
      <c r="CJ961" s="574"/>
      <c r="CK961" s="574"/>
      <c r="CL961" s="574"/>
      <c r="CM961" s="574"/>
      <c r="CN961" s="574"/>
      <c r="CO961" s="574"/>
      <c r="CP961" s="574"/>
      <c r="CQ961" s="573"/>
      <c r="CR961" s="574"/>
      <c r="CS961" s="574"/>
      <c r="CT961" s="574"/>
      <c r="CU961" s="574"/>
      <c r="CV961" s="574"/>
      <c r="CW961" s="574"/>
      <c r="CX961" s="574"/>
      <c r="CY961" s="574"/>
      <c r="CZ961" s="574"/>
      <c r="DA961" s="574"/>
      <c r="DB961" s="574"/>
      <c r="DC961" s="574"/>
      <c r="DD961" s="574"/>
      <c r="DE961" s="574"/>
      <c r="DF961" s="574"/>
      <c r="DG961" s="574"/>
      <c r="DH961" s="574"/>
      <c r="DI961" s="574"/>
      <c r="DJ961" s="574"/>
      <c r="DK961" s="574"/>
      <c r="DL961" s="574"/>
      <c r="DM961" s="574"/>
      <c r="DN961" s="574"/>
      <c r="DO961" s="574"/>
      <c r="DP961" s="574"/>
      <c r="DQ961" s="574"/>
      <c r="DR961" s="574"/>
      <c r="DS961" s="574"/>
      <c r="DT961" s="575"/>
      <c r="DU961" s="5"/>
      <c r="DV961" s="18"/>
      <c r="DW961" s="18"/>
      <c r="DX961" s="18"/>
      <c r="DY961" s="18"/>
      <c r="DZ961" s="29"/>
    </row>
    <row r="962" spans="1:130" s="1" customFormat="1" ht="18.75" customHeight="1" x14ac:dyDescent="0.55000000000000004">
      <c r="A962" s="18"/>
      <c r="B962" s="18"/>
      <c r="C962" s="5"/>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21"/>
      <c r="BL962" s="5"/>
      <c r="BM962" s="18"/>
      <c r="BN962" s="18"/>
      <c r="BO962" s="18"/>
      <c r="BP962" s="18"/>
      <c r="BQ962" s="5"/>
      <c r="BR962" s="581"/>
      <c r="BS962" s="582"/>
      <c r="BT962" s="582"/>
      <c r="BU962" s="582"/>
      <c r="BV962" s="582"/>
      <c r="BW962" s="582"/>
      <c r="BX962" s="582"/>
      <c r="BY962" s="582"/>
      <c r="BZ962" s="582"/>
      <c r="CA962" s="583"/>
      <c r="CB962" s="576"/>
      <c r="CC962" s="577"/>
      <c r="CD962" s="577"/>
      <c r="CE962" s="577"/>
      <c r="CF962" s="577"/>
      <c r="CG962" s="577"/>
      <c r="CH962" s="577"/>
      <c r="CI962" s="577"/>
      <c r="CJ962" s="577"/>
      <c r="CK962" s="577"/>
      <c r="CL962" s="577"/>
      <c r="CM962" s="577"/>
      <c r="CN962" s="577"/>
      <c r="CO962" s="577"/>
      <c r="CP962" s="577"/>
      <c r="CQ962" s="576"/>
      <c r="CR962" s="577"/>
      <c r="CS962" s="577"/>
      <c r="CT962" s="577"/>
      <c r="CU962" s="577"/>
      <c r="CV962" s="577"/>
      <c r="CW962" s="577"/>
      <c r="CX962" s="577"/>
      <c r="CY962" s="577"/>
      <c r="CZ962" s="577"/>
      <c r="DA962" s="577"/>
      <c r="DB962" s="577"/>
      <c r="DC962" s="577"/>
      <c r="DD962" s="577"/>
      <c r="DE962" s="577"/>
      <c r="DF962" s="577"/>
      <c r="DG962" s="577"/>
      <c r="DH962" s="577"/>
      <c r="DI962" s="577"/>
      <c r="DJ962" s="577"/>
      <c r="DK962" s="577"/>
      <c r="DL962" s="577"/>
      <c r="DM962" s="577"/>
      <c r="DN962" s="577"/>
      <c r="DO962" s="577"/>
      <c r="DP962" s="577"/>
      <c r="DQ962" s="577"/>
      <c r="DR962" s="577"/>
      <c r="DS962" s="577"/>
      <c r="DT962" s="578"/>
      <c r="DU962" s="5"/>
      <c r="DV962" s="18"/>
      <c r="DW962" s="18"/>
      <c r="DX962" s="18"/>
      <c r="DY962" s="18"/>
      <c r="DZ962" s="29"/>
    </row>
    <row r="963" spans="1:130" s="1" customFormat="1" ht="18.75" customHeight="1" x14ac:dyDescent="0.55000000000000004">
      <c r="A963" s="18"/>
      <c r="B963" s="18"/>
      <c r="C963" s="5"/>
      <c r="D963" s="25"/>
      <c r="E963" s="8"/>
      <c r="F963" s="8"/>
      <c r="G963" s="8"/>
      <c r="H963" s="17"/>
      <c r="I963" s="17"/>
      <c r="J963" s="17"/>
      <c r="K963" s="17"/>
      <c r="L963" s="17"/>
      <c r="M963" s="17"/>
      <c r="N963" s="17"/>
      <c r="O963" s="17"/>
      <c r="P963" s="17"/>
      <c r="Q963" s="17"/>
      <c r="R963" s="8"/>
      <c r="S963" s="8"/>
      <c r="T963" s="25"/>
      <c r="U963" s="17"/>
      <c r="V963" s="17"/>
      <c r="W963" s="17"/>
      <c r="X963" s="17"/>
      <c r="Y963" s="17"/>
      <c r="Z963" s="17"/>
      <c r="AA963" s="17"/>
      <c r="AB963" s="17"/>
      <c r="AC963" s="17"/>
      <c r="AD963" s="17"/>
      <c r="AE963" s="8"/>
      <c r="AF963" s="8"/>
      <c r="AG963" s="25"/>
      <c r="AH963" s="17"/>
      <c r="AI963" s="17"/>
      <c r="AJ963" s="17"/>
      <c r="AK963" s="17"/>
      <c r="AL963" s="17"/>
      <c r="AM963" s="17"/>
      <c r="AN963" s="17"/>
      <c r="AO963" s="17"/>
      <c r="AP963" s="17"/>
      <c r="AQ963" s="17"/>
      <c r="AR963" s="8"/>
      <c r="AS963" s="8"/>
      <c r="AT963" s="25"/>
      <c r="AU963" s="17"/>
      <c r="AV963" s="17"/>
      <c r="AW963" s="17"/>
      <c r="AX963" s="17"/>
      <c r="AY963" s="17"/>
      <c r="AZ963" s="17"/>
      <c r="BA963" s="17"/>
      <c r="BB963" s="17"/>
      <c r="BC963" s="17"/>
      <c r="BD963" s="17"/>
      <c r="BE963" s="8"/>
      <c r="BF963" s="8"/>
      <c r="BG963" s="8"/>
      <c r="BH963" s="8"/>
      <c r="BI963" s="8"/>
      <c r="BJ963" s="8"/>
      <c r="BK963" s="21"/>
      <c r="BL963" s="5"/>
      <c r="BM963" s="18"/>
      <c r="BN963" s="18"/>
      <c r="BO963" s="18"/>
      <c r="BP963" s="18"/>
      <c r="BQ963" s="5"/>
      <c r="BR963" s="568" t="s">
        <v>135</v>
      </c>
      <c r="BS963" s="579"/>
      <c r="BT963" s="579"/>
      <c r="BU963" s="579"/>
      <c r="BV963" s="579"/>
      <c r="BW963" s="579"/>
      <c r="BX963" s="579"/>
      <c r="BY963" s="579"/>
      <c r="BZ963" s="579"/>
      <c r="CA963" s="580"/>
      <c r="CB963" s="573" t="s">
        <v>173</v>
      </c>
      <c r="CC963" s="574"/>
      <c r="CD963" s="574"/>
      <c r="CE963" s="574"/>
      <c r="CF963" s="574"/>
      <c r="CG963" s="574"/>
      <c r="CH963" s="574"/>
      <c r="CI963" s="574"/>
      <c r="CJ963" s="574"/>
      <c r="CK963" s="574"/>
      <c r="CL963" s="574"/>
      <c r="CM963" s="574"/>
      <c r="CN963" s="574"/>
      <c r="CO963" s="574"/>
      <c r="CP963" s="574"/>
      <c r="CQ963" s="573"/>
      <c r="CR963" s="574"/>
      <c r="CS963" s="574"/>
      <c r="CT963" s="574"/>
      <c r="CU963" s="574"/>
      <c r="CV963" s="574"/>
      <c r="CW963" s="574"/>
      <c r="CX963" s="574"/>
      <c r="CY963" s="574"/>
      <c r="CZ963" s="574"/>
      <c r="DA963" s="574"/>
      <c r="DB963" s="574"/>
      <c r="DC963" s="574"/>
      <c r="DD963" s="574"/>
      <c r="DE963" s="574"/>
      <c r="DF963" s="574"/>
      <c r="DG963" s="574"/>
      <c r="DH963" s="574"/>
      <c r="DI963" s="574"/>
      <c r="DJ963" s="574"/>
      <c r="DK963" s="574"/>
      <c r="DL963" s="574"/>
      <c r="DM963" s="574"/>
      <c r="DN963" s="574"/>
      <c r="DO963" s="574"/>
      <c r="DP963" s="574"/>
      <c r="DQ963" s="574"/>
      <c r="DR963" s="574"/>
      <c r="DS963" s="574"/>
      <c r="DT963" s="575"/>
      <c r="DU963" s="5"/>
      <c r="DV963" s="18"/>
      <c r="DW963" s="18"/>
      <c r="DX963" s="18"/>
      <c r="DY963" s="18"/>
      <c r="DZ963" s="29"/>
    </row>
    <row r="964" spans="1:130" s="1" customFormat="1" ht="18.75" customHeight="1" x14ac:dyDescent="0.55000000000000004">
      <c r="A964" s="18"/>
      <c r="B964" s="18"/>
      <c r="C964" s="5"/>
      <c r="D964" s="25"/>
      <c r="E964" s="8"/>
      <c r="F964" s="8"/>
      <c r="G964" s="8"/>
      <c r="H964" s="17"/>
      <c r="I964" s="17"/>
      <c r="J964" s="17"/>
      <c r="K964" s="17"/>
      <c r="L964" s="17"/>
      <c r="M964" s="17"/>
      <c r="N964" s="17"/>
      <c r="O964" s="17"/>
      <c r="P964" s="17"/>
      <c r="Q964" s="17"/>
      <c r="R964" s="8"/>
      <c r="S964" s="8"/>
      <c r="T964" s="25"/>
      <c r="U964" s="17"/>
      <c r="V964" s="17"/>
      <c r="W964" s="17"/>
      <c r="X964" s="17"/>
      <c r="Y964" s="17"/>
      <c r="Z964" s="17"/>
      <c r="AA964" s="17"/>
      <c r="AB964" s="17"/>
      <c r="AC964" s="17"/>
      <c r="AD964" s="17"/>
      <c r="AE964" s="8"/>
      <c r="AF964" s="8"/>
      <c r="AG964" s="25"/>
      <c r="AH964" s="17"/>
      <c r="AI964" s="17"/>
      <c r="AJ964" s="17"/>
      <c r="AK964" s="17"/>
      <c r="AL964" s="17"/>
      <c r="AM964" s="17"/>
      <c r="AN964" s="17"/>
      <c r="AO964" s="17"/>
      <c r="AP964" s="17"/>
      <c r="AQ964" s="17"/>
      <c r="AR964" s="8"/>
      <c r="AS964" s="8"/>
      <c r="AT964" s="25"/>
      <c r="AU964" s="17"/>
      <c r="AV964" s="17"/>
      <c r="AW964" s="17"/>
      <c r="AX964" s="17"/>
      <c r="AY964" s="17"/>
      <c r="AZ964" s="17"/>
      <c r="BA964" s="17"/>
      <c r="BB964" s="17"/>
      <c r="BC964" s="17"/>
      <c r="BD964" s="17"/>
      <c r="BE964" s="8"/>
      <c r="BF964" s="8"/>
      <c r="BG964" s="8"/>
      <c r="BH964" s="8"/>
      <c r="BI964" s="8"/>
      <c r="BJ964" s="8"/>
      <c r="BK964" s="21"/>
      <c r="BL964" s="5"/>
      <c r="BM964" s="18"/>
      <c r="BN964" s="18"/>
      <c r="BO964" s="18"/>
      <c r="BP964" s="18"/>
      <c r="BQ964" s="5"/>
      <c r="BR964" s="581"/>
      <c r="BS964" s="582"/>
      <c r="BT964" s="582"/>
      <c r="BU964" s="582"/>
      <c r="BV964" s="582"/>
      <c r="BW964" s="582"/>
      <c r="BX964" s="582"/>
      <c r="BY964" s="582"/>
      <c r="BZ964" s="582"/>
      <c r="CA964" s="583"/>
      <c r="CB964" s="576"/>
      <c r="CC964" s="577"/>
      <c r="CD964" s="577"/>
      <c r="CE964" s="577"/>
      <c r="CF964" s="577"/>
      <c r="CG964" s="577"/>
      <c r="CH964" s="577"/>
      <c r="CI964" s="577"/>
      <c r="CJ964" s="577"/>
      <c r="CK964" s="577"/>
      <c r="CL964" s="577"/>
      <c r="CM964" s="577"/>
      <c r="CN964" s="577"/>
      <c r="CO964" s="577"/>
      <c r="CP964" s="577"/>
      <c r="CQ964" s="576"/>
      <c r="CR964" s="577"/>
      <c r="CS964" s="577"/>
      <c r="CT964" s="577"/>
      <c r="CU964" s="577"/>
      <c r="CV964" s="577"/>
      <c r="CW964" s="577"/>
      <c r="CX964" s="577"/>
      <c r="CY964" s="577"/>
      <c r="CZ964" s="577"/>
      <c r="DA964" s="577"/>
      <c r="DB964" s="577"/>
      <c r="DC964" s="577"/>
      <c r="DD964" s="577"/>
      <c r="DE964" s="577"/>
      <c r="DF964" s="577"/>
      <c r="DG964" s="577"/>
      <c r="DH964" s="577"/>
      <c r="DI964" s="577"/>
      <c r="DJ964" s="577"/>
      <c r="DK964" s="577"/>
      <c r="DL964" s="577"/>
      <c r="DM964" s="577"/>
      <c r="DN964" s="577"/>
      <c r="DO964" s="577"/>
      <c r="DP964" s="577"/>
      <c r="DQ964" s="577"/>
      <c r="DR964" s="577"/>
      <c r="DS964" s="577"/>
      <c r="DT964" s="578"/>
      <c r="DU964" s="5"/>
      <c r="DV964" s="18"/>
      <c r="DW964" s="18"/>
      <c r="DX964" s="18"/>
      <c r="DY964" s="18"/>
      <c r="DZ964" s="29"/>
    </row>
    <row r="965" spans="1:130" s="1" customFormat="1" ht="18.75" customHeight="1" x14ac:dyDescent="0.55000000000000004">
      <c r="A965" s="18"/>
      <c r="B965" s="18"/>
      <c r="C965" s="5"/>
      <c r="D965" s="25"/>
      <c r="E965" s="8"/>
      <c r="F965" s="8"/>
      <c r="G965" s="8"/>
      <c r="H965" s="17"/>
      <c r="I965" s="17"/>
      <c r="J965" s="17"/>
      <c r="K965" s="17"/>
      <c r="L965" s="17"/>
      <c r="M965" s="17"/>
      <c r="N965" s="17"/>
      <c r="O965" s="17"/>
      <c r="P965" s="17"/>
      <c r="Q965" s="17"/>
      <c r="R965" s="8"/>
      <c r="S965" s="8"/>
      <c r="T965" s="25"/>
      <c r="U965" s="17"/>
      <c r="V965" s="17"/>
      <c r="W965" s="17"/>
      <c r="X965" s="17"/>
      <c r="Y965" s="17"/>
      <c r="Z965" s="17"/>
      <c r="AA965" s="17"/>
      <c r="AB965" s="17"/>
      <c r="AC965" s="17"/>
      <c r="AD965" s="17"/>
      <c r="AE965" s="8"/>
      <c r="AF965" s="8"/>
      <c r="AG965" s="25"/>
      <c r="AH965" s="17"/>
      <c r="AI965" s="17"/>
      <c r="AJ965" s="17"/>
      <c r="AK965" s="17"/>
      <c r="AL965" s="17"/>
      <c r="AM965" s="17"/>
      <c r="AN965" s="17"/>
      <c r="AO965" s="17"/>
      <c r="AP965" s="17"/>
      <c r="AQ965" s="17"/>
      <c r="AR965" s="8"/>
      <c r="AS965" s="8"/>
      <c r="AT965" s="25"/>
      <c r="AU965" s="17"/>
      <c r="AV965" s="17"/>
      <c r="AW965" s="17"/>
      <c r="AX965" s="17"/>
      <c r="AY965" s="17"/>
      <c r="AZ965" s="17"/>
      <c r="BA965" s="17"/>
      <c r="BB965" s="17"/>
      <c r="BC965" s="17"/>
      <c r="BD965" s="17"/>
      <c r="BE965" s="8"/>
      <c r="BF965" s="8"/>
      <c r="BG965" s="8"/>
      <c r="BH965" s="8"/>
      <c r="BI965" s="8"/>
      <c r="BJ965" s="8"/>
      <c r="BK965" s="21"/>
      <c r="BL965" s="5"/>
      <c r="BM965" s="18"/>
      <c r="BN965" s="18"/>
      <c r="BO965" s="18"/>
      <c r="BP965" s="18"/>
      <c r="BQ965" s="5"/>
      <c r="BR965" s="568" t="s">
        <v>136</v>
      </c>
      <c r="BS965" s="579"/>
      <c r="BT965" s="579"/>
      <c r="BU965" s="579"/>
      <c r="BV965" s="579"/>
      <c r="BW965" s="579"/>
      <c r="BX965" s="579"/>
      <c r="BY965" s="579"/>
      <c r="BZ965" s="579"/>
      <c r="CA965" s="580"/>
      <c r="CB965" s="573" t="s">
        <v>173</v>
      </c>
      <c r="CC965" s="574"/>
      <c r="CD965" s="574"/>
      <c r="CE965" s="574"/>
      <c r="CF965" s="574"/>
      <c r="CG965" s="574"/>
      <c r="CH965" s="574"/>
      <c r="CI965" s="574"/>
      <c r="CJ965" s="574"/>
      <c r="CK965" s="574"/>
      <c r="CL965" s="574"/>
      <c r="CM965" s="574"/>
      <c r="CN965" s="574"/>
      <c r="CO965" s="574"/>
      <c r="CP965" s="574"/>
      <c r="CQ965" s="573"/>
      <c r="CR965" s="574"/>
      <c r="CS965" s="574"/>
      <c r="CT965" s="574"/>
      <c r="CU965" s="574"/>
      <c r="CV965" s="574"/>
      <c r="CW965" s="574"/>
      <c r="CX965" s="574"/>
      <c r="CY965" s="574"/>
      <c r="CZ965" s="574"/>
      <c r="DA965" s="574"/>
      <c r="DB965" s="574"/>
      <c r="DC965" s="574"/>
      <c r="DD965" s="574"/>
      <c r="DE965" s="574"/>
      <c r="DF965" s="574"/>
      <c r="DG965" s="574"/>
      <c r="DH965" s="574"/>
      <c r="DI965" s="574"/>
      <c r="DJ965" s="574"/>
      <c r="DK965" s="574"/>
      <c r="DL965" s="574"/>
      <c r="DM965" s="574"/>
      <c r="DN965" s="574"/>
      <c r="DO965" s="574"/>
      <c r="DP965" s="574"/>
      <c r="DQ965" s="574"/>
      <c r="DR965" s="574"/>
      <c r="DS965" s="574"/>
      <c r="DT965" s="575"/>
      <c r="DU965" s="5"/>
      <c r="DV965" s="18"/>
      <c r="DW965" s="18"/>
      <c r="DX965" s="18"/>
      <c r="DY965" s="18"/>
      <c r="DZ965" s="29"/>
    </row>
    <row r="966" spans="1:130" s="1" customFormat="1" ht="18.75" customHeight="1" x14ac:dyDescent="0.55000000000000004">
      <c r="A966" s="18"/>
      <c r="B966" s="18"/>
      <c r="C966" s="5"/>
      <c r="D966" s="25"/>
      <c r="E966" s="8"/>
      <c r="F966" s="8"/>
      <c r="G966" s="8"/>
      <c r="H966" s="8"/>
      <c r="I966" s="8"/>
      <c r="J966" s="8"/>
      <c r="K966" s="8"/>
      <c r="L966" s="8"/>
      <c r="M966" s="8"/>
      <c r="N966" s="8"/>
      <c r="O966" s="8"/>
      <c r="P966" s="8"/>
      <c r="Q966" s="8"/>
      <c r="R966" s="8"/>
      <c r="S966" s="8"/>
      <c r="T966" s="25"/>
      <c r="U966" s="8"/>
      <c r="V966" s="8"/>
      <c r="W966" s="8"/>
      <c r="X966" s="8"/>
      <c r="Y966" s="8"/>
      <c r="Z966" s="8"/>
      <c r="AA966" s="8"/>
      <c r="AB966" s="8"/>
      <c r="AC966" s="8"/>
      <c r="AD966" s="8"/>
      <c r="AE966" s="8"/>
      <c r="AF966" s="8"/>
      <c r="AG966" s="25"/>
      <c r="AH966" s="8"/>
      <c r="AI966" s="8"/>
      <c r="AJ966" s="8"/>
      <c r="AK966" s="8"/>
      <c r="AL966" s="8"/>
      <c r="AM966" s="8"/>
      <c r="AN966" s="8"/>
      <c r="AO966" s="8"/>
      <c r="AP966" s="8"/>
      <c r="AQ966" s="8"/>
      <c r="AR966" s="8"/>
      <c r="AS966" s="8"/>
      <c r="AT966" s="25"/>
      <c r="AU966" s="8"/>
      <c r="AV966" s="8"/>
      <c r="AW966" s="8"/>
      <c r="AX966" s="8"/>
      <c r="AY966" s="8"/>
      <c r="AZ966" s="8"/>
      <c r="BA966" s="8"/>
      <c r="BB966" s="8"/>
      <c r="BC966" s="8"/>
      <c r="BD966" s="8"/>
      <c r="BE966" s="8"/>
      <c r="BF966" s="8"/>
      <c r="BG966" s="8"/>
      <c r="BH966" s="8"/>
      <c r="BI966" s="8"/>
      <c r="BJ966" s="8"/>
      <c r="BK966" s="21"/>
      <c r="BL966" s="5"/>
      <c r="BM966" s="18"/>
      <c r="BN966" s="18"/>
      <c r="BO966" s="18"/>
      <c r="BP966" s="18"/>
      <c r="BQ966" s="5"/>
      <c r="BR966" s="581"/>
      <c r="BS966" s="582"/>
      <c r="BT966" s="582"/>
      <c r="BU966" s="582"/>
      <c r="BV966" s="582"/>
      <c r="BW966" s="582"/>
      <c r="BX966" s="582"/>
      <c r="BY966" s="582"/>
      <c r="BZ966" s="582"/>
      <c r="CA966" s="583"/>
      <c r="CB966" s="576"/>
      <c r="CC966" s="577"/>
      <c r="CD966" s="577"/>
      <c r="CE966" s="577"/>
      <c r="CF966" s="577"/>
      <c r="CG966" s="577"/>
      <c r="CH966" s="577"/>
      <c r="CI966" s="577"/>
      <c r="CJ966" s="577"/>
      <c r="CK966" s="577"/>
      <c r="CL966" s="577"/>
      <c r="CM966" s="577"/>
      <c r="CN966" s="577"/>
      <c r="CO966" s="577"/>
      <c r="CP966" s="577"/>
      <c r="CQ966" s="576"/>
      <c r="CR966" s="577"/>
      <c r="CS966" s="577"/>
      <c r="CT966" s="577"/>
      <c r="CU966" s="577"/>
      <c r="CV966" s="577"/>
      <c r="CW966" s="577"/>
      <c r="CX966" s="577"/>
      <c r="CY966" s="577"/>
      <c r="CZ966" s="577"/>
      <c r="DA966" s="577"/>
      <c r="DB966" s="577"/>
      <c r="DC966" s="577"/>
      <c r="DD966" s="577"/>
      <c r="DE966" s="577"/>
      <c r="DF966" s="577"/>
      <c r="DG966" s="577"/>
      <c r="DH966" s="577"/>
      <c r="DI966" s="577"/>
      <c r="DJ966" s="577"/>
      <c r="DK966" s="577"/>
      <c r="DL966" s="577"/>
      <c r="DM966" s="577"/>
      <c r="DN966" s="577"/>
      <c r="DO966" s="577"/>
      <c r="DP966" s="577"/>
      <c r="DQ966" s="577"/>
      <c r="DR966" s="577"/>
      <c r="DS966" s="577"/>
      <c r="DT966" s="578"/>
      <c r="DU966" s="5"/>
      <c r="DV966" s="18"/>
      <c r="DW966" s="18"/>
      <c r="DX966" s="18"/>
      <c r="DY966" s="18"/>
      <c r="DZ966" s="29"/>
    </row>
    <row r="967" spans="1:130" s="1" customFormat="1" ht="18.75" customHeight="1" x14ac:dyDescent="0.55000000000000004">
      <c r="A967" s="18"/>
      <c r="B967" s="18"/>
      <c r="C967" s="5"/>
      <c r="D967" s="25"/>
      <c r="E967" s="8"/>
      <c r="F967" s="8"/>
      <c r="G967" s="8"/>
      <c r="H967" s="17"/>
      <c r="I967" s="17"/>
      <c r="J967" s="17"/>
      <c r="K967" s="17"/>
      <c r="L967" s="17"/>
      <c r="M967" s="17"/>
      <c r="N967" s="17"/>
      <c r="O967" s="17"/>
      <c r="P967" s="17"/>
      <c r="Q967" s="17"/>
      <c r="R967" s="8"/>
      <c r="S967" s="8"/>
      <c r="T967" s="25"/>
      <c r="U967" s="17"/>
      <c r="V967" s="17"/>
      <c r="W967" s="17"/>
      <c r="X967" s="17"/>
      <c r="Y967" s="17"/>
      <c r="Z967" s="17"/>
      <c r="AA967" s="17"/>
      <c r="AB967" s="17"/>
      <c r="AC967" s="17"/>
      <c r="AD967" s="17"/>
      <c r="AE967" s="8"/>
      <c r="AF967" s="8"/>
      <c r="AG967" s="25"/>
      <c r="AH967" s="17"/>
      <c r="AI967" s="17"/>
      <c r="AJ967" s="17"/>
      <c r="AK967" s="17"/>
      <c r="AL967" s="17"/>
      <c r="AM967" s="17"/>
      <c r="AN967" s="17"/>
      <c r="AO967" s="17"/>
      <c r="AP967" s="17"/>
      <c r="AQ967" s="17"/>
      <c r="AR967" s="8"/>
      <c r="AS967" s="8"/>
      <c r="AT967" s="25"/>
      <c r="AU967" s="17"/>
      <c r="AV967" s="17"/>
      <c r="AW967" s="17"/>
      <c r="AX967" s="17"/>
      <c r="AY967" s="17"/>
      <c r="AZ967" s="17"/>
      <c r="BA967" s="17"/>
      <c r="BB967" s="17"/>
      <c r="BC967" s="17"/>
      <c r="BD967" s="17"/>
      <c r="BE967" s="8"/>
      <c r="BF967" s="8"/>
      <c r="BG967" s="8"/>
      <c r="BH967" s="8"/>
      <c r="BI967" s="8"/>
      <c r="BJ967" s="8"/>
      <c r="BK967" s="21"/>
      <c r="BL967" s="5"/>
      <c r="BM967" s="18"/>
      <c r="BN967" s="18"/>
      <c r="BO967" s="18"/>
      <c r="BP967" s="18"/>
      <c r="BQ967" s="5"/>
      <c r="BR967" s="568" t="s">
        <v>137</v>
      </c>
      <c r="BS967" s="579"/>
      <c r="BT967" s="579"/>
      <c r="BU967" s="579"/>
      <c r="BV967" s="579"/>
      <c r="BW967" s="579"/>
      <c r="BX967" s="579"/>
      <c r="BY967" s="579"/>
      <c r="BZ967" s="579"/>
      <c r="CA967" s="580"/>
      <c r="CB967" s="573" t="s">
        <v>173</v>
      </c>
      <c r="CC967" s="574"/>
      <c r="CD967" s="574"/>
      <c r="CE967" s="574"/>
      <c r="CF967" s="574"/>
      <c r="CG967" s="574"/>
      <c r="CH967" s="574"/>
      <c r="CI967" s="574"/>
      <c r="CJ967" s="574"/>
      <c r="CK967" s="574"/>
      <c r="CL967" s="574"/>
      <c r="CM967" s="574"/>
      <c r="CN967" s="574"/>
      <c r="CO967" s="574"/>
      <c r="CP967" s="574"/>
      <c r="CQ967" s="573"/>
      <c r="CR967" s="574"/>
      <c r="CS967" s="574"/>
      <c r="CT967" s="574"/>
      <c r="CU967" s="574"/>
      <c r="CV967" s="574"/>
      <c r="CW967" s="574"/>
      <c r="CX967" s="574"/>
      <c r="CY967" s="574"/>
      <c r="CZ967" s="574"/>
      <c r="DA967" s="574"/>
      <c r="DB967" s="574"/>
      <c r="DC967" s="574"/>
      <c r="DD967" s="574"/>
      <c r="DE967" s="574"/>
      <c r="DF967" s="574"/>
      <c r="DG967" s="574"/>
      <c r="DH967" s="574"/>
      <c r="DI967" s="574"/>
      <c r="DJ967" s="574"/>
      <c r="DK967" s="574"/>
      <c r="DL967" s="574"/>
      <c r="DM967" s="574"/>
      <c r="DN967" s="574"/>
      <c r="DO967" s="574"/>
      <c r="DP967" s="574"/>
      <c r="DQ967" s="574"/>
      <c r="DR967" s="574"/>
      <c r="DS967" s="574"/>
      <c r="DT967" s="575"/>
      <c r="DU967" s="5"/>
      <c r="DV967" s="18"/>
      <c r="DW967" s="18"/>
      <c r="DX967" s="18"/>
      <c r="DY967" s="18"/>
      <c r="DZ967" s="29"/>
    </row>
    <row r="968" spans="1:130" s="1" customFormat="1" ht="18.75" customHeight="1" x14ac:dyDescent="0.55000000000000004">
      <c r="A968" s="18"/>
      <c r="B968" s="18"/>
      <c r="C968" s="5"/>
      <c r="D968" s="25"/>
      <c r="E968" s="8"/>
      <c r="F968" s="8"/>
      <c r="G968" s="8"/>
      <c r="H968" s="17"/>
      <c r="I968" s="17"/>
      <c r="J968" s="17"/>
      <c r="K968" s="17"/>
      <c r="L968" s="17"/>
      <c r="M968" s="17"/>
      <c r="N968" s="17"/>
      <c r="O968" s="17"/>
      <c r="P968" s="17"/>
      <c r="Q968" s="17"/>
      <c r="R968" s="8"/>
      <c r="S968" s="8"/>
      <c r="T968" s="25"/>
      <c r="U968" s="17"/>
      <c r="V968" s="17"/>
      <c r="W968" s="17"/>
      <c r="X968" s="17"/>
      <c r="Y968" s="17"/>
      <c r="Z968" s="17"/>
      <c r="AA968" s="17"/>
      <c r="AB968" s="17"/>
      <c r="AC968" s="17"/>
      <c r="AD968" s="17"/>
      <c r="AE968" s="8"/>
      <c r="AF968" s="8"/>
      <c r="AG968" s="25"/>
      <c r="AH968" s="17"/>
      <c r="AI968" s="17"/>
      <c r="AJ968" s="17"/>
      <c r="AK968" s="17"/>
      <c r="AL968" s="17"/>
      <c r="AM968" s="17"/>
      <c r="AN968" s="17"/>
      <c r="AO968" s="17"/>
      <c r="AP968" s="17"/>
      <c r="AQ968" s="17"/>
      <c r="AR968" s="8"/>
      <c r="AS968" s="8"/>
      <c r="AT968" s="25"/>
      <c r="AU968" s="17"/>
      <c r="AV968" s="17"/>
      <c r="AW968" s="17"/>
      <c r="AX968" s="17"/>
      <c r="AY968" s="17"/>
      <c r="AZ968" s="17"/>
      <c r="BA968" s="17"/>
      <c r="BB968" s="17"/>
      <c r="BC968" s="17"/>
      <c r="BD968" s="17"/>
      <c r="BE968" s="8"/>
      <c r="BF968" s="8"/>
      <c r="BG968" s="8"/>
      <c r="BH968" s="8"/>
      <c r="BI968" s="8"/>
      <c r="BJ968" s="8"/>
      <c r="BK968" s="21"/>
      <c r="BL968" s="5"/>
      <c r="BM968" s="18"/>
      <c r="BN968" s="18"/>
      <c r="BO968" s="18"/>
      <c r="BP968" s="18"/>
      <c r="BQ968" s="5"/>
      <c r="BR968" s="581"/>
      <c r="BS968" s="582"/>
      <c r="BT968" s="582"/>
      <c r="BU968" s="582"/>
      <c r="BV968" s="582"/>
      <c r="BW968" s="582"/>
      <c r="BX968" s="582"/>
      <c r="BY968" s="582"/>
      <c r="BZ968" s="582"/>
      <c r="CA968" s="583"/>
      <c r="CB968" s="576"/>
      <c r="CC968" s="577"/>
      <c r="CD968" s="577"/>
      <c r="CE968" s="577"/>
      <c r="CF968" s="577"/>
      <c r="CG968" s="577"/>
      <c r="CH968" s="577"/>
      <c r="CI968" s="577"/>
      <c r="CJ968" s="577"/>
      <c r="CK968" s="577"/>
      <c r="CL968" s="577"/>
      <c r="CM968" s="577"/>
      <c r="CN968" s="577"/>
      <c r="CO968" s="577"/>
      <c r="CP968" s="577"/>
      <c r="CQ968" s="576"/>
      <c r="CR968" s="577"/>
      <c r="CS968" s="577"/>
      <c r="CT968" s="577"/>
      <c r="CU968" s="577"/>
      <c r="CV968" s="577"/>
      <c r="CW968" s="577"/>
      <c r="CX968" s="577"/>
      <c r="CY968" s="577"/>
      <c r="CZ968" s="577"/>
      <c r="DA968" s="577"/>
      <c r="DB968" s="577"/>
      <c r="DC968" s="577"/>
      <c r="DD968" s="577"/>
      <c r="DE968" s="577"/>
      <c r="DF968" s="577"/>
      <c r="DG968" s="577"/>
      <c r="DH968" s="577"/>
      <c r="DI968" s="577"/>
      <c r="DJ968" s="577"/>
      <c r="DK968" s="577"/>
      <c r="DL968" s="577"/>
      <c r="DM968" s="577"/>
      <c r="DN968" s="577"/>
      <c r="DO968" s="577"/>
      <c r="DP968" s="577"/>
      <c r="DQ968" s="577"/>
      <c r="DR968" s="577"/>
      <c r="DS968" s="577"/>
      <c r="DT968" s="578"/>
      <c r="DU968" s="5"/>
      <c r="DV968" s="18"/>
      <c r="DW968" s="18"/>
      <c r="DX968" s="18"/>
      <c r="DY968" s="18"/>
      <c r="DZ968" s="29"/>
    </row>
    <row r="969" spans="1:130" s="1" customFormat="1" ht="18.75" customHeight="1" x14ac:dyDescent="0.55000000000000004">
      <c r="A969" s="18"/>
      <c r="B969" s="18"/>
      <c r="C969" s="5"/>
      <c r="D969" s="25"/>
      <c r="E969" s="8"/>
      <c r="F969" s="8"/>
      <c r="G969" s="8"/>
      <c r="H969" s="17"/>
      <c r="I969" s="17"/>
      <c r="J969" s="17"/>
      <c r="K969" s="17"/>
      <c r="L969" s="17"/>
      <c r="M969" s="17"/>
      <c r="N969" s="17"/>
      <c r="O969" s="17"/>
      <c r="P969" s="17"/>
      <c r="Q969" s="17"/>
      <c r="R969" s="8"/>
      <c r="S969" s="8"/>
      <c r="T969" s="25"/>
      <c r="U969" s="17"/>
      <c r="V969" s="17"/>
      <c r="W969" s="17"/>
      <c r="X969" s="17"/>
      <c r="Y969" s="17"/>
      <c r="Z969" s="17"/>
      <c r="AA969" s="17"/>
      <c r="AB969" s="17"/>
      <c r="AC969" s="17"/>
      <c r="AD969" s="17"/>
      <c r="AE969" s="8"/>
      <c r="AF969" s="8"/>
      <c r="AG969" s="25"/>
      <c r="AH969" s="17"/>
      <c r="AI969" s="17"/>
      <c r="AJ969" s="17"/>
      <c r="AK969" s="17"/>
      <c r="AL969" s="17"/>
      <c r="AM969" s="17"/>
      <c r="AN969" s="17"/>
      <c r="AO969" s="17"/>
      <c r="AP969" s="17"/>
      <c r="AQ969" s="17"/>
      <c r="AR969" s="8"/>
      <c r="AS969" s="8"/>
      <c r="AT969" s="25"/>
      <c r="AU969" s="17"/>
      <c r="AV969" s="17"/>
      <c r="AW969" s="17"/>
      <c r="AX969" s="17"/>
      <c r="AY969" s="17"/>
      <c r="AZ969" s="17"/>
      <c r="BA969" s="17"/>
      <c r="BB969" s="17"/>
      <c r="BC969" s="17"/>
      <c r="BD969" s="17"/>
      <c r="BE969" s="8"/>
      <c r="BF969" s="8"/>
      <c r="BG969" s="8"/>
      <c r="BH969" s="8"/>
      <c r="BI969" s="8"/>
      <c r="BJ969" s="8"/>
      <c r="BK969" s="21"/>
      <c r="BL969" s="5"/>
      <c r="BM969" s="18"/>
      <c r="BN969" s="18"/>
      <c r="BO969" s="18"/>
      <c r="BP969" s="18"/>
      <c r="BQ969" s="5"/>
      <c r="BR969" s="568" t="s">
        <v>138</v>
      </c>
      <c r="BS969" s="579"/>
      <c r="BT969" s="579"/>
      <c r="BU969" s="579"/>
      <c r="BV969" s="579"/>
      <c r="BW969" s="579"/>
      <c r="BX969" s="579"/>
      <c r="BY969" s="579"/>
      <c r="BZ969" s="579"/>
      <c r="CA969" s="580"/>
      <c r="CB969" s="573" t="s">
        <v>173</v>
      </c>
      <c r="CC969" s="574"/>
      <c r="CD969" s="574"/>
      <c r="CE969" s="574"/>
      <c r="CF969" s="574"/>
      <c r="CG969" s="574"/>
      <c r="CH969" s="574"/>
      <c r="CI969" s="574"/>
      <c r="CJ969" s="574"/>
      <c r="CK969" s="574"/>
      <c r="CL969" s="574"/>
      <c r="CM969" s="574"/>
      <c r="CN969" s="574"/>
      <c r="CO969" s="574"/>
      <c r="CP969" s="574"/>
      <c r="CQ969" s="573"/>
      <c r="CR969" s="574"/>
      <c r="CS969" s="574"/>
      <c r="CT969" s="574"/>
      <c r="CU969" s="574"/>
      <c r="CV969" s="574"/>
      <c r="CW969" s="574"/>
      <c r="CX969" s="574"/>
      <c r="CY969" s="574"/>
      <c r="CZ969" s="574"/>
      <c r="DA969" s="574"/>
      <c r="DB969" s="574"/>
      <c r="DC969" s="574"/>
      <c r="DD969" s="574"/>
      <c r="DE969" s="574"/>
      <c r="DF969" s="574"/>
      <c r="DG969" s="574"/>
      <c r="DH969" s="574"/>
      <c r="DI969" s="574"/>
      <c r="DJ969" s="574"/>
      <c r="DK969" s="574"/>
      <c r="DL969" s="574"/>
      <c r="DM969" s="574"/>
      <c r="DN969" s="574"/>
      <c r="DO969" s="574"/>
      <c r="DP969" s="574"/>
      <c r="DQ969" s="574"/>
      <c r="DR969" s="574"/>
      <c r="DS969" s="574"/>
      <c r="DT969" s="575"/>
      <c r="DU969" s="5"/>
      <c r="DV969" s="18"/>
      <c r="DW969" s="18"/>
      <c r="DX969" s="18"/>
      <c r="DY969" s="18"/>
      <c r="DZ969" s="29"/>
    </row>
    <row r="970" spans="1:130" s="1" customFormat="1" ht="18.75" customHeight="1" x14ac:dyDescent="0.55000000000000004">
      <c r="A970" s="18"/>
      <c r="B970" s="18"/>
      <c r="C970" s="5"/>
      <c r="D970" s="25"/>
      <c r="E970" s="8"/>
      <c r="F970" s="8"/>
      <c r="G970" s="8"/>
      <c r="H970" s="8"/>
      <c r="I970" s="8"/>
      <c r="J970" s="8"/>
      <c r="K970" s="8"/>
      <c r="L970" s="8"/>
      <c r="M970" s="8"/>
      <c r="N970" s="8"/>
      <c r="O970" s="8"/>
      <c r="P970" s="8"/>
      <c r="Q970" s="8"/>
      <c r="R970" s="8"/>
      <c r="S970" s="8"/>
      <c r="T970" s="25"/>
      <c r="U970" s="8"/>
      <c r="V970" s="8"/>
      <c r="W970" s="8"/>
      <c r="X970" s="8"/>
      <c r="Y970" s="8"/>
      <c r="Z970" s="8"/>
      <c r="AA970" s="8"/>
      <c r="AB970" s="8"/>
      <c r="AC970" s="8"/>
      <c r="AD970" s="8"/>
      <c r="AE970" s="8"/>
      <c r="AF970" s="8"/>
      <c r="AG970" s="25"/>
      <c r="AH970" s="8"/>
      <c r="AI970" s="8"/>
      <c r="AJ970" s="8"/>
      <c r="AK970" s="8"/>
      <c r="AL970" s="8"/>
      <c r="AM970" s="8"/>
      <c r="AN970" s="8"/>
      <c r="AO970" s="8"/>
      <c r="AP970" s="8"/>
      <c r="AQ970" s="8"/>
      <c r="AR970" s="8"/>
      <c r="AS970" s="8"/>
      <c r="AT970" s="25"/>
      <c r="AU970" s="8"/>
      <c r="AV970" s="8"/>
      <c r="AW970" s="8"/>
      <c r="AX970" s="8"/>
      <c r="AY970" s="8"/>
      <c r="AZ970" s="8"/>
      <c r="BA970" s="8"/>
      <c r="BB970" s="8"/>
      <c r="BC970" s="8"/>
      <c r="BD970" s="8"/>
      <c r="BE970" s="8"/>
      <c r="BF970" s="8"/>
      <c r="BG970" s="8"/>
      <c r="BH970" s="8"/>
      <c r="BI970" s="8"/>
      <c r="BJ970" s="8"/>
      <c r="BK970" s="21"/>
      <c r="BL970" s="5"/>
      <c r="BM970" s="18"/>
      <c r="BN970" s="18"/>
      <c r="BO970" s="18"/>
      <c r="BP970" s="18"/>
      <c r="BQ970" s="5"/>
      <c r="BR970" s="581"/>
      <c r="BS970" s="582"/>
      <c r="BT970" s="582"/>
      <c r="BU970" s="582"/>
      <c r="BV970" s="582"/>
      <c r="BW970" s="582"/>
      <c r="BX970" s="582"/>
      <c r="BY970" s="582"/>
      <c r="BZ970" s="582"/>
      <c r="CA970" s="583"/>
      <c r="CB970" s="576"/>
      <c r="CC970" s="577"/>
      <c r="CD970" s="577"/>
      <c r="CE970" s="577"/>
      <c r="CF970" s="577"/>
      <c r="CG970" s="577"/>
      <c r="CH970" s="577"/>
      <c r="CI970" s="577"/>
      <c r="CJ970" s="577"/>
      <c r="CK970" s="577"/>
      <c r="CL970" s="577"/>
      <c r="CM970" s="577"/>
      <c r="CN970" s="577"/>
      <c r="CO970" s="577"/>
      <c r="CP970" s="577"/>
      <c r="CQ970" s="576"/>
      <c r="CR970" s="577"/>
      <c r="CS970" s="577"/>
      <c r="CT970" s="577"/>
      <c r="CU970" s="577"/>
      <c r="CV970" s="577"/>
      <c r="CW970" s="577"/>
      <c r="CX970" s="577"/>
      <c r="CY970" s="577"/>
      <c r="CZ970" s="577"/>
      <c r="DA970" s="577"/>
      <c r="DB970" s="577"/>
      <c r="DC970" s="577"/>
      <c r="DD970" s="577"/>
      <c r="DE970" s="577"/>
      <c r="DF970" s="577"/>
      <c r="DG970" s="577"/>
      <c r="DH970" s="577"/>
      <c r="DI970" s="577"/>
      <c r="DJ970" s="577"/>
      <c r="DK970" s="577"/>
      <c r="DL970" s="577"/>
      <c r="DM970" s="577"/>
      <c r="DN970" s="577"/>
      <c r="DO970" s="577"/>
      <c r="DP970" s="577"/>
      <c r="DQ970" s="577"/>
      <c r="DR970" s="577"/>
      <c r="DS970" s="577"/>
      <c r="DT970" s="578"/>
      <c r="DU970" s="5"/>
      <c r="DV970" s="18"/>
      <c r="DW970" s="18"/>
      <c r="DX970" s="18"/>
      <c r="DY970" s="18"/>
      <c r="DZ970" s="29"/>
    </row>
    <row r="971" spans="1:130" ht="18.75" customHeight="1" x14ac:dyDescent="0.55000000000000004">
      <c r="D971" s="25"/>
      <c r="E971" s="8"/>
      <c r="F971" s="8"/>
      <c r="G971" s="8"/>
      <c r="H971" s="17"/>
      <c r="I971" s="17"/>
      <c r="J971" s="17"/>
      <c r="K971" s="17"/>
      <c r="L971" s="17"/>
      <c r="M971" s="17"/>
      <c r="N971" s="17"/>
      <c r="O971" s="17"/>
      <c r="P971" s="17"/>
      <c r="Q971" s="17"/>
      <c r="R971" s="8"/>
      <c r="S971" s="8"/>
      <c r="T971" s="25"/>
      <c r="U971" s="17"/>
      <c r="V971" s="17"/>
      <c r="W971" s="17"/>
      <c r="X971" s="17"/>
      <c r="Y971" s="17"/>
      <c r="Z971" s="17"/>
      <c r="AA971" s="17"/>
      <c r="AB971" s="17"/>
      <c r="AC971" s="17"/>
      <c r="AD971" s="17"/>
      <c r="AE971" s="8"/>
      <c r="AF971" s="8"/>
      <c r="AG971" s="25"/>
      <c r="AH971" s="17"/>
      <c r="AI971" s="17"/>
      <c r="AJ971" s="17"/>
      <c r="AK971" s="17"/>
      <c r="AL971" s="17"/>
      <c r="AM971" s="17"/>
      <c r="AN971" s="17"/>
      <c r="AO971" s="17"/>
      <c r="AP971" s="17"/>
      <c r="AQ971" s="17"/>
      <c r="AR971" s="8"/>
      <c r="AS971" s="8"/>
      <c r="AT971" s="25"/>
      <c r="AU971" s="17"/>
      <c r="AV971" s="17"/>
      <c r="AW971" s="17"/>
      <c r="AX971" s="17"/>
      <c r="AY971" s="17"/>
      <c r="AZ971" s="17"/>
      <c r="BA971" s="17"/>
      <c r="BB971" s="17"/>
      <c r="BC971" s="17"/>
      <c r="BD971" s="17"/>
      <c r="BE971" s="8"/>
      <c r="BF971" s="8"/>
      <c r="BG971" s="8"/>
      <c r="BH971" s="8"/>
      <c r="BI971" s="8"/>
      <c r="BJ971" s="8"/>
    </row>
    <row r="972" spans="1:130" ht="18.75" customHeight="1" x14ac:dyDescent="0.55000000000000004">
      <c r="D972" s="25"/>
      <c r="E972" s="8"/>
      <c r="F972" s="8"/>
      <c r="G972" s="8"/>
      <c r="H972" s="17"/>
      <c r="I972" s="17"/>
      <c r="J972" s="17"/>
      <c r="K972" s="17"/>
      <c r="L972" s="17"/>
      <c r="M972" s="17"/>
      <c r="N972" s="17"/>
      <c r="O972" s="17"/>
      <c r="P972" s="17"/>
      <c r="Q972" s="17"/>
      <c r="R972" s="8"/>
      <c r="S972" s="8"/>
      <c r="T972" s="25"/>
      <c r="U972" s="17"/>
      <c r="V972" s="17"/>
      <c r="W972" s="17"/>
      <c r="X972" s="17"/>
      <c r="Y972" s="17"/>
      <c r="Z972" s="17"/>
      <c r="AA972" s="17"/>
      <c r="AB972" s="17"/>
      <c r="AC972" s="17"/>
      <c r="AD972" s="17"/>
      <c r="AE972" s="8"/>
      <c r="AF972" s="8"/>
      <c r="AG972" s="25"/>
      <c r="AH972" s="17"/>
      <c r="AI972" s="17"/>
      <c r="AJ972" s="17"/>
      <c r="AK972" s="17"/>
      <c r="AL972" s="17"/>
      <c r="AM972" s="17"/>
      <c r="AN972" s="17"/>
      <c r="AO972" s="17"/>
      <c r="AP972" s="17"/>
      <c r="AQ972" s="17"/>
      <c r="AR972" s="8"/>
      <c r="AS972" s="8"/>
      <c r="AT972" s="25"/>
      <c r="AU972" s="17"/>
      <c r="AV972" s="17"/>
      <c r="AW972" s="17"/>
      <c r="AX972" s="17"/>
      <c r="AY972" s="17"/>
      <c r="AZ972" s="17"/>
      <c r="BA972" s="17"/>
      <c r="BB972" s="17"/>
      <c r="BC972" s="17"/>
      <c r="BD972" s="17"/>
      <c r="BE972" s="8"/>
      <c r="BF972" s="8"/>
      <c r="BG972" s="8"/>
      <c r="BH972" s="8"/>
      <c r="BI972" s="8"/>
      <c r="BJ972" s="8"/>
    </row>
    <row r="973" spans="1:130" ht="18.75" customHeight="1" x14ac:dyDescent="0.55000000000000004">
      <c r="D973" s="25"/>
      <c r="E973" s="8"/>
      <c r="F973" s="8"/>
      <c r="G973" s="8"/>
      <c r="H973" s="17"/>
      <c r="I973" s="17"/>
      <c r="J973" s="17"/>
      <c r="K973" s="17"/>
      <c r="L973" s="17"/>
      <c r="M973" s="17"/>
      <c r="N973" s="17"/>
      <c r="O973" s="17"/>
      <c r="P973" s="17"/>
      <c r="Q973" s="17"/>
      <c r="R973" s="8"/>
      <c r="S973" s="8"/>
      <c r="T973" s="25"/>
      <c r="U973" s="17"/>
      <c r="V973" s="17"/>
      <c r="W973" s="17"/>
      <c r="X973" s="17"/>
      <c r="Y973" s="17"/>
      <c r="Z973" s="17"/>
      <c r="AA973" s="17"/>
      <c r="AB973" s="17"/>
      <c r="AC973" s="17"/>
      <c r="AD973" s="17"/>
      <c r="AE973" s="8"/>
      <c r="AF973" s="8"/>
      <c r="AG973" s="25"/>
      <c r="AH973" s="17"/>
      <c r="AI973" s="17"/>
      <c r="AJ973" s="17"/>
      <c r="AK973" s="17"/>
      <c r="AL973" s="17"/>
      <c r="AM973" s="17"/>
      <c r="AN973" s="17"/>
      <c r="AO973" s="17"/>
      <c r="AP973" s="17"/>
      <c r="AQ973" s="17"/>
      <c r="AR973" s="8"/>
      <c r="AS973" s="8"/>
      <c r="AT973" s="25"/>
      <c r="AU973" s="17"/>
      <c r="AV973" s="17"/>
      <c r="AW973" s="17"/>
      <c r="AX973" s="17"/>
      <c r="AY973" s="17"/>
      <c r="AZ973" s="17"/>
      <c r="BA973" s="17"/>
      <c r="BB973" s="17"/>
      <c r="BC973" s="17"/>
      <c r="BD973" s="17"/>
      <c r="BE973" s="8"/>
      <c r="BF973" s="8"/>
      <c r="BG973" s="8"/>
      <c r="BH973" s="8"/>
      <c r="BI973" s="8"/>
      <c r="BJ973" s="8"/>
    </row>
    <row r="974" spans="1:130" ht="18.75" customHeight="1" x14ac:dyDescent="0.55000000000000004">
      <c r="D974" s="25"/>
      <c r="E974" s="8"/>
      <c r="F974" s="8"/>
      <c r="G974" s="8"/>
      <c r="H974" s="8"/>
      <c r="I974" s="8"/>
      <c r="J974" s="8"/>
      <c r="K974" s="8"/>
      <c r="L974" s="8"/>
      <c r="M974" s="8"/>
      <c r="N974" s="8"/>
      <c r="O974" s="8"/>
      <c r="P974" s="8"/>
      <c r="Q974" s="8"/>
      <c r="R974" s="8"/>
      <c r="S974" s="8"/>
      <c r="T974" s="25"/>
      <c r="U974" s="8"/>
      <c r="V974" s="8"/>
      <c r="W974" s="8"/>
      <c r="X974" s="8"/>
      <c r="Y974" s="8"/>
      <c r="Z974" s="8"/>
      <c r="AA974" s="8"/>
      <c r="AB974" s="8"/>
      <c r="AC974" s="8"/>
      <c r="AD974" s="8"/>
      <c r="AE974" s="8"/>
      <c r="AF974" s="8"/>
      <c r="AG974" s="25"/>
      <c r="AH974" s="8"/>
      <c r="AI974" s="8"/>
      <c r="AJ974" s="8"/>
      <c r="AK974" s="8"/>
      <c r="AL974" s="8"/>
      <c r="AM974" s="8"/>
      <c r="AN974" s="8"/>
      <c r="AO974" s="8"/>
      <c r="AP974" s="8"/>
      <c r="AQ974" s="8"/>
      <c r="AR974" s="8"/>
      <c r="AS974" s="8"/>
      <c r="AT974" s="25"/>
      <c r="AU974" s="8"/>
      <c r="AV974" s="8"/>
      <c r="AW974" s="8"/>
      <c r="AX974" s="8"/>
      <c r="AY974" s="8"/>
      <c r="AZ974" s="8"/>
      <c r="BA974" s="8"/>
      <c r="BB974" s="8"/>
      <c r="BC974" s="8"/>
      <c r="BD974" s="8"/>
      <c r="BE974" s="8"/>
      <c r="BF974" s="8"/>
      <c r="BG974" s="8"/>
      <c r="BH974" s="8"/>
      <c r="BI974" s="8"/>
      <c r="BJ974" s="8"/>
    </row>
    <row r="975" spans="1:130" ht="18.75" customHeight="1" x14ac:dyDescent="0.55000000000000004">
      <c r="D975" s="25"/>
      <c r="E975" s="8"/>
      <c r="F975" s="8"/>
      <c r="G975" s="8"/>
      <c r="H975" s="17"/>
      <c r="I975" s="17"/>
      <c r="J975" s="17"/>
      <c r="K975" s="17"/>
      <c r="L975" s="17"/>
      <c r="M975" s="17"/>
      <c r="N975" s="17"/>
      <c r="O975" s="17"/>
      <c r="P975" s="17"/>
      <c r="Q975" s="17"/>
      <c r="R975" s="8"/>
      <c r="S975" s="8"/>
      <c r="T975" s="25"/>
      <c r="U975" s="17"/>
      <c r="V975" s="17"/>
      <c r="W975" s="17"/>
      <c r="X975" s="17"/>
      <c r="Y975" s="17"/>
      <c r="Z975" s="17"/>
      <c r="AA975" s="17"/>
      <c r="AB975" s="17"/>
      <c r="AC975" s="17"/>
      <c r="AD975" s="17"/>
      <c r="AE975" s="8"/>
      <c r="AF975" s="8"/>
      <c r="AG975" s="25"/>
      <c r="AH975" s="17"/>
      <c r="AI975" s="17"/>
      <c r="AJ975" s="17"/>
      <c r="AK975" s="17"/>
      <c r="AL975" s="17"/>
      <c r="AM975" s="17"/>
      <c r="AN975" s="17"/>
      <c r="AO975" s="17"/>
      <c r="AP975" s="17"/>
      <c r="AQ975" s="17"/>
      <c r="AR975" s="8"/>
      <c r="AS975" s="8"/>
      <c r="AT975" s="25"/>
      <c r="AU975" s="17"/>
      <c r="AV975" s="17"/>
      <c r="AW975" s="17"/>
      <c r="AX975" s="17"/>
      <c r="AY975" s="17"/>
      <c r="AZ975" s="17"/>
      <c r="BA975" s="17"/>
      <c r="BB975" s="17"/>
      <c r="BC975" s="17"/>
      <c r="BD975" s="17"/>
      <c r="BE975" s="8"/>
      <c r="BF975" s="8"/>
      <c r="BG975" s="8"/>
      <c r="BH975" s="8"/>
      <c r="BI975" s="8"/>
      <c r="BJ975" s="8"/>
    </row>
    <row r="976" spans="1:130" ht="18.75" customHeight="1" x14ac:dyDescent="0.55000000000000004">
      <c r="D976" s="25"/>
      <c r="E976" s="8"/>
      <c r="F976" s="8"/>
      <c r="G976" s="8"/>
      <c r="H976" s="17"/>
      <c r="I976" s="17"/>
      <c r="J976" s="17"/>
      <c r="K976" s="17"/>
      <c r="L976" s="17"/>
      <c r="M976" s="17"/>
      <c r="N976" s="17"/>
      <c r="O976" s="17"/>
      <c r="P976" s="17"/>
      <c r="Q976" s="17"/>
      <c r="R976" s="8"/>
      <c r="S976" s="8"/>
      <c r="T976" s="25"/>
      <c r="U976" s="17"/>
      <c r="V976" s="17"/>
      <c r="W976" s="17"/>
      <c r="X976" s="17"/>
      <c r="Y976" s="17"/>
      <c r="Z976" s="17"/>
      <c r="AA976" s="17"/>
      <c r="AB976" s="17"/>
      <c r="AC976" s="17"/>
      <c r="AD976" s="17"/>
      <c r="AE976" s="8"/>
      <c r="AF976" s="8"/>
      <c r="AG976" s="25"/>
      <c r="AH976" s="17"/>
      <c r="AI976" s="17"/>
      <c r="AJ976" s="17"/>
      <c r="AK976" s="17"/>
      <c r="AL976" s="17"/>
      <c r="AM976" s="17"/>
      <c r="AN976" s="17"/>
      <c r="AO976" s="17"/>
      <c r="AP976" s="17"/>
      <c r="AQ976" s="17"/>
      <c r="AR976" s="8"/>
      <c r="AS976" s="8"/>
      <c r="AT976" s="25"/>
      <c r="AU976" s="17"/>
      <c r="AV976" s="17"/>
      <c r="AW976" s="17"/>
      <c r="AX976" s="17"/>
      <c r="AY976" s="17"/>
      <c r="AZ976" s="17"/>
      <c r="BA976" s="17"/>
      <c r="BB976" s="17"/>
      <c r="BC976" s="17"/>
      <c r="BD976" s="17"/>
      <c r="BE976" s="8"/>
      <c r="BF976" s="8"/>
      <c r="BG976" s="8"/>
      <c r="BH976" s="8"/>
      <c r="BI976" s="8"/>
      <c r="BJ976" s="8"/>
    </row>
    <row r="978" spans="1:196" ht="18.75" customHeight="1" x14ac:dyDescent="0.55000000000000004">
      <c r="C978" s="50" t="s">
        <v>362</v>
      </c>
      <c r="BQ978" s="50" t="s">
        <v>362</v>
      </c>
    </row>
    <row r="979" spans="1:196" ht="18.75" customHeight="1" x14ac:dyDescent="0.55000000000000004">
      <c r="A979" s="27"/>
      <c r="B979" s="5"/>
      <c r="C979" s="50" t="s">
        <v>22</v>
      </c>
      <c r="D979" s="5"/>
      <c r="E979" s="5"/>
      <c r="F979" s="5"/>
      <c r="G979" s="5"/>
      <c r="BE979" s="248" t="s">
        <v>374</v>
      </c>
      <c r="BF979" s="249"/>
      <c r="BG979" s="249"/>
      <c r="BH979" s="249"/>
      <c r="BI979" s="249"/>
      <c r="BJ979" s="249"/>
      <c r="BK979" s="249"/>
      <c r="BL979" s="250"/>
      <c r="BO979" s="27"/>
      <c r="BP979" s="5"/>
      <c r="BQ979" s="50" t="s">
        <v>22</v>
      </c>
      <c r="BR979" s="5"/>
      <c r="BS979" s="5"/>
      <c r="BT979" s="5"/>
      <c r="BU979" s="5"/>
      <c r="DS979" s="248" t="s">
        <v>325</v>
      </c>
      <c r="DT979" s="249"/>
      <c r="DU979" s="249"/>
      <c r="DV979" s="249"/>
      <c r="DW979" s="249"/>
      <c r="DX979" s="249"/>
      <c r="DY979" s="249"/>
      <c r="DZ979" s="250"/>
    </row>
    <row r="980" spans="1:196" ht="18.75" customHeight="1" x14ac:dyDescent="0.55000000000000004">
      <c r="A980" s="5"/>
      <c r="B980" s="5"/>
      <c r="C980" s="5"/>
      <c r="D980" s="5"/>
      <c r="E980" s="5"/>
      <c r="F980" s="5"/>
      <c r="G980" s="5"/>
      <c r="BE980" s="251"/>
      <c r="BF980" s="252"/>
      <c r="BG980" s="252"/>
      <c r="BH980" s="252"/>
      <c r="BI980" s="252"/>
      <c r="BJ980" s="252"/>
      <c r="BK980" s="252"/>
      <c r="BL980" s="253"/>
      <c r="BO980" s="5"/>
      <c r="BP980" s="5"/>
      <c r="BQ980" s="5"/>
      <c r="BR980" s="5"/>
      <c r="BS980" s="5"/>
      <c r="BT980" s="5"/>
      <c r="BU980" s="5"/>
      <c r="DS980" s="251"/>
      <c r="DT980" s="252"/>
      <c r="DU980" s="252"/>
      <c r="DV980" s="252"/>
      <c r="DW980" s="252"/>
      <c r="DX980" s="252"/>
      <c r="DY980" s="252"/>
      <c r="DZ980" s="253"/>
    </row>
    <row r="981" spans="1:196" ht="18.75" customHeight="1" x14ac:dyDescent="0.55000000000000004">
      <c r="B981" s="5"/>
      <c r="C981" s="51" t="s">
        <v>169</v>
      </c>
      <c r="D981" s="5"/>
      <c r="E981" s="5"/>
      <c r="F981" s="5"/>
      <c r="G981" s="5"/>
      <c r="BP981" s="5"/>
      <c r="BQ981" s="51" t="s">
        <v>169</v>
      </c>
      <c r="BR981" s="5"/>
      <c r="BS981" s="5"/>
      <c r="BT981" s="5"/>
      <c r="BU981" s="5"/>
    </row>
    <row r="982" spans="1:196" ht="18.75" customHeight="1" x14ac:dyDescent="0.55000000000000004">
      <c r="A982" s="28"/>
      <c r="B982" s="5"/>
      <c r="C982" s="5"/>
      <c r="D982" s="5"/>
      <c r="E982" s="5"/>
      <c r="F982" s="5"/>
      <c r="G982" s="5"/>
      <c r="BO982" s="28"/>
      <c r="BP982" s="5"/>
      <c r="BQ982" s="5"/>
      <c r="BR982" s="5"/>
      <c r="BS982" s="5"/>
      <c r="BT982" s="5"/>
      <c r="BU982" s="5"/>
    </row>
    <row r="983" spans="1:196" ht="18.75" customHeight="1" x14ac:dyDescent="0.55000000000000004">
      <c r="C983" s="5"/>
      <c r="D983" s="25"/>
      <c r="E983" s="8"/>
      <c r="F983" s="8"/>
      <c r="G983" s="8"/>
      <c r="H983" s="17"/>
      <c r="I983" s="17"/>
      <c r="J983" s="17"/>
      <c r="K983" s="17"/>
      <c r="L983" s="17"/>
      <c r="M983" s="17"/>
      <c r="N983" s="17"/>
      <c r="O983" s="17"/>
      <c r="P983" s="17"/>
      <c r="Q983" s="17"/>
      <c r="R983" s="8"/>
      <c r="S983" s="8"/>
      <c r="T983" s="25"/>
      <c r="U983" s="17"/>
      <c r="V983" s="17"/>
      <c r="W983" s="17"/>
      <c r="X983" s="17"/>
      <c r="Y983" s="17"/>
      <c r="Z983" s="17"/>
      <c r="AA983" s="17"/>
      <c r="AB983" s="17"/>
      <c r="AC983" s="17"/>
      <c r="AD983" s="17"/>
      <c r="AE983" s="8"/>
      <c r="AF983" s="8"/>
      <c r="AG983" s="25"/>
      <c r="AH983" s="17"/>
      <c r="AI983" s="17"/>
      <c r="AJ983" s="17"/>
      <c r="AK983" s="17"/>
      <c r="AL983" s="17"/>
      <c r="AM983" s="17"/>
      <c r="AN983" s="17"/>
      <c r="AO983" s="17"/>
      <c r="AP983" s="17"/>
      <c r="AQ983" s="17"/>
      <c r="AR983" s="8"/>
      <c r="AS983" s="8"/>
      <c r="AT983" s="25"/>
      <c r="AU983" s="17"/>
      <c r="AV983" s="17"/>
      <c r="AW983" s="17"/>
      <c r="AX983" s="17"/>
      <c r="AY983" s="17"/>
      <c r="AZ983" s="17"/>
      <c r="BA983" s="17"/>
      <c r="BB983" s="17"/>
      <c r="BC983" s="17"/>
      <c r="BD983" s="17"/>
      <c r="BE983" s="8"/>
      <c r="BF983" s="8"/>
      <c r="BG983" s="8"/>
      <c r="BH983" s="8"/>
      <c r="BI983" s="8"/>
      <c r="BJ983" s="8"/>
      <c r="BK983" s="21"/>
      <c r="BL983" s="5"/>
      <c r="BR983" s="410" t="s">
        <v>144</v>
      </c>
      <c r="BS983" s="411"/>
      <c r="BT983" s="411"/>
      <c r="BU983" s="411"/>
      <c r="BV983" s="411"/>
      <c r="BW983" s="411"/>
      <c r="BX983" s="411"/>
      <c r="BY983" s="606"/>
      <c r="BZ983" s="608" t="s">
        <v>63</v>
      </c>
      <c r="CA983" s="411"/>
      <c r="CB983" s="411"/>
      <c r="CC983" s="411"/>
      <c r="CD983" s="411"/>
      <c r="CE983" s="411"/>
      <c r="CF983" s="411"/>
      <c r="CG983" s="606"/>
      <c r="CH983" s="608" t="s">
        <v>142</v>
      </c>
      <c r="CI983" s="411"/>
      <c r="CJ983" s="411"/>
      <c r="CK983" s="411"/>
      <c r="CL983" s="411"/>
      <c r="CM983" s="411"/>
      <c r="CN983" s="411"/>
      <c r="CO983" s="606"/>
      <c r="CP983" s="385" t="s">
        <v>145</v>
      </c>
      <c r="CQ983" s="386"/>
      <c r="CR983" s="386"/>
      <c r="CS983" s="386"/>
      <c r="CT983" s="386"/>
      <c r="CU983" s="386"/>
      <c r="CV983" s="386"/>
      <c r="CW983" s="386"/>
      <c r="CX983" s="386"/>
      <c r="CY983" s="386"/>
      <c r="CZ983" s="386"/>
      <c r="DA983" s="386"/>
      <c r="DB983" s="386"/>
      <c r="DC983" s="386"/>
      <c r="DD983" s="386"/>
      <c r="DE983" s="386"/>
      <c r="DF983" s="386"/>
      <c r="DG983" s="386"/>
      <c r="DH983" s="386"/>
      <c r="DI983" s="387"/>
      <c r="DJ983" s="608" t="s">
        <v>147</v>
      </c>
      <c r="DK983" s="411"/>
      <c r="DL983" s="411"/>
      <c r="DM983" s="411"/>
      <c r="DN983" s="411"/>
      <c r="DO983" s="411"/>
      <c r="DP983" s="411"/>
      <c r="DQ983" s="606"/>
      <c r="DR983" s="608" t="s">
        <v>129</v>
      </c>
      <c r="DS983" s="411"/>
      <c r="DT983" s="411"/>
      <c r="DU983" s="411"/>
      <c r="DV983" s="411"/>
      <c r="DW983" s="411"/>
      <c r="DX983" s="411"/>
      <c r="DY983" s="412"/>
      <c r="DZ983" s="5"/>
      <c r="EA983" s="5"/>
      <c r="EE983" s="17"/>
      <c r="EF983" s="17"/>
      <c r="EG983" s="17"/>
      <c r="EH983" s="17"/>
      <c r="EI983" s="17"/>
      <c r="EJ983" s="17"/>
      <c r="EK983" s="17"/>
      <c r="EL983" s="17"/>
      <c r="EM983" s="17"/>
      <c r="EN983" s="17"/>
      <c r="EO983" s="17"/>
      <c r="EP983" s="17"/>
      <c r="EQ983" s="17"/>
      <c r="ER983" s="17"/>
      <c r="ES983" s="17"/>
      <c r="ET983" s="17"/>
      <c r="EU983" s="17"/>
      <c r="EV983" s="17"/>
      <c r="EW983" s="17"/>
      <c r="EX983" s="17"/>
      <c r="EY983" s="17"/>
      <c r="EZ983" s="17"/>
      <c r="FA983" s="17"/>
      <c r="FB983" s="17"/>
      <c r="FC983" s="17"/>
      <c r="FD983" s="17"/>
      <c r="FE983" s="17"/>
      <c r="FF983" s="17"/>
      <c r="FG983" s="17"/>
      <c r="FH983" s="17"/>
      <c r="FI983" s="17"/>
      <c r="FJ983" s="17"/>
      <c r="FK983" s="17"/>
      <c r="FL983" s="17"/>
      <c r="FM983" s="17"/>
      <c r="FN983" s="17"/>
      <c r="FO983" s="17"/>
      <c r="FP983" s="17"/>
      <c r="FQ983" s="17"/>
      <c r="FR983" s="17"/>
      <c r="FS983" s="17"/>
      <c r="FT983" s="17"/>
      <c r="FU983" s="17"/>
      <c r="FV983" s="17"/>
      <c r="FW983" s="17"/>
      <c r="FX983" s="17"/>
      <c r="FY983" s="17"/>
      <c r="FZ983" s="17"/>
      <c r="GA983" s="17"/>
      <c r="GB983" s="17"/>
      <c r="GC983" s="17"/>
      <c r="GD983" s="17"/>
      <c r="GE983" s="17"/>
      <c r="GF983" s="17"/>
      <c r="GG983" s="17"/>
      <c r="GH983" s="17"/>
      <c r="GI983" s="17"/>
      <c r="GJ983" s="17"/>
      <c r="GK983" s="17"/>
      <c r="GL983" s="17"/>
      <c r="GM983" s="17"/>
      <c r="GN983" s="191"/>
    </row>
    <row r="984" spans="1:196" ht="18.75" customHeight="1" x14ac:dyDescent="0.55000000000000004">
      <c r="C984" s="5"/>
      <c r="D984" s="25"/>
      <c r="E984" s="8"/>
      <c r="F984" s="8"/>
      <c r="G984" s="8"/>
      <c r="H984" s="8"/>
      <c r="I984" s="8"/>
      <c r="J984" s="8"/>
      <c r="K984" s="8"/>
      <c r="L984" s="8"/>
      <c r="M984" s="8"/>
      <c r="N984" s="8"/>
      <c r="O984" s="8"/>
      <c r="P984" s="8"/>
      <c r="Q984" s="8"/>
      <c r="R984" s="8"/>
      <c r="S984" s="8"/>
      <c r="T984" s="25"/>
      <c r="U984" s="8"/>
      <c r="V984" s="8"/>
      <c r="W984" s="8"/>
      <c r="X984" s="8"/>
      <c r="Y984" s="8"/>
      <c r="Z984" s="8"/>
      <c r="AA984" s="8"/>
      <c r="AB984" s="8"/>
      <c r="AC984" s="8"/>
      <c r="AD984" s="8"/>
      <c r="AE984" s="8"/>
      <c r="AF984" s="8"/>
      <c r="AG984" s="25"/>
      <c r="AH984" s="8"/>
      <c r="AI984" s="8"/>
      <c r="AJ984" s="8"/>
      <c r="AK984" s="8"/>
      <c r="AL984" s="8"/>
      <c r="AM984" s="8"/>
      <c r="AN984" s="8"/>
      <c r="AO984" s="8"/>
      <c r="AP984" s="8"/>
      <c r="AQ984" s="8"/>
      <c r="AR984" s="8"/>
      <c r="AS984" s="8"/>
      <c r="AT984" s="25"/>
      <c r="AU984" s="8"/>
      <c r="AV984" s="8"/>
      <c r="AW984" s="8"/>
      <c r="AX984" s="8"/>
      <c r="AY984" s="8"/>
      <c r="AZ984" s="8"/>
      <c r="BA984" s="8"/>
      <c r="BB984" s="8"/>
      <c r="BC984" s="8"/>
      <c r="BD984" s="8"/>
      <c r="BE984" s="8"/>
      <c r="BF984" s="8"/>
      <c r="BG984" s="8"/>
      <c r="BH984" s="8"/>
      <c r="BI984" s="8"/>
      <c r="BJ984" s="8"/>
      <c r="BK984" s="21"/>
      <c r="BL984" s="5"/>
      <c r="BR984" s="413"/>
      <c r="BS984" s="414"/>
      <c r="BT984" s="414"/>
      <c r="BU984" s="414"/>
      <c r="BV984" s="414"/>
      <c r="BW984" s="414"/>
      <c r="BX984" s="414"/>
      <c r="BY984" s="607"/>
      <c r="BZ984" s="609"/>
      <c r="CA984" s="414"/>
      <c r="CB984" s="414"/>
      <c r="CC984" s="414"/>
      <c r="CD984" s="414"/>
      <c r="CE984" s="414"/>
      <c r="CF984" s="414"/>
      <c r="CG984" s="607"/>
      <c r="CH984" s="609"/>
      <c r="CI984" s="414"/>
      <c r="CJ984" s="414"/>
      <c r="CK984" s="414"/>
      <c r="CL984" s="414"/>
      <c r="CM984" s="414"/>
      <c r="CN984" s="414"/>
      <c r="CO984" s="607"/>
      <c r="CP984" s="388" t="s">
        <v>183</v>
      </c>
      <c r="CQ984" s="389"/>
      <c r="CR984" s="389"/>
      <c r="CS984" s="389"/>
      <c r="CT984" s="389"/>
      <c r="CU984" s="389"/>
      <c r="CV984" s="389"/>
      <c r="CW984" s="389"/>
      <c r="CX984" s="389"/>
      <c r="CY984" s="390"/>
      <c r="CZ984" s="388" t="s">
        <v>185</v>
      </c>
      <c r="DA984" s="389"/>
      <c r="DB984" s="389"/>
      <c r="DC984" s="389"/>
      <c r="DD984" s="389"/>
      <c r="DE984" s="389"/>
      <c r="DF984" s="389"/>
      <c r="DG984" s="389"/>
      <c r="DH984" s="389"/>
      <c r="DI984" s="390"/>
      <c r="DJ984" s="609"/>
      <c r="DK984" s="414"/>
      <c r="DL984" s="414"/>
      <c r="DM984" s="414"/>
      <c r="DN984" s="414"/>
      <c r="DO984" s="414"/>
      <c r="DP984" s="414"/>
      <c r="DQ984" s="607"/>
      <c r="DR984" s="609"/>
      <c r="DS984" s="414"/>
      <c r="DT984" s="414"/>
      <c r="DU984" s="414"/>
      <c r="DV984" s="414"/>
      <c r="DW984" s="414"/>
      <c r="DX984" s="414"/>
      <c r="DY984" s="415"/>
      <c r="DZ984" s="5"/>
      <c r="EA984" s="5"/>
      <c r="EE984" s="17"/>
      <c r="EF984" s="17"/>
      <c r="EG984" s="17"/>
      <c r="EH984" s="17"/>
      <c r="EI984" s="17"/>
      <c r="EJ984" s="17"/>
      <c r="EK984" s="17"/>
      <c r="EL984" s="17"/>
      <c r="EM984" s="17"/>
      <c r="EN984" s="17"/>
      <c r="EO984" s="17"/>
      <c r="EP984" s="17"/>
      <c r="EQ984" s="17"/>
      <c r="ER984" s="17"/>
      <c r="ES984" s="17"/>
      <c r="ET984" s="17"/>
      <c r="EU984" s="17"/>
      <c r="EV984" s="17"/>
      <c r="EW984" s="17"/>
      <c r="EX984" s="17"/>
      <c r="EY984" s="17"/>
      <c r="EZ984" s="17"/>
      <c r="FA984" s="17"/>
      <c r="FB984" s="17"/>
      <c r="FC984" s="17"/>
      <c r="FD984" s="17"/>
      <c r="FE984" s="17"/>
      <c r="FF984" s="17"/>
      <c r="FG984" s="17"/>
      <c r="FH984" s="17"/>
      <c r="FI984" s="17"/>
      <c r="FJ984" s="17"/>
      <c r="FK984" s="17"/>
      <c r="FL984" s="17"/>
      <c r="FM984" s="17"/>
      <c r="FN984" s="17"/>
      <c r="FO984" s="17"/>
      <c r="FP984" s="17"/>
      <c r="FQ984" s="17"/>
      <c r="FR984" s="17"/>
      <c r="FS984" s="17"/>
      <c r="FT984" s="17"/>
      <c r="FU984" s="17"/>
      <c r="FV984" s="17"/>
      <c r="FW984" s="17"/>
      <c r="FX984" s="17"/>
      <c r="FY984" s="17"/>
      <c r="FZ984" s="17"/>
      <c r="GA984" s="17"/>
      <c r="GB984" s="17"/>
      <c r="GC984" s="17"/>
      <c r="GD984" s="17"/>
      <c r="GE984" s="17"/>
      <c r="GF984" s="17"/>
      <c r="GG984" s="17"/>
      <c r="GH984" s="17"/>
      <c r="GI984" s="17"/>
      <c r="GJ984" s="17"/>
      <c r="GK984" s="17"/>
      <c r="GL984" s="17"/>
      <c r="GM984" s="17"/>
      <c r="GN984" s="191"/>
    </row>
    <row r="985" spans="1:196" ht="26.15" customHeight="1" x14ac:dyDescent="0.55000000000000004">
      <c r="D985" s="25"/>
      <c r="E985" s="8"/>
      <c r="F985" s="8"/>
      <c r="G985" s="8"/>
      <c r="H985" s="17"/>
      <c r="I985" s="17"/>
      <c r="J985" s="17"/>
      <c r="K985" s="17"/>
      <c r="L985" s="17"/>
      <c r="M985" s="17"/>
      <c r="N985" s="17"/>
      <c r="O985" s="17"/>
      <c r="P985" s="17"/>
      <c r="Q985" s="17"/>
      <c r="R985" s="8"/>
      <c r="S985" s="8"/>
      <c r="T985" s="25"/>
      <c r="U985" s="17"/>
      <c r="V985" s="17"/>
      <c r="W985" s="17"/>
      <c r="X985" s="17"/>
      <c r="Y985" s="17"/>
      <c r="Z985" s="17"/>
      <c r="AA985" s="17"/>
      <c r="AB985" s="17"/>
      <c r="AC985" s="17"/>
      <c r="AD985" s="17"/>
      <c r="AE985" s="8"/>
      <c r="AF985" s="8"/>
      <c r="AG985" s="25"/>
      <c r="AH985" s="17"/>
      <c r="AI985" s="17"/>
      <c r="AJ985" s="17"/>
      <c r="AK985" s="17"/>
      <c r="AL985" s="17"/>
      <c r="AM985" s="17"/>
      <c r="AN985" s="17"/>
      <c r="AO985" s="17"/>
      <c r="AP985" s="17"/>
      <c r="AQ985" s="17"/>
      <c r="AR985" s="8"/>
      <c r="AS985" s="8"/>
      <c r="AT985" s="25"/>
      <c r="AU985" s="17"/>
      <c r="AV985" s="17"/>
      <c r="AW985" s="17"/>
      <c r="AX985" s="17"/>
      <c r="AY985" s="17"/>
      <c r="AZ985" s="17"/>
      <c r="BA985" s="17"/>
      <c r="BB985" s="17"/>
      <c r="BC985" s="17"/>
      <c r="BD985" s="17"/>
      <c r="BE985" s="8"/>
      <c r="BF985" s="8"/>
      <c r="BG985" s="8"/>
      <c r="BH985" s="8"/>
      <c r="BI985" s="8"/>
      <c r="BJ985" s="8"/>
      <c r="BR985" s="391" t="s">
        <v>174</v>
      </c>
      <c r="BS985" s="392"/>
      <c r="BT985" s="392"/>
      <c r="BU985" s="392"/>
      <c r="BV985" s="392"/>
      <c r="BW985" s="392"/>
      <c r="BX985" s="392"/>
      <c r="BY985" s="392"/>
      <c r="BZ985" s="392" t="s">
        <v>173</v>
      </c>
      <c r="CA985" s="392"/>
      <c r="CB985" s="392"/>
      <c r="CC985" s="392"/>
      <c r="CD985" s="392"/>
      <c r="CE985" s="392"/>
      <c r="CF985" s="392"/>
      <c r="CG985" s="392"/>
      <c r="CH985" s="392">
        <v>1</v>
      </c>
      <c r="CI985" s="392"/>
      <c r="CJ985" s="392"/>
      <c r="CK985" s="392"/>
      <c r="CL985" s="392"/>
      <c r="CM985" s="392"/>
      <c r="CN985" s="392"/>
      <c r="CO985" s="392"/>
      <c r="CP985" s="393" t="s">
        <v>205</v>
      </c>
      <c r="CQ985" s="394"/>
      <c r="CR985" s="394"/>
      <c r="CS985" s="394"/>
      <c r="CT985" s="394"/>
      <c r="CU985" s="394"/>
      <c r="CV985" s="394"/>
      <c r="CW985" s="394"/>
      <c r="CX985" s="394"/>
      <c r="CY985" s="395"/>
      <c r="CZ985" s="396" t="s">
        <v>375</v>
      </c>
      <c r="DA985" s="397"/>
      <c r="DB985" s="397"/>
      <c r="DC985" s="397"/>
      <c r="DD985" s="397"/>
      <c r="DE985" s="397"/>
      <c r="DF985" s="397"/>
      <c r="DG985" s="397"/>
      <c r="DH985" s="397"/>
      <c r="DI985" s="398"/>
      <c r="DJ985" s="392" t="s">
        <v>259</v>
      </c>
      <c r="DK985" s="392"/>
      <c r="DL985" s="392"/>
      <c r="DM985" s="392"/>
      <c r="DN985" s="392"/>
      <c r="DO985" s="392"/>
      <c r="DP985" s="392"/>
      <c r="DQ985" s="392"/>
      <c r="DR985" s="392"/>
      <c r="DS985" s="392"/>
      <c r="DT985" s="392"/>
      <c r="DU985" s="392"/>
      <c r="DV985" s="392"/>
      <c r="DW985" s="392"/>
      <c r="DX985" s="392"/>
      <c r="DY985" s="399"/>
      <c r="DZ985" s="5"/>
      <c r="EA985" s="5"/>
      <c r="EE985" s="17"/>
      <c r="EF985" s="17"/>
      <c r="EG985" s="17"/>
      <c r="EH985" s="17"/>
      <c r="EI985" s="17"/>
      <c r="EJ985" s="17"/>
      <c r="EK985" s="17"/>
      <c r="EL985" s="17"/>
      <c r="EM985" s="17"/>
      <c r="EN985" s="17"/>
      <c r="EO985" s="17"/>
      <c r="EP985" s="17"/>
      <c r="EQ985" s="17"/>
      <c r="ER985" s="17"/>
      <c r="ES985" s="17"/>
      <c r="ET985" s="17"/>
      <c r="EU985" s="17"/>
      <c r="EV985" s="17"/>
      <c r="EW985" s="17"/>
      <c r="EX985" s="17"/>
      <c r="EY985" s="17"/>
      <c r="EZ985" s="17"/>
      <c r="FA985" s="17"/>
      <c r="FB985" s="17"/>
      <c r="FC985" s="17"/>
      <c r="FD985" s="17"/>
      <c r="FE985" s="17"/>
      <c r="FF985" s="17"/>
      <c r="FG985" s="17"/>
      <c r="FH985" s="17"/>
      <c r="FI985" s="17"/>
      <c r="FJ985" s="17"/>
      <c r="FK985" s="17"/>
      <c r="FL985" s="17"/>
      <c r="FM985" s="17"/>
      <c r="FN985" s="17"/>
      <c r="FO985" s="17"/>
      <c r="FP985" s="17"/>
      <c r="FQ985" s="17"/>
      <c r="FR985" s="17"/>
      <c r="FS985" s="17"/>
      <c r="FT985" s="17"/>
      <c r="FU985" s="17"/>
      <c r="FV985" s="17"/>
      <c r="FW985" s="17"/>
      <c r="FX985" s="17"/>
      <c r="FY985" s="17"/>
      <c r="FZ985" s="17"/>
      <c r="GA985" s="17"/>
      <c r="GB985" s="17"/>
      <c r="GC985" s="17"/>
      <c r="GD985" s="17"/>
      <c r="GE985" s="17"/>
      <c r="GF985" s="17"/>
      <c r="GG985" s="17"/>
      <c r="GH985" s="17"/>
      <c r="GI985" s="17"/>
      <c r="GJ985" s="17"/>
      <c r="GK985" s="17"/>
      <c r="GL985" s="17"/>
      <c r="GM985" s="17"/>
      <c r="GN985" s="192"/>
    </row>
    <row r="986" spans="1:196" ht="26.15" customHeight="1" x14ac:dyDescent="0.55000000000000004">
      <c r="D986" s="25"/>
      <c r="E986" s="8"/>
      <c r="F986" s="8"/>
      <c r="G986" s="8"/>
      <c r="H986" s="17"/>
      <c r="I986" s="17"/>
      <c r="J986" s="17"/>
      <c r="K986" s="17"/>
      <c r="L986" s="17"/>
      <c r="M986" s="17"/>
      <c r="N986" s="17"/>
      <c r="O986" s="17"/>
      <c r="P986" s="17"/>
      <c r="Q986" s="17"/>
      <c r="R986" s="8"/>
      <c r="S986" s="8"/>
      <c r="T986" s="25"/>
      <c r="U986" s="17"/>
      <c r="V986" s="17"/>
      <c r="W986" s="17"/>
      <c r="X986" s="17"/>
      <c r="Y986" s="17"/>
      <c r="Z986" s="17"/>
      <c r="AA986" s="17"/>
      <c r="AB986" s="17"/>
      <c r="AC986" s="17"/>
      <c r="AD986" s="17"/>
      <c r="AE986" s="8"/>
      <c r="AF986" s="8"/>
      <c r="AG986" s="25"/>
      <c r="AH986" s="17"/>
      <c r="AI986" s="17"/>
      <c r="AJ986" s="17"/>
      <c r="AK986" s="17"/>
      <c r="AL986" s="17"/>
      <c r="AM986" s="17"/>
      <c r="AN986" s="17"/>
      <c r="AO986" s="17"/>
      <c r="AP986" s="17"/>
      <c r="AQ986" s="17"/>
      <c r="AR986" s="8"/>
      <c r="AS986" s="8"/>
      <c r="AT986" s="25"/>
      <c r="AU986" s="17"/>
      <c r="AV986" s="17"/>
      <c r="AW986" s="17"/>
      <c r="AX986" s="17"/>
      <c r="AY986" s="17"/>
      <c r="AZ986" s="17"/>
      <c r="BA986" s="17"/>
      <c r="BB986" s="17"/>
      <c r="BC986" s="17"/>
      <c r="BD986" s="17"/>
      <c r="BE986" s="8"/>
      <c r="BF986" s="8"/>
      <c r="BG986" s="8"/>
      <c r="BH986" s="8"/>
      <c r="BI986" s="8"/>
      <c r="BJ986" s="8"/>
      <c r="BR986" s="400"/>
      <c r="BS986" s="401"/>
      <c r="BT986" s="401"/>
      <c r="BU986" s="401"/>
      <c r="BV986" s="401"/>
      <c r="BW986" s="401"/>
      <c r="BX986" s="401"/>
      <c r="BY986" s="401"/>
      <c r="BZ986" s="401"/>
      <c r="CA986" s="401"/>
      <c r="CB986" s="401"/>
      <c r="CC986" s="401"/>
      <c r="CD986" s="401"/>
      <c r="CE986" s="401"/>
      <c r="CF986" s="401"/>
      <c r="CG986" s="401"/>
      <c r="CH986" s="401"/>
      <c r="CI986" s="401"/>
      <c r="CJ986" s="401"/>
      <c r="CK986" s="401"/>
      <c r="CL986" s="401"/>
      <c r="CM986" s="401"/>
      <c r="CN986" s="401"/>
      <c r="CO986" s="401"/>
      <c r="CP986" s="376"/>
      <c r="CQ986" s="377"/>
      <c r="CR986" s="377"/>
      <c r="CS986" s="377"/>
      <c r="CT986" s="377"/>
      <c r="CU986" s="377"/>
      <c r="CV986" s="377"/>
      <c r="CW986" s="377"/>
      <c r="CX986" s="377"/>
      <c r="CY986" s="378"/>
      <c r="CZ986" s="402"/>
      <c r="DA986" s="403"/>
      <c r="DB986" s="403"/>
      <c r="DC986" s="403"/>
      <c r="DD986" s="403"/>
      <c r="DE986" s="403"/>
      <c r="DF986" s="403"/>
      <c r="DG986" s="403"/>
      <c r="DH986" s="403"/>
      <c r="DI986" s="404"/>
      <c r="DJ986" s="401"/>
      <c r="DK986" s="401"/>
      <c r="DL986" s="401"/>
      <c r="DM986" s="401"/>
      <c r="DN986" s="401"/>
      <c r="DO986" s="401"/>
      <c r="DP986" s="401"/>
      <c r="DQ986" s="401"/>
      <c r="DR986" s="401"/>
      <c r="DS986" s="401"/>
      <c r="DT986" s="401"/>
      <c r="DU986" s="401"/>
      <c r="DV986" s="401"/>
      <c r="DW986" s="401"/>
      <c r="DX986" s="401"/>
      <c r="DY986" s="405"/>
      <c r="DZ986" s="5"/>
      <c r="EA986" s="5"/>
      <c r="EE986" s="17"/>
      <c r="EF986" s="17"/>
      <c r="EG986" s="17"/>
      <c r="EH986" s="17"/>
      <c r="EI986" s="17"/>
      <c r="EJ986" s="17"/>
      <c r="EK986" s="17"/>
      <c r="EL986" s="17"/>
      <c r="EM986" s="17"/>
      <c r="EN986" s="17"/>
      <c r="EO986" s="17"/>
      <c r="EP986" s="17"/>
      <c r="EQ986" s="17"/>
      <c r="ER986" s="17"/>
      <c r="ES986" s="17"/>
      <c r="ET986" s="17"/>
      <c r="EU986" s="17"/>
      <c r="EV986" s="17"/>
      <c r="EW986" s="17"/>
      <c r="EX986" s="17"/>
      <c r="EY986" s="17"/>
      <c r="EZ986" s="17"/>
      <c r="FA986" s="17"/>
      <c r="FB986" s="17"/>
      <c r="FC986" s="17"/>
      <c r="FD986" s="17"/>
      <c r="FE986" s="17"/>
      <c r="FF986" s="17"/>
      <c r="FG986" s="17"/>
      <c r="FH986" s="17"/>
      <c r="FI986" s="17"/>
      <c r="FJ986" s="17"/>
      <c r="FK986" s="17"/>
      <c r="FL986" s="17"/>
      <c r="FM986" s="17"/>
      <c r="FN986" s="17"/>
      <c r="FO986" s="17"/>
      <c r="FP986" s="17"/>
      <c r="FQ986" s="17"/>
      <c r="FR986" s="17"/>
      <c r="FS986" s="17"/>
      <c r="FT986" s="17"/>
      <c r="FU986" s="17"/>
      <c r="FV986" s="17"/>
      <c r="FW986" s="17"/>
      <c r="FX986" s="17"/>
      <c r="FY986" s="17"/>
      <c r="FZ986" s="17"/>
      <c r="GA986" s="17"/>
      <c r="GB986" s="17"/>
      <c r="GC986" s="17"/>
      <c r="GD986" s="17"/>
      <c r="GE986" s="17"/>
      <c r="GF986" s="17"/>
      <c r="GG986" s="17"/>
      <c r="GH986" s="17"/>
      <c r="GI986" s="17"/>
      <c r="GJ986" s="17"/>
      <c r="GK986" s="17"/>
      <c r="GL986" s="17"/>
      <c r="GM986" s="17"/>
      <c r="GN986" s="192"/>
    </row>
    <row r="987" spans="1:196" ht="26.15" customHeight="1" x14ac:dyDescent="0.55000000000000004">
      <c r="D987" s="25"/>
      <c r="E987" s="8"/>
      <c r="F987" s="8"/>
      <c r="G987" s="8"/>
      <c r="H987" s="17"/>
      <c r="I987" s="17"/>
      <c r="J987" s="17"/>
      <c r="K987" s="17"/>
      <c r="L987" s="17"/>
      <c r="M987" s="17"/>
      <c r="N987" s="17"/>
      <c r="O987" s="17"/>
      <c r="P987" s="17"/>
      <c r="Q987" s="17"/>
      <c r="R987" s="8"/>
      <c r="S987" s="8"/>
      <c r="T987" s="25"/>
      <c r="U987" s="17"/>
      <c r="V987" s="17"/>
      <c r="W987" s="17"/>
      <c r="X987" s="17"/>
      <c r="Y987" s="17"/>
      <c r="Z987" s="17"/>
      <c r="AA987" s="17"/>
      <c r="AB987" s="17"/>
      <c r="AC987" s="17"/>
      <c r="AD987" s="17"/>
      <c r="AE987" s="8"/>
      <c r="AF987" s="8"/>
      <c r="AG987" s="25"/>
      <c r="AH987" s="17"/>
      <c r="AI987" s="17"/>
      <c r="AJ987" s="17"/>
      <c r="AK987" s="17"/>
      <c r="AL987" s="17"/>
      <c r="AM987" s="17"/>
      <c r="AN987" s="17"/>
      <c r="AO987" s="17"/>
      <c r="AP987" s="17"/>
      <c r="AQ987" s="17"/>
      <c r="AR987" s="8"/>
      <c r="AS987" s="8"/>
      <c r="AT987" s="25"/>
      <c r="AU987" s="17"/>
      <c r="AV987" s="17"/>
      <c r="AW987" s="17"/>
      <c r="AX987" s="17"/>
      <c r="AY987" s="17"/>
      <c r="AZ987" s="17"/>
      <c r="BA987" s="17"/>
      <c r="BB987" s="17"/>
      <c r="BC987" s="17"/>
      <c r="BD987" s="17"/>
      <c r="BE987" s="8"/>
      <c r="BF987" s="8"/>
      <c r="BG987" s="8"/>
      <c r="BH987" s="8"/>
      <c r="BI987" s="8"/>
      <c r="BJ987" s="8"/>
      <c r="BR987" s="400"/>
      <c r="BS987" s="401"/>
      <c r="BT987" s="401"/>
      <c r="BU987" s="401"/>
      <c r="BV987" s="401"/>
      <c r="BW987" s="401"/>
      <c r="BX987" s="401"/>
      <c r="BY987" s="401"/>
      <c r="BZ987" s="401"/>
      <c r="CA987" s="401"/>
      <c r="CB987" s="401"/>
      <c r="CC987" s="401"/>
      <c r="CD987" s="401"/>
      <c r="CE987" s="401"/>
      <c r="CF987" s="401"/>
      <c r="CG987" s="401"/>
      <c r="CH987" s="401"/>
      <c r="CI987" s="401"/>
      <c r="CJ987" s="401"/>
      <c r="CK987" s="401"/>
      <c r="CL987" s="401"/>
      <c r="CM987" s="401"/>
      <c r="CN987" s="401"/>
      <c r="CO987" s="401"/>
      <c r="CP987" s="376"/>
      <c r="CQ987" s="377"/>
      <c r="CR987" s="377"/>
      <c r="CS987" s="377"/>
      <c r="CT987" s="377"/>
      <c r="CU987" s="377"/>
      <c r="CV987" s="377"/>
      <c r="CW987" s="377"/>
      <c r="CX987" s="377"/>
      <c r="CY987" s="378"/>
      <c r="CZ987" s="402"/>
      <c r="DA987" s="403"/>
      <c r="DB987" s="403"/>
      <c r="DC987" s="403"/>
      <c r="DD987" s="403"/>
      <c r="DE987" s="403"/>
      <c r="DF987" s="403"/>
      <c r="DG987" s="403"/>
      <c r="DH987" s="403"/>
      <c r="DI987" s="404"/>
      <c r="DJ987" s="401"/>
      <c r="DK987" s="401"/>
      <c r="DL987" s="401"/>
      <c r="DM987" s="401"/>
      <c r="DN987" s="401"/>
      <c r="DO987" s="401"/>
      <c r="DP987" s="401"/>
      <c r="DQ987" s="401"/>
      <c r="DR987" s="401"/>
      <c r="DS987" s="401"/>
      <c r="DT987" s="401"/>
      <c r="DU987" s="401"/>
      <c r="DV987" s="401"/>
      <c r="DW987" s="401"/>
      <c r="DX987" s="401"/>
      <c r="DY987" s="405"/>
      <c r="DZ987" s="5"/>
      <c r="EA987" s="5"/>
      <c r="EE987" s="17"/>
      <c r="EF987" s="17"/>
      <c r="EG987" s="17"/>
      <c r="EH987" s="17"/>
      <c r="EI987" s="17"/>
      <c r="EJ987" s="17"/>
      <c r="EK987" s="17"/>
      <c r="EL987" s="17"/>
      <c r="EM987" s="17"/>
      <c r="EN987" s="17"/>
      <c r="EO987" s="17"/>
      <c r="EP987" s="17"/>
      <c r="EQ987" s="17"/>
      <c r="ER987" s="17"/>
      <c r="ES987" s="17"/>
      <c r="ET987" s="17"/>
      <c r="EU987" s="17"/>
      <c r="EV987" s="17"/>
      <c r="EW987" s="17"/>
      <c r="EX987" s="17"/>
      <c r="EY987" s="17"/>
      <c r="EZ987" s="17"/>
      <c r="FA987" s="17"/>
      <c r="FB987" s="17"/>
      <c r="FC987" s="17"/>
      <c r="FD987" s="17"/>
      <c r="FE987" s="17"/>
      <c r="FF987" s="17"/>
      <c r="FG987" s="17"/>
      <c r="FH987" s="17"/>
      <c r="FI987" s="17"/>
      <c r="FJ987" s="17"/>
      <c r="FK987" s="17"/>
      <c r="FL987" s="17"/>
      <c r="FM987" s="17"/>
      <c r="FN987" s="17"/>
      <c r="FO987" s="17"/>
      <c r="FP987" s="17"/>
      <c r="FQ987" s="17"/>
      <c r="FR987" s="17"/>
      <c r="FS987" s="17"/>
      <c r="FT987" s="17"/>
      <c r="FU987" s="17"/>
      <c r="FV987" s="17"/>
      <c r="FW987" s="17"/>
      <c r="FX987" s="17"/>
      <c r="FY987" s="17"/>
      <c r="FZ987" s="17"/>
      <c r="GA987" s="17"/>
      <c r="GB987" s="17"/>
      <c r="GC987" s="17"/>
      <c r="GD987" s="17"/>
      <c r="GE987" s="17"/>
      <c r="GF987" s="17"/>
      <c r="GG987" s="17"/>
      <c r="GH987" s="17"/>
      <c r="GI987" s="17"/>
      <c r="GJ987" s="17"/>
      <c r="GK987" s="17"/>
      <c r="GL987" s="17"/>
      <c r="GM987" s="17"/>
      <c r="GN987" s="192"/>
    </row>
    <row r="988" spans="1:196" ht="26.15" customHeight="1" x14ac:dyDescent="0.55000000000000004">
      <c r="D988" s="25"/>
      <c r="E988" s="8"/>
      <c r="F988" s="8"/>
      <c r="G988" s="8"/>
      <c r="H988" s="8"/>
      <c r="I988" s="8"/>
      <c r="J988" s="8"/>
      <c r="K988" s="8"/>
      <c r="L988" s="8"/>
      <c r="M988" s="8"/>
      <c r="N988" s="8"/>
      <c r="O988" s="8"/>
      <c r="P988" s="8"/>
      <c r="Q988" s="8"/>
      <c r="R988" s="8"/>
      <c r="S988" s="8"/>
      <c r="T988" s="25"/>
      <c r="U988" s="8"/>
      <c r="V988" s="8"/>
      <c r="W988" s="8"/>
      <c r="X988" s="8"/>
      <c r="Y988" s="8"/>
      <c r="Z988" s="8"/>
      <c r="AA988" s="8"/>
      <c r="AB988" s="8"/>
      <c r="AC988" s="8"/>
      <c r="AD988" s="8"/>
      <c r="AE988" s="8"/>
      <c r="AF988" s="8"/>
      <c r="AG988" s="25"/>
      <c r="AH988" s="8"/>
      <c r="AI988" s="8"/>
      <c r="AJ988" s="8"/>
      <c r="AK988" s="8"/>
      <c r="AL988" s="8"/>
      <c r="AM988" s="8"/>
      <c r="AN988" s="8"/>
      <c r="AO988" s="8"/>
      <c r="AP988" s="8"/>
      <c r="AQ988" s="8"/>
      <c r="AR988" s="8"/>
      <c r="AS988" s="8"/>
      <c r="AT988" s="25"/>
      <c r="AU988" s="8"/>
      <c r="AV988" s="8"/>
      <c r="AW988" s="8"/>
      <c r="AX988" s="8"/>
      <c r="AY988" s="8"/>
      <c r="AZ988" s="8"/>
      <c r="BA988" s="8"/>
      <c r="BB988" s="8"/>
      <c r="BC988" s="8"/>
      <c r="BD988" s="8"/>
      <c r="BE988" s="8"/>
      <c r="BF988" s="8"/>
      <c r="BG988" s="8"/>
      <c r="BH988" s="8"/>
      <c r="BI988" s="8"/>
      <c r="BJ988" s="8"/>
      <c r="BR988" s="400"/>
      <c r="BS988" s="401"/>
      <c r="BT988" s="401"/>
      <c r="BU988" s="401"/>
      <c r="BV988" s="401"/>
      <c r="BW988" s="401"/>
      <c r="BX988" s="401"/>
      <c r="BY988" s="401"/>
      <c r="BZ988" s="401"/>
      <c r="CA988" s="401"/>
      <c r="CB988" s="401"/>
      <c r="CC988" s="401"/>
      <c r="CD988" s="401"/>
      <c r="CE988" s="401"/>
      <c r="CF988" s="401"/>
      <c r="CG988" s="401"/>
      <c r="CH988" s="401"/>
      <c r="CI988" s="401"/>
      <c r="CJ988" s="401"/>
      <c r="CK988" s="401"/>
      <c r="CL988" s="401"/>
      <c r="CM988" s="401"/>
      <c r="CN988" s="401"/>
      <c r="CO988" s="401"/>
      <c r="CP988" s="376"/>
      <c r="CQ988" s="377"/>
      <c r="CR988" s="377"/>
      <c r="CS988" s="377"/>
      <c r="CT988" s="377"/>
      <c r="CU988" s="377"/>
      <c r="CV988" s="377"/>
      <c r="CW988" s="377"/>
      <c r="CX988" s="377"/>
      <c r="CY988" s="378"/>
      <c r="CZ988" s="402"/>
      <c r="DA988" s="403"/>
      <c r="DB988" s="403"/>
      <c r="DC988" s="403"/>
      <c r="DD988" s="403"/>
      <c r="DE988" s="403"/>
      <c r="DF988" s="403"/>
      <c r="DG988" s="403"/>
      <c r="DH988" s="403"/>
      <c r="DI988" s="404"/>
      <c r="DJ988" s="401"/>
      <c r="DK988" s="401"/>
      <c r="DL988" s="401"/>
      <c r="DM988" s="401"/>
      <c r="DN988" s="401"/>
      <c r="DO988" s="401"/>
      <c r="DP988" s="401"/>
      <c r="DQ988" s="401"/>
      <c r="DR988" s="401"/>
      <c r="DS988" s="401"/>
      <c r="DT988" s="401"/>
      <c r="DU988" s="401"/>
      <c r="DV988" s="401"/>
      <c r="DW988" s="401"/>
      <c r="DX988" s="401"/>
      <c r="DY988" s="405"/>
      <c r="DZ988" s="5"/>
      <c r="EA988" s="5"/>
      <c r="EE988" s="17"/>
      <c r="EF988" s="17"/>
      <c r="EG988" s="17"/>
      <c r="EH988" s="17"/>
      <c r="EI988" s="17"/>
      <c r="EJ988" s="17"/>
      <c r="EK988" s="17"/>
      <c r="EL988" s="17"/>
      <c r="EM988" s="17"/>
      <c r="EN988" s="17"/>
      <c r="EO988" s="17"/>
      <c r="EP988" s="17"/>
      <c r="EQ988" s="17"/>
      <c r="ER988" s="17"/>
      <c r="ES988" s="17"/>
      <c r="ET988" s="17"/>
      <c r="EU988" s="17"/>
      <c r="EV988" s="17"/>
      <c r="EW988" s="17"/>
      <c r="EX988" s="17"/>
      <c r="EY988" s="17"/>
      <c r="EZ988" s="17"/>
      <c r="FA988" s="17"/>
      <c r="FB988" s="17"/>
      <c r="FC988" s="17"/>
      <c r="FD988" s="17"/>
      <c r="FE988" s="17"/>
      <c r="FF988" s="17"/>
      <c r="FG988" s="17"/>
      <c r="FH988" s="17"/>
      <c r="FI988" s="17"/>
      <c r="FJ988" s="17"/>
      <c r="FK988" s="17"/>
      <c r="FL988" s="17"/>
      <c r="FM988" s="17"/>
      <c r="FN988" s="17"/>
      <c r="FO988" s="17"/>
      <c r="FP988" s="17"/>
      <c r="FQ988" s="17"/>
      <c r="FR988" s="17"/>
      <c r="FS988" s="17"/>
      <c r="FT988" s="17"/>
      <c r="FU988" s="17"/>
      <c r="FV988" s="17"/>
      <c r="FW988" s="17"/>
      <c r="FX988" s="17"/>
      <c r="FY988" s="17"/>
      <c r="FZ988" s="17"/>
      <c r="GA988" s="17"/>
      <c r="GB988" s="17"/>
      <c r="GC988" s="17"/>
      <c r="GD988" s="17"/>
      <c r="GE988" s="17"/>
      <c r="GF988" s="17"/>
      <c r="GG988" s="17"/>
      <c r="GH988" s="17"/>
      <c r="GI988" s="17"/>
      <c r="GJ988" s="17"/>
      <c r="GK988" s="17"/>
      <c r="GL988" s="17"/>
      <c r="GM988" s="17"/>
      <c r="GN988" s="192"/>
    </row>
    <row r="989" spans="1:196" ht="26.15" customHeight="1" x14ac:dyDescent="0.55000000000000004">
      <c r="D989" s="25"/>
      <c r="E989" s="8"/>
      <c r="F989" s="8"/>
      <c r="G989" s="8"/>
      <c r="H989" s="17"/>
      <c r="I989" s="17"/>
      <c r="J989" s="17"/>
      <c r="K989" s="17"/>
      <c r="L989" s="17"/>
      <c r="M989" s="17"/>
      <c r="N989" s="17"/>
      <c r="O989" s="17"/>
      <c r="P989" s="17"/>
      <c r="Q989" s="17"/>
      <c r="R989" s="8"/>
      <c r="S989" s="8"/>
      <c r="T989" s="25"/>
      <c r="U989" s="17"/>
      <c r="V989" s="17"/>
      <c r="W989" s="17"/>
      <c r="X989" s="17"/>
      <c r="Y989" s="17"/>
      <c r="Z989" s="17"/>
      <c r="AA989" s="17"/>
      <c r="AB989" s="17"/>
      <c r="AC989" s="17"/>
      <c r="AD989" s="17"/>
      <c r="AE989" s="8"/>
      <c r="AF989" s="8"/>
      <c r="AG989" s="25"/>
      <c r="AH989" s="17"/>
      <c r="AI989" s="17"/>
      <c r="AJ989" s="17"/>
      <c r="AK989" s="17"/>
      <c r="AL989" s="17"/>
      <c r="AM989" s="17"/>
      <c r="AN989" s="17"/>
      <c r="AO989" s="17"/>
      <c r="AP989" s="17"/>
      <c r="AQ989" s="17"/>
      <c r="AR989" s="8"/>
      <c r="AS989" s="8"/>
      <c r="AT989" s="25"/>
      <c r="AU989" s="17"/>
      <c r="AV989" s="17"/>
      <c r="AW989" s="17"/>
      <c r="AX989" s="17"/>
      <c r="AY989" s="17"/>
      <c r="AZ989" s="17"/>
      <c r="BA989" s="17"/>
      <c r="BB989" s="17"/>
      <c r="BC989" s="17"/>
      <c r="BD989" s="17"/>
      <c r="BE989" s="8"/>
      <c r="BF989" s="8"/>
      <c r="BG989" s="8"/>
      <c r="BH989" s="8"/>
      <c r="BI989" s="8"/>
      <c r="BJ989" s="8"/>
      <c r="BR989" s="400"/>
      <c r="BS989" s="401"/>
      <c r="BT989" s="401"/>
      <c r="BU989" s="401"/>
      <c r="BV989" s="401"/>
      <c r="BW989" s="401"/>
      <c r="BX989" s="401"/>
      <c r="BY989" s="401"/>
      <c r="BZ989" s="401"/>
      <c r="CA989" s="401"/>
      <c r="CB989" s="401"/>
      <c r="CC989" s="401"/>
      <c r="CD989" s="401"/>
      <c r="CE989" s="401"/>
      <c r="CF989" s="401"/>
      <c r="CG989" s="401"/>
      <c r="CH989" s="401"/>
      <c r="CI989" s="401"/>
      <c r="CJ989" s="401"/>
      <c r="CK989" s="401"/>
      <c r="CL989" s="401"/>
      <c r="CM989" s="401"/>
      <c r="CN989" s="401"/>
      <c r="CO989" s="401"/>
      <c r="CP989" s="376"/>
      <c r="CQ989" s="377"/>
      <c r="CR989" s="377"/>
      <c r="CS989" s="377"/>
      <c r="CT989" s="377"/>
      <c r="CU989" s="377"/>
      <c r="CV989" s="377"/>
      <c r="CW989" s="377"/>
      <c r="CX989" s="377"/>
      <c r="CY989" s="378"/>
      <c r="CZ989" s="402"/>
      <c r="DA989" s="403"/>
      <c r="DB989" s="403"/>
      <c r="DC989" s="403"/>
      <c r="DD989" s="403"/>
      <c r="DE989" s="403"/>
      <c r="DF989" s="403"/>
      <c r="DG989" s="403"/>
      <c r="DH989" s="403"/>
      <c r="DI989" s="404"/>
      <c r="DJ989" s="401"/>
      <c r="DK989" s="401"/>
      <c r="DL989" s="401"/>
      <c r="DM989" s="401"/>
      <c r="DN989" s="401"/>
      <c r="DO989" s="401"/>
      <c r="DP989" s="401"/>
      <c r="DQ989" s="401"/>
      <c r="DR989" s="401"/>
      <c r="DS989" s="401"/>
      <c r="DT989" s="401"/>
      <c r="DU989" s="401"/>
      <c r="DV989" s="401"/>
      <c r="DW989" s="401"/>
      <c r="DX989" s="401"/>
      <c r="DY989" s="405"/>
      <c r="DZ989" s="5"/>
      <c r="EA989" s="5"/>
      <c r="EE989" s="17"/>
      <c r="EF989" s="17"/>
      <c r="EG989" s="17"/>
      <c r="EH989" s="17"/>
      <c r="EI989" s="17"/>
      <c r="EJ989" s="17"/>
      <c r="EK989" s="17"/>
      <c r="EL989" s="17"/>
      <c r="EM989" s="17"/>
      <c r="EN989" s="17"/>
      <c r="EO989" s="17"/>
      <c r="EP989" s="17"/>
      <c r="EQ989" s="17"/>
      <c r="ER989" s="17"/>
      <c r="ES989" s="17"/>
      <c r="ET989" s="17"/>
      <c r="EU989" s="17"/>
      <c r="EV989" s="17"/>
      <c r="EW989" s="17"/>
      <c r="EX989" s="17"/>
      <c r="EY989" s="17"/>
      <c r="EZ989" s="17"/>
      <c r="FA989" s="17"/>
      <c r="FB989" s="17"/>
      <c r="FC989" s="17"/>
      <c r="FD989" s="17"/>
      <c r="FE989" s="17"/>
      <c r="FF989" s="17"/>
      <c r="FG989" s="17"/>
      <c r="FH989" s="17"/>
      <c r="FI989" s="17"/>
      <c r="FJ989" s="17"/>
      <c r="FK989" s="17"/>
      <c r="FL989" s="17"/>
      <c r="FM989" s="17"/>
      <c r="FN989" s="17"/>
      <c r="FO989" s="17"/>
      <c r="FP989" s="17"/>
      <c r="FQ989" s="17"/>
      <c r="FR989" s="17"/>
      <c r="FS989" s="17"/>
      <c r="FT989" s="17"/>
      <c r="FU989" s="17"/>
      <c r="FV989" s="17"/>
      <c r="FW989" s="17"/>
      <c r="FX989" s="17"/>
      <c r="FY989" s="17"/>
      <c r="FZ989" s="17"/>
      <c r="GA989" s="17"/>
      <c r="GB989" s="17"/>
      <c r="GC989" s="17"/>
      <c r="GD989" s="17"/>
      <c r="GE989" s="17"/>
      <c r="GF989" s="17"/>
      <c r="GG989" s="17"/>
      <c r="GH989" s="17"/>
      <c r="GI989" s="17"/>
      <c r="GJ989" s="17"/>
      <c r="GK989" s="17"/>
      <c r="GL989" s="17"/>
      <c r="GM989" s="17"/>
      <c r="GN989" s="192"/>
    </row>
    <row r="990" spans="1:196" ht="26.15" customHeight="1" x14ac:dyDescent="0.55000000000000004">
      <c r="D990" s="25"/>
      <c r="E990" s="8"/>
      <c r="F990" s="8"/>
      <c r="G990" s="8"/>
      <c r="H990" s="17"/>
      <c r="I990" s="17"/>
      <c r="J990" s="17"/>
      <c r="K990" s="17"/>
      <c r="L990" s="17"/>
      <c r="M990" s="17"/>
      <c r="N990" s="17"/>
      <c r="O990" s="17"/>
      <c r="P990" s="17"/>
      <c r="Q990" s="17"/>
      <c r="R990" s="8"/>
      <c r="S990" s="8"/>
      <c r="T990" s="25"/>
      <c r="U990" s="17"/>
      <c r="V990" s="17"/>
      <c r="W990" s="17"/>
      <c r="X990" s="17"/>
      <c r="Y990" s="17"/>
      <c r="Z990" s="17"/>
      <c r="AA990" s="17"/>
      <c r="AB990" s="17"/>
      <c r="AC990" s="17"/>
      <c r="AD990" s="17"/>
      <c r="AE990" s="8"/>
      <c r="AF990" s="8"/>
      <c r="AG990" s="25"/>
      <c r="AH990" s="17"/>
      <c r="AI990" s="17"/>
      <c r="AJ990" s="17"/>
      <c r="AK990" s="17"/>
      <c r="AL990" s="17"/>
      <c r="AM990" s="17"/>
      <c r="AN990" s="17"/>
      <c r="AO990" s="17"/>
      <c r="AP990" s="17"/>
      <c r="AQ990" s="17"/>
      <c r="AR990" s="8"/>
      <c r="AS990" s="8"/>
      <c r="AT990" s="25"/>
      <c r="AU990" s="17"/>
      <c r="AV990" s="17"/>
      <c r="AW990" s="17"/>
      <c r="AX990" s="17"/>
      <c r="AY990" s="17"/>
      <c r="AZ990" s="17"/>
      <c r="BA990" s="17"/>
      <c r="BB990" s="17"/>
      <c r="BC990" s="17"/>
      <c r="BD990" s="17"/>
      <c r="BE990" s="8"/>
      <c r="BF990" s="8"/>
      <c r="BG990" s="8"/>
      <c r="BH990" s="8"/>
      <c r="BI990" s="8"/>
      <c r="BJ990" s="8"/>
      <c r="BR990" s="400"/>
      <c r="BS990" s="401"/>
      <c r="BT990" s="401"/>
      <c r="BU990" s="401"/>
      <c r="BV990" s="401"/>
      <c r="BW990" s="401"/>
      <c r="BX990" s="401"/>
      <c r="BY990" s="401"/>
      <c r="BZ990" s="401"/>
      <c r="CA990" s="401"/>
      <c r="CB990" s="401"/>
      <c r="CC990" s="401"/>
      <c r="CD990" s="401"/>
      <c r="CE990" s="401"/>
      <c r="CF990" s="401"/>
      <c r="CG990" s="401"/>
      <c r="CH990" s="401"/>
      <c r="CI990" s="401"/>
      <c r="CJ990" s="401"/>
      <c r="CK990" s="401"/>
      <c r="CL990" s="401"/>
      <c r="CM990" s="401"/>
      <c r="CN990" s="401"/>
      <c r="CO990" s="401"/>
      <c r="CP990" s="376"/>
      <c r="CQ990" s="377"/>
      <c r="CR990" s="377"/>
      <c r="CS990" s="377"/>
      <c r="CT990" s="377"/>
      <c r="CU990" s="377"/>
      <c r="CV990" s="377"/>
      <c r="CW990" s="377"/>
      <c r="CX990" s="377"/>
      <c r="CY990" s="378"/>
      <c r="CZ990" s="402"/>
      <c r="DA990" s="403"/>
      <c r="DB990" s="403"/>
      <c r="DC990" s="403"/>
      <c r="DD990" s="403"/>
      <c r="DE990" s="403"/>
      <c r="DF990" s="403"/>
      <c r="DG990" s="403"/>
      <c r="DH990" s="403"/>
      <c r="DI990" s="404"/>
      <c r="DJ990" s="401"/>
      <c r="DK990" s="401"/>
      <c r="DL990" s="401"/>
      <c r="DM990" s="401"/>
      <c r="DN990" s="401"/>
      <c r="DO990" s="401"/>
      <c r="DP990" s="401"/>
      <c r="DQ990" s="401"/>
      <c r="DR990" s="401"/>
      <c r="DS990" s="401"/>
      <c r="DT990" s="401"/>
      <c r="DU990" s="401"/>
      <c r="DV990" s="401"/>
      <c r="DW990" s="401"/>
      <c r="DX990" s="401"/>
      <c r="DY990" s="405"/>
      <c r="DZ990" s="5"/>
      <c r="EA990" s="5"/>
      <c r="EE990" s="17"/>
      <c r="EF990" s="17"/>
      <c r="EG990" s="17"/>
      <c r="EH990" s="17"/>
      <c r="EI990" s="17"/>
      <c r="EJ990" s="17"/>
      <c r="EK990" s="17"/>
      <c r="EL990" s="17"/>
      <c r="EM990" s="17"/>
      <c r="EN990" s="17"/>
      <c r="EO990" s="17"/>
      <c r="EP990" s="17"/>
      <c r="EQ990" s="17"/>
      <c r="ER990" s="17"/>
      <c r="ES990" s="17"/>
      <c r="ET990" s="17"/>
      <c r="EU990" s="17"/>
      <c r="EV990" s="17"/>
      <c r="EW990" s="17"/>
      <c r="EX990" s="17"/>
      <c r="EY990" s="17"/>
      <c r="EZ990" s="17"/>
      <c r="FA990" s="17"/>
      <c r="FB990" s="17"/>
      <c r="FC990" s="17"/>
      <c r="FD990" s="17"/>
      <c r="FE990" s="17"/>
      <c r="FF990" s="17"/>
      <c r="FG990" s="17"/>
      <c r="FH990" s="17"/>
      <c r="FI990" s="17"/>
      <c r="FJ990" s="17"/>
      <c r="FK990" s="17"/>
      <c r="FL990" s="17"/>
      <c r="FM990" s="17"/>
      <c r="FN990" s="17"/>
      <c r="FO990" s="17"/>
      <c r="FP990" s="17"/>
      <c r="FQ990" s="17"/>
      <c r="FR990" s="17"/>
      <c r="FS990" s="17"/>
      <c r="FT990" s="17"/>
      <c r="FU990" s="17"/>
      <c r="FV990" s="17"/>
      <c r="FW990" s="17"/>
      <c r="FX990" s="17"/>
      <c r="FY990" s="17"/>
      <c r="FZ990" s="17"/>
      <c r="GA990" s="17"/>
      <c r="GB990" s="17"/>
      <c r="GC990" s="17"/>
      <c r="GD990" s="17"/>
      <c r="GE990" s="17"/>
      <c r="GF990" s="17"/>
      <c r="GG990" s="17"/>
      <c r="GH990" s="17"/>
      <c r="GI990" s="17"/>
      <c r="GJ990" s="17"/>
      <c r="GK990" s="17"/>
      <c r="GL990" s="17"/>
      <c r="GM990" s="17"/>
      <c r="GN990" s="192"/>
    </row>
    <row r="991" spans="1:196" ht="26.15" customHeight="1" x14ac:dyDescent="0.55000000000000004">
      <c r="BR991" s="400"/>
      <c r="BS991" s="401"/>
      <c r="BT991" s="401"/>
      <c r="BU991" s="401"/>
      <c r="BV991" s="401"/>
      <c r="BW991" s="401"/>
      <c r="BX991" s="401"/>
      <c r="BY991" s="401"/>
      <c r="BZ991" s="401"/>
      <c r="CA991" s="401"/>
      <c r="CB991" s="401"/>
      <c r="CC991" s="401"/>
      <c r="CD991" s="401"/>
      <c r="CE991" s="401"/>
      <c r="CF991" s="401"/>
      <c r="CG991" s="401"/>
      <c r="CH991" s="401"/>
      <c r="CI991" s="401"/>
      <c r="CJ991" s="401"/>
      <c r="CK991" s="401"/>
      <c r="CL991" s="401"/>
      <c r="CM991" s="401"/>
      <c r="CN991" s="401"/>
      <c r="CO991" s="401"/>
      <c r="CP991" s="376"/>
      <c r="CQ991" s="377"/>
      <c r="CR991" s="377"/>
      <c r="CS991" s="377"/>
      <c r="CT991" s="377"/>
      <c r="CU991" s="377"/>
      <c r="CV991" s="377"/>
      <c r="CW991" s="377"/>
      <c r="CX991" s="377"/>
      <c r="CY991" s="378"/>
      <c r="CZ991" s="402"/>
      <c r="DA991" s="403"/>
      <c r="DB991" s="403"/>
      <c r="DC991" s="403"/>
      <c r="DD991" s="403"/>
      <c r="DE991" s="403"/>
      <c r="DF991" s="403"/>
      <c r="DG991" s="403"/>
      <c r="DH991" s="403"/>
      <c r="DI991" s="404"/>
      <c r="DJ991" s="401"/>
      <c r="DK991" s="401"/>
      <c r="DL991" s="401"/>
      <c r="DM991" s="401"/>
      <c r="DN991" s="401"/>
      <c r="DO991" s="401"/>
      <c r="DP991" s="401"/>
      <c r="DQ991" s="401"/>
      <c r="DR991" s="401"/>
      <c r="DS991" s="401"/>
      <c r="DT991" s="401"/>
      <c r="DU991" s="401"/>
      <c r="DV991" s="401"/>
      <c r="DW991" s="401"/>
      <c r="DX991" s="401"/>
      <c r="DY991" s="405"/>
      <c r="DZ991" s="5"/>
      <c r="EA991" s="5"/>
      <c r="EE991" s="17"/>
      <c r="EF991" s="17"/>
      <c r="EG991" s="17"/>
      <c r="EH991" s="17"/>
      <c r="EI991" s="17"/>
      <c r="EJ991" s="17"/>
      <c r="EK991" s="17"/>
      <c r="EL991" s="17"/>
      <c r="EM991" s="17"/>
      <c r="EN991" s="17"/>
      <c r="EO991" s="17"/>
      <c r="EP991" s="17"/>
      <c r="EQ991" s="17"/>
      <c r="ER991" s="17"/>
      <c r="ES991" s="17"/>
      <c r="ET991" s="17"/>
      <c r="EU991" s="17"/>
      <c r="EV991" s="17"/>
      <c r="EW991" s="17"/>
      <c r="EX991" s="17"/>
      <c r="EY991" s="17"/>
      <c r="EZ991" s="17"/>
      <c r="FA991" s="17"/>
      <c r="FB991" s="17"/>
      <c r="FC991" s="17"/>
      <c r="FD991" s="17"/>
      <c r="FE991" s="17"/>
      <c r="FF991" s="17"/>
      <c r="FG991" s="17"/>
      <c r="FH991" s="17"/>
      <c r="FI991" s="17"/>
      <c r="FJ991" s="17"/>
      <c r="FK991" s="17"/>
      <c r="FL991" s="17"/>
      <c r="FM991" s="17"/>
      <c r="FN991" s="17"/>
      <c r="FO991" s="17"/>
      <c r="FP991" s="17"/>
      <c r="FQ991" s="17"/>
      <c r="FR991" s="17"/>
      <c r="FS991" s="17"/>
      <c r="FT991" s="17"/>
      <c r="FU991" s="17"/>
      <c r="FV991" s="17"/>
      <c r="FW991" s="17"/>
      <c r="FX991" s="17"/>
      <c r="FY991" s="17"/>
      <c r="FZ991" s="17"/>
      <c r="GA991" s="17"/>
      <c r="GB991" s="17"/>
      <c r="GC991" s="17"/>
      <c r="GD991" s="17"/>
      <c r="GE991" s="17"/>
      <c r="GF991" s="17"/>
      <c r="GG991" s="17"/>
      <c r="GH991" s="17"/>
      <c r="GI991" s="17"/>
      <c r="GJ991" s="17"/>
      <c r="GK991" s="17"/>
      <c r="GL991" s="17"/>
      <c r="GM991" s="17"/>
      <c r="GN991" s="192"/>
    </row>
    <row r="992" spans="1:196" ht="26.15" customHeight="1" x14ac:dyDescent="0.55000000000000004">
      <c r="C992" s="5"/>
      <c r="D992" s="25"/>
      <c r="E992" s="8"/>
      <c r="F992" s="8"/>
      <c r="G992" s="8"/>
      <c r="H992" s="17"/>
      <c r="I992" s="17"/>
      <c r="J992" s="17"/>
      <c r="K992" s="17"/>
      <c r="L992" s="17"/>
      <c r="M992" s="17"/>
      <c r="N992" s="17"/>
      <c r="O992" s="17"/>
      <c r="P992" s="17"/>
      <c r="Q992" s="17"/>
      <c r="R992" s="8"/>
      <c r="S992" s="8"/>
      <c r="T992" s="25"/>
      <c r="U992" s="17"/>
      <c r="V992" s="17"/>
      <c r="W992" s="17"/>
      <c r="X992" s="17"/>
      <c r="Y992" s="17"/>
      <c r="Z992" s="17"/>
      <c r="AA992" s="17"/>
      <c r="AB992" s="17"/>
      <c r="AC992" s="17"/>
      <c r="AD992" s="17"/>
      <c r="AE992" s="8"/>
      <c r="AF992" s="8"/>
      <c r="AG992" s="25"/>
      <c r="AH992" s="17"/>
      <c r="AI992" s="17"/>
      <c r="AJ992" s="17"/>
      <c r="AK992" s="17"/>
      <c r="AL992" s="17"/>
      <c r="AM992" s="17"/>
      <c r="AN992" s="17"/>
      <c r="AO992" s="17"/>
      <c r="AP992" s="17"/>
      <c r="AQ992" s="17"/>
      <c r="AR992" s="8"/>
      <c r="AS992" s="8"/>
      <c r="AT992" s="25"/>
      <c r="AU992" s="17"/>
      <c r="AV992" s="17"/>
      <c r="AW992" s="17"/>
      <c r="AX992" s="17"/>
      <c r="AY992" s="17"/>
      <c r="AZ992" s="17"/>
      <c r="BA992" s="17"/>
      <c r="BB992" s="17"/>
      <c r="BC992" s="17"/>
      <c r="BD992" s="17"/>
      <c r="BE992" s="8"/>
      <c r="BF992" s="8"/>
      <c r="BG992" s="8"/>
      <c r="BH992" s="8"/>
      <c r="BI992" s="8"/>
      <c r="BJ992" s="8"/>
      <c r="BK992" s="21"/>
      <c r="BL992" s="5"/>
      <c r="BR992" s="400"/>
      <c r="BS992" s="401"/>
      <c r="BT992" s="401"/>
      <c r="BU992" s="401"/>
      <c r="BV992" s="401"/>
      <c r="BW992" s="401"/>
      <c r="BX992" s="401"/>
      <c r="BY992" s="401"/>
      <c r="BZ992" s="401"/>
      <c r="CA992" s="401"/>
      <c r="CB992" s="401"/>
      <c r="CC992" s="401"/>
      <c r="CD992" s="401"/>
      <c r="CE992" s="401"/>
      <c r="CF992" s="401"/>
      <c r="CG992" s="401"/>
      <c r="CH992" s="401"/>
      <c r="CI992" s="401"/>
      <c r="CJ992" s="401"/>
      <c r="CK992" s="401"/>
      <c r="CL992" s="401"/>
      <c r="CM992" s="401"/>
      <c r="CN992" s="401"/>
      <c r="CO992" s="401"/>
      <c r="CP992" s="376"/>
      <c r="CQ992" s="377"/>
      <c r="CR992" s="377"/>
      <c r="CS992" s="377"/>
      <c r="CT992" s="377"/>
      <c r="CU992" s="377"/>
      <c r="CV992" s="377"/>
      <c r="CW992" s="377"/>
      <c r="CX992" s="377"/>
      <c r="CY992" s="378"/>
      <c r="CZ992" s="402"/>
      <c r="DA992" s="403"/>
      <c r="DB992" s="403"/>
      <c r="DC992" s="403"/>
      <c r="DD992" s="403"/>
      <c r="DE992" s="403"/>
      <c r="DF992" s="403"/>
      <c r="DG992" s="403"/>
      <c r="DH992" s="403"/>
      <c r="DI992" s="404"/>
      <c r="DJ992" s="401"/>
      <c r="DK992" s="401"/>
      <c r="DL992" s="401"/>
      <c r="DM992" s="401"/>
      <c r="DN992" s="401"/>
      <c r="DO992" s="401"/>
      <c r="DP992" s="401"/>
      <c r="DQ992" s="401"/>
      <c r="DR992" s="401"/>
      <c r="DS992" s="401"/>
      <c r="DT992" s="401"/>
      <c r="DU992" s="401"/>
      <c r="DV992" s="401"/>
      <c r="DW992" s="401"/>
      <c r="DX992" s="401"/>
      <c r="DY992" s="405"/>
      <c r="DZ992" s="5"/>
      <c r="EA992" s="5"/>
      <c r="EE992" s="17"/>
      <c r="EF992" s="17"/>
      <c r="EG992" s="17"/>
      <c r="EH992" s="17"/>
      <c r="EI992" s="17"/>
      <c r="EJ992" s="17"/>
      <c r="EK992" s="17"/>
      <c r="EL992" s="17"/>
      <c r="EM992" s="17"/>
      <c r="EN992" s="17"/>
      <c r="EO992" s="17"/>
      <c r="EP992" s="17"/>
      <c r="EQ992" s="17"/>
      <c r="ER992" s="17"/>
      <c r="ES992" s="17"/>
      <c r="ET992" s="17"/>
      <c r="EU992" s="17"/>
      <c r="EV992" s="17"/>
      <c r="EW992" s="17"/>
      <c r="EX992" s="17"/>
      <c r="EY992" s="17"/>
      <c r="EZ992" s="17"/>
      <c r="FA992" s="17"/>
      <c r="FB992" s="17"/>
      <c r="FC992" s="17"/>
      <c r="FD992" s="17"/>
      <c r="FE992" s="17"/>
      <c r="FF992" s="17"/>
      <c r="FG992" s="17"/>
      <c r="FH992" s="17"/>
      <c r="FI992" s="17"/>
      <c r="FJ992" s="17"/>
      <c r="FK992" s="17"/>
      <c r="FL992" s="17"/>
      <c r="FM992" s="17"/>
      <c r="FN992" s="17"/>
      <c r="FO992" s="17"/>
      <c r="FP992" s="17"/>
      <c r="FQ992" s="17"/>
      <c r="FR992" s="17"/>
      <c r="FS992" s="17"/>
      <c r="FT992" s="17"/>
      <c r="FU992" s="17"/>
      <c r="FV992" s="17"/>
      <c r="FW992" s="17"/>
      <c r="FX992" s="17"/>
      <c r="FY992" s="17"/>
      <c r="FZ992" s="17"/>
      <c r="GA992" s="17"/>
      <c r="GB992" s="17"/>
      <c r="GC992" s="17"/>
      <c r="GD992" s="17"/>
      <c r="GE992" s="17"/>
      <c r="GF992" s="17"/>
      <c r="GG992" s="17"/>
      <c r="GH992" s="17"/>
      <c r="GI992" s="17"/>
      <c r="GJ992" s="17"/>
      <c r="GK992" s="17"/>
      <c r="GL992" s="17"/>
      <c r="GM992" s="17"/>
      <c r="GN992" s="192"/>
    </row>
    <row r="993" spans="3:196" ht="26.15" customHeight="1" x14ac:dyDescent="0.55000000000000004">
      <c r="C993" s="5"/>
      <c r="D993" s="25"/>
      <c r="E993" s="8"/>
      <c r="F993" s="8"/>
      <c r="G993" s="8"/>
      <c r="H993" s="8"/>
      <c r="I993" s="8"/>
      <c r="J993" s="8"/>
      <c r="K993" s="8"/>
      <c r="L993" s="8"/>
      <c r="M993" s="8"/>
      <c r="N993" s="8"/>
      <c r="O993" s="8"/>
      <c r="P993" s="8"/>
      <c r="Q993" s="8"/>
      <c r="R993" s="8"/>
      <c r="S993" s="8"/>
      <c r="T993" s="25"/>
      <c r="U993" s="8"/>
      <c r="V993" s="8"/>
      <c r="W993" s="8"/>
      <c r="X993" s="8"/>
      <c r="Y993" s="8"/>
      <c r="Z993" s="8"/>
      <c r="AA993" s="8"/>
      <c r="AB993" s="8"/>
      <c r="AC993" s="8"/>
      <c r="AD993" s="8"/>
      <c r="AE993" s="8"/>
      <c r="AF993" s="8"/>
      <c r="AG993" s="25"/>
      <c r="AH993" s="8"/>
      <c r="AI993" s="8"/>
      <c r="AJ993" s="8"/>
      <c r="AK993" s="8"/>
      <c r="AL993" s="8"/>
      <c r="AM993" s="8"/>
      <c r="AN993" s="8"/>
      <c r="AO993" s="8"/>
      <c r="AP993" s="8"/>
      <c r="AQ993" s="8"/>
      <c r="AR993" s="8"/>
      <c r="AS993" s="8"/>
      <c r="AT993" s="25"/>
      <c r="AU993" s="8"/>
      <c r="AV993" s="8"/>
      <c r="AW993" s="8"/>
      <c r="AX993" s="8"/>
      <c r="AY993" s="8"/>
      <c r="AZ993" s="8"/>
      <c r="BA993" s="8"/>
      <c r="BB993" s="8"/>
      <c r="BC993" s="8"/>
      <c r="BD993" s="8"/>
      <c r="BE993" s="8"/>
      <c r="BF993" s="8"/>
      <c r="BG993" s="8"/>
      <c r="BH993" s="8"/>
      <c r="BI993" s="8"/>
      <c r="BJ993" s="8"/>
      <c r="BK993" s="21"/>
      <c r="BL993" s="5"/>
      <c r="BR993" s="400"/>
      <c r="BS993" s="401"/>
      <c r="BT993" s="401"/>
      <c r="BU993" s="401"/>
      <c r="BV993" s="401"/>
      <c r="BW993" s="401"/>
      <c r="BX993" s="401"/>
      <c r="BY993" s="401"/>
      <c r="BZ993" s="401"/>
      <c r="CA993" s="401"/>
      <c r="CB993" s="401"/>
      <c r="CC993" s="401"/>
      <c r="CD993" s="401"/>
      <c r="CE993" s="401"/>
      <c r="CF993" s="401"/>
      <c r="CG993" s="401"/>
      <c r="CH993" s="401"/>
      <c r="CI993" s="401"/>
      <c r="CJ993" s="401"/>
      <c r="CK993" s="401"/>
      <c r="CL993" s="401"/>
      <c r="CM993" s="401"/>
      <c r="CN993" s="401"/>
      <c r="CO993" s="401"/>
      <c r="CP993" s="376"/>
      <c r="CQ993" s="377"/>
      <c r="CR993" s="377"/>
      <c r="CS993" s="377"/>
      <c r="CT993" s="377"/>
      <c r="CU993" s="377"/>
      <c r="CV993" s="377"/>
      <c r="CW993" s="377"/>
      <c r="CX993" s="377"/>
      <c r="CY993" s="378"/>
      <c r="CZ993" s="402"/>
      <c r="DA993" s="403"/>
      <c r="DB993" s="403"/>
      <c r="DC993" s="403"/>
      <c r="DD993" s="403"/>
      <c r="DE993" s="403"/>
      <c r="DF993" s="403"/>
      <c r="DG993" s="403"/>
      <c r="DH993" s="403"/>
      <c r="DI993" s="404"/>
      <c r="DJ993" s="401"/>
      <c r="DK993" s="401"/>
      <c r="DL993" s="401"/>
      <c r="DM993" s="401"/>
      <c r="DN993" s="401"/>
      <c r="DO993" s="401"/>
      <c r="DP993" s="401"/>
      <c r="DQ993" s="401"/>
      <c r="DR993" s="401"/>
      <c r="DS993" s="401"/>
      <c r="DT993" s="401"/>
      <c r="DU993" s="401"/>
      <c r="DV993" s="401"/>
      <c r="DW993" s="401"/>
      <c r="DX993" s="401"/>
      <c r="DY993" s="405"/>
      <c r="DZ993" s="5"/>
      <c r="EA993" s="5"/>
      <c r="EE993" s="17"/>
      <c r="EF993" s="17"/>
      <c r="EG993" s="17"/>
      <c r="EH993" s="17"/>
      <c r="EI993" s="17"/>
      <c r="EJ993" s="17"/>
      <c r="EK993" s="17"/>
      <c r="EL993" s="17"/>
      <c r="EM993" s="17"/>
      <c r="EN993" s="17"/>
      <c r="EO993" s="17"/>
      <c r="EP993" s="17"/>
      <c r="EQ993" s="17"/>
      <c r="ER993" s="17"/>
      <c r="ES993" s="17"/>
      <c r="ET993" s="17"/>
      <c r="EU993" s="17"/>
      <c r="EV993" s="17"/>
      <c r="EW993" s="17"/>
      <c r="EX993" s="17"/>
      <c r="EY993" s="17"/>
      <c r="EZ993" s="17"/>
      <c r="FA993" s="17"/>
      <c r="FB993" s="17"/>
      <c r="FC993" s="17"/>
      <c r="FD993" s="17"/>
      <c r="FE993" s="17"/>
      <c r="FF993" s="17"/>
      <c r="FG993" s="17"/>
      <c r="FH993" s="17"/>
      <c r="FI993" s="17"/>
      <c r="FJ993" s="17"/>
      <c r="FK993" s="17"/>
      <c r="FL993" s="17"/>
      <c r="FM993" s="17"/>
      <c r="FN993" s="17"/>
      <c r="FO993" s="17"/>
      <c r="FP993" s="17"/>
      <c r="FQ993" s="17"/>
      <c r="FR993" s="17"/>
      <c r="FS993" s="17"/>
      <c r="FT993" s="17"/>
      <c r="FU993" s="17"/>
      <c r="FV993" s="17"/>
      <c r="FW993" s="17"/>
      <c r="FX993" s="17"/>
      <c r="FY993" s="17"/>
      <c r="FZ993" s="17"/>
      <c r="GA993" s="17"/>
      <c r="GB993" s="17"/>
      <c r="GC993" s="17"/>
      <c r="GD993" s="17"/>
      <c r="GE993" s="17"/>
      <c r="GF993" s="17"/>
      <c r="GG993" s="17"/>
      <c r="GH993" s="17"/>
      <c r="GI993" s="17"/>
      <c r="GJ993" s="17"/>
      <c r="GK993" s="17"/>
      <c r="GL993" s="17"/>
      <c r="GM993" s="17"/>
      <c r="GN993" s="192"/>
    </row>
    <row r="994" spans="3:196" ht="26.15" customHeight="1" x14ac:dyDescent="0.55000000000000004">
      <c r="D994" s="25"/>
      <c r="E994" s="8"/>
      <c r="F994" s="8"/>
      <c r="G994" s="8"/>
      <c r="H994" s="17"/>
      <c r="I994" s="17"/>
      <c r="J994" s="17"/>
      <c r="K994" s="17"/>
      <c r="L994" s="17"/>
      <c r="M994" s="17"/>
      <c r="N994" s="17"/>
      <c r="O994" s="17"/>
      <c r="P994" s="17"/>
      <c r="Q994" s="17"/>
      <c r="R994" s="8"/>
      <c r="S994" s="8"/>
      <c r="T994" s="25"/>
      <c r="U994" s="17"/>
      <c r="V994" s="17"/>
      <c r="W994" s="17"/>
      <c r="X994" s="17"/>
      <c r="Y994" s="17"/>
      <c r="Z994" s="17"/>
      <c r="AA994" s="17"/>
      <c r="AB994" s="17"/>
      <c r="AC994" s="17"/>
      <c r="AD994" s="17"/>
      <c r="AE994" s="8"/>
      <c r="AF994" s="8"/>
      <c r="AG994" s="25"/>
      <c r="AH994" s="17"/>
      <c r="AI994" s="17"/>
      <c r="AJ994" s="17"/>
      <c r="AK994" s="17"/>
      <c r="AL994" s="17"/>
      <c r="AM994" s="17"/>
      <c r="AN994" s="17"/>
      <c r="AO994" s="17"/>
      <c r="AP994" s="17"/>
      <c r="AQ994" s="17"/>
      <c r="AR994" s="8"/>
      <c r="AS994" s="8"/>
      <c r="AT994" s="25"/>
      <c r="AU994" s="17"/>
      <c r="AV994" s="17"/>
      <c r="AW994" s="17"/>
      <c r="AX994" s="17"/>
      <c r="AY994" s="17"/>
      <c r="AZ994" s="17"/>
      <c r="BA994" s="17"/>
      <c r="BB994" s="17"/>
      <c r="BC994" s="17"/>
      <c r="BD994" s="17"/>
      <c r="BE994" s="8"/>
      <c r="BF994" s="8"/>
      <c r="BG994" s="8"/>
      <c r="BH994" s="8"/>
      <c r="BI994" s="8"/>
      <c r="BJ994" s="8"/>
      <c r="BR994" s="400"/>
      <c r="BS994" s="401"/>
      <c r="BT994" s="401"/>
      <c r="BU994" s="401"/>
      <c r="BV994" s="401"/>
      <c r="BW994" s="401"/>
      <c r="BX994" s="401"/>
      <c r="BY994" s="401"/>
      <c r="BZ994" s="401"/>
      <c r="CA994" s="401"/>
      <c r="CB994" s="401"/>
      <c r="CC994" s="401"/>
      <c r="CD994" s="401"/>
      <c r="CE994" s="401"/>
      <c r="CF994" s="401"/>
      <c r="CG994" s="401"/>
      <c r="CH994" s="401"/>
      <c r="CI994" s="401"/>
      <c r="CJ994" s="401"/>
      <c r="CK994" s="401"/>
      <c r="CL994" s="401"/>
      <c r="CM994" s="401"/>
      <c r="CN994" s="401"/>
      <c r="CO994" s="401"/>
      <c r="CP994" s="376"/>
      <c r="CQ994" s="377"/>
      <c r="CR994" s="377"/>
      <c r="CS994" s="377"/>
      <c r="CT994" s="377"/>
      <c r="CU994" s="377"/>
      <c r="CV994" s="377"/>
      <c r="CW994" s="377"/>
      <c r="CX994" s="377"/>
      <c r="CY994" s="378"/>
      <c r="CZ994" s="402"/>
      <c r="DA994" s="403"/>
      <c r="DB994" s="403"/>
      <c r="DC994" s="403"/>
      <c r="DD994" s="403"/>
      <c r="DE994" s="403"/>
      <c r="DF994" s="403"/>
      <c r="DG994" s="403"/>
      <c r="DH994" s="403"/>
      <c r="DI994" s="404"/>
      <c r="DJ994" s="401"/>
      <c r="DK994" s="401"/>
      <c r="DL994" s="401"/>
      <c r="DM994" s="401"/>
      <c r="DN994" s="401"/>
      <c r="DO994" s="401"/>
      <c r="DP994" s="401"/>
      <c r="DQ994" s="401"/>
      <c r="DR994" s="401"/>
      <c r="DS994" s="401"/>
      <c r="DT994" s="401"/>
      <c r="DU994" s="401"/>
      <c r="DV994" s="401"/>
      <c r="DW994" s="401"/>
      <c r="DX994" s="401"/>
      <c r="DY994" s="405"/>
      <c r="DZ994" s="5"/>
      <c r="EA994" s="5"/>
      <c r="EE994" s="17"/>
      <c r="EF994" s="17"/>
      <c r="EG994" s="17"/>
      <c r="EH994" s="17"/>
      <c r="EI994" s="17"/>
      <c r="EJ994" s="17"/>
      <c r="EK994" s="17"/>
      <c r="EL994" s="17"/>
      <c r="EM994" s="17"/>
      <c r="EN994" s="17"/>
      <c r="EO994" s="17"/>
      <c r="EP994" s="17"/>
      <c r="EQ994" s="17"/>
      <c r="ER994" s="17"/>
      <c r="ES994" s="17"/>
      <c r="ET994" s="17"/>
      <c r="EU994" s="17"/>
      <c r="EV994" s="17"/>
      <c r="EW994" s="17"/>
      <c r="EX994" s="17"/>
      <c r="EY994" s="17"/>
      <c r="EZ994" s="17"/>
      <c r="FA994" s="17"/>
      <c r="FB994" s="17"/>
      <c r="FC994" s="17"/>
      <c r="FD994" s="17"/>
      <c r="FE994" s="17"/>
      <c r="FF994" s="17"/>
      <c r="FG994" s="17"/>
      <c r="FH994" s="17"/>
      <c r="FI994" s="17"/>
      <c r="FJ994" s="17"/>
      <c r="FK994" s="17"/>
      <c r="FL994" s="17"/>
      <c r="FM994" s="17"/>
      <c r="FN994" s="17"/>
      <c r="FO994" s="17"/>
      <c r="FP994" s="17"/>
      <c r="FQ994" s="17"/>
      <c r="FR994" s="17"/>
      <c r="FS994" s="17"/>
      <c r="FT994" s="17"/>
      <c r="FU994" s="17"/>
      <c r="FV994" s="17"/>
      <c r="FW994" s="17"/>
      <c r="FX994" s="17"/>
      <c r="FY994" s="17"/>
      <c r="FZ994" s="17"/>
      <c r="GA994" s="17"/>
      <c r="GB994" s="17"/>
      <c r="GC994" s="17"/>
      <c r="GD994" s="17"/>
      <c r="GE994" s="17"/>
      <c r="GF994" s="17"/>
      <c r="GG994" s="17"/>
      <c r="GH994" s="17"/>
      <c r="GI994" s="17"/>
      <c r="GJ994" s="17"/>
      <c r="GK994" s="17"/>
      <c r="GL994" s="17"/>
      <c r="GM994" s="17"/>
      <c r="GN994" s="192"/>
    </row>
    <row r="995" spans="3:196" ht="26.15" customHeight="1" x14ac:dyDescent="0.55000000000000004">
      <c r="D995" s="25"/>
      <c r="E995" s="8"/>
      <c r="F995" s="8"/>
      <c r="G995" s="8"/>
      <c r="H995" s="17"/>
      <c r="I995" s="17"/>
      <c r="J995" s="17"/>
      <c r="K995" s="17"/>
      <c r="L995" s="17"/>
      <c r="M995" s="17"/>
      <c r="N995" s="17"/>
      <c r="O995" s="17"/>
      <c r="P995" s="17"/>
      <c r="Q995" s="17"/>
      <c r="R995" s="8"/>
      <c r="S995" s="8"/>
      <c r="T995" s="25"/>
      <c r="U995" s="17"/>
      <c r="V995" s="17"/>
      <c r="W995" s="17"/>
      <c r="X995" s="17"/>
      <c r="Y995" s="17"/>
      <c r="Z995" s="17"/>
      <c r="AA995" s="17"/>
      <c r="AB995" s="17"/>
      <c r="AC995" s="17"/>
      <c r="AD995" s="17"/>
      <c r="AE995" s="8"/>
      <c r="AF995" s="8"/>
      <c r="AG995" s="25"/>
      <c r="AH995" s="17"/>
      <c r="AI995" s="17"/>
      <c r="AJ995" s="17"/>
      <c r="AK995" s="17"/>
      <c r="AL995" s="17"/>
      <c r="AM995" s="17"/>
      <c r="AN995" s="17"/>
      <c r="AO995" s="17"/>
      <c r="AP995" s="17"/>
      <c r="AQ995" s="17"/>
      <c r="AR995" s="8"/>
      <c r="AS995" s="8"/>
      <c r="AT995" s="25"/>
      <c r="AU995" s="17"/>
      <c r="AV995" s="17"/>
      <c r="AW995" s="17"/>
      <c r="AX995" s="17"/>
      <c r="AY995" s="17"/>
      <c r="AZ995" s="17"/>
      <c r="BA995" s="17"/>
      <c r="BB995" s="17"/>
      <c r="BC995" s="17"/>
      <c r="BD995" s="17"/>
      <c r="BE995" s="8"/>
      <c r="BF995" s="8"/>
      <c r="BG995" s="8"/>
      <c r="BH995" s="8"/>
      <c r="BI995" s="8"/>
      <c r="BJ995" s="8"/>
      <c r="BR995" s="400"/>
      <c r="BS995" s="401"/>
      <c r="BT995" s="401"/>
      <c r="BU995" s="401"/>
      <c r="BV995" s="401"/>
      <c r="BW995" s="401"/>
      <c r="BX995" s="401"/>
      <c r="BY995" s="401"/>
      <c r="BZ995" s="401"/>
      <c r="CA995" s="401"/>
      <c r="CB995" s="401"/>
      <c r="CC995" s="401"/>
      <c r="CD995" s="401"/>
      <c r="CE995" s="401"/>
      <c r="CF995" s="401"/>
      <c r="CG995" s="401"/>
      <c r="CH995" s="401"/>
      <c r="CI995" s="401"/>
      <c r="CJ995" s="401"/>
      <c r="CK995" s="401"/>
      <c r="CL995" s="401"/>
      <c r="CM995" s="401"/>
      <c r="CN995" s="401"/>
      <c r="CO995" s="401"/>
      <c r="CP995" s="376"/>
      <c r="CQ995" s="377"/>
      <c r="CR995" s="377"/>
      <c r="CS995" s="377"/>
      <c r="CT995" s="377"/>
      <c r="CU995" s="377"/>
      <c r="CV995" s="377"/>
      <c r="CW995" s="377"/>
      <c r="CX995" s="377"/>
      <c r="CY995" s="378"/>
      <c r="CZ995" s="402"/>
      <c r="DA995" s="403"/>
      <c r="DB995" s="403"/>
      <c r="DC995" s="403"/>
      <c r="DD995" s="403"/>
      <c r="DE995" s="403"/>
      <c r="DF995" s="403"/>
      <c r="DG995" s="403"/>
      <c r="DH995" s="403"/>
      <c r="DI995" s="404"/>
      <c r="DJ995" s="401"/>
      <c r="DK995" s="401"/>
      <c r="DL995" s="401"/>
      <c r="DM995" s="401"/>
      <c r="DN995" s="401"/>
      <c r="DO995" s="401"/>
      <c r="DP995" s="401"/>
      <c r="DQ995" s="401"/>
      <c r="DR995" s="401"/>
      <c r="DS995" s="401"/>
      <c r="DT995" s="401"/>
      <c r="DU995" s="401"/>
      <c r="DV995" s="401"/>
      <c r="DW995" s="401"/>
      <c r="DX995" s="401"/>
      <c r="DY995" s="405"/>
      <c r="DZ995" s="5"/>
      <c r="EA995" s="5"/>
      <c r="EE995" s="17"/>
      <c r="EF995" s="17"/>
      <c r="EG995" s="17"/>
      <c r="EH995" s="17"/>
      <c r="EI995" s="17"/>
      <c r="EJ995" s="17"/>
      <c r="EK995" s="17"/>
      <c r="EL995" s="17"/>
      <c r="EM995" s="17"/>
      <c r="EN995" s="17"/>
      <c r="EO995" s="17"/>
      <c r="EP995" s="17"/>
      <c r="EQ995" s="17"/>
      <c r="ER995" s="17"/>
      <c r="ES995" s="17"/>
      <c r="ET995" s="17"/>
      <c r="EU995" s="17"/>
      <c r="EV995" s="17"/>
      <c r="EW995" s="17"/>
      <c r="EX995" s="17"/>
      <c r="EY995" s="17"/>
      <c r="EZ995" s="17"/>
      <c r="FA995" s="17"/>
      <c r="FB995" s="17"/>
      <c r="FC995" s="17"/>
      <c r="FD995" s="17"/>
      <c r="FE995" s="17"/>
      <c r="FF995" s="17"/>
      <c r="FG995" s="17"/>
      <c r="FH995" s="17"/>
      <c r="FI995" s="17"/>
      <c r="FJ995" s="17"/>
      <c r="FK995" s="17"/>
      <c r="FL995" s="17"/>
      <c r="FM995" s="17"/>
      <c r="FN995" s="17"/>
      <c r="FO995" s="17"/>
      <c r="FP995" s="17"/>
      <c r="FQ995" s="17"/>
      <c r="FR995" s="17"/>
      <c r="FS995" s="17"/>
      <c r="FT995" s="17"/>
      <c r="FU995" s="17"/>
      <c r="FV995" s="17"/>
      <c r="FW995" s="17"/>
      <c r="FX995" s="17"/>
      <c r="FY995" s="17"/>
      <c r="FZ995" s="17"/>
      <c r="GA995" s="17"/>
      <c r="GB995" s="17"/>
      <c r="GC995" s="17"/>
      <c r="GD995" s="17"/>
      <c r="GE995" s="17"/>
      <c r="GF995" s="17"/>
      <c r="GG995" s="17"/>
      <c r="GH995" s="17"/>
      <c r="GI995" s="17"/>
      <c r="GJ995" s="17"/>
      <c r="GK995" s="17"/>
      <c r="GL995" s="17"/>
      <c r="GM995" s="17"/>
      <c r="GN995" s="192"/>
    </row>
    <row r="996" spans="3:196" ht="26.15" customHeight="1" x14ac:dyDescent="0.55000000000000004">
      <c r="D996" s="25"/>
      <c r="E996" s="8"/>
      <c r="F996" s="8"/>
      <c r="G996" s="8"/>
      <c r="H996" s="17"/>
      <c r="I996" s="17"/>
      <c r="J996" s="17"/>
      <c r="K996" s="17"/>
      <c r="L996" s="17"/>
      <c r="M996" s="17"/>
      <c r="N996" s="17"/>
      <c r="O996" s="17"/>
      <c r="P996" s="17"/>
      <c r="Q996" s="17"/>
      <c r="R996" s="8"/>
      <c r="S996" s="8"/>
      <c r="T996" s="25"/>
      <c r="U996" s="17"/>
      <c r="V996" s="17"/>
      <c r="W996" s="17"/>
      <c r="X996" s="17"/>
      <c r="Y996" s="17"/>
      <c r="Z996" s="17"/>
      <c r="AA996" s="17"/>
      <c r="AB996" s="17"/>
      <c r="AC996" s="17"/>
      <c r="AD996" s="17"/>
      <c r="AE996" s="8"/>
      <c r="AF996" s="8"/>
      <c r="AG996" s="25"/>
      <c r="AH996" s="17"/>
      <c r="AI996" s="17"/>
      <c r="AJ996" s="17"/>
      <c r="AK996" s="17"/>
      <c r="AL996" s="17"/>
      <c r="AM996" s="17"/>
      <c r="AN996" s="17"/>
      <c r="AO996" s="17"/>
      <c r="AP996" s="17"/>
      <c r="AQ996" s="17"/>
      <c r="AR996" s="8"/>
      <c r="AS996" s="8"/>
      <c r="AT996" s="25"/>
      <c r="AU996" s="17"/>
      <c r="AV996" s="17"/>
      <c r="AW996" s="17"/>
      <c r="AX996" s="17"/>
      <c r="AY996" s="17"/>
      <c r="AZ996" s="17"/>
      <c r="BA996" s="17"/>
      <c r="BB996" s="17"/>
      <c r="BC996" s="17"/>
      <c r="BD996" s="17"/>
      <c r="BE996" s="8"/>
      <c r="BF996" s="8"/>
      <c r="BG996" s="8"/>
      <c r="BH996" s="8"/>
      <c r="BI996" s="8"/>
      <c r="BJ996" s="8"/>
      <c r="BR996" s="400"/>
      <c r="BS996" s="401"/>
      <c r="BT996" s="401"/>
      <c r="BU996" s="401"/>
      <c r="BV996" s="401"/>
      <c r="BW996" s="401"/>
      <c r="BX996" s="401"/>
      <c r="BY996" s="401"/>
      <c r="BZ996" s="401"/>
      <c r="CA996" s="401"/>
      <c r="CB996" s="401"/>
      <c r="CC996" s="401"/>
      <c r="CD996" s="401"/>
      <c r="CE996" s="401"/>
      <c r="CF996" s="401"/>
      <c r="CG996" s="401"/>
      <c r="CH996" s="401"/>
      <c r="CI996" s="401"/>
      <c r="CJ996" s="401"/>
      <c r="CK996" s="401"/>
      <c r="CL996" s="401"/>
      <c r="CM996" s="401"/>
      <c r="CN996" s="401"/>
      <c r="CO996" s="401"/>
      <c r="CP996" s="376"/>
      <c r="CQ996" s="377"/>
      <c r="CR996" s="377"/>
      <c r="CS996" s="377"/>
      <c r="CT996" s="377"/>
      <c r="CU996" s="377"/>
      <c r="CV996" s="377"/>
      <c r="CW996" s="377"/>
      <c r="CX996" s="377"/>
      <c r="CY996" s="378"/>
      <c r="CZ996" s="402"/>
      <c r="DA996" s="403"/>
      <c r="DB996" s="403"/>
      <c r="DC996" s="403"/>
      <c r="DD996" s="403"/>
      <c r="DE996" s="403"/>
      <c r="DF996" s="403"/>
      <c r="DG996" s="403"/>
      <c r="DH996" s="403"/>
      <c r="DI996" s="404"/>
      <c r="DJ996" s="401"/>
      <c r="DK996" s="401"/>
      <c r="DL996" s="401"/>
      <c r="DM996" s="401"/>
      <c r="DN996" s="401"/>
      <c r="DO996" s="401"/>
      <c r="DP996" s="401"/>
      <c r="DQ996" s="401"/>
      <c r="DR996" s="401"/>
      <c r="DS996" s="401"/>
      <c r="DT996" s="401"/>
      <c r="DU996" s="401"/>
      <c r="DV996" s="401"/>
      <c r="DW996" s="401"/>
      <c r="DX996" s="401"/>
      <c r="DY996" s="405"/>
      <c r="DZ996" s="5"/>
      <c r="EA996" s="5"/>
      <c r="EE996" s="17"/>
      <c r="EF996" s="17"/>
      <c r="EG996" s="17"/>
      <c r="EH996" s="17"/>
      <c r="EI996" s="17"/>
      <c r="EJ996" s="17"/>
      <c r="EK996" s="17"/>
      <c r="EL996" s="17"/>
      <c r="EM996" s="17"/>
      <c r="EN996" s="17"/>
      <c r="EO996" s="17"/>
      <c r="EP996" s="17"/>
      <c r="EQ996" s="17"/>
      <c r="ER996" s="17"/>
      <c r="ES996" s="17"/>
      <c r="ET996" s="17"/>
      <c r="EU996" s="17"/>
      <c r="EV996" s="17"/>
      <c r="EW996" s="17"/>
      <c r="EX996" s="17"/>
      <c r="EY996" s="17"/>
      <c r="EZ996" s="17"/>
      <c r="FA996" s="17"/>
      <c r="FB996" s="17"/>
      <c r="FC996" s="17"/>
      <c r="FD996" s="17"/>
      <c r="FE996" s="17"/>
      <c r="FF996" s="17"/>
      <c r="FG996" s="17"/>
      <c r="FH996" s="17"/>
      <c r="FI996" s="17"/>
      <c r="FJ996" s="17"/>
      <c r="FK996" s="17"/>
      <c r="FL996" s="17"/>
      <c r="FM996" s="17"/>
      <c r="FN996" s="17"/>
      <c r="FO996" s="17"/>
      <c r="FP996" s="17"/>
      <c r="FQ996" s="17"/>
      <c r="FR996" s="17"/>
      <c r="FS996" s="17"/>
      <c r="FT996" s="17"/>
      <c r="FU996" s="17"/>
      <c r="FV996" s="17"/>
      <c r="FW996" s="17"/>
      <c r="FX996" s="17"/>
      <c r="FY996" s="17"/>
      <c r="FZ996" s="17"/>
      <c r="GA996" s="17"/>
      <c r="GB996" s="17"/>
      <c r="GC996" s="17"/>
      <c r="GD996" s="17"/>
      <c r="GE996" s="17"/>
      <c r="GF996" s="17"/>
      <c r="GG996" s="17"/>
      <c r="GH996" s="17"/>
      <c r="GI996" s="17"/>
      <c r="GJ996" s="17"/>
      <c r="GK996" s="17"/>
      <c r="GL996" s="17"/>
      <c r="GM996" s="17"/>
      <c r="GN996" s="192"/>
    </row>
    <row r="997" spans="3:196" ht="26.15" customHeight="1" x14ac:dyDescent="0.55000000000000004">
      <c r="D997" s="25"/>
      <c r="E997" s="8"/>
      <c r="F997" s="8"/>
      <c r="G997" s="8"/>
      <c r="H997" s="8"/>
      <c r="I997" s="8"/>
      <c r="J997" s="8"/>
      <c r="K997" s="8"/>
      <c r="L997" s="8"/>
      <c r="M997" s="8"/>
      <c r="N997" s="8"/>
      <c r="O997" s="8"/>
      <c r="P997" s="8"/>
      <c r="Q997" s="8"/>
      <c r="R997" s="8"/>
      <c r="S997" s="8"/>
      <c r="T997" s="25"/>
      <c r="U997" s="8"/>
      <c r="V997" s="8"/>
      <c r="W997" s="8"/>
      <c r="X997" s="8"/>
      <c r="Y997" s="8"/>
      <c r="Z997" s="8"/>
      <c r="AA997" s="8"/>
      <c r="AB997" s="8"/>
      <c r="AC997" s="8"/>
      <c r="AD997" s="8"/>
      <c r="AE997" s="8"/>
      <c r="AF997" s="8"/>
      <c r="AG997" s="25"/>
      <c r="AH997" s="8"/>
      <c r="AI997" s="8"/>
      <c r="AJ997" s="8"/>
      <c r="AK997" s="8"/>
      <c r="AL997" s="8"/>
      <c r="AM997" s="8"/>
      <c r="AN997" s="8"/>
      <c r="AO997" s="8"/>
      <c r="AP997" s="8"/>
      <c r="AQ997" s="8"/>
      <c r="AR997" s="8"/>
      <c r="AS997" s="8"/>
      <c r="AT997" s="25"/>
      <c r="AU997" s="8"/>
      <c r="AV997" s="8"/>
      <c r="AW997" s="8"/>
      <c r="AX997" s="8"/>
      <c r="AY997" s="8"/>
      <c r="AZ997" s="8"/>
      <c r="BA997" s="8"/>
      <c r="BB997" s="8"/>
      <c r="BC997" s="8"/>
      <c r="BD997" s="8"/>
      <c r="BE997" s="8"/>
      <c r="BF997" s="8"/>
      <c r="BG997" s="8"/>
      <c r="BH997" s="8"/>
      <c r="BI997" s="8"/>
      <c r="BJ997" s="8"/>
      <c r="BR997" s="400"/>
      <c r="BS997" s="401"/>
      <c r="BT997" s="401"/>
      <c r="BU997" s="401"/>
      <c r="BV997" s="401"/>
      <c r="BW997" s="401"/>
      <c r="BX997" s="401"/>
      <c r="BY997" s="401"/>
      <c r="BZ997" s="401"/>
      <c r="CA997" s="401"/>
      <c r="CB997" s="401"/>
      <c r="CC997" s="401"/>
      <c r="CD997" s="401"/>
      <c r="CE997" s="401"/>
      <c r="CF997" s="401"/>
      <c r="CG997" s="401"/>
      <c r="CH997" s="401"/>
      <c r="CI997" s="401"/>
      <c r="CJ997" s="401"/>
      <c r="CK997" s="401"/>
      <c r="CL997" s="401"/>
      <c r="CM997" s="401"/>
      <c r="CN997" s="401"/>
      <c r="CO997" s="401"/>
      <c r="CP997" s="376"/>
      <c r="CQ997" s="377"/>
      <c r="CR997" s="377"/>
      <c r="CS997" s="377"/>
      <c r="CT997" s="377"/>
      <c r="CU997" s="377"/>
      <c r="CV997" s="377"/>
      <c r="CW997" s="377"/>
      <c r="CX997" s="377"/>
      <c r="CY997" s="378"/>
      <c r="CZ997" s="402"/>
      <c r="DA997" s="403"/>
      <c r="DB997" s="403"/>
      <c r="DC997" s="403"/>
      <c r="DD997" s="403"/>
      <c r="DE997" s="403"/>
      <c r="DF997" s="403"/>
      <c r="DG997" s="403"/>
      <c r="DH997" s="403"/>
      <c r="DI997" s="404"/>
      <c r="DJ997" s="401"/>
      <c r="DK997" s="401"/>
      <c r="DL997" s="401"/>
      <c r="DM997" s="401"/>
      <c r="DN997" s="401"/>
      <c r="DO997" s="401"/>
      <c r="DP997" s="401"/>
      <c r="DQ997" s="401"/>
      <c r="DR997" s="401"/>
      <c r="DS997" s="401"/>
      <c r="DT997" s="401"/>
      <c r="DU997" s="401"/>
      <c r="DV997" s="401"/>
      <c r="DW997" s="401"/>
      <c r="DX997" s="401"/>
      <c r="DY997" s="405"/>
      <c r="DZ997" s="5"/>
      <c r="EA997" s="5"/>
      <c r="EE997" s="17"/>
      <c r="EF997" s="17"/>
      <c r="EG997" s="17"/>
      <c r="EH997" s="17"/>
      <c r="EI997" s="17"/>
      <c r="EJ997" s="17"/>
      <c r="EK997" s="17"/>
      <c r="EL997" s="17"/>
      <c r="EM997" s="17"/>
      <c r="EN997" s="17"/>
      <c r="EO997" s="17"/>
      <c r="EP997" s="17"/>
      <c r="EQ997" s="17"/>
      <c r="ER997" s="17"/>
      <c r="ES997" s="17"/>
      <c r="ET997" s="17"/>
      <c r="EU997" s="17"/>
      <c r="EV997" s="17"/>
      <c r="EW997" s="17"/>
      <c r="EX997" s="17"/>
      <c r="EY997" s="17"/>
      <c r="EZ997" s="17"/>
      <c r="FA997" s="17"/>
      <c r="FB997" s="17"/>
      <c r="FC997" s="17"/>
      <c r="FD997" s="17"/>
      <c r="FE997" s="17"/>
      <c r="FF997" s="17"/>
      <c r="FG997" s="17"/>
      <c r="FH997" s="17"/>
      <c r="FI997" s="17"/>
      <c r="FJ997" s="17"/>
      <c r="FK997" s="17"/>
      <c r="FL997" s="17"/>
      <c r="FM997" s="17"/>
      <c r="FN997" s="17"/>
      <c r="FO997" s="17"/>
      <c r="FP997" s="17"/>
      <c r="FQ997" s="17"/>
      <c r="FR997" s="17"/>
      <c r="FS997" s="17"/>
      <c r="FT997" s="17"/>
      <c r="FU997" s="17"/>
      <c r="FV997" s="17"/>
      <c r="FW997" s="17"/>
      <c r="FX997" s="17"/>
      <c r="FY997" s="17"/>
      <c r="FZ997" s="17"/>
      <c r="GA997" s="17"/>
      <c r="GB997" s="17"/>
      <c r="GC997" s="17"/>
      <c r="GD997" s="17"/>
      <c r="GE997" s="17"/>
      <c r="GF997" s="17"/>
      <c r="GG997" s="17"/>
      <c r="GH997" s="17"/>
      <c r="GI997" s="17"/>
      <c r="GJ997" s="17"/>
      <c r="GK997" s="17"/>
      <c r="GL997" s="17"/>
      <c r="GM997" s="17"/>
      <c r="GN997" s="192"/>
    </row>
    <row r="998" spans="3:196" ht="26.15" customHeight="1" x14ac:dyDescent="0.55000000000000004">
      <c r="D998" s="25"/>
      <c r="E998" s="8"/>
      <c r="F998" s="8"/>
      <c r="G998" s="8"/>
      <c r="H998" s="17"/>
      <c r="I998" s="17"/>
      <c r="J998" s="17"/>
      <c r="K998" s="17"/>
      <c r="L998" s="17"/>
      <c r="M998" s="17"/>
      <c r="N998" s="17"/>
      <c r="O998" s="17"/>
      <c r="P998" s="17"/>
      <c r="Q998" s="17"/>
      <c r="R998" s="8"/>
      <c r="S998" s="8"/>
      <c r="T998" s="25"/>
      <c r="U998" s="17"/>
      <c r="V998" s="17"/>
      <c r="W998" s="17"/>
      <c r="X998" s="17"/>
      <c r="Y998" s="17"/>
      <c r="Z998" s="17"/>
      <c r="AA998" s="17"/>
      <c r="AB998" s="17"/>
      <c r="AC998" s="17"/>
      <c r="AD998" s="17"/>
      <c r="AE998" s="8"/>
      <c r="AF998" s="8"/>
      <c r="AG998" s="25"/>
      <c r="AH998" s="17"/>
      <c r="AI998" s="17"/>
      <c r="AJ998" s="17"/>
      <c r="AK998" s="17"/>
      <c r="AL998" s="17"/>
      <c r="AM998" s="17"/>
      <c r="AN998" s="17"/>
      <c r="AO998" s="17"/>
      <c r="AP998" s="17"/>
      <c r="AQ998" s="17"/>
      <c r="AR998" s="8"/>
      <c r="AS998" s="8"/>
      <c r="AT998" s="25"/>
      <c r="AU998" s="17"/>
      <c r="AV998" s="17"/>
      <c r="AW998" s="17"/>
      <c r="AX998" s="17"/>
      <c r="AY998" s="17"/>
      <c r="AZ998" s="17"/>
      <c r="BA998" s="17"/>
      <c r="BB998" s="17"/>
      <c r="BC998" s="17"/>
      <c r="BD998" s="17"/>
      <c r="BE998" s="8"/>
      <c r="BF998" s="8"/>
      <c r="BG998" s="8"/>
      <c r="BH998" s="8"/>
      <c r="BI998" s="8"/>
      <c r="BJ998" s="8"/>
      <c r="BR998" s="400"/>
      <c r="BS998" s="401"/>
      <c r="BT998" s="401"/>
      <c r="BU998" s="401"/>
      <c r="BV998" s="401"/>
      <c r="BW998" s="401"/>
      <c r="BX998" s="401"/>
      <c r="BY998" s="401"/>
      <c r="BZ998" s="401"/>
      <c r="CA998" s="401"/>
      <c r="CB998" s="401"/>
      <c r="CC998" s="401"/>
      <c r="CD998" s="401"/>
      <c r="CE998" s="401"/>
      <c r="CF998" s="401"/>
      <c r="CG998" s="401"/>
      <c r="CH998" s="401"/>
      <c r="CI998" s="401"/>
      <c r="CJ998" s="401"/>
      <c r="CK998" s="401"/>
      <c r="CL998" s="401"/>
      <c r="CM998" s="401"/>
      <c r="CN998" s="401"/>
      <c r="CO998" s="401"/>
      <c r="CP998" s="376"/>
      <c r="CQ998" s="377"/>
      <c r="CR998" s="377"/>
      <c r="CS998" s="377"/>
      <c r="CT998" s="377"/>
      <c r="CU998" s="377"/>
      <c r="CV998" s="377"/>
      <c r="CW998" s="377"/>
      <c r="CX998" s="377"/>
      <c r="CY998" s="378"/>
      <c r="CZ998" s="402"/>
      <c r="DA998" s="403"/>
      <c r="DB998" s="403"/>
      <c r="DC998" s="403"/>
      <c r="DD998" s="403"/>
      <c r="DE998" s="403"/>
      <c r="DF998" s="403"/>
      <c r="DG998" s="403"/>
      <c r="DH998" s="403"/>
      <c r="DI998" s="404"/>
      <c r="DJ998" s="401"/>
      <c r="DK998" s="401"/>
      <c r="DL998" s="401"/>
      <c r="DM998" s="401"/>
      <c r="DN998" s="401"/>
      <c r="DO998" s="401"/>
      <c r="DP998" s="401"/>
      <c r="DQ998" s="401"/>
      <c r="DR998" s="401"/>
      <c r="DS998" s="401"/>
      <c r="DT998" s="401"/>
      <c r="DU998" s="401"/>
      <c r="DV998" s="401"/>
      <c r="DW998" s="401"/>
      <c r="DX998" s="401"/>
      <c r="DY998" s="405"/>
      <c r="DZ998" s="5"/>
      <c r="EA998" s="5"/>
      <c r="EE998" s="17"/>
      <c r="EF998" s="17"/>
      <c r="EG998" s="17"/>
      <c r="EH998" s="17"/>
      <c r="EI998" s="17"/>
      <c r="EJ998" s="17"/>
      <c r="EK998" s="17"/>
      <c r="EL998" s="17"/>
      <c r="EM998" s="17"/>
      <c r="EN998" s="17"/>
      <c r="EO998" s="17"/>
      <c r="EP998" s="17"/>
      <c r="EQ998" s="17"/>
      <c r="ER998" s="17"/>
      <c r="ES998" s="17"/>
      <c r="ET998" s="17"/>
      <c r="EU998" s="17"/>
      <c r="EV998" s="17"/>
      <c r="EW998" s="17"/>
      <c r="EX998" s="17"/>
      <c r="EY998" s="17"/>
      <c r="EZ998" s="17"/>
      <c r="FA998" s="17"/>
      <c r="FB998" s="17"/>
      <c r="FC998" s="17"/>
      <c r="FD998" s="17"/>
      <c r="FE998" s="17"/>
      <c r="FF998" s="17"/>
      <c r="FG998" s="17"/>
      <c r="FH998" s="17"/>
      <c r="FI998" s="17"/>
      <c r="FJ998" s="17"/>
      <c r="FK998" s="17"/>
      <c r="FL998" s="17"/>
      <c r="FM998" s="17"/>
      <c r="FN998" s="17"/>
      <c r="FO998" s="17"/>
      <c r="FP998" s="17"/>
      <c r="FQ998" s="17"/>
      <c r="FR998" s="17"/>
      <c r="FS998" s="17"/>
      <c r="FT998" s="17"/>
      <c r="FU998" s="17"/>
      <c r="FV998" s="17"/>
      <c r="FW998" s="17"/>
      <c r="FX998" s="17"/>
      <c r="FY998" s="17"/>
      <c r="FZ998" s="17"/>
      <c r="GA998" s="17"/>
      <c r="GB998" s="17"/>
      <c r="GC998" s="17"/>
      <c r="GD998" s="17"/>
      <c r="GE998" s="17"/>
      <c r="GF998" s="17"/>
      <c r="GG998" s="17"/>
      <c r="GH998" s="17"/>
      <c r="GI998" s="17"/>
      <c r="GJ998" s="17"/>
      <c r="GK998" s="17"/>
      <c r="GL998" s="17"/>
      <c r="GM998" s="17"/>
      <c r="GN998" s="192"/>
    </row>
    <row r="999" spans="3:196" ht="26.15" customHeight="1" x14ac:dyDescent="0.55000000000000004">
      <c r="D999" s="25"/>
      <c r="E999" s="8"/>
      <c r="F999" s="8"/>
      <c r="G999" s="8"/>
      <c r="H999" s="17"/>
      <c r="I999" s="17"/>
      <c r="J999" s="17"/>
      <c r="K999" s="17"/>
      <c r="L999" s="17"/>
      <c r="M999" s="17"/>
      <c r="N999" s="17"/>
      <c r="O999" s="17"/>
      <c r="P999" s="17"/>
      <c r="Q999" s="17"/>
      <c r="R999" s="8"/>
      <c r="S999" s="8"/>
      <c r="T999" s="25"/>
      <c r="U999" s="17"/>
      <c r="V999" s="17"/>
      <c r="W999" s="17"/>
      <c r="X999" s="17"/>
      <c r="Y999" s="17"/>
      <c r="Z999" s="17"/>
      <c r="AA999" s="17"/>
      <c r="AB999" s="17"/>
      <c r="AC999" s="17"/>
      <c r="AD999" s="17"/>
      <c r="AE999" s="8"/>
      <c r="AF999" s="8"/>
      <c r="AG999" s="25"/>
      <c r="AH999" s="17"/>
      <c r="AI999" s="17"/>
      <c r="AJ999" s="17"/>
      <c r="AK999" s="17"/>
      <c r="AL999" s="17"/>
      <c r="AM999" s="17"/>
      <c r="AN999" s="17"/>
      <c r="AO999" s="17"/>
      <c r="AP999" s="17"/>
      <c r="AQ999" s="17"/>
      <c r="AR999" s="8"/>
      <c r="AS999" s="8"/>
      <c r="AT999" s="25"/>
      <c r="AU999" s="17"/>
      <c r="AV999" s="17"/>
      <c r="AW999" s="17"/>
      <c r="AX999" s="17"/>
      <c r="AY999" s="17"/>
      <c r="AZ999" s="17"/>
      <c r="BA999" s="17"/>
      <c r="BB999" s="17"/>
      <c r="BC999" s="17"/>
      <c r="BD999" s="17"/>
      <c r="BE999" s="8"/>
      <c r="BF999" s="8"/>
      <c r="BG999" s="8"/>
      <c r="BH999" s="8"/>
      <c r="BI999" s="8"/>
      <c r="BJ999" s="8"/>
      <c r="BR999" s="400"/>
      <c r="BS999" s="401"/>
      <c r="BT999" s="401"/>
      <c r="BU999" s="401"/>
      <c r="BV999" s="401"/>
      <c r="BW999" s="401"/>
      <c r="BX999" s="401"/>
      <c r="BY999" s="401"/>
      <c r="BZ999" s="401"/>
      <c r="CA999" s="401"/>
      <c r="CB999" s="401"/>
      <c r="CC999" s="401"/>
      <c r="CD999" s="401"/>
      <c r="CE999" s="401"/>
      <c r="CF999" s="401"/>
      <c r="CG999" s="401"/>
      <c r="CH999" s="401"/>
      <c r="CI999" s="401"/>
      <c r="CJ999" s="401"/>
      <c r="CK999" s="401"/>
      <c r="CL999" s="401"/>
      <c r="CM999" s="401"/>
      <c r="CN999" s="401"/>
      <c r="CO999" s="401"/>
      <c r="CP999" s="376"/>
      <c r="CQ999" s="377"/>
      <c r="CR999" s="377"/>
      <c r="CS999" s="377"/>
      <c r="CT999" s="377"/>
      <c r="CU999" s="377"/>
      <c r="CV999" s="377"/>
      <c r="CW999" s="377"/>
      <c r="CX999" s="377"/>
      <c r="CY999" s="378"/>
      <c r="CZ999" s="402"/>
      <c r="DA999" s="403"/>
      <c r="DB999" s="403"/>
      <c r="DC999" s="403"/>
      <c r="DD999" s="403"/>
      <c r="DE999" s="403"/>
      <c r="DF999" s="403"/>
      <c r="DG999" s="403"/>
      <c r="DH999" s="403"/>
      <c r="DI999" s="404"/>
      <c r="DJ999" s="401"/>
      <c r="DK999" s="401"/>
      <c r="DL999" s="401"/>
      <c r="DM999" s="401"/>
      <c r="DN999" s="401"/>
      <c r="DO999" s="401"/>
      <c r="DP999" s="401"/>
      <c r="DQ999" s="401"/>
      <c r="DR999" s="401"/>
      <c r="DS999" s="401"/>
      <c r="DT999" s="401"/>
      <c r="DU999" s="401"/>
      <c r="DV999" s="401"/>
      <c r="DW999" s="401"/>
      <c r="DX999" s="401"/>
      <c r="DY999" s="405"/>
      <c r="DZ999" s="5"/>
      <c r="EA999" s="5"/>
      <c r="EE999" s="17"/>
      <c r="EF999" s="17"/>
      <c r="EG999" s="17"/>
      <c r="EH999" s="17"/>
      <c r="EI999" s="17"/>
      <c r="EJ999" s="17"/>
      <c r="EK999" s="17"/>
      <c r="EL999" s="17"/>
      <c r="EM999" s="17"/>
      <c r="EN999" s="17"/>
      <c r="EO999" s="17"/>
      <c r="EP999" s="17"/>
      <c r="EQ999" s="17"/>
      <c r="ER999" s="17"/>
      <c r="ES999" s="17"/>
      <c r="ET999" s="17"/>
      <c r="EU999" s="17"/>
      <c r="EV999" s="17"/>
      <c r="EW999" s="17"/>
      <c r="EX999" s="17"/>
      <c r="EY999" s="17"/>
      <c r="EZ999" s="17"/>
      <c r="FA999" s="17"/>
      <c r="FB999" s="17"/>
      <c r="FC999" s="17"/>
      <c r="FD999" s="17"/>
      <c r="FE999" s="17"/>
      <c r="FF999" s="17"/>
      <c r="FG999" s="17"/>
      <c r="FH999" s="17"/>
      <c r="FI999" s="17"/>
      <c r="FJ999" s="17"/>
      <c r="FK999" s="17"/>
      <c r="FL999" s="17"/>
      <c r="FM999" s="17"/>
      <c r="FN999" s="17"/>
      <c r="FO999" s="17"/>
      <c r="FP999" s="17"/>
      <c r="FQ999" s="17"/>
      <c r="FR999" s="17"/>
      <c r="FS999" s="17"/>
      <c r="FT999" s="17"/>
      <c r="FU999" s="17"/>
      <c r="FV999" s="17"/>
      <c r="FW999" s="17"/>
      <c r="FX999" s="17"/>
      <c r="FY999" s="17"/>
      <c r="FZ999" s="17"/>
      <c r="GA999" s="17"/>
      <c r="GB999" s="17"/>
      <c r="GC999" s="17"/>
      <c r="GD999" s="17"/>
      <c r="GE999" s="17"/>
      <c r="GF999" s="17"/>
      <c r="GG999" s="17"/>
      <c r="GH999" s="17"/>
      <c r="GI999" s="17"/>
      <c r="GJ999" s="17"/>
      <c r="GK999" s="17"/>
      <c r="GL999" s="17"/>
      <c r="GM999" s="17"/>
      <c r="GN999" s="192"/>
    </row>
    <row r="1000" spans="3:196" ht="26.15" customHeight="1" x14ac:dyDescent="0.55000000000000004">
      <c r="BR1000" s="400"/>
      <c r="BS1000" s="401"/>
      <c r="BT1000" s="401"/>
      <c r="BU1000" s="401"/>
      <c r="BV1000" s="401"/>
      <c r="BW1000" s="401"/>
      <c r="BX1000" s="401"/>
      <c r="BY1000" s="401"/>
      <c r="BZ1000" s="401"/>
      <c r="CA1000" s="401"/>
      <c r="CB1000" s="401"/>
      <c r="CC1000" s="401"/>
      <c r="CD1000" s="401"/>
      <c r="CE1000" s="401"/>
      <c r="CF1000" s="401"/>
      <c r="CG1000" s="401"/>
      <c r="CH1000" s="401"/>
      <c r="CI1000" s="401"/>
      <c r="CJ1000" s="401"/>
      <c r="CK1000" s="401"/>
      <c r="CL1000" s="401"/>
      <c r="CM1000" s="401"/>
      <c r="CN1000" s="401"/>
      <c r="CO1000" s="401"/>
      <c r="CP1000" s="376"/>
      <c r="CQ1000" s="377"/>
      <c r="CR1000" s="377"/>
      <c r="CS1000" s="377"/>
      <c r="CT1000" s="377"/>
      <c r="CU1000" s="377"/>
      <c r="CV1000" s="377"/>
      <c r="CW1000" s="377"/>
      <c r="CX1000" s="377"/>
      <c r="CY1000" s="378"/>
      <c r="CZ1000" s="402"/>
      <c r="DA1000" s="403"/>
      <c r="DB1000" s="403"/>
      <c r="DC1000" s="403"/>
      <c r="DD1000" s="403"/>
      <c r="DE1000" s="403"/>
      <c r="DF1000" s="403"/>
      <c r="DG1000" s="403"/>
      <c r="DH1000" s="403"/>
      <c r="DI1000" s="404"/>
      <c r="DJ1000" s="401"/>
      <c r="DK1000" s="401"/>
      <c r="DL1000" s="401"/>
      <c r="DM1000" s="401"/>
      <c r="DN1000" s="401"/>
      <c r="DO1000" s="401"/>
      <c r="DP1000" s="401"/>
      <c r="DQ1000" s="401"/>
      <c r="DR1000" s="401"/>
      <c r="DS1000" s="401"/>
      <c r="DT1000" s="401"/>
      <c r="DU1000" s="401"/>
      <c r="DV1000" s="401"/>
      <c r="DW1000" s="401"/>
      <c r="DX1000" s="401"/>
      <c r="DY1000" s="405"/>
      <c r="DZ1000" s="5"/>
      <c r="EA1000" s="5"/>
      <c r="EE1000" s="17"/>
      <c r="EF1000" s="17"/>
      <c r="EG1000" s="17"/>
      <c r="EH1000" s="17"/>
      <c r="EI1000" s="17"/>
      <c r="EJ1000" s="17"/>
      <c r="EK1000" s="17"/>
      <c r="EL1000" s="17"/>
      <c r="EM1000" s="17"/>
      <c r="EN1000" s="17"/>
      <c r="EO1000" s="17"/>
      <c r="EP1000" s="17"/>
      <c r="EQ1000" s="17"/>
      <c r="ER1000" s="17"/>
      <c r="ES1000" s="17"/>
      <c r="ET1000" s="17"/>
      <c r="EU1000" s="17"/>
      <c r="EV1000" s="17"/>
      <c r="EW1000" s="17"/>
      <c r="EX1000" s="17"/>
      <c r="EY1000" s="17"/>
      <c r="EZ1000" s="17"/>
      <c r="FA1000" s="17"/>
      <c r="FB1000" s="17"/>
      <c r="FC1000" s="17"/>
      <c r="FD1000" s="17"/>
      <c r="FE1000" s="17"/>
      <c r="FF1000" s="17"/>
      <c r="FG1000" s="17"/>
      <c r="FH1000" s="17"/>
      <c r="FI1000" s="17"/>
      <c r="FJ1000" s="17"/>
      <c r="FK1000" s="17"/>
      <c r="FL1000" s="17"/>
      <c r="FM1000" s="17"/>
      <c r="FN1000" s="17"/>
      <c r="FO1000" s="17"/>
      <c r="FP1000" s="17"/>
      <c r="FQ1000" s="17"/>
      <c r="FR1000" s="17"/>
      <c r="FS1000" s="17"/>
      <c r="FT1000" s="17"/>
      <c r="FU1000" s="17"/>
      <c r="FV1000" s="17"/>
      <c r="FW1000" s="17"/>
      <c r="FX1000" s="17"/>
      <c r="FY1000" s="17"/>
      <c r="FZ1000" s="17"/>
      <c r="GA1000" s="17"/>
      <c r="GB1000" s="17"/>
      <c r="GC1000" s="17"/>
      <c r="GD1000" s="17"/>
      <c r="GE1000" s="17"/>
      <c r="GF1000" s="17"/>
      <c r="GG1000" s="17"/>
      <c r="GH1000" s="17"/>
      <c r="GI1000" s="17"/>
      <c r="GJ1000" s="17"/>
      <c r="GK1000" s="17"/>
      <c r="GL1000" s="17"/>
      <c r="GM1000" s="17"/>
      <c r="GN1000" s="192"/>
    </row>
    <row r="1001" spans="3:196" ht="26.15" customHeight="1" x14ac:dyDescent="0.55000000000000004">
      <c r="C1001" s="25"/>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c r="AA1001" s="17"/>
      <c r="AB1001" s="17"/>
      <c r="AC1001" s="17"/>
      <c r="AD1001" s="17"/>
      <c r="AE1001" s="17"/>
      <c r="AF1001" s="17"/>
      <c r="AG1001" s="17"/>
      <c r="AH1001" s="17"/>
      <c r="AI1001" s="17"/>
      <c r="AJ1001" s="17"/>
      <c r="AK1001" s="17"/>
      <c r="AL1001" s="17"/>
      <c r="AM1001" s="17"/>
      <c r="AN1001" s="17"/>
      <c r="AO1001" s="17"/>
      <c r="AP1001" s="17"/>
      <c r="AQ1001" s="17"/>
      <c r="AR1001" s="17"/>
      <c r="AS1001" s="17"/>
      <c r="AT1001" s="17"/>
      <c r="AU1001" s="17"/>
      <c r="AV1001" s="17"/>
      <c r="AW1001" s="17"/>
      <c r="AX1001" s="17"/>
      <c r="AY1001" s="17"/>
      <c r="AZ1001" s="17"/>
      <c r="BA1001" s="17"/>
      <c r="BB1001" s="17"/>
      <c r="BC1001" s="17"/>
      <c r="BD1001" s="17"/>
      <c r="BE1001" s="17"/>
      <c r="BF1001" s="17"/>
      <c r="BG1001" s="17"/>
      <c r="BH1001" s="17"/>
      <c r="BI1001" s="17"/>
      <c r="BJ1001" s="17"/>
      <c r="BK1001" s="17"/>
      <c r="BL1001" s="25"/>
      <c r="BR1001" s="400"/>
      <c r="BS1001" s="401"/>
      <c r="BT1001" s="401"/>
      <c r="BU1001" s="401"/>
      <c r="BV1001" s="401"/>
      <c r="BW1001" s="401"/>
      <c r="BX1001" s="401"/>
      <c r="BY1001" s="401"/>
      <c r="BZ1001" s="401"/>
      <c r="CA1001" s="401"/>
      <c r="CB1001" s="401"/>
      <c r="CC1001" s="401"/>
      <c r="CD1001" s="401"/>
      <c r="CE1001" s="401"/>
      <c r="CF1001" s="401"/>
      <c r="CG1001" s="401"/>
      <c r="CH1001" s="401"/>
      <c r="CI1001" s="401"/>
      <c r="CJ1001" s="401"/>
      <c r="CK1001" s="401"/>
      <c r="CL1001" s="401"/>
      <c r="CM1001" s="401"/>
      <c r="CN1001" s="401"/>
      <c r="CO1001" s="401"/>
      <c r="CP1001" s="376"/>
      <c r="CQ1001" s="377"/>
      <c r="CR1001" s="377"/>
      <c r="CS1001" s="377"/>
      <c r="CT1001" s="377"/>
      <c r="CU1001" s="377"/>
      <c r="CV1001" s="377"/>
      <c r="CW1001" s="377"/>
      <c r="CX1001" s="377"/>
      <c r="CY1001" s="378"/>
      <c r="CZ1001" s="402"/>
      <c r="DA1001" s="403"/>
      <c r="DB1001" s="403"/>
      <c r="DC1001" s="403"/>
      <c r="DD1001" s="403"/>
      <c r="DE1001" s="403"/>
      <c r="DF1001" s="403"/>
      <c r="DG1001" s="403"/>
      <c r="DH1001" s="403"/>
      <c r="DI1001" s="404"/>
      <c r="DJ1001" s="401"/>
      <c r="DK1001" s="401"/>
      <c r="DL1001" s="401"/>
      <c r="DM1001" s="401"/>
      <c r="DN1001" s="401"/>
      <c r="DO1001" s="401"/>
      <c r="DP1001" s="401"/>
      <c r="DQ1001" s="401"/>
      <c r="DR1001" s="401"/>
      <c r="DS1001" s="401"/>
      <c r="DT1001" s="401"/>
      <c r="DU1001" s="401"/>
      <c r="DV1001" s="401"/>
      <c r="DW1001" s="401"/>
      <c r="DX1001" s="401"/>
      <c r="DY1001" s="405"/>
      <c r="DZ1001" s="5"/>
      <c r="EA1001" s="5"/>
      <c r="EE1001" s="17"/>
      <c r="EF1001" s="17"/>
      <c r="EG1001" s="17"/>
      <c r="EH1001" s="17"/>
      <c r="EI1001" s="17"/>
      <c r="EJ1001" s="17"/>
      <c r="EK1001" s="17"/>
      <c r="EL1001" s="17"/>
      <c r="EM1001" s="17"/>
      <c r="EN1001" s="17"/>
      <c r="EO1001" s="17"/>
      <c r="EP1001" s="17"/>
      <c r="EQ1001" s="17"/>
      <c r="ER1001" s="17"/>
      <c r="ES1001" s="17"/>
      <c r="ET1001" s="17"/>
      <c r="EU1001" s="17"/>
      <c r="EV1001" s="17"/>
      <c r="EW1001" s="17"/>
      <c r="EX1001" s="17"/>
      <c r="EY1001" s="17"/>
      <c r="EZ1001" s="17"/>
      <c r="FA1001" s="17"/>
      <c r="FB1001" s="17"/>
      <c r="FC1001" s="17"/>
      <c r="FD1001" s="17"/>
      <c r="FE1001" s="17"/>
      <c r="FF1001" s="17"/>
      <c r="FG1001" s="17"/>
      <c r="FH1001" s="17"/>
      <c r="FI1001" s="17"/>
      <c r="FJ1001" s="17"/>
      <c r="FK1001" s="17"/>
      <c r="FL1001" s="17"/>
      <c r="FM1001" s="17"/>
      <c r="FN1001" s="17"/>
      <c r="FO1001" s="17"/>
      <c r="FP1001" s="17"/>
      <c r="FQ1001" s="17"/>
      <c r="FR1001" s="17"/>
      <c r="FS1001" s="17"/>
      <c r="FT1001" s="17"/>
      <c r="FU1001" s="17"/>
      <c r="FV1001" s="17"/>
      <c r="FW1001" s="17"/>
      <c r="FX1001" s="17"/>
      <c r="FY1001" s="17"/>
      <c r="FZ1001" s="17"/>
      <c r="GA1001" s="17"/>
      <c r="GB1001" s="17"/>
      <c r="GC1001" s="17"/>
      <c r="GD1001" s="17"/>
      <c r="GE1001" s="17"/>
      <c r="GF1001" s="17"/>
      <c r="GG1001" s="17"/>
      <c r="GH1001" s="17"/>
      <c r="GI1001" s="17"/>
      <c r="GJ1001" s="17"/>
      <c r="GK1001" s="17"/>
      <c r="GL1001" s="17"/>
      <c r="GM1001" s="17"/>
      <c r="GN1001" s="192"/>
    </row>
    <row r="1002" spans="3:196" ht="26.15" customHeight="1" x14ac:dyDescent="0.55000000000000004">
      <c r="C1002" s="25"/>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c r="AA1002" s="17"/>
      <c r="AB1002" s="17"/>
      <c r="AC1002" s="17"/>
      <c r="AD1002" s="17"/>
      <c r="AE1002" s="17"/>
      <c r="AF1002" s="17"/>
      <c r="AG1002" s="17"/>
      <c r="AH1002" s="17"/>
      <c r="AI1002" s="17"/>
      <c r="AJ1002" s="17"/>
      <c r="AK1002" s="17"/>
      <c r="AL1002" s="17"/>
      <c r="AM1002" s="17"/>
      <c r="AN1002" s="17"/>
      <c r="AO1002" s="17"/>
      <c r="AP1002" s="17"/>
      <c r="AQ1002" s="17"/>
      <c r="AR1002" s="17"/>
      <c r="AS1002" s="17"/>
      <c r="AT1002" s="17"/>
      <c r="AU1002" s="17"/>
      <c r="AV1002" s="17"/>
      <c r="AW1002" s="17"/>
      <c r="AX1002" s="17"/>
      <c r="AY1002" s="17"/>
      <c r="AZ1002" s="17"/>
      <c r="BA1002" s="17"/>
      <c r="BB1002" s="17"/>
      <c r="BC1002" s="17"/>
      <c r="BD1002" s="17"/>
      <c r="BE1002" s="17"/>
      <c r="BF1002" s="17"/>
      <c r="BG1002" s="17"/>
      <c r="BH1002" s="17"/>
      <c r="BI1002" s="17"/>
      <c r="BJ1002" s="17"/>
      <c r="BK1002" s="17"/>
      <c r="BL1002" s="25"/>
      <c r="BR1002" s="400"/>
      <c r="BS1002" s="401"/>
      <c r="BT1002" s="401"/>
      <c r="BU1002" s="401"/>
      <c r="BV1002" s="401"/>
      <c r="BW1002" s="401"/>
      <c r="BX1002" s="401"/>
      <c r="BY1002" s="401"/>
      <c r="BZ1002" s="401"/>
      <c r="CA1002" s="401"/>
      <c r="CB1002" s="401"/>
      <c r="CC1002" s="401"/>
      <c r="CD1002" s="401"/>
      <c r="CE1002" s="401"/>
      <c r="CF1002" s="401"/>
      <c r="CG1002" s="401"/>
      <c r="CH1002" s="401"/>
      <c r="CI1002" s="401"/>
      <c r="CJ1002" s="401"/>
      <c r="CK1002" s="401"/>
      <c r="CL1002" s="401"/>
      <c r="CM1002" s="401"/>
      <c r="CN1002" s="401"/>
      <c r="CO1002" s="401"/>
      <c r="CP1002" s="376"/>
      <c r="CQ1002" s="377"/>
      <c r="CR1002" s="377"/>
      <c r="CS1002" s="377"/>
      <c r="CT1002" s="377"/>
      <c r="CU1002" s="377"/>
      <c r="CV1002" s="377"/>
      <c r="CW1002" s="377"/>
      <c r="CX1002" s="377"/>
      <c r="CY1002" s="378"/>
      <c r="CZ1002" s="402"/>
      <c r="DA1002" s="403"/>
      <c r="DB1002" s="403"/>
      <c r="DC1002" s="403"/>
      <c r="DD1002" s="403"/>
      <c r="DE1002" s="403"/>
      <c r="DF1002" s="403"/>
      <c r="DG1002" s="403"/>
      <c r="DH1002" s="403"/>
      <c r="DI1002" s="404"/>
      <c r="DJ1002" s="401"/>
      <c r="DK1002" s="401"/>
      <c r="DL1002" s="401"/>
      <c r="DM1002" s="401"/>
      <c r="DN1002" s="401"/>
      <c r="DO1002" s="401"/>
      <c r="DP1002" s="401"/>
      <c r="DQ1002" s="401"/>
      <c r="DR1002" s="401"/>
      <c r="DS1002" s="401"/>
      <c r="DT1002" s="401"/>
      <c r="DU1002" s="401"/>
      <c r="DV1002" s="401"/>
      <c r="DW1002" s="401"/>
      <c r="DX1002" s="401"/>
      <c r="DY1002" s="405"/>
      <c r="DZ1002" s="5"/>
      <c r="EA1002" s="5"/>
      <c r="EE1002" s="17"/>
      <c r="EF1002" s="17"/>
      <c r="EG1002" s="17"/>
      <c r="EH1002" s="17"/>
      <c r="EI1002" s="17"/>
      <c r="EJ1002" s="17"/>
      <c r="EK1002" s="17"/>
      <c r="EL1002" s="17"/>
      <c r="EM1002" s="17"/>
      <c r="EN1002" s="17"/>
      <c r="EO1002" s="17"/>
      <c r="EP1002" s="17"/>
      <c r="EQ1002" s="17"/>
      <c r="ER1002" s="17"/>
      <c r="ES1002" s="17"/>
      <c r="ET1002" s="17"/>
      <c r="EU1002" s="17"/>
      <c r="EV1002" s="17"/>
      <c r="EW1002" s="17"/>
      <c r="EX1002" s="17"/>
      <c r="EY1002" s="17"/>
      <c r="EZ1002" s="17"/>
      <c r="FA1002" s="17"/>
      <c r="FB1002" s="17"/>
      <c r="FC1002" s="17"/>
      <c r="FD1002" s="17"/>
      <c r="FE1002" s="17"/>
      <c r="FF1002" s="17"/>
      <c r="FG1002" s="17"/>
      <c r="FH1002" s="17"/>
      <c r="FI1002" s="17"/>
      <c r="FJ1002" s="17"/>
      <c r="FK1002" s="17"/>
      <c r="FL1002" s="17"/>
      <c r="FM1002" s="17"/>
      <c r="FN1002" s="17"/>
      <c r="FO1002" s="17"/>
      <c r="FP1002" s="17"/>
      <c r="FQ1002" s="17"/>
      <c r="FR1002" s="17"/>
      <c r="FS1002" s="17"/>
      <c r="FT1002" s="17"/>
      <c r="FU1002" s="17"/>
      <c r="FV1002" s="17"/>
      <c r="FW1002" s="17"/>
      <c r="FX1002" s="17"/>
      <c r="FY1002" s="17"/>
      <c r="FZ1002" s="17"/>
      <c r="GA1002" s="17"/>
      <c r="GB1002" s="17"/>
      <c r="GC1002" s="17"/>
      <c r="GD1002" s="17"/>
      <c r="GE1002" s="17"/>
      <c r="GF1002" s="17"/>
      <c r="GG1002" s="17"/>
      <c r="GH1002" s="17"/>
      <c r="GI1002" s="17"/>
      <c r="GJ1002" s="17"/>
      <c r="GK1002" s="17"/>
      <c r="GL1002" s="17"/>
      <c r="GM1002" s="17"/>
      <c r="GN1002" s="192"/>
    </row>
    <row r="1003" spans="3:196" ht="26.15" customHeight="1" x14ac:dyDescent="0.55000000000000004">
      <c r="C1003" s="25"/>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c r="AA1003" s="17"/>
      <c r="AB1003" s="17"/>
      <c r="AC1003" s="17"/>
      <c r="AD1003" s="17"/>
      <c r="AE1003" s="17"/>
      <c r="AF1003" s="17"/>
      <c r="AG1003" s="17"/>
      <c r="AH1003" s="17"/>
      <c r="AI1003" s="17"/>
      <c r="AJ1003" s="17"/>
      <c r="AK1003" s="17"/>
      <c r="AL1003" s="17"/>
      <c r="AM1003" s="17"/>
      <c r="AN1003" s="17"/>
      <c r="AO1003" s="17"/>
      <c r="AP1003" s="17"/>
      <c r="AQ1003" s="17"/>
      <c r="AR1003" s="17"/>
      <c r="AS1003" s="17"/>
      <c r="AT1003" s="17"/>
      <c r="AU1003" s="17"/>
      <c r="AV1003" s="17"/>
      <c r="AW1003" s="17"/>
      <c r="AX1003" s="17"/>
      <c r="AY1003" s="17"/>
      <c r="AZ1003" s="17"/>
      <c r="BA1003" s="17"/>
      <c r="BB1003" s="17"/>
      <c r="BC1003" s="17"/>
      <c r="BD1003" s="17"/>
      <c r="BE1003" s="17"/>
      <c r="BF1003" s="17"/>
      <c r="BG1003" s="17"/>
      <c r="BH1003" s="17"/>
      <c r="BI1003" s="17"/>
      <c r="BJ1003" s="17"/>
      <c r="BK1003" s="17"/>
      <c r="BL1003" s="25"/>
      <c r="BR1003" s="400"/>
      <c r="BS1003" s="401"/>
      <c r="BT1003" s="401"/>
      <c r="BU1003" s="401"/>
      <c r="BV1003" s="401"/>
      <c r="BW1003" s="401"/>
      <c r="BX1003" s="401"/>
      <c r="BY1003" s="401"/>
      <c r="BZ1003" s="401"/>
      <c r="CA1003" s="401"/>
      <c r="CB1003" s="401"/>
      <c r="CC1003" s="401"/>
      <c r="CD1003" s="401"/>
      <c r="CE1003" s="401"/>
      <c r="CF1003" s="401"/>
      <c r="CG1003" s="401"/>
      <c r="CH1003" s="401"/>
      <c r="CI1003" s="401"/>
      <c r="CJ1003" s="401"/>
      <c r="CK1003" s="401"/>
      <c r="CL1003" s="401"/>
      <c r="CM1003" s="401"/>
      <c r="CN1003" s="401"/>
      <c r="CO1003" s="401"/>
      <c r="CP1003" s="376"/>
      <c r="CQ1003" s="377"/>
      <c r="CR1003" s="377"/>
      <c r="CS1003" s="377"/>
      <c r="CT1003" s="377"/>
      <c r="CU1003" s="377"/>
      <c r="CV1003" s="377"/>
      <c r="CW1003" s="377"/>
      <c r="CX1003" s="377"/>
      <c r="CY1003" s="378"/>
      <c r="CZ1003" s="402"/>
      <c r="DA1003" s="403"/>
      <c r="DB1003" s="403"/>
      <c r="DC1003" s="403"/>
      <c r="DD1003" s="403"/>
      <c r="DE1003" s="403"/>
      <c r="DF1003" s="403"/>
      <c r="DG1003" s="403"/>
      <c r="DH1003" s="403"/>
      <c r="DI1003" s="404"/>
      <c r="DJ1003" s="401"/>
      <c r="DK1003" s="401"/>
      <c r="DL1003" s="401"/>
      <c r="DM1003" s="401"/>
      <c r="DN1003" s="401"/>
      <c r="DO1003" s="401"/>
      <c r="DP1003" s="401"/>
      <c r="DQ1003" s="401"/>
      <c r="DR1003" s="401"/>
      <c r="DS1003" s="401"/>
      <c r="DT1003" s="401"/>
      <c r="DU1003" s="401"/>
      <c r="DV1003" s="401"/>
      <c r="DW1003" s="401"/>
      <c r="DX1003" s="401"/>
      <c r="DY1003" s="405"/>
      <c r="DZ1003" s="5"/>
      <c r="EA1003" s="5"/>
      <c r="EE1003" s="17"/>
      <c r="EF1003" s="17"/>
      <c r="EG1003" s="17"/>
      <c r="EH1003" s="17"/>
      <c r="EI1003" s="17"/>
      <c r="EJ1003" s="17"/>
      <c r="EK1003" s="17"/>
      <c r="EL1003" s="17"/>
      <c r="EM1003" s="17"/>
      <c r="EN1003" s="17"/>
      <c r="EO1003" s="17"/>
      <c r="EP1003" s="17"/>
      <c r="EQ1003" s="17"/>
      <c r="ER1003" s="17"/>
      <c r="ES1003" s="17"/>
      <c r="ET1003" s="17"/>
      <c r="EU1003" s="17"/>
      <c r="EV1003" s="17"/>
      <c r="EW1003" s="17"/>
      <c r="EX1003" s="17"/>
      <c r="EY1003" s="17"/>
      <c r="EZ1003" s="17"/>
      <c r="FA1003" s="17"/>
      <c r="FB1003" s="17"/>
      <c r="FC1003" s="17"/>
      <c r="FD1003" s="17"/>
      <c r="FE1003" s="17"/>
      <c r="FF1003" s="17"/>
      <c r="FG1003" s="17"/>
      <c r="FH1003" s="17"/>
      <c r="FI1003" s="17"/>
      <c r="FJ1003" s="17"/>
      <c r="FK1003" s="17"/>
      <c r="FL1003" s="17"/>
      <c r="FM1003" s="17"/>
      <c r="FN1003" s="17"/>
      <c r="FO1003" s="17"/>
      <c r="FP1003" s="17"/>
      <c r="FQ1003" s="17"/>
      <c r="FR1003" s="17"/>
      <c r="FS1003" s="17"/>
      <c r="FT1003" s="17"/>
      <c r="FU1003" s="17"/>
      <c r="FV1003" s="17"/>
      <c r="FW1003" s="17"/>
      <c r="FX1003" s="17"/>
      <c r="FY1003" s="17"/>
      <c r="FZ1003" s="17"/>
      <c r="GA1003" s="17"/>
      <c r="GB1003" s="17"/>
      <c r="GC1003" s="17"/>
      <c r="GD1003" s="17"/>
      <c r="GE1003" s="17"/>
      <c r="GF1003" s="17"/>
      <c r="GG1003" s="17"/>
      <c r="GH1003" s="17"/>
      <c r="GI1003" s="17"/>
      <c r="GJ1003" s="17"/>
      <c r="GK1003" s="17"/>
      <c r="GL1003" s="17"/>
      <c r="GM1003" s="17"/>
      <c r="GN1003" s="192"/>
    </row>
    <row r="1004" spans="3:196" ht="26.15" customHeight="1" x14ac:dyDescent="0.55000000000000004">
      <c r="C1004" s="25"/>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c r="AA1004" s="17"/>
      <c r="AB1004" s="17"/>
      <c r="AC1004" s="17"/>
      <c r="AD1004" s="17"/>
      <c r="AE1004" s="17"/>
      <c r="AF1004" s="17"/>
      <c r="AG1004" s="17"/>
      <c r="AH1004" s="17"/>
      <c r="AI1004" s="17"/>
      <c r="AJ1004" s="17"/>
      <c r="AK1004" s="17"/>
      <c r="AL1004" s="17"/>
      <c r="AM1004" s="17"/>
      <c r="AN1004" s="17"/>
      <c r="AO1004" s="17"/>
      <c r="AP1004" s="17"/>
      <c r="AQ1004" s="17"/>
      <c r="AR1004" s="17"/>
      <c r="AS1004" s="17"/>
      <c r="AT1004" s="17"/>
      <c r="AU1004" s="17"/>
      <c r="AV1004" s="17"/>
      <c r="AW1004" s="17"/>
      <c r="AX1004" s="17"/>
      <c r="AY1004" s="17"/>
      <c r="AZ1004" s="17"/>
      <c r="BA1004" s="17"/>
      <c r="BB1004" s="17"/>
      <c r="BC1004" s="17"/>
      <c r="BD1004" s="17"/>
      <c r="BE1004" s="17"/>
      <c r="BF1004" s="17"/>
      <c r="BG1004" s="17"/>
      <c r="BH1004" s="17"/>
      <c r="BI1004" s="17"/>
      <c r="BJ1004" s="17"/>
      <c r="BK1004" s="17"/>
      <c r="BL1004" s="25"/>
      <c r="BR1004" s="400"/>
      <c r="BS1004" s="401"/>
      <c r="BT1004" s="401"/>
      <c r="BU1004" s="401"/>
      <c r="BV1004" s="401"/>
      <c r="BW1004" s="401"/>
      <c r="BX1004" s="401"/>
      <c r="BY1004" s="401"/>
      <c r="BZ1004" s="401"/>
      <c r="CA1004" s="401"/>
      <c r="CB1004" s="401"/>
      <c r="CC1004" s="401"/>
      <c r="CD1004" s="401"/>
      <c r="CE1004" s="401"/>
      <c r="CF1004" s="401"/>
      <c r="CG1004" s="401"/>
      <c r="CH1004" s="401"/>
      <c r="CI1004" s="401"/>
      <c r="CJ1004" s="401"/>
      <c r="CK1004" s="401"/>
      <c r="CL1004" s="401"/>
      <c r="CM1004" s="401"/>
      <c r="CN1004" s="401"/>
      <c r="CO1004" s="401"/>
      <c r="CP1004" s="376"/>
      <c r="CQ1004" s="377"/>
      <c r="CR1004" s="377"/>
      <c r="CS1004" s="377"/>
      <c r="CT1004" s="377"/>
      <c r="CU1004" s="377"/>
      <c r="CV1004" s="377"/>
      <c r="CW1004" s="377"/>
      <c r="CX1004" s="377"/>
      <c r="CY1004" s="378"/>
      <c r="CZ1004" s="402"/>
      <c r="DA1004" s="403"/>
      <c r="DB1004" s="403"/>
      <c r="DC1004" s="403"/>
      <c r="DD1004" s="403"/>
      <c r="DE1004" s="403"/>
      <c r="DF1004" s="403"/>
      <c r="DG1004" s="403"/>
      <c r="DH1004" s="403"/>
      <c r="DI1004" s="404"/>
      <c r="DJ1004" s="401"/>
      <c r="DK1004" s="401"/>
      <c r="DL1004" s="401"/>
      <c r="DM1004" s="401"/>
      <c r="DN1004" s="401"/>
      <c r="DO1004" s="401"/>
      <c r="DP1004" s="401"/>
      <c r="DQ1004" s="401"/>
      <c r="DR1004" s="401"/>
      <c r="DS1004" s="401"/>
      <c r="DT1004" s="401"/>
      <c r="DU1004" s="401"/>
      <c r="DV1004" s="401"/>
      <c r="DW1004" s="401"/>
      <c r="DX1004" s="401"/>
      <c r="DY1004" s="405"/>
      <c r="DZ1004" s="5"/>
      <c r="EA1004" s="5"/>
      <c r="EE1004" s="17"/>
      <c r="EF1004" s="17"/>
      <c r="EG1004" s="17"/>
      <c r="EH1004" s="17"/>
      <c r="EI1004" s="17"/>
      <c r="EJ1004" s="17"/>
      <c r="EK1004" s="17"/>
      <c r="EL1004" s="17"/>
      <c r="EM1004" s="17"/>
      <c r="EN1004" s="17"/>
      <c r="EO1004" s="17"/>
      <c r="EP1004" s="17"/>
      <c r="EQ1004" s="17"/>
      <c r="ER1004" s="17"/>
      <c r="ES1004" s="17"/>
      <c r="ET1004" s="17"/>
      <c r="EU1004" s="17"/>
      <c r="EV1004" s="17"/>
      <c r="EW1004" s="17"/>
      <c r="EX1004" s="17"/>
      <c r="EY1004" s="17"/>
      <c r="EZ1004" s="17"/>
      <c r="FA1004" s="17"/>
      <c r="FB1004" s="17"/>
      <c r="FC1004" s="17"/>
      <c r="FD1004" s="17"/>
      <c r="FE1004" s="17"/>
      <c r="FF1004" s="17"/>
      <c r="FG1004" s="17"/>
      <c r="FH1004" s="17"/>
      <c r="FI1004" s="17"/>
      <c r="FJ1004" s="17"/>
      <c r="FK1004" s="17"/>
      <c r="FL1004" s="17"/>
      <c r="FM1004" s="17"/>
      <c r="FN1004" s="17"/>
      <c r="FO1004" s="17"/>
      <c r="FP1004" s="17"/>
      <c r="FQ1004" s="17"/>
      <c r="FR1004" s="17"/>
      <c r="FS1004" s="17"/>
      <c r="FT1004" s="17"/>
      <c r="FU1004" s="17"/>
      <c r="FV1004" s="17"/>
      <c r="FW1004" s="17"/>
      <c r="FX1004" s="17"/>
      <c r="FY1004" s="17"/>
      <c r="FZ1004" s="17"/>
      <c r="GA1004" s="17"/>
      <c r="GB1004" s="17"/>
      <c r="GC1004" s="17"/>
      <c r="GD1004" s="17"/>
      <c r="GE1004" s="17"/>
      <c r="GF1004" s="17"/>
      <c r="GG1004" s="17"/>
      <c r="GH1004" s="17"/>
      <c r="GI1004" s="17"/>
      <c r="GJ1004" s="17"/>
      <c r="GK1004" s="17"/>
      <c r="GL1004" s="17"/>
      <c r="GM1004" s="17"/>
      <c r="GN1004" s="192"/>
    </row>
    <row r="1005" spans="3:196" ht="26.15" customHeight="1" x14ac:dyDescent="0.55000000000000004">
      <c r="C1005" s="25"/>
      <c r="D1005" s="17"/>
      <c r="E1005" s="17"/>
      <c r="F1005" s="17"/>
      <c r="G1005" s="17"/>
      <c r="H1005" s="17"/>
      <c r="I1005" s="17"/>
      <c r="J1005" s="17"/>
      <c r="K1005" s="17"/>
      <c r="L1005" s="17"/>
      <c r="M1005" s="17"/>
      <c r="N1005" s="17"/>
      <c r="O1005" s="17"/>
      <c r="P1005" s="17"/>
      <c r="Q1005" s="17"/>
      <c r="R1005" s="17"/>
      <c r="S1005" s="17"/>
      <c r="T1005" s="17"/>
      <c r="U1005" s="17"/>
      <c r="V1005" s="17"/>
      <c r="W1005" s="17"/>
      <c r="X1005" s="17"/>
      <c r="Y1005" s="17"/>
      <c r="Z1005" s="17"/>
      <c r="AA1005" s="17"/>
      <c r="AB1005" s="17"/>
      <c r="AC1005" s="17"/>
      <c r="AD1005" s="17"/>
      <c r="AE1005" s="17"/>
      <c r="AF1005" s="17"/>
      <c r="AG1005" s="17"/>
      <c r="AH1005" s="17"/>
      <c r="AI1005" s="17"/>
      <c r="AJ1005" s="17"/>
      <c r="AK1005" s="17"/>
      <c r="AL1005" s="17"/>
      <c r="AM1005" s="17"/>
      <c r="AN1005" s="17"/>
      <c r="AO1005" s="17"/>
      <c r="AP1005" s="17"/>
      <c r="AQ1005" s="17"/>
      <c r="AR1005" s="17"/>
      <c r="AS1005" s="17"/>
      <c r="AT1005" s="17"/>
      <c r="AU1005" s="17"/>
      <c r="AV1005" s="17"/>
      <c r="AW1005" s="17"/>
      <c r="AX1005" s="17"/>
      <c r="AY1005" s="17"/>
      <c r="AZ1005" s="17"/>
      <c r="BA1005" s="17"/>
      <c r="BB1005" s="17"/>
      <c r="BC1005" s="17"/>
      <c r="BD1005" s="17"/>
      <c r="BE1005" s="17"/>
      <c r="BF1005" s="17"/>
      <c r="BG1005" s="17"/>
      <c r="BH1005" s="17"/>
      <c r="BI1005" s="17"/>
      <c r="BJ1005" s="17"/>
      <c r="BK1005" s="17"/>
      <c r="BL1005" s="25"/>
      <c r="BR1005" s="400"/>
      <c r="BS1005" s="401"/>
      <c r="BT1005" s="401"/>
      <c r="BU1005" s="401"/>
      <c r="BV1005" s="401"/>
      <c r="BW1005" s="401"/>
      <c r="BX1005" s="401"/>
      <c r="BY1005" s="401"/>
      <c r="BZ1005" s="401"/>
      <c r="CA1005" s="401"/>
      <c r="CB1005" s="401"/>
      <c r="CC1005" s="401"/>
      <c r="CD1005" s="401"/>
      <c r="CE1005" s="401"/>
      <c r="CF1005" s="401"/>
      <c r="CG1005" s="401"/>
      <c r="CH1005" s="401"/>
      <c r="CI1005" s="401"/>
      <c r="CJ1005" s="401"/>
      <c r="CK1005" s="401"/>
      <c r="CL1005" s="401"/>
      <c r="CM1005" s="401"/>
      <c r="CN1005" s="401"/>
      <c r="CO1005" s="401"/>
      <c r="CP1005" s="376"/>
      <c r="CQ1005" s="377"/>
      <c r="CR1005" s="377"/>
      <c r="CS1005" s="377"/>
      <c r="CT1005" s="377"/>
      <c r="CU1005" s="377"/>
      <c r="CV1005" s="377"/>
      <c r="CW1005" s="377"/>
      <c r="CX1005" s="377"/>
      <c r="CY1005" s="378"/>
      <c r="CZ1005" s="402"/>
      <c r="DA1005" s="403"/>
      <c r="DB1005" s="403"/>
      <c r="DC1005" s="403"/>
      <c r="DD1005" s="403"/>
      <c r="DE1005" s="403"/>
      <c r="DF1005" s="403"/>
      <c r="DG1005" s="403"/>
      <c r="DH1005" s="403"/>
      <c r="DI1005" s="404"/>
      <c r="DJ1005" s="401"/>
      <c r="DK1005" s="401"/>
      <c r="DL1005" s="401"/>
      <c r="DM1005" s="401"/>
      <c r="DN1005" s="401"/>
      <c r="DO1005" s="401"/>
      <c r="DP1005" s="401"/>
      <c r="DQ1005" s="401"/>
      <c r="DR1005" s="401"/>
      <c r="DS1005" s="401"/>
      <c r="DT1005" s="401"/>
      <c r="DU1005" s="401"/>
      <c r="DV1005" s="401"/>
      <c r="DW1005" s="401"/>
      <c r="DX1005" s="401"/>
      <c r="DY1005" s="405"/>
      <c r="DZ1005" s="5"/>
      <c r="EA1005" s="5"/>
      <c r="EE1005" s="17"/>
      <c r="EF1005" s="17"/>
      <c r="EG1005" s="17"/>
      <c r="EH1005" s="17"/>
      <c r="EI1005" s="17"/>
      <c r="EJ1005" s="17"/>
      <c r="EK1005" s="17"/>
      <c r="EL1005" s="17"/>
      <c r="EM1005" s="17"/>
      <c r="EN1005" s="17"/>
      <c r="EO1005" s="17"/>
      <c r="EP1005" s="17"/>
      <c r="EQ1005" s="17"/>
      <c r="ER1005" s="17"/>
      <c r="ES1005" s="17"/>
      <c r="ET1005" s="17"/>
      <c r="EU1005" s="17"/>
      <c r="EV1005" s="17"/>
      <c r="EW1005" s="17"/>
      <c r="EX1005" s="17"/>
      <c r="EY1005" s="17"/>
      <c r="EZ1005" s="17"/>
      <c r="FA1005" s="17"/>
      <c r="FB1005" s="17"/>
      <c r="FC1005" s="17"/>
      <c r="FD1005" s="17"/>
      <c r="FE1005" s="17"/>
      <c r="FF1005" s="17"/>
      <c r="FG1005" s="17"/>
      <c r="FH1005" s="17"/>
      <c r="FI1005" s="17"/>
      <c r="FJ1005" s="17"/>
      <c r="FK1005" s="17"/>
      <c r="FL1005" s="17"/>
      <c r="FM1005" s="17"/>
      <c r="FN1005" s="17"/>
      <c r="FO1005" s="17"/>
      <c r="FP1005" s="17"/>
      <c r="FQ1005" s="17"/>
      <c r="FR1005" s="17"/>
      <c r="FS1005" s="17"/>
      <c r="FT1005" s="17"/>
      <c r="FU1005" s="17"/>
      <c r="FV1005" s="17"/>
      <c r="FW1005" s="17"/>
      <c r="FX1005" s="17"/>
      <c r="FY1005" s="17"/>
      <c r="FZ1005" s="17"/>
      <c r="GA1005" s="17"/>
      <c r="GB1005" s="17"/>
      <c r="GC1005" s="17"/>
      <c r="GD1005" s="17"/>
      <c r="GE1005" s="17"/>
      <c r="GF1005" s="17"/>
      <c r="GG1005" s="17"/>
      <c r="GH1005" s="17"/>
      <c r="GI1005" s="17"/>
      <c r="GJ1005" s="17"/>
      <c r="GK1005" s="17"/>
      <c r="GL1005" s="17"/>
      <c r="GM1005" s="17"/>
      <c r="GN1005" s="192"/>
    </row>
    <row r="1006" spans="3:196" ht="26.15" customHeight="1" x14ac:dyDescent="0.55000000000000004">
      <c r="C1006" s="25"/>
      <c r="D1006" s="17"/>
      <c r="E1006" s="17"/>
      <c r="F1006" s="17"/>
      <c r="G1006" s="17"/>
      <c r="H1006" s="17"/>
      <c r="I1006" s="17"/>
      <c r="J1006" s="17"/>
      <c r="K1006" s="17"/>
      <c r="L1006" s="17"/>
      <c r="M1006" s="17"/>
      <c r="N1006" s="17"/>
      <c r="O1006" s="17"/>
      <c r="P1006" s="17"/>
      <c r="Q1006" s="17"/>
      <c r="R1006" s="17"/>
      <c r="S1006" s="17"/>
      <c r="T1006" s="17"/>
      <c r="U1006" s="17"/>
      <c r="V1006" s="17"/>
      <c r="W1006" s="17"/>
      <c r="X1006" s="17"/>
      <c r="Y1006" s="17"/>
      <c r="Z1006" s="17"/>
      <c r="AA1006" s="17"/>
      <c r="AB1006" s="17"/>
      <c r="AC1006" s="17"/>
      <c r="AD1006" s="17"/>
      <c r="AE1006" s="17"/>
      <c r="AF1006" s="17"/>
      <c r="AG1006" s="17"/>
      <c r="AH1006" s="17"/>
      <c r="AI1006" s="17"/>
      <c r="AJ1006" s="17"/>
      <c r="AK1006" s="17"/>
      <c r="AL1006" s="17"/>
      <c r="AM1006" s="17"/>
      <c r="AN1006" s="17"/>
      <c r="AO1006" s="17"/>
      <c r="AP1006" s="17"/>
      <c r="AQ1006" s="17"/>
      <c r="AR1006" s="17"/>
      <c r="AS1006" s="17"/>
      <c r="AT1006" s="17"/>
      <c r="AU1006" s="17"/>
      <c r="AV1006" s="17"/>
      <c r="AW1006" s="17"/>
      <c r="AX1006" s="17"/>
      <c r="AY1006" s="17"/>
      <c r="AZ1006" s="17"/>
      <c r="BA1006" s="17"/>
      <c r="BB1006" s="17"/>
      <c r="BC1006" s="17"/>
      <c r="BD1006" s="17"/>
      <c r="BE1006" s="17"/>
      <c r="BF1006" s="17"/>
      <c r="BG1006" s="17"/>
      <c r="BH1006" s="17"/>
      <c r="BI1006" s="17"/>
      <c r="BJ1006" s="17"/>
      <c r="BK1006" s="17"/>
      <c r="BL1006" s="25"/>
      <c r="BR1006" s="400"/>
      <c r="BS1006" s="401"/>
      <c r="BT1006" s="401"/>
      <c r="BU1006" s="401"/>
      <c r="BV1006" s="401"/>
      <c r="BW1006" s="401"/>
      <c r="BX1006" s="401"/>
      <c r="BY1006" s="401"/>
      <c r="BZ1006" s="401"/>
      <c r="CA1006" s="401"/>
      <c r="CB1006" s="401"/>
      <c r="CC1006" s="401"/>
      <c r="CD1006" s="401"/>
      <c r="CE1006" s="401"/>
      <c r="CF1006" s="401"/>
      <c r="CG1006" s="401"/>
      <c r="CH1006" s="401"/>
      <c r="CI1006" s="401"/>
      <c r="CJ1006" s="401"/>
      <c r="CK1006" s="401"/>
      <c r="CL1006" s="401"/>
      <c r="CM1006" s="401"/>
      <c r="CN1006" s="401"/>
      <c r="CO1006" s="401"/>
      <c r="CP1006" s="376"/>
      <c r="CQ1006" s="377"/>
      <c r="CR1006" s="377"/>
      <c r="CS1006" s="377"/>
      <c r="CT1006" s="377"/>
      <c r="CU1006" s="377"/>
      <c r="CV1006" s="377"/>
      <c r="CW1006" s="377"/>
      <c r="CX1006" s="377"/>
      <c r="CY1006" s="378"/>
      <c r="CZ1006" s="402"/>
      <c r="DA1006" s="403"/>
      <c r="DB1006" s="403"/>
      <c r="DC1006" s="403"/>
      <c r="DD1006" s="403"/>
      <c r="DE1006" s="403"/>
      <c r="DF1006" s="403"/>
      <c r="DG1006" s="403"/>
      <c r="DH1006" s="403"/>
      <c r="DI1006" s="404"/>
      <c r="DJ1006" s="401"/>
      <c r="DK1006" s="401"/>
      <c r="DL1006" s="401"/>
      <c r="DM1006" s="401"/>
      <c r="DN1006" s="401"/>
      <c r="DO1006" s="401"/>
      <c r="DP1006" s="401"/>
      <c r="DQ1006" s="401"/>
      <c r="DR1006" s="401"/>
      <c r="DS1006" s="401"/>
      <c r="DT1006" s="401"/>
      <c r="DU1006" s="401"/>
      <c r="DV1006" s="401"/>
      <c r="DW1006" s="401"/>
      <c r="DX1006" s="401"/>
      <c r="DY1006" s="405"/>
      <c r="DZ1006" s="5"/>
      <c r="EA1006" s="5"/>
      <c r="EE1006" s="17"/>
      <c r="EF1006" s="17"/>
      <c r="EG1006" s="17"/>
      <c r="EH1006" s="17"/>
      <c r="EI1006" s="17"/>
      <c r="EJ1006" s="17"/>
      <c r="EK1006" s="17"/>
      <c r="EL1006" s="17"/>
      <c r="EM1006" s="17"/>
      <c r="EN1006" s="17"/>
      <c r="EO1006" s="17"/>
      <c r="EP1006" s="17"/>
      <c r="EQ1006" s="17"/>
      <c r="ER1006" s="17"/>
      <c r="ES1006" s="17"/>
      <c r="ET1006" s="17"/>
      <c r="EU1006" s="17"/>
      <c r="EV1006" s="17"/>
      <c r="EW1006" s="17"/>
      <c r="EX1006" s="17"/>
      <c r="EY1006" s="17"/>
      <c r="EZ1006" s="17"/>
      <c r="FA1006" s="17"/>
      <c r="FB1006" s="17"/>
      <c r="FC1006" s="17"/>
      <c r="FD1006" s="17"/>
      <c r="FE1006" s="17"/>
      <c r="FF1006" s="17"/>
      <c r="FG1006" s="17"/>
      <c r="FH1006" s="17"/>
      <c r="FI1006" s="17"/>
      <c r="FJ1006" s="17"/>
      <c r="FK1006" s="17"/>
      <c r="FL1006" s="17"/>
      <c r="FM1006" s="17"/>
      <c r="FN1006" s="17"/>
      <c r="FO1006" s="17"/>
      <c r="FP1006" s="17"/>
      <c r="FQ1006" s="17"/>
      <c r="FR1006" s="17"/>
      <c r="FS1006" s="17"/>
      <c r="FT1006" s="17"/>
      <c r="FU1006" s="17"/>
      <c r="FV1006" s="17"/>
      <c r="FW1006" s="17"/>
      <c r="FX1006" s="17"/>
      <c r="FY1006" s="17"/>
      <c r="FZ1006" s="17"/>
      <c r="GA1006" s="17"/>
      <c r="GB1006" s="17"/>
      <c r="GC1006" s="17"/>
      <c r="GD1006" s="17"/>
      <c r="GE1006" s="17"/>
      <c r="GF1006" s="17"/>
      <c r="GG1006" s="17"/>
      <c r="GH1006" s="17"/>
      <c r="GI1006" s="17"/>
      <c r="GJ1006" s="17"/>
      <c r="GK1006" s="17"/>
      <c r="GL1006" s="17"/>
      <c r="GM1006" s="17"/>
      <c r="GN1006" s="192"/>
    </row>
    <row r="1007" spans="3:196" ht="26.15" customHeight="1" x14ac:dyDescent="0.55000000000000004">
      <c r="C1007" s="25"/>
      <c r="D1007" s="17"/>
      <c r="E1007" s="17"/>
      <c r="F1007" s="17"/>
      <c r="G1007" s="17"/>
      <c r="H1007" s="17"/>
      <c r="I1007" s="17"/>
      <c r="J1007" s="17"/>
      <c r="K1007" s="17"/>
      <c r="L1007" s="17"/>
      <c r="M1007" s="17"/>
      <c r="N1007" s="17"/>
      <c r="O1007" s="17"/>
      <c r="P1007" s="17"/>
      <c r="Q1007" s="17"/>
      <c r="R1007" s="17"/>
      <c r="S1007" s="17"/>
      <c r="T1007" s="17"/>
      <c r="U1007" s="17"/>
      <c r="V1007" s="17"/>
      <c r="W1007" s="17"/>
      <c r="X1007" s="17"/>
      <c r="Y1007" s="17"/>
      <c r="Z1007" s="17"/>
      <c r="AA1007" s="17"/>
      <c r="AB1007" s="17"/>
      <c r="AC1007" s="17"/>
      <c r="AD1007" s="17"/>
      <c r="AE1007" s="17"/>
      <c r="AF1007" s="17"/>
      <c r="AG1007" s="17"/>
      <c r="AH1007" s="17"/>
      <c r="AI1007" s="17"/>
      <c r="AJ1007" s="17"/>
      <c r="AK1007" s="17"/>
      <c r="AL1007" s="17"/>
      <c r="AM1007" s="17"/>
      <c r="AN1007" s="17"/>
      <c r="AO1007" s="17"/>
      <c r="AP1007" s="17"/>
      <c r="AQ1007" s="17"/>
      <c r="AR1007" s="17"/>
      <c r="AS1007" s="17"/>
      <c r="AT1007" s="17"/>
      <c r="AU1007" s="17"/>
      <c r="AV1007" s="17"/>
      <c r="AW1007" s="17"/>
      <c r="AX1007" s="17"/>
      <c r="AY1007" s="17"/>
      <c r="AZ1007" s="17"/>
      <c r="BA1007" s="17"/>
      <c r="BB1007" s="17"/>
      <c r="BC1007" s="17"/>
      <c r="BD1007" s="17"/>
      <c r="BE1007" s="17"/>
      <c r="BF1007" s="17"/>
      <c r="BG1007" s="17"/>
      <c r="BH1007" s="17"/>
      <c r="BI1007" s="17"/>
      <c r="BJ1007" s="17"/>
      <c r="BK1007" s="17"/>
      <c r="BL1007" s="25"/>
      <c r="BR1007" s="400"/>
      <c r="BS1007" s="401"/>
      <c r="BT1007" s="401"/>
      <c r="BU1007" s="401"/>
      <c r="BV1007" s="401"/>
      <c r="BW1007" s="401"/>
      <c r="BX1007" s="401"/>
      <c r="BY1007" s="401"/>
      <c r="BZ1007" s="401"/>
      <c r="CA1007" s="401"/>
      <c r="CB1007" s="401"/>
      <c r="CC1007" s="401"/>
      <c r="CD1007" s="401"/>
      <c r="CE1007" s="401"/>
      <c r="CF1007" s="401"/>
      <c r="CG1007" s="401"/>
      <c r="CH1007" s="401"/>
      <c r="CI1007" s="401"/>
      <c r="CJ1007" s="401"/>
      <c r="CK1007" s="401"/>
      <c r="CL1007" s="401"/>
      <c r="CM1007" s="401"/>
      <c r="CN1007" s="401"/>
      <c r="CO1007" s="401"/>
      <c r="CP1007" s="376"/>
      <c r="CQ1007" s="377"/>
      <c r="CR1007" s="377"/>
      <c r="CS1007" s="377"/>
      <c r="CT1007" s="377"/>
      <c r="CU1007" s="377"/>
      <c r="CV1007" s="377"/>
      <c r="CW1007" s="377"/>
      <c r="CX1007" s="377"/>
      <c r="CY1007" s="378"/>
      <c r="CZ1007" s="402"/>
      <c r="DA1007" s="403"/>
      <c r="DB1007" s="403"/>
      <c r="DC1007" s="403"/>
      <c r="DD1007" s="403"/>
      <c r="DE1007" s="403"/>
      <c r="DF1007" s="403"/>
      <c r="DG1007" s="403"/>
      <c r="DH1007" s="403"/>
      <c r="DI1007" s="404"/>
      <c r="DJ1007" s="401"/>
      <c r="DK1007" s="401"/>
      <c r="DL1007" s="401"/>
      <c r="DM1007" s="401"/>
      <c r="DN1007" s="401"/>
      <c r="DO1007" s="401"/>
      <c r="DP1007" s="401"/>
      <c r="DQ1007" s="401"/>
      <c r="DR1007" s="401"/>
      <c r="DS1007" s="401"/>
      <c r="DT1007" s="401"/>
      <c r="DU1007" s="401"/>
      <c r="DV1007" s="401"/>
      <c r="DW1007" s="401"/>
      <c r="DX1007" s="401"/>
      <c r="DY1007" s="405"/>
      <c r="DZ1007" s="5"/>
      <c r="EA1007" s="5"/>
      <c r="EE1007" s="17"/>
      <c r="EF1007" s="17"/>
      <c r="EG1007" s="17"/>
      <c r="EH1007" s="17"/>
      <c r="EI1007" s="17"/>
      <c r="EJ1007" s="17"/>
      <c r="EK1007" s="17"/>
      <c r="EL1007" s="17"/>
      <c r="EM1007" s="17"/>
      <c r="EN1007" s="17"/>
      <c r="EO1007" s="17"/>
      <c r="EP1007" s="17"/>
      <c r="EQ1007" s="17"/>
      <c r="ER1007" s="17"/>
      <c r="ES1007" s="17"/>
      <c r="ET1007" s="17"/>
      <c r="EU1007" s="17"/>
      <c r="EV1007" s="17"/>
      <c r="EW1007" s="17"/>
      <c r="EX1007" s="17"/>
      <c r="EY1007" s="17"/>
      <c r="EZ1007" s="17"/>
      <c r="FA1007" s="17"/>
      <c r="FB1007" s="17"/>
      <c r="FC1007" s="17"/>
      <c r="FD1007" s="17"/>
      <c r="FE1007" s="17"/>
      <c r="FF1007" s="17"/>
      <c r="FG1007" s="17"/>
      <c r="FH1007" s="17"/>
      <c r="FI1007" s="17"/>
      <c r="FJ1007" s="17"/>
      <c r="FK1007" s="17"/>
      <c r="FL1007" s="17"/>
      <c r="FM1007" s="17"/>
      <c r="FN1007" s="17"/>
      <c r="FO1007" s="17"/>
      <c r="FP1007" s="17"/>
      <c r="FQ1007" s="17"/>
      <c r="FR1007" s="17"/>
      <c r="FS1007" s="17"/>
      <c r="FT1007" s="17"/>
      <c r="FU1007" s="17"/>
      <c r="FV1007" s="17"/>
      <c r="FW1007" s="17"/>
      <c r="FX1007" s="17"/>
      <c r="FY1007" s="17"/>
      <c r="FZ1007" s="17"/>
      <c r="GA1007" s="17"/>
      <c r="GB1007" s="17"/>
      <c r="GC1007" s="17"/>
      <c r="GD1007" s="17"/>
      <c r="GE1007" s="17"/>
      <c r="GF1007" s="17"/>
      <c r="GG1007" s="17"/>
      <c r="GH1007" s="17"/>
      <c r="GI1007" s="17"/>
      <c r="GJ1007" s="17"/>
      <c r="GK1007" s="17"/>
      <c r="GL1007" s="17"/>
      <c r="GM1007" s="17"/>
      <c r="GN1007" s="192"/>
    </row>
    <row r="1008" spans="3:196" ht="26.15" customHeight="1" x14ac:dyDescent="0.55000000000000004">
      <c r="C1008" s="25"/>
      <c r="D1008" s="17"/>
      <c r="E1008" s="17"/>
      <c r="F1008" s="17"/>
      <c r="G1008" s="17"/>
      <c r="H1008" s="17"/>
      <c r="I1008" s="17"/>
      <c r="J1008" s="17"/>
      <c r="K1008" s="17"/>
      <c r="L1008" s="17"/>
      <c r="M1008" s="17"/>
      <c r="N1008" s="17"/>
      <c r="O1008" s="17"/>
      <c r="P1008" s="17"/>
      <c r="Q1008" s="17"/>
      <c r="R1008" s="17"/>
      <c r="S1008" s="17"/>
      <c r="T1008" s="17"/>
      <c r="U1008" s="17"/>
      <c r="V1008" s="17"/>
      <c r="W1008" s="17"/>
      <c r="X1008" s="17"/>
      <c r="Y1008" s="17"/>
      <c r="Z1008" s="17"/>
      <c r="AA1008" s="17"/>
      <c r="AB1008" s="17"/>
      <c r="AC1008" s="17"/>
      <c r="AD1008" s="17"/>
      <c r="AE1008" s="17"/>
      <c r="AF1008" s="17"/>
      <c r="AG1008" s="17"/>
      <c r="AH1008" s="17"/>
      <c r="AI1008" s="17"/>
      <c r="AJ1008" s="17"/>
      <c r="AK1008" s="17"/>
      <c r="AL1008" s="17"/>
      <c r="AM1008" s="17"/>
      <c r="AN1008" s="17"/>
      <c r="AO1008" s="17"/>
      <c r="AP1008" s="17"/>
      <c r="AQ1008" s="17"/>
      <c r="AR1008" s="17"/>
      <c r="AS1008" s="17"/>
      <c r="AT1008" s="17"/>
      <c r="AU1008" s="17"/>
      <c r="AV1008" s="17"/>
      <c r="AW1008" s="17"/>
      <c r="AX1008" s="17"/>
      <c r="AY1008" s="17"/>
      <c r="AZ1008" s="17"/>
      <c r="BA1008" s="17"/>
      <c r="BB1008" s="17"/>
      <c r="BC1008" s="17"/>
      <c r="BD1008" s="17"/>
      <c r="BE1008" s="17"/>
      <c r="BF1008" s="17"/>
      <c r="BG1008" s="17"/>
      <c r="BH1008" s="17"/>
      <c r="BI1008" s="17"/>
      <c r="BJ1008" s="17"/>
      <c r="BK1008" s="17"/>
      <c r="BL1008" s="25"/>
      <c r="BR1008" s="400"/>
      <c r="BS1008" s="401"/>
      <c r="BT1008" s="401"/>
      <c r="BU1008" s="401"/>
      <c r="BV1008" s="401"/>
      <c r="BW1008" s="401"/>
      <c r="BX1008" s="401"/>
      <c r="BY1008" s="401"/>
      <c r="BZ1008" s="401"/>
      <c r="CA1008" s="401"/>
      <c r="CB1008" s="401"/>
      <c r="CC1008" s="401"/>
      <c r="CD1008" s="401"/>
      <c r="CE1008" s="401"/>
      <c r="CF1008" s="401"/>
      <c r="CG1008" s="401"/>
      <c r="CH1008" s="401"/>
      <c r="CI1008" s="401"/>
      <c r="CJ1008" s="401"/>
      <c r="CK1008" s="401"/>
      <c r="CL1008" s="401"/>
      <c r="CM1008" s="401"/>
      <c r="CN1008" s="401"/>
      <c r="CO1008" s="401"/>
      <c r="CP1008" s="376"/>
      <c r="CQ1008" s="377"/>
      <c r="CR1008" s="377"/>
      <c r="CS1008" s="377"/>
      <c r="CT1008" s="377"/>
      <c r="CU1008" s="377"/>
      <c r="CV1008" s="377"/>
      <c r="CW1008" s="377"/>
      <c r="CX1008" s="377"/>
      <c r="CY1008" s="378"/>
      <c r="CZ1008" s="402"/>
      <c r="DA1008" s="403"/>
      <c r="DB1008" s="403"/>
      <c r="DC1008" s="403"/>
      <c r="DD1008" s="403"/>
      <c r="DE1008" s="403"/>
      <c r="DF1008" s="403"/>
      <c r="DG1008" s="403"/>
      <c r="DH1008" s="403"/>
      <c r="DI1008" s="404"/>
      <c r="DJ1008" s="401"/>
      <c r="DK1008" s="401"/>
      <c r="DL1008" s="401"/>
      <c r="DM1008" s="401"/>
      <c r="DN1008" s="401"/>
      <c r="DO1008" s="401"/>
      <c r="DP1008" s="401"/>
      <c r="DQ1008" s="401"/>
      <c r="DR1008" s="401"/>
      <c r="DS1008" s="401"/>
      <c r="DT1008" s="401"/>
      <c r="DU1008" s="401"/>
      <c r="DV1008" s="401"/>
      <c r="DW1008" s="401"/>
      <c r="DX1008" s="401"/>
      <c r="DY1008" s="405"/>
      <c r="DZ1008" s="5"/>
      <c r="EA1008" s="5"/>
      <c r="EE1008" s="17"/>
      <c r="EF1008" s="17"/>
      <c r="EG1008" s="17"/>
      <c r="EH1008" s="17"/>
      <c r="EI1008" s="17"/>
      <c r="EJ1008" s="17"/>
      <c r="EK1008" s="17"/>
      <c r="EL1008" s="17"/>
      <c r="EM1008" s="17"/>
      <c r="EN1008" s="17"/>
      <c r="EO1008" s="17"/>
      <c r="EP1008" s="17"/>
      <c r="EQ1008" s="17"/>
      <c r="ER1008" s="17"/>
      <c r="ES1008" s="17"/>
      <c r="ET1008" s="17"/>
      <c r="EU1008" s="17"/>
      <c r="EV1008" s="17"/>
      <c r="EW1008" s="17"/>
      <c r="EX1008" s="17"/>
      <c r="EY1008" s="17"/>
      <c r="EZ1008" s="17"/>
      <c r="FA1008" s="17"/>
      <c r="FB1008" s="17"/>
      <c r="FC1008" s="17"/>
      <c r="FD1008" s="17"/>
      <c r="FE1008" s="17"/>
      <c r="FF1008" s="17"/>
      <c r="FG1008" s="17"/>
      <c r="FH1008" s="17"/>
      <c r="FI1008" s="17"/>
      <c r="FJ1008" s="17"/>
      <c r="FK1008" s="17"/>
      <c r="FL1008" s="17"/>
      <c r="FM1008" s="17"/>
      <c r="FN1008" s="17"/>
      <c r="FO1008" s="17"/>
      <c r="FP1008" s="17"/>
      <c r="FQ1008" s="17"/>
      <c r="FR1008" s="17"/>
      <c r="FS1008" s="17"/>
      <c r="FT1008" s="17"/>
      <c r="FU1008" s="17"/>
      <c r="FV1008" s="17"/>
      <c r="FW1008" s="17"/>
      <c r="FX1008" s="17"/>
      <c r="FY1008" s="17"/>
      <c r="FZ1008" s="17"/>
      <c r="GA1008" s="17"/>
      <c r="GB1008" s="17"/>
      <c r="GC1008" s="17"/>
      <c r="GD1008" s="17"/>
      <c r="GE1008" s="17"/>
      <c r="GF1008" s="17"/>
      <c r="GG1008" s="17"/>
      <c r="GH1008" s="17"/>
      <c r="GI1008" s="17"/>
      <c r="GJ1008" s="17"/>
      <c r="GK1008" s="17"/>
      <c r="GL1008" s="17"/>
      <c r="GM1008" s="17"/>
      <c r="GN1008" s="192"/>
    </row>
    <row r="1009" spans="1:196" ht="26.15" customHeight="1" x14ac:dyDescent="0.55000000000000004">
      <c r="C1009" s="25"/>
      <c r="D1009" s="17"/>
      <c r="E1009" s="17"/>
      <c r="F1009" s="17"/>
      <c r="G1009" s="17"/>
      <c r="H1009" s="17"/>
      <c r="I1009" s="17"/>
      <c r="J1009" s="17"/>
      <c r="K1009" s="17"/>
      <c r="L1009" s="17"/>
      <c r="M1009" s="17"/>
      <c r="N1009" s="17"/>
      <c r="O1009" s="17"/>
      <c r="P1009" s="17"/>
      <c r="Q1009" s="17"/>
      <c r="R1009" s="17"/>
      <c r="S1009" s="17"/>
      <c r="T1009" s="17"/>
      <c r="U1009" s="17"/>
      <c r="V1009" s="17"/>
      <c r="W1009" s="17"/>
      <c r="X1009" s="17"/>
      <c r="Y1009" s="17"/>
      <c r="Z1009" s="17"/>
      <c r="AA1009" s="17"/>
      <c r="AB1009" s="17"/>
      <c r="AC1009" s="17"/>
      <c r="AD1009" s="17"/>
      <c r="AE1009" s="17"/>
      <c r="AF1009" s="17"/>
      <c r="AG1009" s="17"/>
      <c r="AH1009" s="17"/>
      <c r="AI1009" s="17"/>
      <c r="AJ1009" s="17"/>
      <c r="AK1009" s="17"/>
      <c r="AL1009" s="17"/>
      <c r="AM1009" s="17"/>
      <c r="AN1009" s="17"/>
      <c r="AO1009" s="17"/>
      <c r="AP1009" s="17"/>
      <c r="AQ1009" s="17"/>
      <c r="AR1009" s="17"/>
      <c r="AS1009" s="17"/>
      <c r="AT1009" s="17"/>
      <c r="AU1009" s="17"/>
      <c r="AV1009" s="17"/>
      <c r="AW1009" s="17"/>
      <c r="AX1009" s="17"/>
      <c r="AY1009" s="17"/>
      <c r="AZ1009" s="17"/>
      <c r="BA1009" s="17"/>
      <c r="BB1009" s="17"/>
      <c r="BC1009" s="17"/>
      <c r="BD1009" s="17"/>
      <c r="BE1009" s="17"/>
      <c r="BF1009" s="17"/>
      <c r="BG1009" s="17"/>
      <c r="BH1009" s="17"/>
      <c r="BI1009" s="17"/>
      <c r="BJ1009" s="17"/>
      <c r="BK1009" s="17"/>
      <c r="BL1009" s="25"/>
      <c r="BR1009" s="400"/>
      <c r="BS1009" s="401"/>
      <c r="BT1009" s="401"/>
      <c r="BU1009" s="401"/>
      <c r="BV1009" s="401"/>
      <c r="BW1009" s="401"/>
      <c r="BX1009" s="401"/>
      <c r="BY1009" s="401"/>
      <c r="BZ1009" s="401"/>
      <c r="CA1009" s="401"/>
      <c r="CB1009" s="401"/>
      <c r="CC1009" s="401"/>
      <c r="CD1009" s="401"/>
      <c r="CE1009" s="401"/>
      <c r="CF1009" s="401"/>
      <c r="CG1009" s="401"/>
      <c r="CH1009" s="401"/>
      <c r="CI1009" s="401"/>
      <c r="CJ1009" s="401"/>
      <c r="CK1009" s="401"/>
      <c r="CL1009" s="401"/>
      <c r="CM1009" s="401"/>
      <c r="CN1009" s="401"/>
      <c r="CO1009" s="401"/>
      <c r="CP1009" s="376"/>
      <c r="CQ1009" s="377"/>
      <c r="CR1009" s="377"/>
      <c r="CS1009" s="377"/>
      <c r="CT1009" s="377"/>
      <c r="CU1009" s="377"/>
      <c r="CV1009" s="377"/>
      <c r="CW1009" s="377"/>
      <c r="CX1009" s="377"/>
      <c r="CY1009" s="378"/>
      <c r="CZ1009" s="402"/>
      <c r="DA1009" s="403"/>
      <c r="DB1009" s="403"/>
      <c r="DC1009" s="403"/>
      <c r="DD1009" s="403"/>
      <c r="DE1009" s="403"/>
      <c r="DF1009" s="403"/>
      <c r="DG1009" s="403"/>
      <c r="DH1009" s="403"/>
      <c r="DI1009" s="404"/>
      <c r="DJ1009" s="401"/>
      <c r="DK1009" s="401"/>
      <c r="DL1009" s="401"/>
      <c r="DM1009" s="401"/>
      <c r="DN1009" s="401"/>
      <c r="DO1009" s="401"/>
      <c r="DP1009" s="401"/>
      <c r="DQ1009" s="401"/>
      <c r="DR1009" s="401"/>
      <c r="DS1009" s="401"/>
      <c r="DT1009" s="401"/>
      <c r="DU1009" s="401"/>
      <c r="DV1009" s="401"/>
      <c r="DW1009" s="401"/>
      <c r="DX1009" s="401"/>
      <c r="DY1009" s="405"/>
      <c r="DZ1009" s="5"/>
      <c r="EA1009" s="5"/>
      <c r="EE1009" s="17"/>
      <c r="EF1009" s="17"/>
      <c r="EG1009" s="17"/>
      <c r="EH1009" s="17"/>
      <c r="EI1009" s="17"/>
      <c r="EJ1009" s="17"/>
      <c r="EK1009" s="17"/>
      <c r="EL1009" s="17"/>
      <c r="EM1009" s="17"/>
      <c r="EN1009" s="17"/>
      <c r="EO1009" s="17"/>
      <c r="EP1009" s="17"/>
      <c r="EQ1009" s="17"/>
      <c r="ER1009" s="17"/>
      <c r="ES1009" s="17"/>
      <c r="ET1009" s="17"/>
      <c r="EU1009" s="17"/>
      <c r="EV1009" s="17"/>
      <c r="EW1009" s="17"/>
      <c r="EX1009" s="17"/>
      <c r="EY1009" s="17"/>
      <c r="EZ1009" s="17"/>
      <c r="FA1009" s="17"/>
      <c r="FB1009" s="17"/>
      <c r="FC1009" s="17"/>
      <c r="FD1009" s="17"/>
      <c r="FE1009" s="17"/>
      <c r="FF1009" s="17"/>
      <c r="FG1009" s="17"/>
      <c r="FH1009" s="17"/>
      <c r="FI1009" s="17"/>
      <c r="FJ1009" s="17"/>
      <c r="FK1009" s="17"/>
      <c r="FL1009" s="17"/>
      <c r="FM1009" s="17"/>
      <c r="FN1009" s="17"/>
      <c r="FO1009" s="17"/>
      <c r="FP1009" s="17"/>
      <c r="FQ1009" s="17"/>
      <c r="FR1009" s="17"/>
      <c r="FS1009" s="17"/>
      <c r="FT1009" s="17"/>
      <c r="FU1009" s="17"/>
      <c r="FV1009" s="17"/>
      <c r="FW1009" s="17"/>
      <c r="FX1009" s="17"/>
      <c r="FY1009" s="17"/>
      <c r="FZ1009" s="17"/>
      <c r="GA1009" s="17"/>
      <c r="GB1009" s="17"/>
      <c r="GC1009" s="17"/>
      <c r="GD1009" s="17"/>
      <c r="GE1009" s="17"/>
      <c r="GF1009" s="17"/>
      <c r="GG1009" s="17"/>
      <c r="GH1009" s="17"/>
      <c r="GI1009" s="17"/>
      <c r="GJ1009" s="17"/>
      <c r="GK1009" s="17"/>
      <c r="GL1009" s="17"/>
      <c r="GM1009" s="17"/>
      <c r="GN1009" s="192"/>
    </row>
    <row r="1010" spans="1:196" ht="26.15" customHeight="1" x14ac:dyDescent="0.55000000000000004">
      <c r="C1010" s="25"/>
      <c r="D1010" s="17"/>
      <c r="E1010" s="17"/>
      <c r="F1010" s="17"/>
      <c r="G1010" s="17"/>
      <c r="H1010" s="17"/>
      <c r="I1010" s="17"/>
      <c r="J1010" s="17"/>
      <c r="K1010" s="17"/>
      <c r="L1010" s="17"/>
      <c r="M1010" s="17"/>
      <c r="N1010" s="17"/>
      <c r="O1010" s="17"/>
      <c r="P1010" s="17"/>
      <c r="Q1010" s="17"/>
      <c r="R1010" s="17"/>
      <c r="S1010" s="17"/>
      <c r="T1010" s="17"/>
      <c r="U1010" s="17"/>
      <c r="V1010" s="17"/>
      <c r="W1010" s="17"/>
      <c r="X1010" s="17"/>
      <c r="Y1010" s="17"/>
      <c r="Z1010" s="17"/>
      <c r="AA1010" s="17"/>
      <c r="AB1010" s="17"/>
      <c r="AC1010" s="17"/>
      <c r="AD1010" s="17"/>
      <c r="AE1010" s="17"/>
      <c r="AF1010" s="17"/>
      <c r="AG1010" s="17"/>
      <c r="AH1010" s="17"/>
      <c r="AI1010" s="17"/>
      <c r="AJ1010" s="17"/>
      <c r="AK1010" s="17"/>
      <c r="AL1010" s="17"/>
      <c r="AM1010" s="17"/>
      <c r="AN1010" s="17"/>
      <c r="AO1010" s="17"/>
      <c r="AP1010" s="17"/>
      <c r="AQ1010" s="17"/>
      <c r="AR1010" s="17"/>
      <c r="AS1010" s="17"/>
      <c r="AT1010" s="17"/>
      <c r="AU1010" s="17"/>
      <c r="AV1010" s="17"/>
      <c r="AW1010" s="17"/>
      <c r="AX1010" s="17"/>
      <c r="AY1010" s="17"/>
      <c r="AZ1010" s="17"/>
      <c r="BA1010" s="17"/>
      <c r="BB1010" s="17"/>
      <c r="BC1010" s="17"/>
      <c r="BD1010" s="17"/>
      <c r="BE1010" s="17"/>
      <c r="BF1010" s="17"/>
      <c r="BG1010" s="17"/>
      <c r="BH1010" s="17"/>
      <c r="BI1010" s="17"/>
      <c r="BJ1010" s="17"/>
      <c r="BK1010" s="17"/>
      <c r="BL1010" s="25"/>
      <c r="BR1010" s="400"/>
      <c r="BS1010" s="401"/>
      <c r="BT1010" s="401"/>
      <c r="BU1010" s="401"/>
      <c r="BV1010" s="401"/>
      <c r="BW1010" s="401"/>
      <c r="BX1010" s="401"/>
      <c r="BY1010" s="401"/>
      <c r="BZ1010" s="401"/>
      <c r="CA1010" s="401"/>
      <c r="CB1010" s="401"/>
      <c r="CC1010" s="401"/>
      <c r="CD1010" s="401"/>
      <c r="CE1010" s="401"/>
      <c r="CF1010" s="401"/>
      <c r="CG1010" s="401"/>
      <c r="CH1010" s="401"/>
      <c r="CI1010" s="401"/>
      <c r="CJ1010" s="401"/>
      <c r="CK1010" s="401"/>
      <c r="CL1010" s="401"/>
      <c r="CM1010" s="401"/>
      <c r="CN1010" s="401"/>
      <c r="CO1010" s="401"/>
      <c r="CP1010" s="376"/>
      <c r="CQ1010" s="377"/>
      <c r="CR1010" s="377"/>
      <c r="CS1010" s="377"/>
      <c r="CT1010" s="377"/>
      <c r="CU1010" s="377"/>
      <c r="CV1010" s="377"/>
      <c r="CW1010" s="377"/>
      <c r="CX1010" s="377"/>
      <c r="CY1010" s="378"/>
      <c r="CZ1010" s="402"/>
      <c r="DA1010" s="403"/>
      <c r="DB1010" s="403"/>
      <c r="DC1010" s="403"/>
      <c r="DD1010" s="403"/>
      <c r="DE1010" s="403"/>
      <c r="DF1010" s="403"/>
      <c r="DG1010" s="403"/>
      <c r="DH1010" s="403"/>
      <c r="DI1010" s="404"/>
      <c r="DJ1010" s="401"/>
      <c r="DK1010" s="401"/>
      <c r="DL1010" s="401"/>
      <c r="DM1010" s="401"/>
      <c r="DN1010" s="401"/>
      <c r="DO1010" s="401"/>
      <c r="DP1010" s="401"/>
      <c r="DQ1010" s="401"/>
      <c r="DR1010" s="401"/>
      <c r="DS1010" s="401"/>
      <c r="DT1010" s="401"/>
      <c r="DU1010" s="401"/>
      <c r="DV1010" s="401"/>
      <c r="DW1010" s="401"/>
      <c r="DX1010" s="401"/>
      <c r="DY1010" s="405"/>
      <c r="DZ1010" s="5"/>
      <c r="EA1010" s="5"/>
      <c r="EE1010" s="17"/>
      <c r="EF1010" s="17"/>
      <c r="EG1010" s="17"/>
      <c r="EH1010" s="17"/>
      <c r="EI1010" s="17"/>
      <c r="EJ1010" s="17"/>
      <c r="EK1010" s="17"/>
      <c r="EL1010" s="17"/>
      <c r="EM1010" s="17"/>
      <c r="EN1010" s="17"/>
      <c r="EO1010" s="17"/>
      <c r="EP1010" s="17"/>
      <c r="EQ1010" s="17"/>
      <c r="ER1010" s="17"/>
      <c r="ES1010" s="17"/>
      <c r="ET1010" s="17"/>
      <c r="EU1010" s="17"/>
      <c r="EV1010" s="17"/>
      <c r="EW1010" s="17"/>
      <c r="EX1010" s="17"/>
      <c r="EY1010" s="17"/>
      <c r="EZ1010" s="17"/>
      <c r="FA1010" s="17"/>
      <c r="FB1010" s="17"/>
      <c r="FC1010" s="17"/>
      <c r="FD1010" s="17"/>
      <c r="FE1010" s="17"/>
      <c r="FF1010" s="17"/>
      <c r="FG1010" s="17"/>
      <c r="FH1010" s="17"/>
      <c r="FI1010" s="17"/>
      <c r="FJ1010" s="17"/>
      <c r="FK1010" s="17"/>
      <c r="FL1010" s="17"/>
      <c r="FM1010" s="17"/>
      <c r="FN1010" s="17"/>
      <c r="FO1010" s="17"/>
      <c r="FP1010" s="17"/>
      <c r="FQ1010" s="17"/>
      <c r="FR1010" s="17"/>
      <c r="FS1010" s="17"/>
      <c r="FT1010" s="17"/>
      <c r="FU1010" s="17"/>
      <c r="FV1010" s="17"/>
      <c r="FW1010" s="17"/>
      <c r="FX1010" s="17"/>
      <c r="FY1010" s="17"/>
      <c r="FZ1010" s="17"/>
      <c r="GA1010" s="17"/>
      <c r="GB1010" s="17"/>
      <c r="GC1010" s="17"/>
      <c r="GD1010" s="17"/>
      <c r="GE1010" s="17"/>
      <c r="GF1010" s="17"/>
      <c r="GG1010" s="17"/>
      <c r="GH1010" s="17"/>
      <c r="GI1010" s="17"/>
      <c r="GJ1010" s="17"/>
      <c r="GK1010" s="17"/>
      <c r="GL1010" s="17"/>
      <c r="GM1010" s="17"/>
      <c r="GN1010" s="192"/>
    </row>
    <row r="1011" spans="1:196" ht="26.15" customHeight="1" x14ac:dyDescent="0.55000000000000004">
      <c r="C1011" s="25"/>
      <c r="D1011" s="17"/>
      <c r="E1011" s="17"/>
      <c r="F1011" s="17"/>
      <c r="G1011" s="17"/>
      <c r="H1011" s="17"/>
      <c r="I1011" s="17"/>
      <c r="J1011" s="17"/>
      <c r="K1011" s="17"/>
      <c r="L1011" s="17"/>
      <c r="M1011" s="17"/>
      <c r="N1011" s="17"/>
      <c r="O1011" s="17"/>
      <c r="P1011" s="17"/>
      <c r="Q1011" s="17"/>
      <c r="R1011" s="17"/>
      <c r="S1011" s="17"/>
      <c r="T1011" s="17"/>
      <c r="U1011" s="17"/>
      <c r="V1011" s="17"/>
      <c r="W1011" s="17"/>
      <c r="X1011" s="17"/>
      <c r="Y1011" s="17"/>
      <c r="Z1011" s="17"/>
      <c r="AA1011" s="17"/>
      <c r="AB1011" s="17"/>
      <c r="AC1011" s="17"/>
      <c r="AD1011" s="17"/>
      <c r="AE1011" s="17"/>
      <c r="AF1011" s="17"/>
      <c r="AG1011" s="17"/>
      <c r="AH1011" s="17"/>
      <c r="AI1011" s="17"/>
      <c r="AJ1011" s="17"/>
      <c r="AK1011" s="17"/>
      <c r="AL1011" s="17"/>
      <c r="AM1011" s="17"/>
      <c r="AN1011" s="17"/>
      <c r="AO1011" s="17"/>
      <c r="AP1011" s="17"/>
      <c r="AQ1011" s="17"/>
      <c r="AR1011" s="17"/>
      <c r="AS1011" s="17"/>
      <c r="AT1011" s="17"/>
      <c r="AU1011" s="17"/>
      <c r="AV1011" s="17"/>
      <c r="AW1011" s="17"/>
      <c r="AX1011" s="17"/>
      <c r="AY1011" s="17"/>
      <c r="AZ1011" s="17"/>
      <c r="BA1011" s="17"/>
      <c r="BB1011" s="17"/>
      <c r="BC1011" s="17"/>
      <c r="BD1011" s="17"/>
      <c r="BE1011" s="17"/>
      <c r="BF1011" s="17"/>
      <c r="BG1011" s="17"/>
      <c r="BH1011" s="17"/>
      <c r="BI1011" s="17"/>
      <c r="BJ1011" s="17"/>
      <c r="BK1011" s="17"/>
      <c r="BL1011" s="25"/>
      <c r="BR1011" s="400"/>
      <c r="BS1011" s="401"/>
      <c r="BT1011" s="401"/>
      <c r="BU1011" s="401"/>
      <c r="BV1011" s="401"/>
      <c r="BW1011" s="401"/>
      <c r="BX1011" s="401"/>
      <c r="BY1011" s="401"/>
      <c r="BZ1011" s="401"/>
      <c r="CA1011" s="401"/>
      <c r="CB1011" s="401"/>
      <c r="CC1011" s="401"/>
      <c r="CD1011" s="401"/>
      <c r="CE1011" s="401"/>
      <c r="CF1011" s="401"/>
      <c r="CG1011" s="401"/>
      <c r="CH1011" s="401"/>
      <c r="CI1011" s="401"/>
      <c r="CJ1011" s="401"/>
      <c r="CK1011" s="401"/>
      <c r="CL1011" s="401"/>
      <c r="CM1011" s="401"/>
      <c r="CN1011" s="401"/>
      <c r="CO1011" s="401"/>
      <c r="CP1011" s="376"/>
      <c r="CQ1011" s="377"/>
      <c r="CR1011" s="377"/>
      <c r="CS1011" s="377"/>
      <c r="CT1011" s="377"/>
      <c r="CU1011" s="377"/>
      <c r="CV1011" s="377"/>
      <c r="CW1011" s="377"/>
      <c r="CX1011" s="377"/>
      <c r="CY1011" s="378"/>
      <c r="CZ1011" s="402"/>
      <c r="DA1011" s="403"/>
      <c r="DB1011" s="403"/>
      <c r="DC1011" s="403"/>
      <c r="DD1011" s="403"/>
      <c r="DE1011" s="403"/>
      <c r="DF1011" s="403"/>
      <c r="DG1011" s="403"/>
      <c r="DH1011" s="403"/>
      <c r="DI1011" s="404"/>
      <c r="DJ1011" s="401"/>
      <c r="DK1011" s="401"/>
      <c r="DL1011" s="401"/>
      <c r="DM1011" s="401"/>
      <c r="DN1011" s="401"/>
      <c r="DO1011" s="401"/>
      <c r="DP1011" s="401"/>
      <c r="DQ1011" s="401"/>
      <c r="DR1011" s="401"/>
      <c r="DS1011" s="401"/>
      <c r="DT1011" s="401"/>
      <c r="DU1011" s="401"/>
      <c r="DV1011" s="401"/>
      <c r="DW1011" s="401"/>
      <c r="DX1011" s="401"/>
      <c r="DY1011" s="405"/>
      <c r="DZ1011" s="5"/>
      <c r="EA1011" s="5"/>
      <c r="EE1011" s="17"/>
      <c r="EF1011" s="17"/>
      <c r="EG1011" s="17"/>
      <c r="EH1011" s="17"/>
      <c r="EI1011" s="17"/>
      <c r="EJ1011" s="17"/>
      <c r="EK1011" s="17"/>
      <c r="EL1011" s="17"/>
      <c r="EM1011" s="17"/>
      <c r="EN1011" s="17"/>
      <c r="EO1011" s="17"/>
      <c r="EP1011" s="17"/>
      <c r="EQ1011" s="17"/>
      <c r="ER1011" s="17"/>
      <c r="ES1011" s="17"/>
      <c r="ET1011" s="17"/>
      <c r="EU1011" s="17"/>
      <c r="EV1011" s="17"/>
      <c r="EW1011" s="17"/>
      <c r="EX1011" s="17"/>
      <c r="EY1011" s="17"/>
      <c r="EZ1011" s="17"/>
      <c r="FA1011" s="17"/>
      <c r="FB1011" s="17"/>
      <c r="FC1011" s="17"/>
      <c r="FD1011" s="17"/>
      <c r="FE1011" s="17"/>
      <c r="FF1011" s="17"/>
      <c r="FG1011" s="17"/>
      <c r="FH1011" s="17"/>
      <c r="FI1011" s="17"/>
      <c r="FJ1011" s="17"/>
      <c r="FK1011" s="17"/>
      <c r="FL1011" s="17"/>
      <c r="FM1011" s="17"/>
      <c r="FN1011" s="17"/>
      <c r="FO1011" s="17"/>
      <c r="FP1011" s="17"/>
      <c r="FQ1011" s="17"/>
      <c r="FR1011" s="17"/>
      <c r="FS1011" s="17"/>
      <c r="FT1011" s="17"/>
      <c r="FU1011" s="17"/>
      <c r="FV1011" s="17"/>
      <c r="FW1011" s="17"/>
      <c r="FX1011" s="17"/>
      <c r="FY1011" s="17"/>
      <c r="FZ1011" s="17"/>
      <c r="GA1011" s="17"/>
      <c r="GB1011" s="17"/>
      <c r="GC1011" s="17"/>
      <c r="GD1011" s="17"/>
      <c r="GE1011" s="17"/>
      <c r="GF1011" s="17"/>
      <c r="GG1011" s="17"/>
      <c r="GH1011" s="17"/>
      <c r="GI1011" s="17"/>
      <c r="GJ1011" s="17"/>
      <c r="GK1011" s="17"/>
      <c r="GL1011" s="17"/>
      <c r="GM1011" s="17"/>
      <c r="GN1011" s="192"/>
    </row>
    <row r="1012" spans="1:196" ht="26.15" customHeight="1" x14ac:dyDescent="0.55000000000000004">
      <c r="C1012" s="25"/>
      <c r="D1012" s="17"/>
      <c r="E1012" s="17"/>
      <c r="F1012" s="17"/>
      <c r="G1012" s="17"/>
      <c r="H1012" s="17"/>
      <c r="I1012" s="17"/>
      <c r="J1012" s="17"/>
      <c r="K1012" s="17"/>
      <c r="L1012" s="17"/>
      <c r="M1012" s="17"/>
      <c r="N1012" s="17"/>
      <c r="O1012" s="17"/>
      <c r="P1012" s="17"/>
      <c r="Q1012" s="17"/>
      <c r="R1012" s="17"/>
      <c r="S1012" s="17"/>
      <c r="T1012" s="17"/>
      <c r="U1012" s="17"/>
      <c r="V1012" s="17"/>
      <c r="W1012" s="17"/>
      <c r="X1012" s="17"/>
      <c r="Y1012" s="17"/>
      <c r="Z1012" s="17"/>
      <c r="AA1012" s="17"/>
      <c r="AB1012" s="17"/>
      <c r="AC1012" s="17"/>
      <c r="AD1012" s="17"/>
      <c r="AE1012" s="17"/>
      <c r="AF1012" s="17"/>
      <c r="AG1012" s="17"/>
      <c r="AH1012" s="17"/>
      <c r="AI1012" s="17"/>
      <c r="AJ1012" s="17"/>
      <c r="AK1012" s="17"/>
      <c r="AL1012" s="17"/>
      <c r="AM1012" s="17"/>
      <c r="AN1012" s="17"/>
      <c r="AO1012" s="17"/>
      <c r="AP1012" s="17"/>
      <c r="AQ1012" s="17"/>
      <c r="AR1012" s="17"/>
      <c r="AS1012" s="17"/>
      <c r="AT1012" s="17"/>
      <c r="AU1012" s="17"/>
      <c r="AV1012" s="17"/>
      <c r="AW1012" s="17"/>
      <c r="AX1012" s="17"/>
      <c r="AY1012" s="17"/>
      <c r="AZ1012" s="17"/>
      <c r="BA1012" s="17"/>
      <c r="BB1012" s="17"/>
      <c r="BC1012" s="17"/>
      <c r="BD1012" s="17"/>
      <c r="BE1012" s="17"/>
      <c r="BF1012" s="17"/>
      <c r="BG1012" s="17"/>
      <c r="BH1012" s="17"/>
      <c r="BI1012" s="17"/>
      <c r="BJ1012" s="17"/>
      <c r="BK1012" s="17"/>
      <c r="BL1012" s="25"/>
      <c r="BR1012" s="400"/>
      <c r="BS1012" s="401"/>
      <c r="BT1012" s="401"/>
      <c r="BU1012" s="401"/>
      <c r="BV1012" s="401"/>
      <c r="BW1012" s="401"/>
      <c r="BX1012" s="401"/>
      <c r="BY1012" s="401"/>
      <c r="BZ1012" s="401"/>
      <c r="CA1012" s="401"/>
      <c r="CB1012" s="401"/>
      <c r="CC1012" s="401"/>
      <c r="CD1012" s="401"/>
      <c r="CE1012" s="401"/>
      <c r="CF1012" s="401"/>
      <c r="CG1012" s="401"/>
      <c r="CH1012" s="401"/>
      <c r="CI1012" s="401"/>
      <c r="CJ1012" s="401"/>
      <c r="CK1012" s="401"/>
      <c r="CL1012" s="401"/>
      <c r="CM1012" s="401"/>
      <c r="CN1012" s="401"/>
      <c r="CO1012" s="401"/>
      <c r="CP1012" s="376"/>
      <c r="CQ1012" s="377"/>
      <c r="CR1012" s="377"/>
      <c r="CS1012" s="377"/>
      <c r="CT1012" s="377"/>
      <c r="CU1012" s="377"/>
      <c r="CV1012" s="377"/>
      <c r="CW1012" s="377"/>
      <c r="CX1012" s="377"/>
      <c r="CY1012" s="378"/>
      <c r="CZ1012" s="402"/>
      <c r="DA1012" s="403"/>
      <c r="DB1012" s="403"/>
      <c r="DC1012" s="403"/>
      <c r="DD1012" s="403"/>
      <c r="DE1012" s="403"/>
      <c r="DF1012" s="403"/>
      <c r="DG1012" s="403"/>
      <c r="DH1012" s="403"/>
      <c r="DI1012" s="404"/>
      <c r="DJ1012" s="401"/>
      <c r="DK1012" s="401"/>
      <c r="DL1012" s="401"/>
      <c r="DM1012" s="401"/>
      <c r="DN1012" s="401"/>
      <c r="DO1012" s="401"/>
      <c r="DP1012" s="401"/>
      <c r="DQ1012" s="401"/>
      <c r="DR1012" s="401"/>
      <c r="DS1012" s="401"/>
      <c r="DT1012" s="401"/>
      <c r="DU1012" s="401"/>
      <c r="DV1012" s="401"/>
      <c r="DW1012" s="401"/>
      <c r="DX1012" s="401"/>
      <c r="DY1012" s="405"/>
      <c r="DZ1012" s="5"/>
      <c r="EA1012" s="5"/>
      <c r="EE1012" s="17"/>
      <c r="EF1012" s="17"/>
      <c r="EG1012" s="17"/>
      <c r="EH1012" s="17"/>
      <c r="EI1012" s="17"/>
      <c r="EJ1012" s="17"/>
      <c r="EK1012" s="17"/>
      <c r="EL1012" s="17"/>
      <c r="EM1012" s="17"/>
      <c r="EN1012" s="17"/>
      <c r="EO1012" s="17"/>
      <c r="EP1012" s="17"/>
      <c r="EQ1012" s="17"/>
      <c r="ER1012" s="17"/>
      <c r="ES1012" s="17"/>
      <c r="ET1012" s="17"/>
      <c r="EU1012" s="17"/>
      <c r="EV1012" s="17"/>
      <c r="EW1012" s="17"/>
      <c r="EX1012" s="17"/>
      <c r="EY1012" s="17"/>
      <c r="EZ1012" s="17"/>
      <c r="FA1012" s="17"/>
      <c r="FB1012" s="17"/>
      <c r="FC1012" s="17"/>
      <c r="FD1012" s="17"/>
      <c r="FE1012" s="17"/>
      <c r="FF1012" s="17"/>
      <c r="FG1012" s="17"/>
      <c r="FH1012" s="17"/>
      <c r="FI1012" s="17"/>
      <c r="FJ1012" s="17"/>
      <c r="FK1012" s="17"/>
      <c r="FL1012" s="17"/>
      <c r="FM1012" s="17"/>
      <c r="FN1012" s="17"/>
      <c r="FO1012" s="17"/>
      <c r="FP1012" s="17"/>
      <c r="FQ1012" s="17"/>
      <c r="FR1012" s="17"/>
      <c r="FS1012" s="17"/>
      <c r="FT1012" s="17"/>
      <c r="FU1012" s="17"/>
      <c r="FV1012" s="17"/>
      <c r="FW1012" s="17"/>
      <c r="FX1012" s="17"/>
      <c r="FY1012" s="17"/>
      <c r="FZ1012" s="17"/>
      <c r="GA1012" s="17"/>
      <c r="GB1012" s="17"/>
      <c r="GC1012" s="17"/>
      <c r="GD1012" s="17"/>
      <c r="GE1012" s="17"/>
      <c r="GF1012" s="17"/>
      <c r="GG1012" s="17"/>
      <c r="GH1012" s="17"/>
      <c r="GI1012" s="17"/>
      <c r="GJ1012" s="17"/>
      <c r="GK1012" s="17"/>
      <c r="GL1012" s="17"/>
      <c r="GM1012" s="17"/>
      <c r="GN1012" s="192"/>
    </row>
    <row r="1013" spans="1:196" ht="26.15" customHeight="1" x14ac:dyDescent="0.55000000000000004">
      <c r="C1013" s="25"/>
      <c r="D1013" s="17"/>
      <c r="E1013" s="17"/>
      <c r="F1013" s="17"/>
      <c r="G1013" s="17"/>
      <c r="H1013" s="17"/>
      <c r="I1013" s="17"/>
      <c r="J1013" s="17"/>
      <c r="K1013" s="17"/>
      <c r="L1013" s="17"/>
      <c r="M1013" s="17"/>
      <c r="N1013" s="17"/>
      <c r="O1013" s="17"/>
      <c r="P1013" s="17"/>
      <c r="Q1013" s="17"/>
      <c r="R1013" s="17"/>
      <c r="S1013" s="17"/>
      <c r="T1013" s="17"/>
      <c r="U1013" s="17"/>
      <c r="V1013" s="17"/>
      <c r="W1013" s="17"/>
      <c r="X1013" s="17"/>
      <c r="Y1013" s="17"/>
      <c r="Z1013" s="17"/>
      <c r="AA1013" s="17"/>
      <c r="AB1013" s="15"/>
      <c r="AC1013" s="15"/>
      <c r="AD1013" s="15"/>
      <c r="AE1013" s="15"/>
      <c r="AF1013" s="15"/>
      <c r="AG1013" s="15"/>
      <c r="AH1013" s="15"/>
      <c r="AI1013" s="15"/>
      <c r="AJ1013" s="15"/>
      <c r="AK1013" s="15"/>
      <c r="AL1013" s="15"/>
      <c r="AM1013" s="15"/>
      <c r="AN1013" s="15"/>
      <c r="AO1013" s="15"/>
      <c r="AP1013" s="15"/>
      <c r="AQ1013" s="15"/>
      <c r="AR1013" s="15"/>
      <c r="AS1013" s="15"/>
      <c r="AT1013" s="15"/>
      <c r="AU1013" s="15"/>
      <c r="AV1013" s="17"/>
      <c r="AW1013" s="17"/>
      <c r="AX1013" s="17"/>
      <c r="AY1013" s="17"/>
      <c r="AZ1013" s="17"/>
      <c r="BA1013" s="17"/>
      <c r="BB1013" s="17"/>
      <c r="BC1013" s="17"/>
      <c r="BD1013" s="17"/>
      <c r="BE1013" s="17"/>
      <c r="BF1013" s="17"/>
      <c r="BG1013" s="17"/>
      <c r="BH1013" s="17"/>
      <c r="BI1013" s="17"/>
      <c r="BJ1013" s="17"/>
      <c r="BK1013" s="17"/>
      <c r="BL1013" s="25"/>
      <c r="BR1013" s="400"/>
      <c r="BS1013" s="401"/>
      <c r="BT1013" s="401"/>
      <c r="BU1013" s="401"/>
      <c r="BV1013" s="401"/>
      <c r="BW1013" s="401"/>
      <c r="BX1013" s="401"/>
      <c r="BY1013" s="401"/>
      <c r="BZ1013" s="401"/>
      <c r="CA1013" s="401"/>
      <c r="CB1013" s="401"/>
      <c r="CC1013" s="401"/>
      <c r="CD1013" s="401"/>
      <c r="CE1013" s="401"/>
      <c r="CF1013" s="401"/>
      <c r="CG1013" s="401"/>
      <c r="CH1013" s="401"/>
      <c r="CI1013" s="401"/>
      <c r="CJ1013" s="401"/>
      <c r="CK1013" s="401"/>
      <c r="CL1013" s="401"/>
      <c r="CM1013" s="401"/>
      <c r="CN1013" s="401"/>
      <c r="CO1013" s="401"/>
      <c r="CP1013" s="402"/>
      <c r="CQ1013" s="403"/>
      <c r="CR1013" s="403"/>
      <c r="CS1013" s="403"/>
      <c r="CT1013" s="403"/>
      <c r="CU1013" s="403"/>
      <c r="CV1013" s="403"/>
      <c r="CW1013" s="403"/>
      <c r="CX1013" s="403"/>
      <c r="CY1013" s="404"/>
      <c r="CZ1013" s="402"/>
      <c r="DA1013" s="403"/>
      <c r="DB1013" s="403"/>
      <c r="DC1013" s="403"/>
      <c r="DD1013" s="403"/>
      <c r="DE1013" s="403"/>
      <c r="DF1013" s="403"/>
      <c r="DG1013" s="403"/>
      <c r="DH1013" s="403"/>
      <c r="DI1013" s="404"/>
      <c r="DJ1013" s="401"/>
      <c r="DK1013" s="401"/>
      <c r="DL1013" s="401"/>
      <c r="DM1013" s="401"/>
      <c r="DN1013" s="401"/>
      <c r="DO1013" s="401"/>
      <c r="DP1013" s="401"/>
      <c r="DQ1013" s="401"/>
      <c r="DR1013" s="401"/>
      <c r="DS1013" s="401"/>
      <c r="DT1013" s="401"/>
      <c r="DU1013" s="401"/>
      <c r="DV1013" s="401"/>
      <c r="DW1013" s="401"/>
      <c r="DX1013" s="401"/>
      <c r="DY1013" s="405"/>
      <c r="DZ1013" s="5"/>
      <c r="EA1013" s="5"/>
      <c r="EE1013" s="17"/>
      <c r="EF1013" s="17"/>
      <c r="EG1013" s="17"/>
      <c r="EH1013" s="17"/>
      <c r="EI1013" s="17"/>
      <c r="EJ1013" s="17"/>
      <c r="EK1013" s="17"/>
      <c r="EL1013" s="17"/>
      <c r="EM1013" s="17"/>
      <c r="EN1013" s="17"/>
      <c r="EO1013" s="17"/>
      <c r="EP1013" s="17"/>
      <c r="EQ1013" s="17"/>
      <c r="ER1013" s="17"/>
      <c r="ES1013" s="17"/>
      <c r="ET1013" s="17"/>
      <c r="EU1013" s="17"/>
      <c r="EV1013" s="17"/>
      <c r="EW1013" s="17"/>
      <c r="EX1013" s="17"/>
      <c r="EY1013" s="17"/>
      <c r="EZ1013" s="17"/>
      <c r="FA1013" s="17"/>
      <c r="FB1013" s="17"/>
      <c r="FC1013" s="17"/>
      <c r="FD1013" s="17"/>
      <c r="FE1013" s="15"/>
      <c r="FF1013" s="15"/>
      <c r="FG1013" s="15"/>
      <c r="FH1013" s="15"/>
      <c r="FI1013" s="15"/>
      <c r="FJ1013" s="15"/>
      <c r="FK1013" s="15"/>
      <c r="FL1013" s="15"/>
      <c r="FM1013" s="15"/>
      <c r="FN1013" s="15"/>
      <c r="FO1013" s="15"/>
      <c r="FP1013" s="15"/>
      <c r="FQ1013" s="15"/>
      <c r="FR1013" s="15"/>
      <c r="FS1013" s="15"/>
      <c r="FT1013" s="15"/>
      <c r="FU1013" s="15"/>
      <c r="FV1013" s="15"/>
      <c r="FW1013" s="15"/>
      <c r="FX1013" s="15"/>
      <c r="FY1013" s="17"/>
      <c r="FZ1013" s="17"/>
      <c r="GA1013" s="17"/>
      <c r="GB1013" s="17"/>
      <c r="GC1013" s="17"/>
      <c r="GD1013" s="17"/>
      <c r="GE1013" s="17"/>
      <c r="GF1013" s="17"/>
      <c r="GG1013" s="17"/>
      <c r="GH1013" s="17"/>
      <c r="GI1013" s="17"/>
      <c r="GJ1013" s="17"/>
      <c r="GK1013" s="17"/>
      <c r="GL1013" s="17"/>
      <c r="GM1013" s="17"/>
      <c r="GN1013" s="192"/>
    </row>
    <row r="1014" spans="1:196" ht="26.15" customHeight="1" x14ac:dyDescent="0.55000000000000004">
      <c r="C1014" s="25"/>
      <c r="D1014" s="17"/>
      <c r="E1014" s="17"/>
      <c r="F1014" s="17"/>
      <c r="G1014" s="17"/>
      <c r="H1014" s="17"/>
      <c r="I1014" s="17"/>
      <c r="J1014" s="17"/>
      <c r="K1014" s="17"/>
      <c r="L1014" s="17"/>
      <c r="M1014" s="17"/>
      <c r="N1014" s="17"/>
      <c r="O1014" s="17"/>
      <c r="P1014" s="17"/>
      <c r="Q1014" s="17"/>
      <c r="R1014" s="17"/>
      <c r="S1014" s="17"/>
      <c r="T1014" s="17"/>
      <c r="U1014" s="17"/>
      <c r="V1014" s="17"/>
      <c r="W1014" s="17"/>
      <c r="X1014" s="17"/>
      <c r="Y1014" s="17"/>
      <c r="Z1014" s="17"/>
      <c r="AA1014" s="17"/>
      <c r="AB1014" s="17"/>
      <c r="AC1014" s="17"/>
      <c r="AD1014" s="17"/>
      <c r="AE1014" s="17"/>
      <c r="AF1014" s="17"/>
      <c r="AG1014" s="17"/>
      <c r="AH1014" s="17"/>
      <c r="AI1014" s="17"/>
      <c r="AJ1014" s="17"/>
      <c r="AK1014" s="17"/>
      <c r="AL1014" s="17"/>
      <c r="AM1014" s="17"/>
      <c r="AN1014" s="17"/>
      <c r="AO1014" s="17"/>
      <c r="AP1014" s="17"/>
      <c r="AQ1014" s="17"/>
      <c r="AR1014" s="17"/>
      <c r="AS1014" s="17"/>
      <c r="AT1014" s="17"/>
      <c r="AU1014" s="17"/>
      <c r="AV1014" s="17"/>
      <c r="AW1014" s="17"/>
      <c r="AX1014" s="17"/>
      <c r="AY1014" s="17"/>
      <c r="AZ1014" s="17"/>
      <c r="BA1014" s="17"/>
      <c r="BB1014" s="17"/>
      <c r="BC1014" s="17"/>
      <c r="BD1014" s="17"/>
      <c r="BE1014" s="17"/>
      <c r="BF1014" s="17"/>
      <c r="BG1014" s="17"/>
      <c r="BH1014" s="17"/>
      <c r="BI1014" s="17"/>
      <c r="BJ1014" s="17"/>
      <c r="BK1014" s="17"/>
      <c r="BL1014" s="25"/>
      <c r="BR1014" s="400"/>
      <c r="BS1014" s="401"/>
      <c r="BT1014" s="401"/>
      <c r="BU1014" s="401"/>
      <c r="BV1014" s="401"/>
      <c r="BW1014" s="401"/>
      <c r="BX1014" s="401"/>
      <c r="BY1014" s="401"/>
      <c r="BZ1014" s="401"/>
      <c r="CA1014" s="401"/>
      <c r="CB1014" s="401"/>
      <c r="CC1014" s="401"/>
      <c r="CD1014" s="401"/>
      <c r="CE1014" s="401"/>
      <c r="CF1014" s="401"/>
      <c r="CG1014" s="401"/>
      <c r="CH1014" s="401"/>
      <c r="CI1014" s="401"/>
      <c r="CJ1014" s="401"/>
      <c r="CK1014" s="401"/>
      <c r="CL1014" s="401"/>
      <c r="CM1014" s="401"/>
      <c r="CN1014" s="401"/>
      <c r="CO1014" s="401"/>
      <c r="CP1014" s="376"/>
      <c r="CQ1014" s="377"/>
      <c r="CR1014" s="377"/>
      <c r="CS1014" s="377"/>
      <c r="CT1014" s="377"/>
      <c r="CU1014" s="377"/>
      <c r="CV1014" s="377"/>
      <c r="CW1014" s="377"/>
      <c r="CX1014" s="377"/>
      <c r="CY1014" s="378"/>
      <c r="CZ1014" s="402"/>
      <c r="DA1014" s="403"/>
      <c r="DB1014" s="403"/>
      <c r="DC1014" s="403"/>
      <c r="DD1014" s="403"/>
      <c r="DE1014" s="403"/>
      <c r="DF1014" s="403"/>
      <c r="DG1014" s="403"/>
      <c r="DH1014" s="403"/>
      <c r="DI1014" s="404"/>
      <c r="DJ1014" s="401"/>
      <c r="DK1014" s="401"/>
      <c r="DL1014" s="401"/>
      <c r="DM1014" s="401"/>
      <c r="DN1014" s="401"/>
      <c r="DO1014" s="401"/>
      <c r="DP1014" s="401"/>
      <c r="DQ1014" s="401"/>
      <c r="DR1014" s="401"/>
      <c r="DS1014" s="401"/>
      <c r="DT1014" s="401"/>
      <c r="DU1014" s="401"/>
      <c r="DV1014" s="401"/>
      <c r="DW1014" s="401"/>
      <c r="DX1014" s="401"/>
      <c r="DY1014" s="405"/>
      <c r="DZ1014" s="5"/>
      <c r="EA1014" s="5"/>
      <c r="EE1014" s="17"/>
      <c r="EF1014" s="17"/>
      <c r="EG1014" s="17"/>
      <c r="EH1014" s="17"/>
      <c r="EI1014" s="17"/>
      <c r="EJ1014" s="17"/>
      <c r="EK1014" s="17"/>
      <c r="EL1014" s="17"/>
      <c r="EM1014" s="17"/>
      <c r="EN1014" s="17"/>
      <c r="EO1014" s="17"/>
      <c r="EP1014" s="17"/>
      <c r="EQ1014" s="17"/>
      <c r="ER1014" s="17"/>
      <c r="ES1014" s="17"/>
      <c r="ET1014" s="17"/>
      <c r="EU1014" s="17"/>
      <c r="EV1014" s="17"/>
      <c r="EW1014" s="17"/>
      <c r="EX1014" s="17"/>
      <c r="EY1014" s="17"/>
      <c r="EZ1014" s="17"/>
      <c r="FA1014" s="17"/>
      <c r="FB1014" s="17"/>
      <c r="FC1014" s="17"/>
      <c r="FD1014" s="17"/>
      <c r="FE1014" s="17"/>
      <c r="FF1014" s="17"/>
      <c r="FG1014" s="17"/>
      <c r="FH1014" s="17"/>
      <c r="FI1014" s="17"/>
      <c r="FJ1014" s="17"/>
      <c r="FK1014" s="17"/>
      <c r="FL1014" s="17"/>
      <c r="FM1014" s="17"/>
      <c r="FN1014" s="17"/>
      <c r="FO1014" s="17"/>
      <c r="FP1014" s="17"/>
      <c r="FQ1014" s="17"/>
      <c r="FR1014" s="17"/>
      <c r="FS1014" s="17"/>
      <c r="FT1014" s="17"/>
      <c r="FU1014" s="17"/>
      <c r="FV1014" s="17"/>
      <c r="FW1014" s="17"/>
      <c r="FX1014" s="17"/>
      <c r="FY1014" s="17"/>
      <c r="FZ1014" s="17"/>
      <c r="GA1014" s="17"/>
      <c r="GB1014" s="17"/>
      <c r="GC1014" s="17"/>
      <c r="GD1014" s="17"/>
      <c r="GE1014" s="17"/>
      <c r="GF1014" s="17"/>
      <c r="GG1014" s="17"/>
      <c r="GH1014" s="17"/>
      <c r="GI1014" s="17"/>
      <c r="GJ1014" s="17"/>
      <c r="GK1014" s="17"/>
      <c r="GL1014" s="17"/>
      <c r="GM1014" s="17"/>
      <c r="GN1014" s="192"/>
    </row>
    <row r="1015" spans="1:196" ht="26.15" customHeight="1" x14ac:dyDescent="0.55000000000000004">
      <c r="C1015" s="25"/>
      <c r="D1015" s="17"/>
      <c r="E1015" s="17"/>
      <c r="F1015" s="17"/>
      <c r="G1015" s="17"/>
      <c r="H1015" s="17"/>
      <c r="I1015" s="17"/>
      <c r="J1015" s="17"/>
      <c r="K1015" s="17"/>
      <c r="L1015" s="17"/>
      <c r="M1015" s="17"/>
      <c r="N1015" s="17"/>
      <c r="O1015" s="17"/>
      <c r="P1015" s="17"/>
      <c r="Q1015" s="17"/>
      <c r="R1015" s="17"/>
      <c r="S1015" s="17"/>
      <c r="T1015" s="17"/>
      <c r="U1015" s="17"/>
      <c r="V1015" s="17"/>
      <c r="W1015" s="17"/>
      <c r="X1015" s="17"/>
      <c r="Y1015" s="17"/>
      <c r="Z1015" s="17"/>
      <c r="AA1015" s="17"/>
      <c r="AB1015" s="17"/>
      <c r="AC1015" s="17"/>
      <c r="AD1015" s="17"/>
      <c r="AE1015" s="17"/>
      <c r="AF1015" s="17"/>
      <c r="AG1015" s="17"/>
      <c r="AH1015" s="17"/>
      <c r="AI1015" s="17"/>
      <c r="AJ1015" s="17"/>
      <c r="AK1015" s="17"/>
      <c r="AL1015" s="15"/>
      <c r="AM1015" s="15"/>
      <c r="AN1015" s="15"/>
      <c r="AO1015" s="15"/>
      <c r="AP1015" s="15"/>
      <c r="AQ1015" s="15"/>
      <c r="AR1015" s="15"/>
      <c r="AS1015" s="15"/>
      <c r="AT1015" s="15"/>
      <c r="AU1015" s="15"/>
      <c r="AV1015" s="17"/>
      <c r="AW1015" s="17"/>
      <c r="AX1015" s="17"/>
      <c r="AY1015" s="17"/>
      <c r="AZ1015" s="17"/>
      <c r="BA1015" s="17"/>
      <c r="BB1015" s="17"/>
      <c r="BC1015" s="17"/>
      <c r="BD1015" s="17"/>
      <c r="BE1015" s="17"/>
      <c r="BF1015" s="17"/>
      <c r="BG1015" s="17"/>
      <c r="BH1015" s="17"/>
      <c r="BI1015" s="17"/>
      <c r="BJ1015" s="17"/>
      <c r="BK1015" s="17"/>
      <c r="BL1015" s="25"/>
      <c r="BR1015" s="584" t="s">
        <v>174</v>
      </c>
      <c r="BS1015" s="585"/>
      <c r="BT1015" s="585"/>
      <c r="BU1015" s="585"/>
      <c r="BV1015" s="585"/>
      <c r="BW1015" s="585"/>
      <c r="BX1015" s="585"/>
      <c r="BY1015" s="586"/>
      <c r="BZ1015" s="587" t="s">
        <v>173</v>
      </c>
      <c r="CA1015" s="585"/>
      <c r="CB1015" s="585"/>
      <c r="CC1015" s="585"/>
      <c r="CD1015" s="585"/>
      <c r="CE1015" s="585"/>
      <c r="CF1015" s="585"/>
      <c r="CG1015" s="586"/>
      <c r="CH1015" s="587">
        <v>4</v>
      </c>
      <c r="CI1015" s="585"/>
      <c r="CJ1015" s="585"/>
      <c r="CK1015" s="585"/>
      <c r="CL1015" s="585"/>
      <c r="CM1015" s="585"/>
      <c r="CN1015" s="585"/>
      <c r="CO1015" s="586"/>
      <c r="CP1015" s="587" t="s">
        <v>409</v>
      </c>
      <c r="CQ1015" s="585"/>
      <c r="CR1015" s="585"/>
      <c r="CS1015" s="585"/>
      <c r="CT1015" s="585"/>
      <c r="CU1015" s="585"/>
      <c r="CV1015" s="585"/>
      <c r="CW1015" s="585"/>
      <c r="CX1015" s="585"/>
      <c r="CY1015" s="586"/>
      <c r="CZ1015" s="588" t="s">
        <v>232</v>
      </c>
      <c r="DA1015" s="589"/>
      <c r="DB1015" s="589"/>
      <c r="DC1015" s="589"/>
      <c r="DD1015" s="589"/>
      <c r="DE1015" s="589"/>
      <c r="DF1015" s="589"/>
      <c r="DG1015" s="589"/>
      <c r="DH1015" s="589"/>
      <c r="DI1015" s="590"/>
      <c r="DJ1015" s="587" t="s">
        <v>259</v>
      </c>
      <c r="DK1015" s="585"/>
      <c r="DL1015" s="585"/>
      <c r="DM1015" s="585"/>
      <c r="DN1015" s="585"/>
      <c r="DO1015" s="585"/>
      <c r="DP1015" s="585"/>
      <c r="DQ1015" s="586"/>
      <c r="DR1015" s="587"/>
      <c r="DS1015" s="585"/>
      <c r="DT1015" s="585"/>
      <c r="DU1015" s="585"/>
      <c r="DV1015" s="585"/>
      <c r="DW1015" s="585"/>
      <c r="DX1015" s="585"/>
      <c r="DY1015" s="591"/>
      <c r="DZ1015" s="5"/>
      <c r="EA1015" s="5"/>
      <c r="EE1015" s="17"/>
      <c r="EF1015" s="17"/>
      <c r="EG1015" s="17"/>
      <c r="EH1015" s="17"/>
      <c r="EI1015" s="17"/>
      <c r="EJ1015" s="17"/>
      <c r="EK1015" s="17"/>
      <c r="EL1015" s="17"/>
      <c r="EM1015" s="17"/>
      <c r="EN1015" s="17"/>
      <c r="EO1015" s="17"/>
      <c r="EP1015" s="17"/>
      <c r="EQ1015" s="17"/>
      <c r="ER1015" s="17"/>
      <c r="ES1015" s="17"/>
      <c r="ET1015" s="17"/>
      <c r="EU1015" s="17"/>
      <c r="EV1015" s="17"/>
      <c r="EW1015" s="17"/>
      <c r="EX1015" s="17"/>
      <c r="EY1015" s="17"/>
      <c r="EZ1015" s="17"/>
      <c r="FA1015" s="17"/>
      <c r="FB1015" s="17"/>
      <c r="FC1015" s="17"/>
      <c r="FD1015" s="17"/>
      <c r="FE1015" s="17"/>
      <c r="FF1015" s="17"/>
      <c r="FG1015" s="17"/>
      <c r="FH1015" s="17"/>
      <c r="FI1015" s="17"/>
      <c r="FJ1015" s="17"/>
      <c r="FK1015" s="17"/>
      <c r="FL1015" s="17"/>
      <c r="FM1015" s="17"/>
      <c r="FN1015" s="17"/>
      <c r="FO1015" s="17"/>
      <c r="FP1015" s="17"/>
      <c r="FQ1015" s="17"/>
      <c r="FR1015" s="17"/>
      <c r="FS1015" s="17"/>
      <c r="FT1015" s="17"/>
      <c r="FU1015" s="17"/>
      <c r="FV1015" s="17"/>
      <c r="FW1015" s="17"/>
      <c r="FX1015" s="17"/>
      <c r="FY1015" s="17"/>
      <c r="FZ1015" s="17"/>
      <c r="GA1015" s="17"/>
      <c r="GB1015" s="17"/>
      <c r="GC1015" s="17"/>
      <c r="GD1015" s="17"/>
      <c r="GE1015" s="17"/>
      <c r="GF1015" s="17"/>
      <c r="GG1015" s="17"/>
      <c r="GH1015" s="17"/>
      <c r="GI1015" s="17"/>
      <c r="GJ1015" s="17"/>
      <c r="GK1015" s="17"/>
      <c r="GL1015" s="17"/>
      <c r="GM1015" s="17"/>
      <c r="GN1015" s="192"/>
    </row>
    <row r="1016" spans="1:196" ht="18.75" customHeight="1" x14ac:dyDescent="0.55000000000000004">
      <c r="A1016" s="5"/>
      <c r="B1016" s="5"/>
      <c r="C1016" s="8"/>
      <c r="D1016" s="8"/>
      <c r="E1016" s="8"/>
      <c r="F1016" s="8"/>
      <c r="G1016" s="8"/>
      <c r="H1016" s="25"/>
      <c r="I1016" s="25"/>
      <c r="J1016" s="25"/>
      <c r="K1016" s="25"/>
      <c r="L1016" s="25"/>
      <c r="M1016" s="25"/>
      <c r="N1016" s="25"/>
      <c r="O1016" s="25"/>
      <c r="P1016" s="25"/>
      <c r="Q1016" s="25"/>
      <c r="R1016" s="25"/>
      <c r="S1016" s="25"/>
      <c r="T1016" s="25"/>
      <c r="U1016" s="25"/>
      <c r="V1016" s="25"/>
      <c r="W1016" s="25"/>
      <c r="X1016" s="25"/>
      <c r="Y1016" s="25"/>
      <c r="Z1016" s="25"/>
      <c r="AA1016" s="25"/>
      <c r="AB1016" s="25"/>
      <c r="AC1016" s="25"/>
      <c r="AD1016" s="25"/>
      <c r="AE1016" s="25"/>
      <c r="AF1016" s="25"/>
      <c r="AG1016" s="25"/>
      <c r="AH1016" s="25"/>
      <c r="AI1016" s="25"/>
      <c r="AJ1016" s="25"/>
      <c r="AK1016" s="25"/>
      <c r="AL1016" s="25"/>
      <c r="AM1016" s="25"/>
      <c r="AN1016" s="25"/>
      <c r="AO1016" s="25"/>
      <c r="AP1016" s="25"/>
      <c r="AQ1016" s="25"/>
      <c r="AR1016" s="25"/>
      <c r="AS1016" s="25"/>
      <c r="AT1016" s="25"/>
      <c r="AU1016" s="25"/>
      <c r="AV1016" s="25"/>
      <c r="AW1016" s="25"/>
      <c r="AX1016" s="25"/>
      <c r="AY1016" s="25"/>
      <c r="AZ1016" s="25"/>
      <c r="BA1016" s="25"/>
      <c r="BB1016" s="25"/>
      <c r="BC1016" s="25"/>
      <c r="BD1016" s="25"/>
      <c r="BE1016" s="25"/>
      <c r="BF1016" s="25"/>
      <c r="BG1016" s="25"/>
      <c r="BH1016" s="25"/>
      <c r="BI1016" s="25"/>
      <c r="BJ1016" s="25"/>
      <c r="BK1016" s="25"/>
      <c r="BL1016" s="25"/>
      <c r="BO1016" s="5"/>
      <c r="BP1016" s="5"/>
      <c r="BQ1016" s="5"/>
      <c r="BR1016" s="5"/>
      <c r="BS1016" s="5"/>
      <c r="BT1016" s="5"/>
      <c r="BU1016" s="5"/>
    </row>
    <row r="1017" spans="1:196" ht="18.75" customHeight="1" x14ac:dyDescent="0.55000000000000004">
      <c r="A1017" s="5"/>
      <c r="B1017" s="5"/>
      <c r="C1017" s="8"/>
      <c r="D1017" s="8"/>
      <c r="E1017" s="8"/>
      <c r="F1017" s="8"/>
      <c r="G1017" s="8"/>
      <c r="H1017" s="25"/>
      <c r="I1017" s="25"/>
      <c r="J1017" s="25"/>
      <c r="K1017" s="25"/>
      <c r="L1017" s="25"/>
      <c r="M1017" s="25"/>
      <c r="N1017" s="25"/>
      <c r="O1017" s="25"/>
      <c r="P1017" s="25"/>
      <c r="Q1017" s="25"/>
      <c r="R1017" s="25"/>
      <c r="S1017" s="25"/>
      <c r="T1017" s="25"/>
      <c r="U1017" s="25"/>
      <c r="V1017" s="25"/>
      <c r="W1017" s="25"/>
      <c r="X1017" s="25"/>
      <c r="Y1017" s="25"/>
      <c r="Z1017" s="25"/>
      <c r="AA1017" s="25"/>
      <c r="AB1017" s="25"/>
      <c r="AC1017" s="25"/>
      <c r="AD1017" s="25"/>
      <c r="AE1017" s="25"/>
      <c r="AF1017" s="25"/>
      <c r="AG1017" s="25"/>
      <c r="AH1017" s="25"/>
      <c r="AI1017" s="25"/>
      <c r="AJ1017" s="25"/>
      <c r="AK1017" s="25"/>
      <c r="AL1017" s="25"/>
      <c r="AM1017" s="25"/>
      <c r="AN1017" s="25"/>
      <c r="AO1017" s="25"/>
      <c r="AP1017" s="25"/>
      <c r="AQ1017" s="25"/>
      <c r="AR1017" s="25"/>
      <c r="AS1017" s="25"/>
      <c r="AT1017" s="25"/>
      <c r="AU1017" s="25"/>
      <c r="AV1017" s="25"/>
      <c r="AW1017" s="25"/>
      <c r="AX1017" s="25"/>
      <c r="AY1017" s="25"/>
      <c r="AZ1017" s="25"/>
      <c r="BA1017" s="25"/>
      <c r="BB1017" s="25"/>
      <c r="BC1017" s="25"/>
      <c r="BD1017" s="25"/>
      <c r="BE1017" s="25"/>
      <c r="BF1017" s="25"/>
      <c r="BG1017" s="25"/>
      <c r="BH1017" s="25"/>
      <c r="BI1017" s="25"/>
      <c r="BJ1017" s="25"/>
      <c r="BK1017" s="25"/>
      <c r="BL1017" s="25"/>
      <c r="BO1017" s="5"/>
      <c r="BP1017" s="5"/>
      <c r="BQ1017" s="5"/>
      <c r="BR1017" s="5"/>
      <c r="BS1017" s="5"/>
      <c r="BT1017" s="5"/>
      <c r="BU1017" s="5"/>
    </row>
    <row r="1018" spans="1:196" ht="18.75" customHeight="1" x14ac:dyDescent="0.55000000000000004">
      <c r="A1018" s="5"/>
      <c r="B1018" s="5"/>
      <c r="C1018" s="5"/>
      <c r="D1018" s="5"/>
      <c r="E1018" s="5"/>
      <c r="F1018" s="5"/>
      <c r="G1018" s="5"/>
      <c r="BO1018" s="5"/>
      <c r="BP1018" s="5"/>
      <c r="BQ1018" s="5"/>
      <c r="BR1018" s="5"/>
      <c r="BS1018" s="5"/>
      <c r="BT1018" s="5"/>
      <c r="BU1018" s="5"/>
    </row>
    <row r="1019" spans="1:196" ht="18.75" customHeight="1" x14ac:dyDescent="0.55000000000000004">
      <c r="A1019" s="5"/>
      <c r="B1019" s="5"/>
      <c r="C1019" s="5"/>
      <c r="D1019" s="5"/>
      <c r="E1019" s="5"/>
      <c r="F1019" s="5"/>
      <c r="G1019" s="5"/>
      <c r="BO1019" s="5"/>
      <c r="BP1019" s="5"/>
      <c r="BQ1019" s="5"/>
      <c r="BR1019" s="5"/>
      <c r="BS1019" s="5"/>
      <c r="BT1019" s="5"/>
      <c r="BU1019" s="5"/>
    </row>
    <row r="1020" spans="1:196" ht="18.75" customHeight="1" x14ac:dyDescent="0.55000000000000004">
      <c r="A1020" s="5"/>
      <c r="B1020" s="5"/>
      <c r="C1020" s="5"/>
      <c r="D1020" s="5"/>
      <c r="E1020" s="5"/>
      <c r="F1020" s="5"/>
      <c r="G1020" s="5"/>
      <c r="BO1020" s="5"/>
      <c r="BP1020" s="5"/>
      <c r="BQ1020" s="5"/>
      <c r="BR1020" s="5"/>
      <c r="BS1020" s="5"/>
      <c r="BT1020" s="5"/>
      <c r="BU1020" s="5"/>
    </row>
    <row r="1021" spans="1:196" ht="18.75" customHeight="1" x14ac:dyDescent="0.55000000000000004">
      <c r="A1021" s="5"/>
      <c r="B1021" s="5"/>
      <c r="C1021" s="5"/>
      <c r="D1021" s="5"/>
      <c r="E1021" s="5"/>
      <c r="F1021" s="5"/>
      <c r="G1021" s="5"/>
      <c r="BO1021" s="5"/>
      <c r="BP1021" s="5"/>
      <c r="BQ1021" s="5"/>
      <c r="BR1021" s="5"/>
      <c r="BS1021" s="5"/>
      <c r="BT1021" s="5"/>
      <c r="BU1021" s="5"/>
    </row>
    <row r="1023" spans="1:196" ht="18.75" customHeight="1" x14ac:dyDescent="0.55000000000000004">
      <c r="B1023" s="5"/>
      <c r="C1023" s="5"/>
      <c r="D1023" s="5"/>
      <c r="E1023" s="5"/>
      <c r="F1023" s="5"/>
      <c r="G1023" s="5"/>
      <c r="H1023" s="5"/>
      <c r="I1023" s="5"/>
      <c r="J1023" s="5"/>
      <c r="K1023" s="5"/>
      <c r="L1023" s="5"/>
      <c r="M1023" s="5"/>
      <c r="N1023" s="5"/>
      <c r="O1023" s="5"/>
      <c r="P1023" s="5"/>
      <c r="Q1023" s="5"/>
      <c r="R1023" s="5"/>
      <c r="S1023" s="5"/>
      <c r="T1023" s="5"/>
      <c r="U1023" s="5"/>
      <c r="V1023" s="5"/>
      <c r="W1023" s="5"/>
      <c r="X1023" s="5"/>
      <c r="Y1023" s="5"/>
      <c r="Z1023" s="5"/>
      <c r="BE1023" s="248" t="s">
        <v>376</v>
      </c>
      <c r="BF1023" s="249"/>
      <c r="BG1023" s="249"/>
      <c r="BH1023" s="249"/>
      <c r="BI1023" s="249"/>
      <c r="BJ1023" s="249"/>
      <c r="BK1023" s="249"/>
      <c r="BL1023" s="250"/>
      <c r="BP1023" s="5"/>
      <c r="BQ1023" s="50" t="s">
        <v>506</v>
      </c>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DS1023" s="248" t="s">
        <v>325</v>
      </c>
      <c r="DT1023" s="249"/>
      <c r="DU1023" s="249"/>
      <c r="DV1023" s="249"/>
      <c r="DW1023" s="249"/>
      <c r="DX1023" s="249"/>
      <c r="DY1023" s="249"/>
      <c r="DZ1023" s="250"/>
    </row>
    <row r="1024" spans="1:196" ht="18.75" customHeight="1" x14ac:dyDescent="0.55000000000000004">
      <c r="B1024" s="5"/>
      <c r="BE1024" s="251"/>
      <c r="BF1024" s="252"/>
      <c r="BG1024" s="252"/>
      <c r="BH1024" s="252"/>
      <c r="BI1024" s="252"/>
      <c r="BJ1024" s="252"/>
      <c r="BK1024" s="252"/>
      <c r="BL1024" s="253"/>
      <c r="BP1024" s="5"/>
      <c r="DS1024" s="251"/>
      <c r="DT1024" s="252"/>
      <c r="DU1024" s="252"/>
      <c r="DV1024" s="252"/>
      <c r="DW1024" s="252"/>
      <c r="DX1024" s="252"/>
      <c r="DY1024" s="252"/>
      <c r="DZ1024" s="253"/>
    </row>
    <row r="1025" spans="2:126" ht="18.75" customHeight="1" x14ac:dyDescent="0.55000000000000004">
      <c r="B1025" s="5"/>
      <c r="C1025" s="51" t="s">
        <v>155</v>
      </c>
      <c r="D1025" s="5"/>
      <c r="E1025" s="5"/>
      <c r="F1025" s="5"/>
      <c r="G1025" s="5"/>
      <c r="H1025" s="5"/>
      <c r="I1025" s="5"/>
      <c r="J1025" s="5"/>
      <c r="K1025" s="5"/>
      <c r="L1025" s="5"/>
      <c r="M1025" s="5"/>
      <c r="N1025" s="5"/>
      <c r="O1025" s="5"/>
      <c r="P1025" s="5"/>
      <c r="Q1025" s="5"/>
      <c r="R1025" s="5"/>
      <c r="S1025" s="5"/>
      <c r="T1025" s="5"/>
      <c r="U1025" s="5"/>
      <c r="V1025" s="5"/>
      <c r="W1025" s="5"/>
      <c r="X1025" s="5"/>
      <c r="Y1025" s="5"/>
      <c r="Z1025" s="5"/>
      <c r="BP1025" s="5"/>
      <c r="BQ1025" s="51" t="s">
        <v>155</v>
      </c>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row>
    <row r="1026" spans="2:126" ht="18.75" customHeight="1" x14ac:dyDescent="0.55000000000000004">
      <c r="B1026" s="5"/>
      <c r="C1026" s="28"/>
      <c r="D1026" s="5"/>
      <c r="E1026" s="5"/>
      <c r="F1026" s="5"/>
      <c r="G1026" s="5"/>
      <c r="H1026" s="5"/>
      <c r="I1026" s="5"/>
      <c r="J1026" s="5"/>
      <c r="K1026" s="5"/>
      <c r="L1026" s="5"/>
      <c r="M1026" s="5"/>
      <c r="N1026" s="5"/>
      <c r="O1026" s="5"/>
      <c r="P1026" s="5"/>
      <c r="Q1026" s="5"/>
      <c r="R1026" s="5"/>
      <c r="S1026" s="5"/>
      <c r="T1026" s="5"/>
      <c r="U1026" s="5"/>
      <c r="V1026" s="5"/>
      <c r="W1026" s="5"/>
      <c r="X1026" s="5"/>
      <c r="Y1026" s="5"/>
      <c r="Z1026" s="5"/>
      <c r="BP1026" s="5"/>
      <c r="BQ1026" s="28"/>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row>
    <row r="1027" spans="2:126" ht="18.75" customHeight="1" x14ac:dyDescent="0.55000000000000004">
      <c r="B1027" s="5"/>
      <c r="C1027" s="5"/>
      <c r="D1027" s="5"/>
      <c r="E1027" s="5"/>
      <c r="F1027" s="5"/>
      <c r="G1027" s="5"/>
      <c r="H1027" s="5"/>
      <c r="I1027" s="5"/>
      <c r="J1027" s="5"/>
      <c r="K1027" s="5"/>
      <c r="L1027" s="5"/>
      <c r="M1027" s="5"/>
      <c r="N1027" s="5"/>
      <c r="O1027" s="5"/>
      <c r="P1027" s="5"/>
      <c r="Q1027" s="5"/>
      <c r="R1027" s="5"/>
      <c r="S1027" s="5"/>
      <c r="T1027" s="5"/>
      <c r="U1027" s="5"/>
      <c r="V1027" s="5"/>
      <c r="W1027" s="5"/>
      <c r="X1027" s="5"/>
      <c r="Y1027" s="5"/>
      <c r="Z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row>
    <row r="1028" spans="2:126" ht="26.15" customHeight="1" x14ac:dyDescent="0.55000000000000004">
      <c r="B1028" s="5"/>
      <c r="C1028" s="52" t="s">
        <v>491</v>
      </c>
      <c r="D1028" s="62"/>
      <c r="E1028" s="62"/>
      <c r="F1028" s="62"/>
      <c r="G1028" s="62"/>
      <c r="H1028" s="80"/>
      <c r="I1028" s="80"/>
      <c r="J1028" s="80"/>
      <c r="K1028" s="80"/>
      <c r="L1028" s="80"/>
      <c r="M1028" s="62" t="s">
        <v>377</v>
      </c>
      <c r="N1028" s="406"/>
      <c r="O1028" s="406"/>
      <c r="P1028" s="406"/>
      <c r="Q1028" s="406"/>
      <c r="R1028" s="406"/>
      <c r="S1028" s="406"/>
      <c r="T1028" s="406"/>
      <c r="U1028" s="406"/>
      <c r="V1028" s="406"/>
      <c r="W1028" s="406"/>
      <c r="X1028" s="62" t="s">
        <v>2</v>
      </c>
      <c r="Y1028" s="80"/>
      <c r="Z1028" s="62" t="s">
        <v>377</v>
      </c>
      <c r="AA1028" s="62" t="s">
        <v>311</v>
      </c>
      <c r="AB1028" s="80"/>
      <c r="AC1028" s="80"/>
      <c r="AD1028" s="80"/>
      <c r="AE1028" s="80"/>
      <c r="AF1028" s="80"/>
      <c r="AG1028" s="407"/>
      <c r="AH1028" s="407"/>
      <c r="AI1028" s="407"/>
      <c r="AJ1028" s="407"/>
      <c r="AK1028" s="407"/>
      <c r="AL1028" s="407"/>
      <c r="AM1028" s="407"/>
      <c r="AN1028" s="407"/>
      <c r="AO1028" s="407"/>
      <c r="AP1028" s="407"/>
      <c r="AQ1028" s="136" t="s">
        <v>2</v>
      </c>
      <c r="AR1028" s="137"/>
      <c r="AX1028" s="141"/>
      <c r="AY1028" s="5"/>
      <c r="AZ1028" s="5"/>
      <c r="BP1028" s="5"/>
      <c r="BQ1028" s="52" t="s">
        <v>491</v>
      </c>
      <c r="BR1028" s="62"/>
      <c r="BS1028" s="62"/>
      <c r="BT1028" s="62"/>
      <c r="BU1028" s="62"/>
      <c r="BV1028" s="80"/>
      <c r="BW1028" s="80"/>
      <c r="BX1028" s="80"/>
      <c r="BY1028" s="80"/>
      <c r="BZ1028" s="80"/>
      <c r="CA1028" s="62" t="s">
        <v>377</v>
      </c>
      <c r="CB1028" s="406" t="s">
        <v>490</v>
      </c>
      <c r="CC1028" s="406"/>
      <c r="CD1028" s="406"/>
      <c r="CE1028" s="406"/>
      <c r="CF1028" s="406"/>
      <c r="CG1028" s="406"/>
      <c r="CH1028" s="406"/>
      <c r="CI1028" s="406"/>
      <c r="CJ1028" s="406"/>
      <c r="CK1028" s="406"/>
      <c r="CL1028" s="62" t="s">
        <v>2</v>
      </c>
      <c r="CM1028" s="80"/>
      <c r="CN1028" s="62" t="s">
        <v>377</v>
      </c>
      <c r="CO1028" s="62" t="s">
        <v>311</v>
      </c>
      <c r="CP1028" s="80"/>
      <c r="CQ1028" s="80"/>
      <c r="CR1028" s="80"/>
      <c r="CS1028" s="80"/>
      <c r="CT1028" s="80"/>
      <c r="CU1028" s="407" t="s">
        <v>258</v>
      </c>
      <c r="CV1028" s="407"/>
      <c r="CW1028" s="407"/>
      <c r="CX1028" s="407"/>
      <c r="CY1028" s="407"/>
      <c r="CZ1028" s="407"/>
      <c r="DA1028" s="407"/>
      <c r="DB1028" s="407"/>
      <c r="DC1028" s="407"/>
      <c r="DD1028" s="407"/>
      <c r="DE1028" s="136" t="s">
        <v>2</v>
      </c>
      <c r="DF1028" s="137"/>
      <c r="DL1028" s="141"/>
      <c r="DM1028" s="5"/>
      <c r="DN1028" s="5"/>
    </row>
    <row r="1029" spans="2:126" ht="18.75" customHeight="1" x14ac:dyDescent="0.55000000000000004">
      <c r="B1029" s="5"/>
      <c r="C1029" s="5"/>
      <c r="D1029" s="5"/>
      <c r="E1029" s="47"/>
      <c r="F1029" s="5"/>
      <c r="G1029" s="5"/>
      <c r="H1029" s="5"/>
      <c r="I1029" s="5"/>
      <c r="J1029" s="5"/>
      <c r="K1029" s="5"/>
      <c r="L1029" s="5"/>
      <c r="M1029" s="5"/>
      <c r="N1029" s="5"/>
      <c r="O1029" s="5"/>
      <c r="P1029" s="5"/>
      <c r="Q1029" s="5"/>
      <c r="R1029" s="5"/>
      <c r="S1029" s="5"/>
      <c r="T1029" s="5"/>
      <c r="U1029" s="5"/>
      <c r="V1029" s="5"/>
      <c r="W1029" s="5"/>
      <c r="X1029" s="5"/>
      <c r="Y1029" s="5"/>
      <c r="Z1029" s="5"/>
      <c r="BP1029" s="5"/>
      <c r="BQ1029" s="5"/>
      <c r="BR1029" s="5"/>
      <c r="BS1029" s="47"/>
      <c r="BT1029" s="5"/>
      <c r="BU1029" s="5"/>
      <c r="BV1029" s="5"/>
      <c r="BW1029" s="5"/>
      <c r="BX1029" s="5"/>
      <c r="BY1029" s="5"/>
      <c r="BZ1029" s="5"/>
      <c r="CA1029" s="5"/>
      <c r="CB1029" s="5"/>
      <c r="CC1029" s="5"/>
      <c r="CD1029" s="5"/>
      <c r="CE1029" s="5"/>
      <c r="CF1029" s="5"/>
      <c r="CG1029" s="5"/>
      <c r="CH1029" s="5"/>
      <c r="CI1029" s="5"/>
      <c r="CJ1029" s="5"/>
      <c r="CK1029" s="5"/>
      <c r="CL1029" s="5"/>
      <c r="CM1029" s="5"/>
      <c r="CN1029" s="5"/>
    </row>
    <row r="1030" spans="2:126" ht="18.75" customHeight="1" x14ac:dyDescent="0.55000000000000004">
      <c r="B1030" s="5"/>
      <c r="C1030" s="5"/>
      <c r="D1030" s="5"/>
      <c r="E1030" s="47"/>
      <c r="F1030" s="5"/>
      <c r="I1030" s="597" t="s">
        <v>492</v>
      </c>
      <c r="J1030" s="598"/>
      <c r="K1030" s="598"/>
      <c r="L1030" s="598"/>
      <c r="M1030" s="598"/>
      <c r="N1030" s="598"/>
      <c r="O1030" s="598"/>
      <c r="P1030" s="599"/>
      <c r="Q1030" s="410" t="s">
        <v>147</v>
      </c>
      <c r="R1030" s="411"/>
      <c r="S1030" s="411"/>
      <c r="T1030" s="411"/>
      <c r="U1030" s="411"/>
      <c r="V1030" s="411"/>
      <c r="W1030" s="411"/>
      <c r="X1030" s="411"/>
      <c r="Y1030" s="411"/>
      <c r="Z1030" s="411"/>
      <c r="AA1030" s="411"/>
      <c r="AB1030" s="411"/>
      <c r="AC1030" s="411"/>
      <c r="AD1030" s="411"/>
      <c r="AE1030" s="411"/>
      <c r="AF1030" s="411"/>
      <c r="AG1030" s="411"/>
      <c r="AH1030" s="411"/>
      <c r="AI1030" s="411"/>
      <c r="AJ1030" s="412"/>
      <c r="AK1030" s="410" t="s">
        <v>493</v>
      </c>
      <c r="AL1030" s="411"/>
      <c r="AM1030" s="411"/>
      <c r="AN1030" s="411"/>
      <c r="AO1030" s="411"/>
      <c r="AP1030" s="411"/>
      <c r="AQ1030" s="411"/>
      <c r="AR1030" s="411"/>
      <c r="AS1030" s="411"/>
      <c r="AT1030" s="411"/>
      <c r="AU1030" s="411"/>
      <c r="AV1030" s="411"/>
      <c r="AW1030" s="411"/>
      <c r="AX1030" s="411"/>
      <c r="AY1030" s="411"/>
      <c r="AZ1030" s="411"/>
      <c r="BA1030" s="411"/>
      <c r="BB1030" s="411"/>
      <c r="BC1030" s="411"/>
      <c r="BD1030" s="411"/>
      <c r="BE1030" s="411"/>
      <c r="BF1030" s="411"/>
      <c r="BG1030" s="411"/>
      <c r="BH1030" s="412"/>
      <c r="BP1030" s="5"/>
      <c r="BQ1030" s="5"/>
      <c r="BR1030" s="5"/>
      <c r="BS1030" s="47"/>
      <c r="BT1030" s="5"/>
      <c r="BW1030" s="597" t="s">
        <v>492</v>
      </c>
      <c r="BX1030" s="598"/>
      <c r="BY1030" s="598"/>
      <c r="BZ1030" s="598"/>
      <c r="CA1030" s="598"/>
      <c r="CB1030" s="598"/>
      <c r="CC1030" s="598"/>
      <c r="CD1030" s="599"/>
      <c r="CE1030" s="410" t="s">
        <v>147</v>
      </c>
      <c r="CF1030" s="411"/>
      <c r="CG1030" s="411"/>
      <c r="CH1030" s="411"/>
      <c r="CI1030" s="411"/>
      <c r="CJ1030" s="411"/>
      <c r="CK1030" s="411"/>
      <c r="CL1030" s="411"/>
      <c r="CM1030" s="411"/>
      <c r="CN1030" s="411"/>
      <c r="CO1030" s="411"/>
      <c r="CP1030" s="411"/>
      <c r="CQ1030" s="411"/>
      <c r="CR1030" s="411"/>
      <c r="CS1030" s="411"/>
      <c r="CT1030" s="411"/>
      <c r="CU1030" s="411"/>
      <c r="CV1030" s="411"/>
      <c r="CW1030" s="411"/>
      <c r="CX1030" s="412"/>
      <c r="CY1030" s="410" t="s">
        <v>493</v>
      </c>
      <c r="CZ1030" s="411"/>
      <c r="DA1030" s="411"/>
      <c r="DB1030" s="411"/>
      <c r="DC1030" s="411"/>
      <c r="DD1030" s="411"/>
      <c r="DE1030" s="411"/>
      <c r="DF1030" s="411"/>
      <c r="DG1030" s="411"/>
      <c r="DH1030" s="411"/>
      <c r="DI1030" s="411"/>
      <c r="DJ1030" s="411"/>
      <c r="DK1030" s="411"/>
      <c r="DL1030" s="411"/>
      <c r="DM1030" s="411"/>
      <c r="DN1030" s="411"/>
      <c r="DO1030" s="411"/>
      <c r="DP1030" s="411"/>
      <c r="DQ1030" s="411"/>
      <c r="DR1030" s="411"/>
      <c r="DS1030" s="411"/>
      <c r="DT1030" s="411"/>
      <c r="DU1030" s="411"/>
      <c r="DV1030" s="412"/>
    </row>
    <row r="1031" spans="2:126" ht="18.75" customHeight="1" x14ac:dyDescent="0.55000000000000004">
      <c r="B1031" s="5"/>
      <c r="C1031" s="5"/>
      <c r="D1031" s="5"/>
      <c r="E1031" s="47"/>
      <c r="F1031" s="5"/>
      <c r="I1031" s="600"/>
      <c r="J1031" s="601"/>
      <c r="K1031" s="601"/>
      <c r="L1031" s="601"/>
      <c r="M1031" s="601"/>
      <c r="N1031" s="601"/>
      <c r="O1031" s="601"/>
      <c r="P1031" s="602"/>
      <c r="Q1031" s="413"/>
      <c r="R1031" s="414"/>
      <c r="S1031" s="414"/>
      <c r="T1031" s="414"/>
      <c r="U1031" s="414"/>
      <c r="V1031" s="414"/>
      <c r="W1031" s="414"/>
      <c r="X1031" s="414"/>
      <c r="Y1031" s="414"/>
      <c r="Z1031" s="414"/>
      <c r="AA1031" s="414"/>
      <c r="AB1031" s="414"/>
      <c r="AC1031" s="414"/>
      <c r="AD1031" s="414"/>
      <c r="AE1031" s="414"/>
      <c r="AF1031" s="414"/>
      <c r="AG1031" s="414"/>
      <c r="AH1031" s="414"/>
      <c r="AI1031" s="414"/>
      <c r="AJ1031" s="415"/>
      <c r="AK1031" s="413"/>
      <c r="AL1031" s="414"/>
      <c r="AM1031" s="414"/>
      <c r="AN1031" s="414"/>
      <c r="AO1031" s="414"/>
      <c r="AP1031" s="414"/>
      <c r="AQ1031" s="414"/>
      <c r="AR1031" s="414"/>
      <c r="AS1031" s="414"/>
      <c r="AT1031" s="414"/>
      <c r="AU1031" s="414"/>
      <c r="AV1031" s="414"/>
      <c r="AW1031" s="414"/>
      <c r="AX1031" s="414"/>
      <c r="AY1031" s="414"/>
      <c r="AZ1031" s="414"/>
      <c r="BA1031" s="414"/>
      <c r="BB1031" s="414"/>
      <c r="BC1031" s="414"/>
      <c r="BD1031" s="414"/>
      <c r="BE1031" s="414"/>
      <c r="BF1031" s="414"/>
      <c r="BG1031" s="414"/>
      <c r="BH1031" s="415"/>
      <c r="BP1031" s="5"/>
      <c r="BQ1031" s="5"/>
      <c r="BR1031" s="5"/>
      <c r="BS1031" s="47"/>
      <c r="BT1031" s="5"/>
      <c r="BW1031" s="600"/>
      <c r="BX1031" s="601"/>
      <c r="BY1031" s="601"/>
      <c r="BZ1031" s="601"/>
      <c r="CA1031" s="601"/>
      <c r="CB1031" s="601"/>
      <c r="CC1031" s="601"/>
      <c r="CD1031" s="602"/>
      <c r="CE1031" s="413"/>
      <c r="CF1031" s="414"/>
      <c r="CG1031" s="414"/>
      <c r="CH1031" s="414"/>
      <c r="CI1031" s="414"/>
      <c r="CJ1031" s="414"/>
      <c r="CK1031" s="414"/>
      <c r="CL1031" s="414"/>
      <c r="CM1031" s="414"/>
      <c r="CN1031" s="414"/>
      <c r="CO1031" s="414"/>
      <c r="CP1031" s="414"/>
      <c r="CQ1031" s="414"/>
      <c r="CR1031" s="414"/>
      <c r="CS1031" s="414"/>
      <c r="CT1031" s="414"/>
      <c r="CU1031" s="414"/>
      <c r="CV1031" s="414"/>
      <c r="CW1031" s="414"/>
      <c r="CX1031" s="415"/>
      <c r="CY1031" s="413"/>
      <c r="CZ1031" s="414"/>
      <c r="DA1031" s="414"/>
      <c r="DB1031" s="414"/>
      <c r="DC1031" s="414"/>
      <c r="DD1031" s="414"/>
      <c r="DE1031" s="414"/>
      <c r="DF1031" s="414"/>
      <c r="DG1031" s="414"/>
      <c r="DH1031" s="414"/>
      <c r="DI1031" s="414"/>
      <c r="DJ1031" s="414"/>
      <c r="DK1031" s="414"/>
      <c r="DL1031" s="414"/>
      <c r="DM1031" s="414"/>
      <c r="DN1031" s="414"/>
      <c r="DO1031" s="414"/>
      <c r="DP1031" s="414"/>
      <c r="DQ1031" s="414"/>
      <c r="DR1031" s="414"/>
      <c r="DS1031" s="414"/>
      <c r="DT1031" s="414"/>
      <c r="DU1031" s="414"/>
      <c r="DV1031" s="415"/>
    </row>
    <row r="1032" spans="2:126" ht="18.75" customHeight="1" x14ac:dyDescent="0.55000000000000004">
      <c r="B1032" s="5"/>
      <c r="C1032" s="5"/>
      <c r="D1032" s="5"/>
      <c r="E1032" s="47"/>
      <c r="F1032" s="5"/>
      <c r="I1032" s="600"/>
      <c r="J1032" s="601"/>
      <c r="K1032" s="601"/>
      <c r="L1032" s="601"/>
      <c r="M1032" s="601"/>
      <c r="N1032" s="601"/>
      <c r="O1032" s="601"/>
      <c r="P1032" s="602"/>
      <c r="Q1032" s="95"/>
      <c r="R1032" s="53"/>
      <c r="S1032" s="53"/>
      <c r="T1032" s="53"/>
      <c r="U1032" s="53"/>
      <c r="V1032" s="53"/>
      <c r="W1032" s="53"/>
      <c r="X1032" s="53"/>
      <c r="Y1032" s="53"/>
      <c r="Z1032" s="53"/>
      <c r="AA1032" s="53"/>
      <c r="AB1032" s="53"/>
      <c r="AC1032" s="53"/>
      <c r="AD1032" s="53"/>
      <c r="AE1032" s="53"/>
      <c r="AF1032" s="53"/>
      <c r="AG1032" s="53"/>
      <c r="AH1032" s="53"/>
      <c r="AI1032" s="53"/>
      <c r="AJ1032" s="132"/>
      <c r="AK1032" s="53"/>
      <c r="AL1032" s="53"/>
      <c r="AM1032" s="81"/>
      <c r="AN1032" s="81"/>
      <c r="AO1032" s="81"/>
      <c r="AP1032" s="81"/>
      <c r="AQ1032" s="81"/>
      <c r="AR1032" s="81"/>
      <c r="AS1032" s="81"/>
      <c r="AT1032" s="81"/>
      <c r="AU1032" s="81"/>
      <c r="AV1032" s="81"/>
      <c r="AW1032" s="81"/>
      <c r="AX1032" s="81"/>
      <c r="AY1032" s="81"/>
      <c r="AZ1032" s="81"/>
      <c r="BA1032" s="81"/>
      <c r="BB1032" s="81"/>
      <c r="BC1032" s="81"/>
      <c r="BD1032" s="81"/>
      <c r="BE1032" s="81"/>
      <c r="BF1032" s="81"/>
      <c r="BG1032" s="81"/>
      <c r="BH1032" s="149"/>
      <c r="BP1032" s="5"/>
      <c r="BQ1032" s="5"/>
      <c r="BR1032" s="5"/>
      <c r="BS1032" s="47"/>
      <c r="BT1032" s="5"/>
      <c r="BW1032" s="600"/>
      <c r="BX1032" s="601"/>
      <c r="BY1032" s="601"/>
      <c r="BZ1032" s="601"/>
      <c r="CA1032" s="601"/>
      <c r="CB1032" s="601"/>
      <c r="CC1032" s="601"/>
      <c r="CD1032" s="602"/>
      <c r="CE1032" s="95"/>
      <c r="CF1032" s="53"/>
      <c r="CG1032" s="53"/>
      <c r="CH1032" s="53"/>
      <c r="CI1032" s="53"/>
      <c r="CJ1032" s="53"/>
      <c r="CK1032" s="53"/>
      <c r="CL1032" s="53"/>
      <c r="CM1032" s="53"/>
      <c r="CN1032" s="53"/>
      <c r="CO1032" s="53"/>
      <c r="CP1032" s="53"/>
      <c r="CQ1032" s="53"/>
      <c r="CR1032" s="53"/>
      <c r="CS1032" s="53"/>
      <c r="CT1032" s="53"/>
      <c r="CU1032" s="53"/>
      <c r="CV1032" s="53"/>
      <c r="CW1032" s="53"/>
      <c r="CX1032" s="132"/>
      <c r="CY1032" s="53"/>
      <c r="CZ1032" s="53"/>
      <c r="DA1032" s="81"/>
      <c r="DB1032" s="81"/>
      <c r="DC1032" s="81"/>
      <c r="DD1032" s="81"/>
      <c r="DE1032" s="81"/>
      <c r="DF1032" s="81"/>
      <c r="DG1032" s="81"/>
      <c r="DH1032" s="81"/>
      <c r="DI1032" s="81"/>
      <c r="DJ1032" s="81"/>
      <c r="DK1032" s="81"/>
      <c r="DL1032" s="81"/>
      <c r="DM1032" s="81"/>
      <c r="DN1032" s="81"/>
      <c r="DO1032" s="81"/>
      <c r="DP1032" s="81"/>
      <c r="DQ1032" s="81"/>
      <c r="DR1032" s="81"/>
      <c r="DS1032" s="81"/>
      <c r="DT1032" s="81"/>
      <c r="DU1032" s="81"/>
      <c r="DV1032" s="149"/>
    </row>
    <row r="1033" spans="2:126" ht="18.75" customHeight="1" x14ac:dyDescent="0.55000000000000004">
      <c r="B1033" s="5"/>
      <c r="C1033" s="5"/>
      <c r="D1033" s="5"/>
      <c r="E1033" s="48"/>
      <c r="F1033" s="57"/>
      <c r="G1033" s="74"/>
      <c r="H1033" s="74"/>
      <c r="I1033" s="600"/>
      <c r="J1033" s="601"/>
      <c r="K1033" s="601"/>
      <c r="L1033" s="601"/>
      <c r="M1033" s="601"/>
      <c r="N1033" s="601"/>
      <c r="O1033" s="601"/>
      <c r="P1033" s="602"/>
      <c r="Q1033" s="408" t="s">
        <v>264</v>
      </c>
      <c r="R1033" s="260"/>
      <c r="S1033" s="260"/>
      <c r="T1033" s="260"/>
      <c r="U1033" s="260" t="s">
        <v>9</v>
      </c>
      <c r="V1033" s="260"/>
      <c r="W1033" s="238"/>
      <c r="X1033" s="238"/>
      <c r="Y1033" s="238"/>
      <c r="Z1033" s="238"/>
      <c r="AA1033" s="238"/>
      <c r="AB1033" s="238"/>
      <c r="AC1033" s="238"/>
      <c r="AD1033" s="238"/>
      <c r="AE1033" s="238"/>
      <c r="AF1033" s="238"/>
      <c r="AG1033" s="5" t="s">
        <v>221</v>
      </c>
      <c r="AH1033" s="5"/>
      <c r="AI1033" s="5"/>
      <c r="AJ1033" s="133"/>
      <c r="AK1033" s="5"/>
      <c r="AL1033" s="409" t="s">
        <v>105</v>
      </c>
      <c r="AM1033" s="409"/>
      <c r="AN1033" s="26" t="s">
        <v>157</v>
      </c>
      <c r="AO1033" s="26"/>
      <c r="AP1033" s="26"/>
      <c r="AQ1033" s="26"/>
      <c r="AR1033" s="26"/>
      <c r="AS1033" s="26"/>
      <c r="AT1033" s="26"/>
      <c r="AU1033" s="26"/>
      <c r="AV1033" s="26"/>
      <c r="AW1033" s="26"/>
      <c r="AX1033" s="26"/>
      <c r="AY1033" s="26"/>
      <c r="AZ1033" s="26"/>
      <c r="BA1033" s="26"/>
      <c r="BB1033" s="26"/>
      <c r="BC1033" s="26"/>
      <c r="BD1033" s="26"/>
      <c r="BE1033" s="26"/>
      <c r="BF1033" s="26"/>
      <c r="BG1033" s="26"/>
      <c r="BH1033" s="133"/>
      <c r="BP1033" s="5"/>
      <c r="BQ1033" s="5"/>
      <c r="BR1033" s="5"/>
      <c r="BS1033" s="48"/>
      <c r="BT1033" s="57"/>
      <c r="BU1033" s="74"/>
      <c r="BV1033" s="74"/>
      <c r="BW1033" s="600"/>
      <c r="BX1033" s="601"/>
      <c r="BY1033" s="601"/>
      <c r="BZ1033" s="601"/>
      <c r="CA1033" s="601"/>
      <c r="CB1033" s="601"/>
      <c r="CC1033" s="601"/>
      <c r="CD1033" s="602"/>
      <c r="CE1033" s="408" t="s">
        <v>264</v>
      </c>
      <c r="CF1033" s="260"/>
      <c r="CG1033" s="260"/>
      <c r="CH1033" s="260"/>
      <c r="CI1033" s="260" t="s">
        <v>9</v>
      </c>
      <c r="CJ1033" s="260"/>
      <c r="CK1033" s="238" t="s">
        <v>15</v>
      </c>
      <c r="CL1033" s="238"/>
      <c r="CM1033" s="238"/>
      <c r="CN1033" s="238"/>
      <c r="CO1033" s="238"/>
      <c r="CP1033" s="238"/>
      <c r="CQ1033" s="238"/>
      <c r="CR1033" s="238"/>
      <c r="CS1033" s="238"/>
      <c r="CT1033" s="238"/>
      <c r="CU1033" s="5" t="s">
        <v>221</v>
      </c>
      <c r="CV1033" s="5"/>
      <c r="CW1033" s="5"/>
      <c r="CX1033" s="133"/>
      <c r="CY1033" s="5"/>
      <c r="CZ1033" s="409" t="s">
        <v>105</v>
      </c>
      <c r="DA1033" s="409"/>
      <c r="DB1033" s="26" t="s">
        <v>157</v>
      </c>
      <c r="DC1033" s="26"/>
      <c r="DD1033" s="26"/>
      <c r="DE1033" s="26"/>
      <c r="DF1033" s="26"/>
      <c r="DG1033" s="26"/>
      <c r="DH1033" s="26"/>
      <c r="DI1033" s="26"/>
      <c r="DJ1033" s="26"/>
      <c r="DK1033" s="26"/>
      <c r="DL1033" s="26"/>
      <c r="DM1033" s="26"/>
      <c r="DN1033" s="26"/>
      <c r="DO1033" s="26"/>
      <c r="DP1033" s="26"/>
      <c r="DQ1033" s="26"/>
      <c r="DR1033" s="26"/>
      <c r="DS1033" s="26"/>
      <c r="DT1033" s="26"/>
      <c r="DU1033" s="26"/>
      <c r="DV1033" s="133"/>
    </row>
    <row r="1034" spans="2:126" ht="18.75" customHeight="1" x14ac:dyDescent="0.55000000000000004">
      <c r="B1034" s="5"/>
      <c r="C1034" s="5"/>
      <c r="D1034" s="5"/>
      <c r="E1034" s="47"/>
      <c r="F1034" s="5"/>
      <c r="I1034" s="600"/>
      <c r="J1034" s="601"/>
      <c r="K1034" s="601"/>
      <c r="L1034" s="601"/>
      <c r="M1034" s="601"/>
      <c r="N1034" s="601"/>
      <c r="O1034" s="601"/>
      <c r="P1034" s="602"/>
      <c r="Q1034" s="408" t="s">
        <v>378</v>
      </c>
      <c r="R1034" s="260"/>
      <c r="S1034" s="260"/>
      <c r="T1034" s="260"/>
      <c r="U1034" s="260" t="s">
        <v>9</v>
      </c>
      <c r="V1034" s="260"/>
      <c r="W1034" s="241"/>
      <c r="X1034" s="241"/>
      <c r="Y1034" s="30" t="s">
        <v>221</v>
      </c>
      <c r="Z1034" s="5" t="s">
        <v>159</v>
      </c>
      <c r="AA1034" s="5"/>
      <c r="AB1034" s="5"/>
      <c r="AC1034" s="5"/>
      <c r="AD1034" s="5"/>
      <c r="AE1034" s="5"/>
      <c r="AF1034" s="5"/>
      <c r="AG1034" s="5"/>
      <c r="AH1034" s="5"/>
      <c r="AI1034" s="5"/>
      <c r="AJ1034" s="133"/>
      <c r="AK1034" s="5"/>
      <c r="AL1034" s="409" t="s">
        <v>105</v>
      </c>
      <c r="AM1034" s="409"/>
      <c r="AN1034" s="26" t="s">
        <v>163</v>
      </c>
      <c r="AO1034" s="26"/>
      <c r="AP1034" s="26"/>
      <c r="AQ1034" s="26"/>
      <c r="AR1034" s="26"/>
      <c r="AS1034" s="26"/>
      <c r="AT1034" s="26"/>
      <c r="AU1034" s="26"/>
      <c r="AV1034" s="26"/>
      <c r="AW1034" s="26"/>
      <c r="AX1034" s="26"/>
      <c r="AY1034" s="26"/>
      <c r="AZ1034" s="26"/>
      <c r="BA1034" s="26"/>
      <c r="BB1034" s="26"/>
      <c r="BC1034" s="26"/>
      <c r="BD1034" s="26"/>
      <c r="BE1034" s="26"/>
      <c r="BF1034" s="26"/>
      <c r="BG1034" s="26"/>
      <c r="BH1034" s="133"/>
      <c r="BP1034" s="5"/>
      <c r="BQ1034" s="5"/>
      <c r="BR1034" s="5"/>
      <c r="BS1034" s="47"/>
      <c r="BT1034" s="5"/>
      <c r="BW1034" s="600"/>
      <c r="BX1034" s="601"/>
      <c r="BY1034" s="601"/>
      <c r="BZ1034" s="601"/>
      <c r="CA1034" s="601"/>
      <c r="CB1034" s="601"/>
      <c r="CC1034" s="601"/>
      <c r="CD1034" s="602"/>
      <c r="CE1034" s="408" t="s">
        <v>378</v>
      </c>
      <c r="CF1034" s="260"/>
      <c r="CG1034" s="260"/>
      <c r="CH1034" s="260"/>
      <c r="CI1034" s="260" t="s">
        <v>9</v>
      </c>
      <c r="CJ1034" s="260"/>
      <c r="CK1034" s="241" t="s">
        <v>260</v>
      </c>
      <c r="CL1034" s="241"/>
      <c r="CM1034" s="30" t="s">
        <v>221</v>
      </c>
      <c r="CN1034" s="5" t="s">
        <v>159</v>
      </c>
      <c r="CO1034" s="5"/>
      <c r="CP1034" s="5"/>
      <c r="CQ1034" s="5"/>
      <c r="CR1034" s="5"/>
      <c r="CS1034" s="5"/>
      <c r="CT1034" s="5"/>
      <c r="CU1034" s="5"/>
      <c r="CV1034" s="5"/>
      <c r="CW1034" s="5"/>
      <c r="CX1034" s="133"/>
      <c r="CY1034" s="5"/>
      <c r="CZ1034" s="409" t="s">
        <v>105</v>
      </c>
      <c r="DA1034" s="409"/>
      <c r="DB1034" s="26" t="s">
        <v>163</v>
      </c>
      <c r="DC1034" s="26"/>
      <c r="DD1034" s="26"/>
      <c r="DE1034" s="26"/>
      <c r="DF1034" s="26"/>
      <c r="DG1034" s="26"/>
      <c r="DH1034" s="26"/>
      <c r="DI1034" s="26"/>
      <c r="DJ1034" s="26"/>
      <c r="DK1034" s="26"/>
      <c r="DL1034" s="26"/>
      <c r="DM1034" s="26"/>
      <c r="DN1034" s="26"/>
      <c r="DO1034" s="26"/>
      <c r="DP1034" s="26"/>
      <c r="DQ1034" s="26"/>
      <c r="DR1034" s="26"/>
      <c r="DS1034" s="26"/>
      <c r="DT1034" s="26"/>
      <c r="DU1034" s="26"/>
      <c r="DV1034" s="133"/>
    </row>
    <row r="1035" spans="2:126" ht="18.75" customHeight="1" x14ac:dyDescent="0.55000000000000004">
      <c r="B1035" s="5"/>
      <c r="C1035" s="5"/>
      <c r="D1035" s="5"/>
      <c r="E1035" s="47"/>
      <c r="F1035" s="5"/>
      <c r="I1035" s="600"/>
      <c r="J1035" s="601"/>
      <c r="K1035" s="601"/>
      <c r="L1035" s="601"/>
      <c r="M1035" s="601"/>
      <c r="N1035" s="601"/>
      <c r="O1035" s="601"/>
      <c r="P1035" s="602"/>
      <c r="Q1035" s="408" t="s">
        <v>381</v>
      </c>
      <c r="R1035" s="260"/>
      <c r="S1035" s="260"/>
      <c r="T1035" s="260"/>
      <c r="U1035" s="241"/>
      <c r="V1035" s="241"/>
      <c r="W1035" s="241"/>
      <c r="X1035" s="241"/>
      <c r="Y1035" s="241"/>
      <c r="Z1035" s="241"/>
      <c r="AA1035" s="241"/>
      <c r="AB1035" s="241"/>
      <c r="AC1035" s="241"/>
      <c r="AD1035" s="241"/>
      <c r="AE1035" s="241"/>
      <c r="AF1035" s="241"/>
      <c r="AG1035" s="5"/>
      <c r="AH1035" s="5"/>
      <c r="AI1035" s="5"/>
      <c r="AJ1035" s="133"/>
      <c r="AK1035" s="5"/>
      <c r="AL1035" s="409" t="s">
        <v>105</v>
      </c>
      <c r="AM1035" s="409"/>
      <c r="AN1035" s="26" t="s">
        <v>98</v>
      </c>
      <c r="AO1035" s="26"/>
      <c r="AP1035" s="26"/>
      <c r="AQ1035" s="26"/>
      <c r="AR1035" s="26"/>
      <c r="AS1035" s="26"/>
      <c r="AT1035" s="26"/>
      <c r="AU1035" s="26"/>
      <c r="AV1035" s="26"/>
      <c r="AW1035" s="26"/>
      <c r="AX1035" s="26"/>
      <c r="AY1035" s="26"/>
      <c r="AZ1035" s="26"/>
      <c r="BA1035" s="26"/>
      <c r="BB1035" s="26"/>
      <c r="BC1035" s="26"/>
      <c r="BD1035" s="26"/>
      <c r="BE1035" s="26"/>
      <c r="BF1035" s="26"/>
      <c r="BG1035" s="26"/>
      <c r="BH1035" s="133"/>
      <c r="BP1035" s="5"/>
      <c r="BQ1035" s="5"/>
      <c r="BR1035" s="5"/>
      <c r="BS1035" s="47"/>
      <c r="BT1035" s="5"/>
      <c r="BW1035" s="600"/>
      <c r="BX1035" s="601"/>
      <c r="BY1035" s="601"/>
      <c r="BZ1035" s="601"/>
      <c r="CA1035" s="601"/>
      <c r="CB1035" s="601"/>
      <c r="CC1035" s="601"/>
      <c r="CD1035" s="602"/>
      <c r="CE1035" s="408" t="s">
        <v>381</v>
      </c>
      <c r="CF1035" s="260"/>
      <c r="CG1035" s="260"/>
      <c r="CH1035" s="260"/>
      <c r="CI1035" s="241" t="s">
        <v>259</v>
      </c>
      <c r="CJ1035" s="241"/>
      <c r="CK1035" s="241"/>
      <c r="CL1035" s="241"/>
      <c r="CM1035" s="241"/>
      <c r="CN1035" s="241"/>
      <c r="CO1035" s="241"/>
      <c r="CP1035" s="241"/>
      <c r="CQ1035" s="241"/>
      <c r="CR1035" s="241"/>
      <c r="CS1035" s="241"/>
      <c r="CT1035" s="241"/>
      <c r="CU1035" s="5"/>
      <c r="CV1035" s="5"/>
      <c r="CW1035" s="5"/>
      <c r="CX1035" s="133"/>
      <c r="CY1035" s="5"/>
      <c r="CZ1035" s="409" t="s">
        <v>105</v>
      </c>
      <c r="DA1035" s="409"/>
      <c r="DB1035" s="26" t="s">
        <v>98</v>
      </c>
      <c r="DC1035" s="26"/>
      <c r="DD1035" s="26"/>
      <c r="DE1035" s="26"/>
      <c r="DF1035" s="26"/>
      <c r="DG1035" s="26"/>
      <c r="DH1035" s="26"/>
      <c r="DI1035" s="26"/>
      <c r="DJ1035" s="26"/>
      <c r="DK1035" s="26"/>
      <c r="DL1035" s="26"/>
      <c r="DM1035" s="26"/>
      <c r="DN1035" s="26"/>
      <c r="DO1035" s="26"/>
      <c r="DP1035" s="26"/>
      <c r="DQ1035" s="26"/>
      <c r="DR1035" s="26"/>
      <c r="DS1035" s="26"/>
      <c r="DT1035" s="26"/>
      <c r="DU1035" s="26"/>
      <c r="DV1035" s="133"/>
    </row>
    <row r="1036" spans="2:126" ht="18.75" customHeight="1" x14ac:dyDescent="0.55000000000000004">
      <c r="B1036" s="5"/>
      <c r="C1036" s="5"/>
      <c r="D1036" s="5"/>
      <c r="E1036" s="47"/>
      <c r="F1036" s="5"/>
      <c r="I1036" s="600"/>
      <c r="J1036" s="601"/>
      <c r="K1036" s="601"/>
      <c r="L1036" s="601"/>
      <c r="M1036" s="601"/>
      <c r="N1036" s="601"/>
      <c r="O1036" s="601"/>
      <c r="P1036" s="602"/>
      <c r="Q1036" s="408" t="s">
        <v>381</v>
      </c>
      <c r="R1036" s="260"/>
      <c r="S1036" s="260"/>
      <c r="T1036" s="260"/>
      <c r="U1036" s="241"/>
      <c r="V1036" s="241"/>
      <c r="W1036" s="241"/>
      <c r="X1036" s="241"/>
      <c r="Y1036" s="241"/>
      <c r="Z1036" s="241"/>
      <c r="AA1036" s="241"/>
      <c r="AB1036" s="241"/>
      <c r="AC1036" s="241"/>
      <c r="AD1036" s="241"/>
      <c r="AE1036" s="241"/>
      <c r="AF1036" s="241"/>
      <c r="AG1036" s="5"/>
      <c r="AH1036" s="5"/>
      <c r="AI1036" s="5"/>
      <c r="AJ1036" s="133"/>
      <c r="AK1036" s="5"/>
      <c r="AL1036" s="409" t="s">
        <v>105</v>
      </c>
      <c r="AM1036" s="409"/>
      <c r="AN1036" s="26" t="s">
        <v>165</v>
      </c>
      <c r="AO1036" s="26"/>
      <c r="AP1036" s="26"/>
      <c r="AQ1036" s="26"/>
      <c r="AR1036" s="26"/>
      <c r="AS1036" s="26"/>
      <c r="AT1036" s="26"/>
      <c r="AU1036" s="26"/>
      <c r="AV1036" s="26"/>
      <c r="AW1036" s="26"/>
      <c r="AX1036" s="26"/>
      <c r="AY1036" s="26"/>
      <c r="AZ1036" s="26"/>
      <c r="BA1036" s="26"/>
      <c r="BB1036" s="26"/>
      <c r="BC1036" s="26"/>
      <c r="BD1036" s="26"/>
      <c r="BE1036" s="26"/>
      <c r="BF1036" s="26"/>
      <c r="BG1036" s="26"/>
      <c r="BH1036" s="133"/>
      <c r="BP1036" s="5"/>
      <c r="BQ1036" s="5"/>
      <c r="BR1036" s="5"/>
      <c r="BS1036" s="47"/>
      <c r="BT1036" s="5"/>
      <c r="BW1036" s="600"/>
      <c r="BX1036" s="601"/>
      <c r="BY1036" s="601"/>
      <c r="BZ1036" s="601"/>
      <c r="CA1036" s="601"/>
      <c r="CB1036" s="601"/>
      <c r="CC1036" s="601"/>
      <c r="CD1036" s="602"/>
      <c r="CE1036" s="408" t="s">
        <v>381</v>
      </c>
      <c r="CF1036" s="260"/>
      <c r="CG1036" s="260"/>
      <c r="CH1036" s="260"/>
      <c r="CI1036" s="241" t="s">
        <v>259</v>
      </c>
      <c r="CJ1036" s="241"/>
      <c r="CK1036" s="241"/>
      <c r="CL1036" s="241"/>
      <c r="CM1036" s="241"/>
      <c r="CN1036" s="241"/>
      <c r="CO1036" s="241"/>
      <c r="CP1036" s="241"/>
      <c r="CQ1036" s="241"/>
      <c r="CR1036" s="241"/>
      <c r="CS1036" s="241"/>
      <c r="CT1036" s="241"/>
      <c r="CU1036" s="5"/>
      <c r="CV1036" s="5"/>
      <c r="CW1036" s="5"/>
      <c r="CX1036" s="133"/>
      <c r="CY1036" s="5"/>
      <c r="CZ1036" s="409" t="s">
        <v>105</v>
      </c>
      <c r="DA1036" s="409"/>
      <c r="DB1036" s="26" t="s">
        <v>165</v>
      </c>
      <c r="DC1036" s="26"/>
      <c r="DD1036" s="26"/>
      <c r="DE1036" s="26"/>
      <c r="DF1036" s="26"/>
      <c r="DG1036" s="26"/>
      <c r="DH1036" s="26"/>
      <c r="DI1036" s="26"/>
      <c r="DJ1036" s="26"/>
      <c r="DK1036" s="26"/>
      <c r="DL1036" s="26"/>
      <c r="DM1036" s="26"/>
      <c r="DN1036" s="26"/>
      <c r="DO1036" s="26"/>
      <c r="DP1036" s="26"/>
      <c r="DQ1036" s="26"/>
      <c r="DR1036" s="26"/>
      <c r="DS1036" s="26"/>
      <c r="DT1036" s="26"/>
      <c r="DU1036" s="26"/>
      <c r="DV1036" s="133"/>
    </row>
    <row r="1037" spans="2:126" ht="18.75" customHeight="1" x14ac:dyDescent="0.55000000000000004">
      <c r="B1037" s="5"/>
      <c r="C1037" s="5"/>
      <c r="D1037" s="5"/>
      <c r="E1037" s="47"/>
      <c r="F1037" s="5"/>
      <c r="I1037" s="603"/>
      <c r="J1037" s="604"/>
      <c r="K1037" s="604"/>
      <c r="L1037" s="604"/>
      <c r="M1037" s="604"/>
      <c r="N1037" s="604"/>
      <c r="O1037" s="604"/>
      <c r="P1037" s="605"/>
      <c r="Q1037" s="48"/>
      <c r="R1037" s="57"/>
      <c r="S1037" s="57"/>
      <c r="T1037" s="57"/>
      <c r="U1037" s="57"/>
      <c r="V1037" s="57"/>
      <c r="W1037" s="57"/>
      <c r="X1037" s="57"/>
      <c r="Y1037" s="57"/>
      <c r="Z1037" s="57"/>
      <c r="AA1037" s="57"/>
      <c r="AB1037" s="57"/>
      <c r="AC1037" s="57"/>
      <c r="AD1037" s="57"/>
      <c r="AE1037" s="57"/>
      <c r="AF1037" s="57"/>
      <c r="AG1037" s="57"/>
      <c r="AH1037" s="57"/>
      <c r="AI1037" s="57"/>
      <c r="AJ1037" s="134"/>
      <c r="AK1037" s="57"/>
      <c r="AL1037" s="57"/>
      <c r="AM1037" s="57"/>
      <c r="AN1037" s="57"/>
      <c r="AO1037" s="57"/>
      <c r="AP1037" s="57"/>
      <c r="AQ1037" s="57"/>
      <c r="AR1037" s="57"/>
      <c r="AS1037" s="57"/>
      <c r="AT1037" s="57"/>
      <c r="AU1037" s="57"/>
      <c r="AV1037" s="57"/>
      <c r="AW1037" s="57"/>
      <c r="AX1037" s="57"/>
      <c r="AY1037" s="57"/>
      <c r="AZ1037" s="57"/>
      <c r="BA1037" s="57"/>
      <c r="BB1037" s="57"/>
      <c r="BC1037" s="57"/>
      <c r="BD1037" s="57"/>
      <c r="BE1037" s="57"/>
      <c r="BF1037" s="57"/>
      <c r="BG1037" s="57"/>
      <c r="BH1037" s="134"/>
      <c r="BP1037" s="5"/>
      <c r="BQ1037" s="5"/>
      <c r="BR1037" s="5"/>
      <c r="BS1037" s="47"/>
      <c r="BT1037" s="5"/>
      <c r="BW1037" s="603"/>
      <c r="BX1037" s="604"/>
      <c r="BY1037" s="604"/>
      <c r="BZ1037" s="604"/>
      <c r="CA1037" s="604"/>
      <c r="CB1037" s="604"/>
      <c r="CC1037" s="604"/>
      <c r="CD1037" s="605"/>
      <c r="CE1037" s="48"/>
      <c r="CF1037" s="57"/>
      <c r="CG1037" s="57"/>
      <c r="CH1037" s="57"/>
      <c r="CI1037" s="57"/>
      <c r="CJ1037" s="57"/>
      <c r="CK1037" s="57"/>
      <c r="CL1037" s="57"/>
      <c r="CM1037" s="57"/>
      <c r="CN1037" s="57"/>
      <c r="CO1037" s="57"/>
      <c r="CP1037" s="57"/>
      <c r="CQ1037" s="57"/>
      <c r="CR1037" s="57"/>
      <c r="CS1037" s="57"/>
      <c r="CT1037" s="57"/>
      <c r="CU1037" s="57"/>
      <c r="CV1037" s="57"/>
      <c r="CW1037" s="57"/>
      <c r="CX1037" s="134"/>
      <c r="CY1037" s="57"/>
      <c r="CZ1037" s="57"/>
      <c r="DA1037" s="57"/>
      <c r="DB1037" s="57"/>
      <c r="DC1037" s="57"/>
      <c r="DD1037" s="57"/>
      <c r="DE1037" s="57"/>
      <c r="DF1037" s="57"/>
      <c r="DG1037" s="57"/>
      <c r="DH1037" s="57"/>
      <c r="DI1037" s="57"/>
      <c r="DJ1037" s="57"/>
      <c r="DK1037" s="57"/>
      <c r="DL1037" s="57"/>
      <c r="DM1037" s="57"/>
      <c r="DN1037" s="57"/>
      <c r="DO1037" s="57"/>
      <c r="DP1037" s="57"/>
      <c r="DQ1037" s="57"/>
      <c r="DR1037" s="57"/>
      <c r="DS1037" s="57"/>
      <c r="DT1037" s="57"/>
      <c r="DU1037" s="57"/>
      <c r="DV1037" s="134"/>
    </row>
    <row r="1038" spans="2:126" ht="18.75" customHeight="1" x14ac:dyDescent="0.55000000000000004">
      <c r="B1038" s="5"/>
      <c r="C1038" s="5"/>
      <c r="D1038" s="5"/>
      <c r="E1038" s="47"/>
      <c r="F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P1038" s="5"/>
      <c r="BQ1038" s="5"/>
      <c r="BR1038" s="5"/>
      <c r="BS1038" s="47"/>
      <c r="BT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c r="DM1038" s="5"/>
      <c r="DN1038" s="5"/>
      <c r="DO1038" s="5"/>
      <c r="DP1038" s="5"/>
      <c r="DQ1038" s="5"/>
      <c r="DR1038" s="5"/>
      <c r="DS1038" s="5"/>
      <c r="DT1038" s="5"/>
      <c r="DU1038" s="5"/>
      <c r="DV1038" s="5"/>
    </row>
    <row r="1039" spans="2:126" ht="18.75" customHeight="1" x14ac:dyDescent="0.55000000000000004">
      <c r="B1039" s="5"/>
      <c r="C1039" s="5"/>
      <c r="D1039" s="5"/>
      <c r="E1039" s="47"/>
      <c r="F1039" s="5"/>
      <c r="I1039" s="597" t="s">
        <v>345</v>
      </c>
      <c r="J1039" s="598"/>
      <c r="K1039" s="598"/>
      <c r="L1039" s="598"/>
      <c r="M1039" s="598"/>
      <c r="N1039" s="598"/>
      <c r="O1039" s="598"/>
      <c r="P1039" s="599"/>
      <c r="Q1039" s="410" t="s">
        <v>147</v>
      </c>
      <c r="R1039" s="411"/>
      <c r="S1039" s="411"/>
      <c r="T1039" s="411"/>
      <c r="U1039" s="411"/>
      <c r="V1039" s="411"/>
      <c r="W1039" s="411"/>
      <c r="X1039" s="411"/>
      <c r="Y1039" s="411"/>
      <c r="Z1039" s="411"/>
      <c r="AA1039" s="411"/>
      <c r="AB1039" s="411"/>
      <c r="AC1039" s="411"/>
      <c r="AD1039" s="411"/>
      <c r="AE1039" s="411"/>
      <c r="AF1039" s="411"/>
      <c r="AG1039" s="411"/>
      <c r="AH1039" s="411"/>
      <c r="AI1039" s="411"/>
      <c r="AJ1039" s="412"/>
      <c r="AK1039" s="410" t="s">
        <v>493</v>
      </c>
      <c r="AL1039" s="411"/>
      <c r="AM1039" s="411"/>
      <c r="AN1039" s="411"/>
      <c r="AO1039" s="411"/>
      <c r="AP1039" s="411"/>
      <c r="AQ1039" s="411"/>
      <c r="AR1039" s="411"/>
      <c r="AS1039" s="411"/>
      <c r="AT1039" s="411"/>
      <c r="AU1039" s="411"/>
      <c r="AV1039" s="411"/>
      <c r="AW1039" s="411"/>
      <c r="AX1039" s="411"/>
      <c r="AY1039" s="411"/>
      <c r="AZ1039" s="411"/>
      <c r="BA1039" s="411"/>
      <c r="BB1039" s="411"/>
      <c r="BC1039" s="411"/>
      <c r="BD1039" s="411"/>
      <c r="BE1039" s="411"/>
      <c r="BF1039" s="411"/>
      <c r="BG1039" s="411"/>
      <c r="BH1039" s="412"/>
      <c r="BP1039" s="5"/>
      <c r="BQ1039" s="5"/>
      <c r="BR1039" s="5"/>
      <c r="BS1039" s="47"/>
      <c r="BT1039" s="5"/>
      <c r="BW1039" s="597" t="s">
        <v>345</v>
      </c>
      <c r="BX1039" s="598"/>
      <c r="BY1039" s="598"/>
      <c r="BZ1039" s="598"/>
      <c r="CA1039" s="598"/>
      <c r="CB1039" s="598"/>
      <c r="CC1039" s="598"/>
      <c r="CD1039" s="599"/>
      <c r="CE1039" s="410" t="s">
        <v>147</v>
      </c>
      <c r="CF1039" s="411"/>
      <c r="CG1039" s="411"/>
      <c r="CH1039" s="411"/>
      <c r="CI1039" s="411"/>
      <c r="CJ1039" s="411"/>
      <c r="CK1039" s="411"/>
      <c r="CL1039" s="411"/>
      <c r="CM1039" s="411"/>
      <c r="CN1039" s="411"/>
      <c r="CO1039" s="411"/>
      <c r="CP1039" s="411"/>
      <c r="CQ1039" s="411"/>
      <c r="CR1039" s="411"/>
      <c r="CS1039" s="411"/>
      <c r="CT1039" s="411"/>
      <c r="CU1039" s="411"/>
      <c r="CV1039" s="411"/>
      <c r="CW1039" s="411"/>
      <c r="CX1039" s="412"/>
      <c r="CY1039" s="410" t="s">
        <v>493</v>
      </c>
      <c r="CZ1039" s="411"/>
      <c r="DA1039" s="411"/>
      <c r="DB1039" s="411"/>
      <c r="DC1039" s="411"/>
      <c r="DD1039" s="411"/>
      <c r="DE1039" s="411"/>
      <c r="DF1039" s="411"/>
      <c r="DG1039" s="411"/>
      <c r="DH1039" s="411"/>
      <c r="DI1039" s="411"/>
      <c r="DJ1039" s="411"/>
      <c r="DK1039" s="411"/>
      <c r="DL1039" s="411"/>
      <c r="DM1039" s="411"/>
      <c r="DN1039" s="411"/>
      <c r="DO1039" s="411"/>
      <c r="DP1039" s="411"/>
      <c r="DQ1039" s="411"/>
      <c r="DR1039" s="411"/>
      <c r="DS1039" s="411"/>
      <c r="DT1039" s="411"/>
      <c r="DU1039" s="411"/>
      <c r="DV1039" s="412"/>
    </row>
    <row r="1040" spans="2:126" ht="18.75" customHeight="1" x14ac:dyDescent="0.55000000000000004">
      <c r="B1040" s="5"/>
      <c r="C1040" s="5"/>
      <c r="D1040" s="5"/>
      <c r="E1040" s="47"/>
      <c r="F1040" s="5"/>
      <c r="I1040" s="600"/>
      <c r="J1040" s="601"/>
      <c r="K1040" s="601"/>
      <c r="L1040" s="601"/>
      <c r="M1040" s="601"/>
      <c r="N1040" s="601"/>
      <c r="O1040" s="601"/>
      <c r="P1040" s="602"/>
      <c r="Q1040" s="413"/>
      <c r="R1040" s="414"/>
      <c r="S1040" s="414"/>
      <c r="T1040" s="414"/>
      <c r="U1040" s="414"/>
      <c r="V1040" s="414"/>
      <c r="W1040" s="414"/>
      <c r="X1040" s="414"/>
      <c r="Y1040" s="414"/>
      <c r="Z1040" s="414"/>
      <c r="AA1040" s="414"/>
      <c r="AB1040" s="414"/>
      <c r="AC1040" s="414"/>
      <c r="AD1040" s="414"/>
      <c r="AE1040" s="414"/>
      <c r="AF1040" s="414"/>
      <c r="AG1040" s="414"/>
      <c r="AH1040" s="414"/>
      <c r="AI1040" s="414"/>
      <c r="AJ1040" s="415"/>
      <c r="AK1040" s="413"/>
      <c r="AL1040" s="414"/>
      <c r="AM1040" s="414"/>
      <c r="AN1040" s="414"/>
      <c r="AO1040" s="414"/>
      <c r="AP1040" s="414"/>
      <c r="AQ1040" s="414"/>
      <c r="AR1040" s="414"/>
      <c r="AS1040" s="414"/>
      <c r="AT1040" s="414"/>
      <c r="AU1040" s="414"/>
      <c r="AV1040" s="414"/>
      <c r="AW1040" s="414"/>
      <c r="AX1040" s="414"/>
      <c r="AY1040" s="414"/>
      <c r="AZ1040" s="414"/>
      <c r="BA1040" s="414"/>
      <c r="BB1040" s="414"/>
      <c r="BC1040" s="414"/>
      <c r="BD1040" s="414"/>
      <c r="BE1040" s="414"/>
      <c r="BF1040" s="414"/>
      <c r="BG1040" s="414"/>
      <c r="BH1040" s="415"/>
      <c r="BP1040" s="5"/>
      <c r="BQ1040" s="5"/>
      <c r="BR1040" s="5"/>
      <c r="BS1040" s="47"/>
      <c r="BT1040" s="5"/>
      <c r="BW1040" s="600"/>
      <c r="BX1040" s="601"/>
      <c r="BY1040" s="601"/>
      <c r="BZ1040" s="601"/>
      <c r="CA1040" s="601"/>
      <c r="CB1040" s="601"/>
      <c r="CC1040" s="601"/>
      <c r="CD1040" s="602"/>
      <c r="CE1040" s="413"/>
      <c r="CF1040" s="414"/>
      <c r="CG1040" s="414"/>
      <c r="CH1040" s="414"/>
      <c r="CI1040" s="414"/>
      <c r="CJ1040" s="414"/>
      <c r="CK1040" s="414"/>
      <c r="CL1040" s="414"/>
      <c r="CM1040" s="414"/>
      <c r="CN1040" s="414"/>
      <c r="CO1040" s="414"/>
      <c r="CP1040" s="414"/>
      <c r="CQ1040" s="414"/>
      <c r="CR1040" s="414"/>
      <c r="CS1040" s="414"/>
      <c r="CT1040" s="414"/>
      <c r="CU1040" s="414"/>
      <c r="CV1040" s="414"/>
      <c r="CW1040" s="414"/>
      <c r="CX1040" s="415"/>
      <c r="CY1040" s="413"/>
      <c r="CZ1040" s="414"/>
      <c r="DA1040" s="414"/>
      <c r="DB1040" s="414"/>
      <c r="DC1040" s="414"/>
      <c r="DD1040" s="414"/>
      <c r="DE1040" s="414"/>
      <c r="DF1040" s="414"/>
      <c r="DG1040" s="414"/>
      <c r="DH1040" s="414"/>
      <c r="DI1040" s="414"/>
      <c r="DJ1040" s="414"/>
      <c r="DK1040" s="414"/>
      <c r="DL1040" s="414"/>
      <c r="DM1040" s="414"/>
      <c r="DN1040" s="414"/>
      <c r="DO1040" s="414"/>
      <c r="DP1040" s="414"/>
      <c r="DQ1040" s="414"/>
      <c r="DR1040" s="414"/>
      <c r="DS1040" s="414"/>
      <c r="DT1040" s="414"/>
      <c r="DU1040" s="414"/>
      <c r="DV1040" s="415"/>
    </row>
    <row r="1041" spans="2:126" ht="18.75" customHeight="1" x14ac:dyDescent="0.55000000000000004">
      <c r="B1041" s="5"/>
      <c r="C1041" s="5"/>
      <c r="D1041" s="5"/>
      <c r="E1041" s="47"/>
      <c r="F1041" s="5"/>
      <c r="I1041" s="600"/>
      <c r="J1041" s="601"/>
      <c r="K1041" s="601"/>
      <c r="L1041" s="601"/>
      <c r="M1041" s="601"/>
      <c r="N1041" s="601"/>
      <c r="O1041" s="601"/>
      <c r="P1041" s="602"/>
      <c r="Q1041" s="95"/>
      <c r="R1041" s="53"/>
      <c r="S1041" s="53"/>
      <c r="T1041" s="53"/>
      <c r="U1041" s="53"/>
      <c r="V1041" s="53"/>
      <c r="W1041" s="53"/>
      <c r="X1041" s="53"/>
      <c r="Y1041" s="53"/>
      <c r="Z1041" s="53"/>
      <c r="AA1041" s="53"/>
      <c r="AB1041" s="53"/>
      <c r="AC1041" s="53"/>
      <c r="AD1041" s="53"/>
      <c r="AE1041" s="53"/>
      <c r="AF1041" s="53"/>
      <c r="AG1041" s="53"/>
      <c r="AH1041" s="53"/>
      <c r="AI1041" s="53"/>
      <c r="AJ1041" s="132"/>
      <c r="AK1041" s="53"/>
      <c r="AL1041" s="53"/>
      <c r="AM1041" s="53"/>
      <c r="AN1041" s="53"/>
      <c r="AO1041" s="53"/>
      <c r="AP1041" s="53"/>
      <c r="AQ1041" s="53"/>
      <c r="AR1041" s="53"/>
      <c r="AS1041" s="53"/>
      <c r="AT1041" s="53"/>
      <c r="AU1041" s="53"/>
      <c r="AV1041" s="53"/>
      <c r="AW1041" s="53"/>
      <c r="AX1041" s="53"/>
      <c r="AY1041" s="53"/>
      <c r="AZ1041" s="53"/>
      <c r="BA1041" s="53"/>
      <c r="BB1041" s="53"/>
      <c r="BC1041" s="53"/>
      <c r="BD1041" s="53"/>
      <c r="BE1041" s="53"/>
      <c r="BF1041" s="53"/>
      <c r="BG1041" s="53"/>
      <c r="BH1041" s="133"/>
      <c r="BP1041" s="5"/>
      <c r="BQ1041" s="5"/>
      <c r="BR1041" s="5"/>
      <c r="BS1041" s="47"/>
      <c r="BT1041" s="5"/>
      <c r="BW1041" s="600"/>
      <c r="BX1041" s="601"/>
      <c r="BY1041" s="601"/>
      <c r="BZ1041" s="601"/>
      <c r="CA1041" s="601"/>
      <c r="CB1041" s="601"/>
      <c r="CC1041" s="601"/>
      <c r="CD1041" s="602"/>
      <c r="CE1041" s="95"/>
      <c r="CF1041" s="53"/>
      <c r="CG1041" s="53"/>
      <c r="CH1041" s="53"/>
      <c r="CI1041" s="53"/>
      <c r="CJ1041" s="53"/>
      <c r="CK1041" s="53"/>
      <c r="CL1041" s="53"/>
      <c r="CM1041" s="53"/>
      <c r="CN1041" s="53"/>
      <c r="CO1041" s="53"/>
      <c r="CP1041" s="53"/>
      <c r="CQ1041" s="53"/>
      <c r="CR1041" s="53"/>
      <c r="CS1041" s="53"/>
      <c r="CT1041" s="53"/>
      <c r="CU1041" s="53"/>
      <c r="CV1041" s="53"/>
      <c r="CW1041" s="53"/>
      <c r="CX1041" s="132"/>
      <c r="CY1041" s="53"/>
      <c r="CZ1041" s="53"/>
      <c r="DA1041" s="53"/>
      <c r="DB1041" s="53"/>
      <c r="DC1041" s="53"/>
      <c r="DD1041" s="53"/>
      <c r="DE1041" s="53"/>
      <c r="DF1041" s="53"/>
      <c r="DG1041" s="53"/>
      <c r="DH1041" s="53"/>
      <c r="DI1041" s="53"/>
      <c r="DJ1041" s="53"/>
      <c r="DK1041" s="53"/>
      <c r="DL1041" s="53"/>
      <c r="DM1041" s="53"/>
      <c r="DN1041" s="53"/>
      <c r="DO1041" s="53"/>
      <c r="DP1041" s="53"/>
      <c r="DQ1041" s="53"/>
      <c r="DR1041" s="53"/>
      <c r="DS1041" s="53"/>
      <c r="DT1041" s="53"/>
      <c r="DU1041" s="53"/>
      <c r="DV1041" s="133"/>
    </row>
    <row r="1042" spans="2:126" ht="18.75" customHeight="1" x14ac:dyDescent="0.55000000000000004">
      <c r="B1042" s="5"/>
      <c r="C1042" s="5"/>
      <c r="D1042" s="5"/>
      <c r="E1042" s="48"/>
      <c r="F1042" s="57"/>
      <c r="G1042" s="74"/>
      <c r="H1042" s="74"/>
      <c r="I1042" s="600"/>
      <c r="J1042" s="601"/>
      <c r="K1042" s="601"/>
      <c r="L1042" s="601"/>
      <c r="M1042" s="601"/>
      <c r="N1042" s="601"/>
      <c r="O1042" s="601"/>
      <c r="P1042" s="602"/>
      <c r="Q1042" s="408" t="s">
        <v>264</v>
      </c>
      <c r="R1042" s="260"/>
      <c r="S1042" s="260"/>
      <c r="T1042" s="260"/>
      <c r="U1042" s="260" t="s">
        <v>9</v>
      </c>
      <c r="V1042" s="260"/>
      <c r="W1042" s="238"/>
      <c r="X1042" s="238"/>
      <c r="Y1042" s="238"/>
      <c r="Z1042" s="238"/>
      <c r="AA1042" s="238"/>
      <c r="AB1042" s="238"/>
      <c r="AC1042" s="238"/>
      <c r="AD1042" s="238"/>
      <c r="AE1042" s="238"/>
      <c r="AF1042" s="238"/>
      <c r="AG1042" s="5" t="s">
        <v>221</v>
      </c>
      <c r="AH1042" s="5"/>
      <c r="AI1042" s="5"/>
      <c r="AJ1042" s="133"/>
      <c r="AK1042" s="5"/>
      <c r="AL1042" s="409" t="s">
        <v>105</v>
      </c>
      <c r="AM1042" s="409"/>
      <c r="AN1042" s="26" t="s">
        <v>167</v>
      </c>
      <c r="AO1042" s="26"/>
      <c r="AP1042" s="26"/>
      <c r="AQ1042" s="26"/>
      <c r="AR1042" s="26"/>
      <c r="AS1042" s="26"/>
      <c r="AT1042" s="26"/>
      <c r="AU1042" s="26"/>
      <c r="AV1042" s="26"/>
      <c r="AW1042" s="26"/>
      <c r="AX1042" s="26"/>
      <c r="AY1042" s="26"/>
      <c r="AZ1042" s="26"/>
      <c r="BA1042" s="26"/>
      <c r="BB1042" s="26"/>
      <c r="BC1042" s="26"/>
      <c r="BD1042" s="26"/>
      <c r="BE1042" s="26"/>
      <c r="BF1042" s="26"/>
      <c r="BG1042" s="26"/>
      <c r="BH1042" s="133"/>
      <c r="BP1042" s="5"/>
      <c r="BQ1042" s="5"/>
      <c r="BR1042" s="5"/>
      <c r="BS1042" s="48"/>
      <c r="BT1042" s="57"/>
      <c r="BU1042" s="74"/>
      <c r="BV1042" s="74"/>
      <c r="BW1042" s="600"/>
      <c r="BX1042" s="601"/>
      <c r="BY1042" s="601"/>
      <c r="BZ1042" s="601"/>
      <c r="CA1042" s="601"/>
      <c r="CB1042" s="601"/>
      <c r="CC1042" s="601"/>
      <c r="CD1042" s="602"/>
      <c r="CE1042" s="408" t="s">
        <v>264</v>
      </c>
      <c r="CF1042" s="260"/>
      <c r="CG1042" s="260"/>
      <c r="CH1042" s="260"/>
      <c r="CI1042" s="260" t="s">
        <v>9</v>
      </c>
      <c r="CJ1042" s="260"/>
      <c r="CK1042" s="238" t="s">
        <v>15</v>
      </c>
      <c r="CL1042" s="238"/>
      <c r="CM1042" s="238"/>
      <c r="CN1042" s="238"/>
      <c r="CO1042" s="238"/>
      <c r="CP1042" s="238"/>
      <c r="CQ1042" s="238"/>
      <c r="CR1042" s="238"/>
      <c r="CS1042" s="238"/>
      <c r="CT1042" s="238"/>
      <c r="CU1042" s="5" t="s">
        <v>221</v>
      </c>
      <c r="CV1042" s="5"/>
      <c r="CW1042" s="5"/>
      <c r="CX1042" s="133"/>
      <c r="CY1042" s="5"/>
      <c r="CZ1042" s="409" t="s">
        <v>105</v>
      </c>
      <c r="DA1042" s="409"/>
      <c r="DB1042" s="26" t="s">
        <v>167</v>
      </c>
      <c r="DC1042" s="26"/>
      <c r="DD1042" s="26"/>
      <c r="DE1042" s="26"/>
      <c r="DF1042" s="26"/>
      <c r="DG1042" s="26"/>
      <c r="DH1042" s="26"/>
      <c r="DI1042" s="26"/>
      <c r="DJ1042" s="26"/>
      <c r="DK1042" s="26"/>
      <c r="DL1042" s="26"/>
      <c r="DM1042" s="26"/>
      <c r="DN1042" s="26"/>
      <c r="DO1042" s="26"/>
      <c r="DP1042" s="26"/>
      <c r="DQ1042" s="26"/>
      <c r="DR1042" s="26"/>
      <c r="DS1042" s="26"/>
      <c r="DT1042" s="26"/>
      <c r="DU1042" s="26"/>
      <c r="DV1042" s="133"/>
    </row>
    <row r="1043" spans="2:126" ht="18.75" customHeight="1" x14ac:dyDescent="0.55000000000000004">
      <c r="B1043" s="5"/>
      <c r="C1043" s="5"/>
      <c r="D1043" s="5"/>
      <c r="E1043" s="5"/>
      <c r="F1043" s="5"/>
      <c r="I1043" s="600"/>
      <c r="J1043" s="601"/>
      <c r="K1043" s="601"/>
      <c r="L1043" s="601"/>
      <c r="M1043" s="601"/>
      <c r="N1043" s="601"/>
      <c r="O1043" s="601"/>
      <c r="P1043" s="602"/>
      <c r="Q1043" s="408" t="s">
        <v>378</v>
      </c>
      <c r="R1043" s="260"/>
      <c r="S1043" s="260"/>
      <c r="T1043" s="260"/>
      <c r="U1043" s="260" t="s">
        <v>9</v>
      </c>
      <c r="V1043" s="260"/>
      <c r="W1043" s="241"/>
      <c r="X1043" s="241"/>
      <c r="Y1043" s="30" t="s">
        <v>221</v>
      </c>
      <c r="Z1043" s="5" t="s">
        <v>159</v>
      </c>
      <c r="AA1043" s="5"/>
      <c r="AB1043" s="5"/>
      <c r="AC1043" s="5"/>
      <c r="AD1043" s="5"/>
      <c r="AE1043" s="5"/>
      <c r="AF1043" s="5"/>
      <c r="AG1043" s="5"/>
      <c r="AH1043" s="5"/>
      <c r="AI1043" s="5"/>
      <c r="AJ1043" s="133"/>
      <c r="AK1043" s="5"/>
      <c r="AL1043" s="409" t="s">
        <v>105</v>
      </c>
      <c r="AM1043" s="409"/>
      <c r="AN1043" s="26" t="s">
        <v>168</v>
      </c>
      <c r="AO1043" s="26"/>
      <c r="AP1043" s="26"/>
      <c r="AQ1043" s="26"/>
      <c r="AR1043" s="26"/>
      <c r="AS1043" s="26"/>
      <c r="AT1043" s="26"/>
      <c r="AU1043" s="26"/>
      <c r="AV1043" s="26"/>
      <c r="AW1043" s="26"/>
      <c r="AX1043" s="26"/>
      <c r="AY1043" s="26"/>
      <c r="AZ1043" s="26"/>
      <c r="BA1043" s="26"/>
      <c r="BB1043" s="26"/>
      <c r="BC1043" s="26"/>
      <c r="BD1043" s="26"/>
      <c r="BE1043" s="26"/>
      <c r="BF1043" s="26"/>
      <c r="BG1043" s="26"/>
      <c r="BH1043" s="133"/>
      <c r="BP1043" s="5"/>
      <c r="BQ1043" s="5"/>
      <c r="BR1043" s="5"/>
      <c r="BS1043" s="5"/>
      <c r="BT1043" s="5"/>
      <c r="BW1043" s="600"/>
      <c r="BX1043" s="601"/>
      <c r="BY1043" s="601"/>
      <c r="BZ1043" s="601"/>
      <c r="CA1043" s="601"/>
      <c r="CB1043" s="601"/>
      <c r="CC1043" s="601"/>
      <c r="CD1043" s="602"/>
      <c r="CE1043" s="408" t="s">
        <v>378</v>
      </c>
      <c r="CF1043" s="260"/>
      <c r="CG1043" s="260"/>
      <c r="CH1043" s="260"/>
      <c r="CI1043" s="260" t="s">
        <v>9</v>
      </c>
      <c r="CJ1043" s="260"/>
      <c r="CK1043" s="241" t="s">
        <v>260</v>
      </c>
      <c r="CL1043" s="241"/>
      <c r="CM1043" s="30" t="s">
        <v>221</v>
      </c>
      <c r="CN1043" s="5" t="s">
        <v>159</v>
      </c>
      <c r="CO1043" s="5"/>
      <c r="CP1043" s="5"/>
      <c r="CQ1043" s="5"/>
      <c r="CR1043" s="5"/>
      <c r="CS1043" s="5"/>
      <c r="CT1043" s="5"/>
      <c r="CU1043" s="5"/>
      <c r="CV1043" s="5"/>
      <c r="CW1043" s="5"/>
      <c r="CX1043" s="133"/>
      <c r="CY1043" s="5"/>
      <c r="CZ1043" s="409" t="s">
        <v>105</v>
      </c>
      <c r="DA1043" s="409"/>
      <c r="DB1043" s="26" t="s">
        <v>168</v>
      </c>
      <c r="DC1043" s="26"/>
      <c r="DD1043" s="26"/>
      <c r="DE1043" s="26"/>
      <c r="DF1043" s="26"/>
      <c r="DG1043" s="26"/>
      <c r="DH1043" s="26"/>
      <c r="DI1043" s="26"/>
      <c r="DJ1043" s="26"/>
      <c r="DK1043" s="26"/>
      <c r="DL1043" s="26"/>
      <c r="DM1043" s="26"/>
      <c r="DN1043" s="26"/>
      <c r="DO1043" s="26"/>
      <c r="DP1043" s="26"/>
      <c r="DQ1043" s="26"/>
      <c r="DR1043" s="26"/>
      <c r="DS1043" s="26"/>
      <c r="DT1043" s="26"/>
      <c r="DU1043" s="26"/>
      <c r="DV1043" s="133"/>
    </row>
    <row r="1044" spans="2:126" ht="18.75" customHeight="1" x14ac:dyDescent="0.55000000000000004">
      <c r="B1044" s="5"/>
      <c r="C1044" s="5"/>
      <c r="D1044" s="5"/>
      <c r="E1044" s="5"/>
      <c r="F1044" s="5"/>
      <c r="I1044" s="600"/>
      <c r="J1044" s="601"/>
      <c r="K1044" s="601"/>
      <c r="L1044" s="601"/>
      <c r="M1044" s="601"/>
      <c r="N1044" s="601"/>
      <c r="O1044" s="601"/>
      <c r="P1044" s="602"/>
      <c r="Q1044" s="408" t="s">
        <v>381</v>
      </c>
      <c r="R1044" s="260"/>
      <c r="S1044" s="260"/>
      <c r="T1044" s="260"/>
      <c r="U1044" s="241"/>
      <c r="V1044" s="241"/>
      <c r="W1044" s="241"/>
      <c r="X1044" s="241"/>
      <c r="Y1044" s="241"/>
      <c r="Z1044" s="241"/>
      <c r="AA1044" s="241"/>
      <c r="AB1044" s="241"/>
      <c r="AC1044" s="241"/>
      <c r="AD1044" s="241"/>
      <c r="AE1044" s="241"/>
      <c r="AF1044" s="241"/>
      <c r="AG1044" s="5"/>
      <c r="AH1044" s="5"/>
      <c r="AI1044" s="5"/>
      <c r="AJ1044" s="133"/>
      <c r="AK1044" s="5"/>
      <c r="AL1044" s="5"/>
      <c r="AM1044" s="60"/>
      <c r="AN1044" s="32"/>
      <c r="AO1044" s="32"/>
      <c r="AP1044" s="32"/>
      <c r="AQ1044" s="32"/>
      <c r="AR1044" s="32"/>
      <c r="AS1044" s="32"/>
      <c r="AT1044" s="32"/>
      <c r="AU1044" s="32"/>
      <c r="AV1044" s="32"/>
      <c r="AW1044" s="32"/>
      <c r="AX1044" s="32"/>
      <c r="AY1044" s="32"/>
      <c r="AZ1044" s="32"/>
      <c r="BA1044" s="32"/>
      <c r="BB1044" s="32"/>
      <c r="BC1044" s="32"/>
      <c r="BD1044" s="32"/>
      <c r="BE1044" s="32"/>
      <c r="BF1044" s="32"/>
      <c r="BG1044" s="32"/>
      <c r="BH1044" s="133"/>
      <c r="BP1044" s="5"/>
      <c r="BQ1044" s="5"/>
      <c r="BR1044" s="5"/>
      <c r="BS1044" s="5"/>
      <c r="BT1044" s="5"/>
      <c r="BW1044" s="600"/>
      <c r="BX1044" s="601"/>
      <c r="BY1044" s="601"/>
      <c r="BZ1044" s="601"/>
      <c r="CA1044" s="601"/>
      <c r="CB1044" s="601"/>
      <c r="CC1044" s="601"/>
      <c r="CD1044" s="602"/>
      <c r="CE1044" s="408" t="s">
        <v>381</v>
      </c>
      <c r="CF1044" s="260"/>
      <c r="CG1044" s="260"/>
      <c r="CH1044" s="260"/>
      <c r="CI1044" s="241" t="s">
        <v>259</v>
      </c>
      <c r="CJ1044" s="241"/>
      <c r="CK1044" s="241"/>
      <c r="CL1044" s="241"/>
      <c r="CM1044" s="241"/>
      <c r="CN1044" s="241"/>
      <c r="CO1044" s="241"/>
      <c r="CP1044" s="241"/>
      <c r="CQ1044" s="241"/>
      <c r="CR1044" s="241"/>
      <c r="CS1044" s="241"/>
      <c r="CT1044" s="241"/>
      <c r="CU1044" s="5"/>
      <c r="CV1044" s="5"/>
      <c r="CW1044" s="5"/>
      <c r="CX1044" s="133"/>
      <c r="CY1044" s="5"/>
      <c r="CZ1044" s="5"/>
      <c r="DA1044" s="60"/>
      <c r="DB1044" s="32"/>
      <c r="DC1044" s="32"/>
      <c r="DD1044" s="32"/>
      <c r="DE1044" s="32"/>
      <c r="DF1044" s="32"/>
      <c r="DG1044" s="32"/>
      <c r="DH1044" s="32"/>
      <c r="DI1044" s="32"/>
      <c r="DJ1044" s="32"/>
      <c r="DK1044" s="32"/>
      <c r="DL1044" s="32"/>
      <c r="DM1044" s="32"/>
      <c r="DN1044" s="32"/>
      <c r="DO1044" s="32"/>
      <c r="DP1044" s="32"/>
      <c r="DQ1044" s="32"/>
      <c r="DR1044" s="32"/>
      <c r="DS1044" s="32"/>
      <c r="DT1044" s="32"/>
      <c r="DU1044" s="32"/>
      <c r="DV1044" s="133"/>
    </row>
    <row r="1045" spans="2:126" ht="18.75" customHeight="1" x14ac:dyDescent="0.55000000000000004">
      <c r="B1045" s="5"/>
      <c r="C1045" s="5"/>
      <c r="D1045" s="5"/>
      <c r="E1045" s="5"/>
      <c r="F1045" s="5"/>
      <c r="I1045" s="600"/>
      <c r="J1045" s="601"/>
      <c r="K1045" s="601"/>
      <c r="L1045" s="601"/>
      <c r="M1045" s="601"/>
      <c r="N1045" s="601"/>
      <c r="O1045" s="601"/>
      <c r="P1045" s="602"/>
      <c r="Q1045" s="408" t="s">
        <v>381</v>
      </c>
      <c r="R1045" s="260"/>
      <c r="S1045" s="260"/>
      <c r="T1045" s="260"/>
      <c r="U1045" s="241"/>
      <c r="V1045" s="241"/>
      <c r="W1045" s="241"/>
      <c r="X1045" s="241"/>
      <c r="Y1045" s="241"/>
      <c r="Z1045" s="241"/>
      <c r="AA1045" s="241"/>
      <c r="AB1045" s="241"/>
      <c r="AC1045" s="241"/>
      <c r="AD1045" s="241"/>
      <c r="AE1045" s="241"/>
      <c r="AF1045" s="241"/>
      <c r="AG1045" s="5"/>
      <c r="AH1045" s="5"/>
      <c r="AI1045" s="5"/>
      <c r="AJ1045" s="133"/>
      <c r="AK1045" s="5"/>
      <c r="AL1045" s="5"/>
      <c r="AM1045" s="60"/>
      <c r="AN1045" s="26"/>
      <c r="AO1045" s="26"/>
      <c r="AP1045" s="26"/>
      <c r="AQ1045" s="26"/>
      <c r="AR1045" s="26"/>
      <c r="AS1045" s="26"/>
      <c r="AT1045" s="26"/>
      <c r="AU1045" s="26"/>
      <c r="AV1045" s="26"/>
      <c r="AW1045" s="26"/>
      <c r="AX1045" s="26"/>
      <c r="AY1045" s="26"/>
      <c r="AZ1045" s="26"/>
      <c r="BA1045" s="26"/>
      <c r="BB1045" s="26"/>
      <c r="BC1045" s="26"/>
      <c r="BD1045" s="26"/>
      <c r="BE1045" s="26"/>
      <c r="BF1045" s="26"/>
      <c r="BG1045" s="26"/>
      <c r="BH1045" s="133"/>
      <c r="BP1045" s="5"/>
      <c r="BQ1045" s="5"/>
      <c r="BR1045" s="5"/>
      <c r="BS1045" s="5"/>
      <c r="BT1045" s="5"/>
      <c r="BW1045" s="600"/>
      <c r="BX1045" s="601"/>
      <c r="BY1045" s="601"/>
      <c r="BZ1045" s="601"/>
      <c r="CA1045" s="601"/>
      <c r="CB1045" s="601"/>
      <c r="CC1045" s="601"/>
      <c r="CD1045" s="602"/>
      <c r="CE1045" s="408" t="s">
        <v>381</v>
      </c>
      <c r="CF1045" s="260"/>
      <c r="CG1045" s="260"/>
      <c r="CH1045" s="260"/>
      <c r="CI1045" s="241" t="s">
        <v>259</v>
      </c>
      <c r="CJ1045" s="241"/>
      <c r="CK1045" s="241"/>
      <c r="CL1045" s="241"/>
      <c r="CM1045" s="241"/>
      <c r="CN1045" s="241"/>
      <c r="CO1045" s="241"/>
      <c r="CP1045" s="241"/>
      <c r="CQ1045" s="241"/>
      <c r="CR1045" s="241"/>
      <c r="CS1045" s="241"/>
      <c r="CT1045" s="241"/>
      <c r="CU1045" s="5"/>
      <c r="CV1045" s="5"/>
      <c r="CW1045" s="5"/>
      <c r="CX1045" s="133"/>
      <c r="CY1045" s="5"/>
      <c r="CZ1045" s="5"/>
      <c r="DA1045" s="60"/>
      <c r="DB1045" s="26"/>
      <c r="DC1045" s="26"/>
      <c r="DD1045" s="26"/>
      <c r="DE1045" s="26"/>
      <c r="DF1045" s="26"/>
      <c r="DG1045" s="26"/>
      <c r="DH1045" s="26"/>
      <c r="DI1045" s="26"/>
      <c r="DJ1045" s="26"/>
      <c r="DK1045" s="26"/>
      <c r="DL1045" s="26"/>
      <c r="DM1045" s="26"/>
      <c r="DN1045" s="26"/>
      <c r="DO1045" s="26"/>
      <c r="DP1045" s="26"/>
      <c r="DQ1045" s="26"/>
      <c r="DR1045" s="26"/>
      <c r="DS1045" s="26"/>
      <c r="DT1045" s="26"/>
      <c r="DU1045" s="26"/>
      <c r="DV1045" s="133"/>
    </row>
    <row r="1046" spans="2:126" ht="18.75" customHeight="1" x14ac:dyDescent="0.55000000000000004">
      <c r="C1046" s="5"/>
      <c r="D1046" s="5"/>
      <c r="E1046" s="5"/>
      <c r="F1046" s="5"/>
      <c r="I1046" s="603"/>
      <c r="J1046" s="604"/>
      <c r="K1046" s="604"/>
      <c r="L1046" s="604"/>
      <c r="M1046" s="604"/>
      <c r="N1046" s="604"/>
      <c r="O1046" s="604"/>
      <c r="P1046" s="605"/>
      <c r="Q1046" s="48"/>
      <c r="R1046" s="57"/>
      <c r="S1046" s="57"/>
      <c r="T1046" s="57"/>
      <c r="U1046" s="57"/>
      <c r="V1046" s="57"/>
      <c r="W1046" s="57"/>
      <c r="X1046" s="57"/>
      <c r="Y1046" s="57"/>
      <c r="Z1046" s="57"/>
      <c r="AA1046" s="57"/>
      <c r="AB1046" s="57"/>
      <c r="AC1046" s="57"/>
      <c r="AD1046" s="57"/>
      <c r="AE1046" s="57"/>
      <c r="AF1046" s="57"/>
      <c r="AG1046" s="57"/>
      <c r="AH1046" s="57"/>
      <c r="AI1046" s="57"/>
      <c r="AJ1046" s="134"/>
      <c r="AK1046" s="57"/>
      <c r="AL1046" s="57"/>
      <c r="AM1046" s="57"/>
      <c r="AN1046" s="57"/>
      <c r="AO1046" s="57"/>
      <c r="AP1046" s="57"/>
      <c r="AQ1046" s="57"/>
      <c r="AR1046" s="57"/>
      <c r="AS1046" s="57"/>
      <c r="AT1046" s="57"/>
      <c r="AU1046" s="57"/>
      <c r="AV1046" s="57"/>
      <c r="AW1046" s="57"/>
      <c r="AX1046" s="57"/>
      <c r="AY1046" s="57"/>
      <c r="AZ1046" s="57"/>
      <c r="BA1046" s="57"/>
      <c r="BB1046" s="57"/>
      <c r="BC1046" s="57"/>
      <c r="BD1046" s="57"/>
      <c r="BE1046" s="57"/>
      <c r="BF1046" s="57"/>
      <c r="BG1046" s="57"/>
      <c r="BH1046" s="134"/>
      <c r="BQ1046" s="5"/>
      <c r="BR1046" s="5"/>
      <c r="BS1046" s="5"/>
      <c r="BT1046" s="5"/>
      <c r="BW1046" s="603"/>
      <c r="BX1046" s="604"/>
      <c r="BY1046" s="604"/>
      <c r="BZ1046" s="604"/>
      <c r="CA1046" s="604"/>
      <c r="CB1046" s="604"/>
      <c r="CC1046" s="604"/>
      <c r="CD1046" s="605"/>
      <c r="CE1046" s="48"/>
      <c r="CF1046" s="57"/>
      <c r="CG1046" s="57"/>
      <c r="CH1046" s="57"/>
      <c r="CI1046" s="57"/>
      <c r="CJ1046" s="57"/>
      <c r="CK1046" s="57"/>
      <c r="CL1046" s="57"/>
      <c r="CM1046" s="57"/>
      <c r="CN1046" s="57"/>
      <c r="CO1046" s="57"/>
      <c r="CP1046" s="57"/>
      <c r="CQ1046" s="57"/>
      <c r="CR1046" s="57"/>
      <c r="CS1046" s="57"/>
      <c r="CT1046" s="57"/>
      <c r="CU1046" s="57"/>
      <c r="CV1046" s="57"/>
      <c r="CW1046" s="57"/>
      <c r="CX1046" s="134"/>
      <c r="CY1046" s="57"/>
      <c r="CZ1046" s="57"/>
      <c r="DA1046" s="57"/>
      <c r="DB1046" s="57"/>
      <c r="DC1046" s="57"/>
      <c r="DD1046" s="57"/>
      <c r="DE1046" s="57"/>
      <c r="DF1046" s="57"/>
      <c r="DG1046" s="57"/>
      <c r="DH1046" s="57"/>
      <c r="DI1046" s="57"/>
      <c r="DJ1046" s="57"/>
      <c r="DK1046" s="57"/>
      <c r="DL1046" s="57"/>
      <c r="DM1046" s="57"/>
      <c r="DN1046" s="57"/>
      <c r="DO1046" s="57"/>
      <c r="DP1046" s="57"/>
      <c r="DQ1046" s="57"/>
      <c r="DR1046" s="57"/>
      <c r="DS1046" s="57"/>
      <c r="DT1046" s="57"/>
      <c r="DU1046" s="57"/>
      <c r="DV1046" s="134"/>
    </row>
    <row r="1079" spans="1:195" ht="18.75" customHeight="1" x14ac:dyDescent="0.55000000000000004">
      <c r="BE1079" s="248" t="s">
        <v>384</v>
      </c>
      <c r="BF1079" s="249"/>
      <c r="BG1079" s="249"/>
      <c r="BH1079" s="249"/>
      <c r="BI1079" s="249"/>
      <c r="BJ1079" s="249"/>
      <c r="BK1079" s="249"/>
      <c r="BL1079" s="250"/>
      <c r="DS1079" s="248" t="s">
        <v>325</v>
      </c>
      <c r="DT1079" s="249"/>
      <c r="DU1079" s="249"/>
      <c r="DV1079" s="249"/>
      <c r="DW1079" s="249"/>
      <c r="DX1079" s="249"/>
      <c r="DY1079" s="249"/>
      <c r="DZ1079" s="250"/>
    </row>
    <row r="1080" spans="1:195" ht="18.75" customHeight="1" x14ac:dyDescent="0.55000000000000004">
      <c r="BE1080" s="251"/>
      <c r="BF1080" s="252"/>
      <c r="BG1080" s="252"/>
      <c r="BH1080" s="252"/>
      <c r="BI1080" s="252"/>
      <c r="BJ1080" s="252"/>
      <c r="BK1080" s="252"/>
      <c r="BL1080" s="253"/>
      <c r="DS1080" s="251"/>
      <c r="DT1080" s="252"/>
      <c r="DU1080" s="252"/>
      <c r="DV1080" s="252"/>
      <c r="DW1080" s="252"/>
      <c r="DX1080" s="252"/>
      <c r="DY1080" s="252"/>
      <c r="DZ1080" s="253"/>
    </row>
    <row r="1081" spans="1:195" ht="18.75" customHeight="1" x14ac:dyDescent="0.55000000000000004">
      <c r="E1081" s="38" t="s">
        <v>417</v>
      </c>
      <c r="BS1081" s="38" t="s">
        <v>417</v>
      </c>
    </row>
    <row r="1082" spans="1:195" s="12" customFormat="1" ht="18.75" customHeight="1" x14ac:dyDescent="0.55000000000000004">
      <c r="A1082" s="5"/>
      <c r="B1082" s="5"/>
      <c r="C1082" s="5"/>
      <c r="D1082" s="5"/>
      <c r="E1082" s="5"/>
      <c r="F1082" s="5"/>
      <c r="G1082" s="5"/>
      <c r="H1082" s="5"/>
      <c r="I1082" s="5"/>
      <c r="J1082" s="5"/>
      <c r="K1082" s="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c r="BV1082" s="5"/>
      <c r="BW1082" s="5"/>
      <c r="BX1082" s="5"/>
      <c r="BY1082" s="5"/>
      <c r="BZ1082" s="5"/>
      <c r="CA1082" s="5"/>
      <c r="CB1082" s="5"/>
      <c r="CC1082" s="5"/>
      <c r="CD1082" s="5"/>
      <c r="CE1082" s="5"/>
      <c r="CF1082" s="5"/>
      <c r="CG1082" s="5"/>
      <c r="CH1082" s="5"/>
      <c r="CI1082" s="5"/>
      <c r="CJ1082" s="5"/>
      <c r="CK1082" s="5"/>
      <c r="CL1082" s="5"/>
      <c r="CM1082" s="5"/>
      <c r="CN1082" s="5"/>
      <c r="CO1082" s="5"/>
      <c r="CP1082" s="5"/>
      <c r="CQ1082" s="5"/>
      <c r="CR1082" s="5"/>
      <c r="CS1082" s="5"/>
      <c r="CT1082" s="5"/>
      <c r="CU1082" s="5"/>
      <c r="CV1082" s="5"/>
      <c r="CW1082" s="5"/>
      <c r="CX1082" s="5"/>
      <c r="CY1082" s="5"/>
      <c r="CZ1082" s="5"/>
      <c r="DA1082" s="5"/>
      <c r="DB1082" s="5"/>
      <c r="DC1082" s="5"/>
      <c r="DD1082" s="5"/>
      <c r="DE1082" s="5"/>
      <c r="DF1082" s="5"/>
      <c r="DG1082" s="5"/>
      <c r="DH1082" s="5"/>
      <c r="DI1082" s="5"/>
      <c r="DJ1082" s="5"/>
      <c r="DK1082" s="5"/>
      <c r="DL1082" s="5"/>
      <c r="DM1082" s="5"/>
      <c r="DN1082" s="5"/>
      <c r="DO1082" s="5"/>
      <c r="DP1082" s="5"/>
      <c r="DQ1082" s="5"/>
      <c r="DR1082" s="5"/>
      <c r="DS1082" s="5"/>
      <c r="DT1082" s="5"/>
      <c r="DU1082" s="5"/>
      <c r="DV1082" s="5"/>
      <c r="DW1082" s="5"/>
      <c r="DX1082" s="5"/>
      <c r="DY1082" s="5"/>
      <c r="DZ1082" s="5"/>
      <c r="EA1082" s="5"/>
      <c r="EB1082" s="5"/>
      <c r="EC1082" s="5"/>
      <c r="ED1082" s="8"/>
      <c r="EE1082" s="17"/>
      <c r="EF1082" s="17"/>
      <c r="EG1082" s="17"/>
      <c r="EH1082" s="17"/>
      <c r="EI1082" s="17"/>
      <c r="EJ1082" s="17"/>
      <c r="EK1082" s="17"/>
      <c r="EL1082" s="17"/>
      <c r="EM1082" s="17"/>
      <c r="EN1082" s="17"/>
      <c r="EO1082" s="17"/>
      <c r="EP1082" s="17"/>
      <c r="EQ1082" s="17"/>
      <c r="ER1082" s="17"/>
      <c r="ES1082" s="17"/>
      <c r="ET1082" s="17"/>
      <c r="EU1082" s="17"/>
      <c r="EV1082" s="17"/>
      <c r="EW1082" s="17"/>
      <c r="EX1082" s="17"/>
      <c r="EY1082" s="17"/>
      <c r="EZ1082" s="17"/>
      <c r="FA1082" s="17"/>
      <c r="FB1082" s="17"/>
      <c r="FC1082" s="17"/>
      <c r="FD1082" s="17"/>
      <c r="FE1082" s="17"/>
      <c r="FF1082" s="17"/>
      <c r="FG1082" s="17"/>
      <c r="FH1082" s="17"/>
      <c r="FI1082" s="17"/>
      <c r="FJ1082" s="17"/>
      <c r="FK1082" s="17"/>
      <c r="FL1082" s="17"/>
      <c r="FM1082" s="17"/>
      <c r="FN1082" s="17"/>
      <c r="FO1082" s="17"/>
      <c r="FP1082" s="17"/>
      <c r="FQ1082" s="17"/>
      <c r="FR1082" s="17"/>
      <c r="FS1082" s="17"/>
      <c r="FT1082" s="17"/>
      <c r="FU1082" s="17"/>
      <c r="FV1082" s="17"/>
      <c r="FW1082" s="17"/>
      <c r="FX1082" s="17"/>
      <c r="FY1082" s="17"/>
      <c r="FZ1082" s="17"/>
      <c r="GA1082" s="17"/>
      <c r="GB1082" s="17"/>
      <c r="GC1082" s="17"/>
      <c r="GD1082" s="17"/>
      <c r="GE1082" s="17"/>
      <c r="GF1082" s="17"/>
      <c r="GG1082" s="17"/>
      <c r="GH1082" s="17"/>
      <c r="GI1082" s="17"/>
      <c r="GJ1082" s="17"/>
      <c r="GK1082" s="17"/>
      <c r="GL1082" s="17"/>
      <c r="GM1082" s="17"/>
    </row>
    <row r="1083" spans="1:195" s="12" customFormat="1" ht="14.25" customHeight="1" x14ac:dyDescent="0.55000000000000004">
      <c r="A1083" s="5"/>
      <c r="B1083" s="36"/>
      <c r="C1083" s="5"/>
      <c r="D1083" s="5"/>
      <c r="E1083" s="416" t="s">
        <v>148</v>
      </c>
      <c r="F1083" s="416" t="s">
        <v>148</v>
      </c>
      <c r="G1083" s="416">
        <v>0</v>
      </c>
      <c r="H1083" s="416">
        <v>0</v>
      </c>
      <c r="I1083" s="416">
        <v>0</v>
      </c>
      <c r="J1083" s="416">
        <v>0</v>
      </c>
      <c r="K1083" s="416">
        <v>0</v>
      </c>
      <c r="L1083" s="416">
        <v>0</v>
      </c>
      <c r="M1083" s="416">
        <v>0</v>
      </c>
      <c r="N1083" s="416">
        <v>0</v>
      </c>
      <c r="O1083" s="416">
        <v>0</v>
      </c>
      <c r="P1083" s="416">
        <v>0</v>
      </c>
      <c r="Q1083" s="416">
        <v>0</v>
      </c>
      <c r="R1083" s="416">
        <v>0</v>
      </c>
      <c r="S1083" s="416">
        <v>0</v>
      </c>
      <c r="T1083" s="416">
        <v>0</v>
      </c>
      <c r="U1083" s="416">
        <v>0</v>
      </c>
      <c r="V1083" s="416">
        <v>0</v>
      </c>
      <c r="W1083" s="416">
        <v>0</v>
      </c>
      <c r="X1083" s="416">
        <v>0</v>
      </c>
      <c r="Y1083" s="416">
        <v>0</v>
      </c>
      <c r="Z1083" s="416">
        <v>0</v>
      </c>
      <c r="AA1083" s="416">
        <v>0</v>
      </c>
      <c r="AB1083" s="416">
        <v>0</v>
      </c>
      <c r="AC1083" s="416">
        <v>0</v>
      </c>
      <c r="AD1083" s="416">
        <v>0</v>
      </c>
      <c r="AE1083" s="416">
        <v>0</v>
      </c>
      <c r="AF1083" s="416">
        <v>0</v>
      </c>
      <c r="AG1083" s="416">
        <v>0</v>
      </c>
      <c r="AH1083" s="416">
        <v>0</v>
      </c>
      <c r="AI1083" s="416">
        <v>0</v>
      </c>
      <c r="AJ1083" s="416">
        <v>0</v>
      </c>
      <c r="AK1083" s="416">
        <v>0</v>
      </c>
      <c r="AL1083" s="416">
        <v>0</v>
      </c>
      <c r="AM1083" s="416">
        <v>0</v>
      </c>
      <c r="AN1083" s="416">
        <v>0</v>
      </c>
      <c r="AO1083" s="416">
        <v>0</v>
      </c>
      <c r="AP1083" s="416">
        <v>0</v>
      </c>
      <c r="AQ1083" s="416">
        <v>0</v>
      </c>
      <c r="AR1083" s="416">
        <v>0</v>
      </c>
      <c r="AS1083" s="416">
        <v>0</v>
      </c>
      <c r="AT1083" s="416">
        <v>0</v>
      </c>
      <c r="AU1083" s="416">
        <v>0</v>
      </c>
      <c r="AV1083" s="416">
        <v>0</v>
      </c>
      <c r="AW1083" s="416">
        <v>0</v>
      </c>
      <c r="AX1083" s="416">
        <v>0</v>
      </c>
      <c r="AY1083" s="416">
        <v>0</v>
      </c>
      <c r="AZ1083" s="416">
        <v>0</v>
      </c>
      <c r="BA1083" s="416">
        <v>0</v>
      </c>
      <c r="BB1083" s="416">
        <v>0</v>
      </c>
      <c r="BC1083" s="416">
        <v>0</v>
      </c>
      <c r="BD1083" s="416">
        <v>0</v>
      </c>
      <c r="BE1083" s="416">
        <v>0</v>
      </c>
      <c r="BF1083" s="416">
        <v>0</v>
      </c>
      <c r="BG1083" s="416">
        <v>0</v>
      </c>
      <c r="BH1083" s="416">
        <v>0</v>
      </c>
      <c r="BI1083" s="416">
        <v>0</v>
      </c>
      <c r="BJ1083" s="416">
        <v>0</v>
      </c>
      <c r="BK1083" s="5"/>
      <c r="BL1083" s="5"/>
      <c r="BM1083" s="5"/>
      <c r="BN1083" s="5"/>
      <c r="BO1083" s="5"/>
      <c r="BP1083" s="5"/>
      <c r="BQ1083" s="5"/>
      <c r="BR1083" s="5"/>
      <c r="BS1083" s="416" t="s">
        <v>148</v>
      </c>
      <c r="BT1083" s="416"/>
      <c r="BU1083" s="416"/>
      <c r="BV1083" s="416"/>
      <c r="BW1083" s="416"/>
      <c r="BX1083" s="416"/>
      <c r="BY1083" s="416"/>
      <c r="BZ1083" s="416"/>
      <c r="CA1083" s="416"/>
      <c r="CB1083" s="416"/>
      <c r="CC1083" s="416"/>
      <c r="CD1083" s="416"/>
      <c r="CE1083" s="416"/>
      <c r="CF1083" s="416"/>
      <c r="CG1083" s="416"/>
      <c r="CH1083" s="416"/>
      <c r="CI1083" s="416"/>
      <c r="CJ1083" s="416"/>
      <c r="CK1083" s="416"/>
      <c r="CL1083" s="416"/>
      <c r="CM1083" s="416"/>
      <c r="CN1083" s="416"/>
      <c r="CO1083" s="416"/>
      <c r="CP1083" s="416"/>
      <c r="CQ1083" s="416"/>
      <c r="CR1083" s="416"/>
      <c r="CS1083" s="416"/>
      <c r="CT1083" s="416"/>
      <c r="CU1083" s="416"/>
      <c r="CV1083" s="416"/>
      <c r="CW1083" s="416"/>
      <c r="CX1083" s="416"/>
      <c r="CY1083" s="416"/>
      <c r="CZ1083" s="416"/>
      <c r="DA1083" s="416"/>
      <c r="DB1083" s="416"/>
      <c r="DC1083" s="416"/>
      <c r="DD1083" s="416"/>
      <c r="DE1083" s="416"/>
      <c r="DF1083" s="416"/>
      <c r="DG1083" s="416"/>
      <c r="DH1083" s="416"/>
      <c r="DI1083" s="416"/>
      <c r="DJ1083" s="416"/>
      <c r="DK1083" s="416"/>
      <c r="DL1083" s="416"/>
      <c r="DM1083" s="416"/>
      <c r="DN1083" s="416"/>
      <c r="DO1083" s="416"/>
      <c r="DP1083" s="416"/>
      <c r="DQ1083" s="416"/>
      <c r="DR1083" s="416"/>
      <c r="DS1083" s="416"/>
      <c r="DT1083" s="416"/>
      <c r="DU1083" s="416"/>
      <c r="DV1083" s="416"/>
      <c r="DW1083" s="416"/>
      <c r="DX1083" s="416"/>
      <c r="DY1083" s="5"/>
      <c r="DZ1083" s="5"/>
      <c r="EA1083" s="5"/>
      <c r="EB1083" s="5"/>
      <c r="EC1083" s="5"/>
      <c r="ED1083" s="8"/>
      <c r="EE1083" s="17"/>
      <c r="EF1083" s="17"/>
      <c r="EG1083" s="17"/>
      <c r="EH1083" s="17"/>
      <c r="EI1083" s="17"/>
      <c r="EJ1083" s="17"/>
      <c r="EK1083" s="17"/>
      <c r="EL1083" s="17"/>
      <c r="EM1083" s="17"/>
      <c r="EN1083" s="17"/>
      <c r="EO1083" s="17"/>
      <c r="EP1083" s="17"/>
      <c r="EQ1083" s="17"/>
      <c r="ER1083" s="17"/>
      <c r="ES1083" s="17"/>
      <c r="ET1083" s="17"/>
      <c r="EU1083" s="17"/>
      <c r="EV1083" s="17"/>
      <c r="EW1083" s="17"/>
      <c r="EX1083" s="17"/>
      <c r="EY1083" s="17"/>
      <c r="EZ1083" s="17"/>
      <c r="FA1083" s="17"/>
      <c r="FB1083" s="17"/>
      <c r="FC1083" s="17"/>
      <c r="FD1083" s="17"/>
      <c r="FE1083" s="17"/>
      <c r="FF1083" s="17"/>
      <c r="FG1083" s="17"/>
      <c r="FH1083" s="17"/>
      <c r="FI1083" s="17"/>
      <c r="FJ1083" s="17"/>
      <c r="FK1083" s="17"/>
      <c r="FL1083" s="17"/>
      <c r="FM1083" s="17"/>
      <c r="FN1083" s="17"/>
      <c r="FO1083" s="17"/>
      <c r="FP1083" s="17"/>
      <c r="FQ1083" s="17"/>
      <c r="FR1083" s="17"/>
      <c r="FS1083" s="17"/>
      <c r="FT1083" s="17"/>
      <c r="FU1083" s="17"/>
      <c r="FV1083" s="17"/>
      <c r="FW1083" s="17"/>
      <c r="FX1083" s="17"/>
      <c r="FY1083" s="17"/>
      <c r="FZ1083" s="17"/>
      <c r="GA1083" s="17"/>
      <c r="GB1083" s="17"/>
      <c r="GC1083" s="17"/>
      <c r="GD1083" s="17"/>
      <c r="GE1083" s="17"/>
      <c r="GF1083" s="17"/>
      <c r="GG1083" s="17"/>
      <c r="GH1083" s="17"/>
      <c r="GI1083" s="17"/>
      <c r="GJ1083" s="17"/>
      <c r="GK1083" s="17"/>
      <c r="GL1083" s="17"/>
      <c r="GM1083" s="17"/>
    </row>
    <row r="1084" spans="1:195" s="12" customFormat="1" ht="28.5" customHeight="1" x14ac:dyDescent="0.55000000000000004">
      <c r="A1084" s="5"/>
      <c r="B1084" s="36"/>
      <c r="C1084" s="5"/>
      <c r="D1084" s="5"/>
      <c r="E1084" s="417" t="s">
        <v>239</v>
      </c>
      <c r="F1084" s="417" t="s">
        <v>239</v>
      </c>
      <c r="G1084" s="417">
        <v>0</v>
      </c>
      <c r="H1084" s="417">
        <v>0</v>
      </c>
      <c r="I1084" s="417">
        <v>0</v>
      </c>
      <c r="J1084" s="417">
        <v>0</v>
      </c>
      <c r="K1084" s="417">
        <v>0</v>
      </c>
      <c r="L1084" s="417">
        <v>0</v>
      </c>
      <c r="M1084" s="417">
        <v>0</v>
      </c>
      <c r="N1084" s="417">
        <v>0</v>
      </c>
      <c r="O1084" s="417">
        <v>0</v>
      </c>
      <c r="P1084" s="417">
        <v>0</v>
      </c>
      <c r="Q1084" s="417">
        <v>0</v>
      </c>
      <c r="R1084" s="417">
        <v>0</v>
      </c>
      <c r="S1084" s="417">
        <v>0</v>
      </c>
      <c r="T1084" s="417">
        <v>0</v>
      </c>
      <c r="U1084" s="417">
        <v>0</v>
      </c>
      <c r="V1084" s="417">
        <v>0</v>
      </c>
      <c r="W1084" s="417">
        <v>0</v>
      </c>
      <c r="X1084" s="417">
        <v>0</v>
      </c>
      <c r="Y1084" s="417">
        <v>0</v>
      </c>
      <c r="Z1084" s="417">
        <v>0</v>
      </c>
      <c r="AA1084" s="417">
        <v>0</v>
      </c>
      <c r="AB1084" s="417">
        <v>0</v>
      </c>
      <c r="AC1084" s="417">
        <v>0</v>
      </c>
      <c r="AD1084" s="417">
        <v>0</v>
      </c>
      <c r="AE1084" s="417">
        <v>0</v>
      </c>
      <c r="AF1084" s="417">
        <v>0</v>
      </c>
      <c r="AG1084" s="417">
        <v>0</v>
      </c>
      <c r="AH1084" s="417">
        <v>0</v>
      </c>
      <c r="AI1084" s="417">
        <v>0</v>
      </c>
      <c r="AJ1084" s="417">
        <v>0</v>
      </c>
      <c r="AK1084" s="417">
        <v>0</v>
      </c>
      <c r="AL1084" s="417">
        <v>0</v>
      </c>
      <c r="AM1084" s="417">
        <v>0</v>
      </c>
      <c r="AN1084" s="417">
        <v>0</v>
      </c>
      <c r="AO1084" s="417">
        <v>0</v>
      </c>
      <c r="AP1084" s="417">
        <v>0</v>
      </c>
      <c r="AQ1084" s="417">
        <v>0</v>
      </c>
      <c r="AR1084" s="417">
        <v>0</v>
      </c>
      <c r="AS1084" s="417">
        <v>0</v>
      </c>
      <c r="AT1084" s="417">
        <v>0</v>
      </c>
      <c r="AU1084" s="417">
        <v>0</v>
      </c>
      <c r="AV1084" s="417">
        <v>0</v>
      </c>
      <c r="AW1084" s="417">
        <v>0</v>
      </c>
      <c r="AX1084" s="417">
        <v>0</v>
      </c>
      <c r="AY1084" s="417">
        <v>0</v>
      </c>
      <c r="AZ1084" s="417">
        <v>0</v>
      </c>
      <c r="BA1084" s="417">
        <v>0</v>
      </c>
      <c r="BB1084" s="417">
        <v>0</v>
      </c>
      <c r="BC1084" s="417">
        <v>0</v>
      </c>
      <c r="BD1084" s="417">
        <v>0</v>
      </c>
      <c r="BE1084" s="417">
        <v>0</v>
      </c>
      <c r="BF1084" s="417">
        <v>0</v>
      </c>
      <c r="BG1084" s="417">
        <v>0</v>
      </c>
      <c r="BH1084" s="417">
        <v>0</v>
      </c>
      <c r="BI1084" s="417">
        <v>0</v>
      </c>
      <c r="BJ1084" s="417">
        <v>0</v>
      </c>
      <c r="BK1084" s="5"/>
      <c r="BL1084" s="5"/>
      <c r="BM1084" s="5"/>
      <c r="BN1084" s="5"/>
      <c r="BO1084" s="5"/>
      <c r="BP1084" s="5"/>
      <c r="BQ1084" s="5"/>
      <c r="BR1084" s="5"/>
      <c r="BS1084" s="417" t="s">
        <v>239</v>
      </c>
      <c r="BT1084" s="417"/>
      <c r="BU1084" s="417"/>
      <c r="BV1084" s="417"/>
      <c r="BW1084" s="417"/>
      <c r="BX1084" s="417"/>
      <c r="BY1084" s="417"/>
      <c r="BZ1084" s="417"/>
      <c r="CA1084" s="417"/>
      <c r="CB1084" s="417"/>
      <c r="CC1084" s="417"/>
      <c r="CD1084" s="417"/>
      <c r="CE1084" s="417"/>
      <c r="CF1084" s="417"/>
      <c r="CG1084" s="417"/>
      <c r="CH1084" s="417"/>
      <c r="CI1084" s="417"/>
      <c r="CJ1084" s="417"/>
      <c r="CK1084" s="417"/>
      <c r="CL1084" s="417"/>
      <c r="CM1084" s="417"/>
      <c r="CN1084" s="417"/>
      <c r="CO1084" s="417"/>
      <c r="CP1084" s="417"/>
      <c r="CQ1084" s="417"/>
      <c r="CR1084" s="417"/>
      <c r="CS1084" s="417"/>
      <c r="CT1084" s="417"/>
      <c r="CU1084" s="417"/>
      <c r="CV1084" s="417"/>
      <c r="CW1084" s="417"/>
      <c r="CX1084" s="417"/>
      <c r="CY1084" s="417"/>
      <c r="CZ1084" s="417"/>
      <c r="DA1084" s="417"/>
      <c r="DB1084" s="417"/>
      <c r="DC1084" s="417"/>
      <c r="DD1084" s="417"/>
      <c r="DE1084" s="417"/>
      <c r="DF1084" s="417"/>
      <c r="DG1084" s="417"/>
      <c r="DH1084" s="417"/>
      <c r="DI1084" s="417"/>
      <c r="DJ1084" s="417"/>
      <c r="DK1084" s="417"/>
      <c r="DL1084" s="417"/>
      <c r="DM1084" s="417"/>
      <c r="DN1084" s="417"/>
      <c r="DO1084" s="417"/>
      <c r="DP1084" s="417"/>
      <c r="DQ1084" s="417"/>
      <c r="DR1084" s="417"/>
      <c r="DS1084" s="417"/>
      <c r="DT1084" s="417"/>
      <c r="DU1084" s="417"/>
      <c r="DV1084" s="417"/>
      <c r="DW1084" s="417"/>
      <c r="DX1084" s="417"/>
      <c r="DY1084" s="5"/>
      <c r="DZ1084" s="5"/>
      <c r="EA1084" s="5"/>
      <c r="EB1084" s="5"/>
      <c r="EC1084" s="5"/>
      <c r="ED1084" s="8"/>
      <c r="EE1084" s="17"/>
      <c r="EF1084" s="17"/>
      <c r="EG1084" s="17"/>
      <c r="EH1084" s="17"/>
      <c r="EI1084" s="17"/>
      <c r="EJ1084" s="17"/>
      <c r="EK1084" s="17"/>
      <c r="EL1084" s="17"/>
      <c r="EM1084" s="17"/>
      <c r="EN1084" s="17"/>
      <c r="EO1084" s="17"/>
      <c r="EP1084" s="17"/>
      <c r="EQ1084" s="17"/>
      <c r="ER1084" s="17"/>
      <c r="ES1084" s="17"/>
      <c r="ET1084" s="17"/>
      <c r="EU1084" s="17"/>
      <c r="EV1084" s="17"/>
      <c r="EW1084" s="17"/>
      <c r="EX1084" s="17"/>
      <c r="EY1084" s="17"/>
      <c r="EZ1084" s="17"/>
      <c r="FA1084" s="17"/>
      <c r="FB1084" s="17"/>
      <c r="FC1084" s="17"/>
      <c r="FD1084" s="17"/>
      <c r="FE1084" s="17"/>
      <c r="FF1084" s="17"/>
      <c r="FG1084" s="17"/>
      <c r="FH1084" s="17"/>
      <c r="FI1084" s="17"/>
      <c r="FJ1084" s="17"/>
      <c r="FK1084" s="17"/>
      <c r="FL1084" s="17"/>
      <c r="FM1084" s="17"/>
      <c r="FN1084" s="17"/>
      <c r="FO1084" s="17"/>
      <c r="FP1084" s="17"/>
      <c r="FQ1084" s="17"/>
      <c r="FR1084" s="17"/>
      <c r="FS1084" s="17"/>
      <c r="FT1084" s="17"/>
      <c r="FU1084" s="17"/>
      <c r="FV1084" s="17"/>
      <c r="FW1084" s="17"/>
      <c r="FX1084" s="17"/>
      <c r="FY1084" s="17"/>
      <c r="FZ1084" s="17"/>
      <c r="GA1084" s="17"/>
      <c r="GB1084" s="17"/>
      <c r="GC1084" s="17"/>
      <c r="GD1084" s="17"/>
      <c r="GE1084" s="17"/>
      <c r="GF1084" s="17"/>
      <c r="GG1084" s="17"/>
      <c r="GH1084" s="17"/>
      <c r="GI1084" s="17"/>
      <c r="GJ1084" s="17"/>
      <c r="GK1084" s="17"/>
      <c r="GL1084" s="17"/>
      <c r="GM1084" s="17"/>
    </row>
    <row r="1085" spans="1:195" s="12" customFormat="1" ht="14.25" customHeight="1" x14ac:dyDescent="0.55000000000000004">
      <c r="A1085" s="5"/>
      <c r="B1085" s="36"/>
      <c r="C1085" s="5"/>
      <c r="D1085" s="5"/>
      <c r="E1085" s="417" t="s">
        <v>240</v>
      </c>
      <c r="F1085" s="417" t="s">
        <v>240</v>
      </c>
      <c r="G1085" s="417">
        <v>0</v>
      </c>
      <c r="H1085" s="417">
        <v>0</v>
      </c>
      <c r="I1085" s="417">
        <v>0</v>
      </c>
      <c r="J1085" s="417">
        <v>0</v>
      </c>
      <c r="K1085" s="417">
        <v>0</v>
      </c>
      <c r="L1085" s="417">
        <v>0</v>
      </c>
      <c r="M1085" s="417">
        <v>0</v>
      </c>
      <c r="N1085" s="417">
        <v>0</v>
      </c>
      <c r="O1085" s="417">
        <v>0</v>
      </c>
      <c r="P1085" s="417">
        <v>0</v>
      </c>
      <c r="Q1085" s="417">
        <v>0</v>
      </c>
      <c r="R1085" s="417">
        <v>0</v>
      </c>
      <c r="S1085" s="417">
        <v>0</v>
      </c>
      <c r="T1085" s="417">
        <v>0</v>
      </c>
      <c r="U1085" s="417">
        <v>0</v>
      </c>
      <c r="V1085" s="417">
        <v>0</v>
      </c>
      <c r="W1085" s="417">
        <v>0</v>
      </c>
      <c r="X1085" s="417">
        <v>0</v>
      </c>
      <c r="Y1085" s="417">
        <v>0</v>
      </c>
      <c r="Z1085" s="417">
        <v>0</v>
      </c>
      <c r="AA1085" s="417">
        <v>0</v>
      </c>
      <c r="AB1085" s="417">
        <v>0</v>
      </c>
      <c r="AC1085" s="417">
        <v>0</v>
      </c>
      <c r="AD1085" s="417">
        <v>0</v>
      </c>
      <c r="AE1085" s="417">
        <v>0</v>
      </c>
      <c r="AF1085" s="417">
        <v>0</v>
      </c>
      <c r="AG1085" s="417">
        <v>0</v>
      </c>
      <c r="AH1085" s="417">
        <v>0</v>
      </c>
      <c r="AI1085" s="417">
        <v>0</v>
      </c>
      <c r="AJ1085" s="417">
        <v>0</v>
      </c>
      <c r="AK1085" s="417">
        <v>0</v>
      </c>
      <c r="AL1085" s="417">
        <v>0</v>
      </c>
      <c r="AM1085" s="417">
        <v>0</v>
      </c>
      <c r="AN1085" s="417">
        <v>0</v>
      </c>
      <c r="AO1085" s="417">
        <v>0</v>
      </c>
      <c r="AP1085" s="417">
        <v>0</v>
      </c>
      <c r="AQ1085" s="417">
        <v>0</v>
      </c>
      <c r="AR1085" s="417">
        <v>0</v>
      </c>
      <c r="AS1085" s="417">
        <v>0</v>
      </c>
      <c r="AT1085" s="417">
        <v>0</v>
      </c>
      <c r="AU1085" s="417">
        <v>0</v>
      </c>
      <c r="AV1085" s="417">
        <v>0</v>
      </c>
      <c r="AW1085" s="417">
        <v>0</v>
      </c>
      <c r="AX1085" s="417">
        <v>0</v>
      </c>
      <c r="AY1085" s="417">
        <v>0</v>
      </c>
      <c r="AZ1085" s="417">
        <v>0</v>
      </c>
      <c r="BA1085" s="417">
        <v>0</v>
      </c>
      <c r="BB1085" s="417">
        <v>0</v>
      </c>
      <c r="BC1085" s="417">
        <v>0</v>
      </c>
      <c r="BD1085" s="417">
        <v>0</v>
      </c>
      <c r="BE1085" s="417">
        <v>0</v>
      </c>
      <c r="BF1085" s="417">
        <v>0</v>
      </c>
      <c r="BG1085" s="417">
        <v>0</v>
      </c>
      <c r="BH1085" s="417">
        <v>0</v>
      </c>
      <c r="BI1085" s="417">
        <v>0</v>
      </c>
      <c r="BJ1085" s="417">
        <v>0</v>
      </c>
      <c r="BK1085" s="5"/>
      <c r="BL1085" s="5"/>
      <c r="BM1085" s="5"/>
      <c r="BN1085" s="5"/>
      <c r="BO1085" s="5"/>
      <c r="BP1085" s="5"/>
      <c r="BQ1085" s="5"/>
      <c r="BR1085" s="5"/>
      <c r="BS1085" s="417" t="s">
        <v>240</v>
      </c>
      <c r="BT1085" s="417"/>
      <c r="BU1085" s="417"/>
      <c r="BV1085" s="417"/>
      <c r="BW1085" s="417"/>
      <c r="BX1085" s="417"/>
      <c r="BY1085" s="417"/>
      <c r="BZ1085" s="417"/>
      <c r="CA1085" s="417"/>
      <c r="CB1085" s="417"/>
      <c r="CC1085" s="417"/>
      <c r="CD1085" s="417"/>
      <c r="CE1085" s="417"/>
      <c r="CF1085" s="417"/>
      <c r="CG1085" s="417"/>
      <c r="CH1085" s="417"/>
      <c r="CI1085" s="417"/>
      <c r="CJ1085" s="417"/>
      <c r="CK1085" s="417"/>
      <c r="CL1085" s="417"/>
      <c r="CM1085" s="417"/>
      <c r="CN1085" s="417"/>
      <c r="CO1085" s="417"/>
      <c r="CP1085" s="417"/>
      <c r="CQ1085" s="417"/>
      <c r="CR1085" s="417"/>
      <c r="CS1085" s="417"/>
      <c r="CT1085" s="417"/>
      <c r="CU1085" s="417"/>
      <c r="CV1085" s="417"/>
      <c r="CW1085" s="417"/>
      <c r="CX1085" s="417"/>
      <c r="CY1085" s="417"/>
      <c r="CZ1085" s="417"/>
      <c r="DA1085" s="417"/>
      <c r="DB1085" s="417"/>
      <c r="DC1085" s="417"/>
      <c r="DD1085" s="417"/>
      <c r="DE1085" s="417"/>
      <c r="DF1085" s="417"/>
      <c r="DG1085" s="417"/>
      <c r="DH1085" s="417"/>
      <c r="DI1085" s="417"/>
      <c r="DJ1085" s="417"/>
      <c r="DK1085" s="417"/>
      <c r="DL1085" s="417"/>
      <c r="DM1085" s="417"/>
      <c r="DN1085" s="417"/>
      <c r="DO1085" s="417"/>
      <c r="DP1085" s="417"/>
      <c r="DQ1085" s="417"/>
      <c r="DR1085" s="417"/>
      <c r="DS1085" s="417"/>
      <c r="DT1085" s="417"/>
      <c r="DU1085" s="417"/>
      <c r="DV1085" s="417"/>
      <c r="DW1085" s="417"/>
      <c r="DX1085" s="417"/>
      <c r="DY1085" s="5"/>
      <c r="DZ1085" s="5"/>
      <c r="EA1085" s="5"/>
      <c r="EB1085" s="5"/>
      <c r="EC1085" s="5"/>
      <c r="ED1085" s="8"/>
      <c r="EE1085" s="17"/>
      <c r="EF1085" s="17"/>
      <c r="EG1085" s="17"/>
      <c r="EH1085" s="17"/>
      <c r="EI1085" s="17"/>
      <c r="EJ1085" s="17"/>
      <c r="EK1085" s="17"/>
      <c r="EL1085" s="17"/>
      <c r="EM1085" s="17"/>
      <c r="EN1085" s="17"/>
      <c r="EO1085" s="17"/>
      <c r="EP1085" s="17"/>
      <c r="EQ1085" s="17"/>
      <c r="ER1085" s="17"/>
      <c r="ES1085" s="17"/>
      <c r="ET1085" s="17"/>
      <c r="EU1085" s="17"/>
      <c r="EV1085" s="17"/>
      <c r="EW1085" s="17"/>
      <c r="EX1085" s="17"/>
      <c r="EY1085" s="17"/>
      <c r="EZ1085" s="17"/>
      <c r="FA1085" s="17"/>
      <c r="FB1085" s="17"/>
      <c r="FC1085" s="17"/>
      <c r="FD1085" s="17"/>
      <c r="FE1085" s="17"/>
      <c r="FF1085" s="17"/>
      <c r="FG1085" s="17"/>
      <c r="FH1085" s="17"/>
      <c r="FI1085" s="17"/>
      <c r="FJ1085" s="17"/>
      <c r="FK1085" s="17"/>
      <c r="FL1085" s="17"/>
      <c r="FM1085" s="17"/>
      <c r="FN1085" s="17"/>
      <c r="FO1085" s="17"/>
      <c r="FP1085" s="17"/>
      <c r="FQ1085" s="17"/>
      <c r="FR1085" s="17"/>
      <c r="FS1085" s="17"/>
      <c r="FT1085" s="17"/>
      <c r="FU1085" s="17"/>
      <c r="FV1085" s="17"/>
      <c r="FW1085" s="17"/>
      <c r="FX1085" s="17"/>
      <c r="FY1085" s="17"/>
      <c r="FZ1085" s="17"/>
      <c r="GA1085" s="17"/>
      <c r="GB1085" s="17"/>
      <c r="GC1085" s="17"/>
      <c r="GD1085" s="17"/>
      <c r="GE1085" s="17"/>
      <c r="GF1085" s="17"/>
      <c r="GG1085" s="17"/>
      <c r="GH1085" s="17"/>
      <c r="GI1085" s="17"/>
      <c r="GJ1085" s="17"/>
      <c r="GK1085" s="17"/>
      <c r="GL1085" s="17"/>
      <c r="GM1085" s="17"/>
    </row>
    <row r="1086" spans="1:195" s="21" customFormat="1" ht="28.5" customHeight="1" x14ac:dyDescent="0.55000000000000004">
      <c r="B1086" s="37"/>
      <c r="E1086" s="417" t="s">
        <v>139</v>
      </c>
      <c r="F1086" s="417" t="s">
        <v>139</v>
      </c>
      <c r="G1086" s="417">
        <v>0</v>
      </c>
      <c r="H1086" s="417">
        <v>0</v>
      </c>
      <c r="I1086" s="417">
        <v>0</v>
      </c>
      <c r="J1086" s="417">
        <v>0</v>
      </c>
      <c r="K1086" s="417">
        <v>0</v>
      </c>
      <c r="L1086" s="417">
        <v>0</v>
      </c>
      <c r="M1086" s="417">
        <v>0</v>
      </c>
      <c r="N1086" s="417">
        <v>0</v>
      </c>
      <c r="O1086" s="417">
        <v>0</v>
      </c>
      <c r="P1086" s="417">
        <v>0</v>
      </c>
      <c r="Q1086" s="417">
        <v>0</v>
      </c>
      <c r="R1086" s="417">
        <v>0</v>
      </c>
      <c r="S1086" s="417">
        <v>0</v>
      </c>
      <c r="T1086" s="417">
        <v>0</v>
      </c>
      <c r="U1086" s="417">
        <v>0</v>
      </c>
      <c r="V1086" s="417">
        <v>0</v>
      </c>
      <c r="W1086" s="417">
        <v>0</v>
      </c>
      <c r="X1086" s="417">
        <v>0</v>
      </c>
      <c r="Y1086" s="417">
        <v>0</v>
      </c>
      <c r="Z1086" s="417">
        <v>0</v>
      </c>
      <c r="AA1086" s="417">
        <v>0</v>
      </c>
      <c r="AB1086" s="417">
        <v>0</v>
      </c>
      <c r="AC1086" s="417">
        <v>0</v>
      </c>
      <c r="AD1086" s="417">
        <v>0</v>
      </c>
      <c r="AE1086" s="417">
        <v>0</v>
      </c>
      <c r="AF1086" s="417">
        <v>0</v>
      </c>
      <c r="AG1086" s="417">
        <v>0</v>
      </c>
      <c r="AH1086" s="417">
        <v>0</v>
      </c>
      <c r="AI1086" s="417">
        <v>0</v>
      </c>
      <c r="AJ1086" s="417">
        <v>0</v>
      </c>
      <c r="AK1086" s="417">
        <v>0</v>
      </c>
      <c r="AL1086" s="417">
        <v>0</v>
      </c>
      <c r="AM1086" s="417">
        <v>0</v>
      </c>
      <c r="AN1086" s="417">
        <v>0</v>
      </c>
      <c r="AO1086" s="417">
        <v>0</v>
      </c>
      <c r="AP1086" s="417">
        <v>0</v>
      </c>
      <c r="AQ1086" s="417">
        <v>0</v>
      </c>
      <c r="AR1086" s="417">
        <v>0</v>
      </c>
      <c r="AS1086" s="417">
        <v>0</v>
      </c>
      <c r="AT1086" s="417">
        <v>0</v>
      </c>
      <c r="AU1086" s="417">
        <v>0</v>
      </c>
      <c r="AV1086" s="417">
        <v>0</v>
      </c>
      <c r="AW1086" s="417">
        <v>0</v>
      </c>
      <c r="AX1086" s="417">
        <v>0</v>
      </c>
      <c r="AY1086" s="417">
        <v>0</v>
      </c>
      <c r="AZ1086" s="417">
        <v>0</v>
      </c>
      <c r="BA1086" s="417">
        <v>0</v>
      </c>
      <c r="BB1086" s="417">
        <v>0</v>
      </c>
      <c r="BC1086" s="417">
        <v>0</v>
      </c>
      <c r="BD1086" s="417">
        <v>0</v>
      </c>
      <c r="BE1086" s="417">
        <v>0</v>
      </c>
      <c r="BF1086" s="417">
        <v>0</v>
      </c>
      <c r="BG1086" s="417">
        <v>0</v>
      </c>
      <c r="BH1086" s="417">
        <v>0</v>
      </c>
      <c r="BI1086" s="417">
        <v>0</v>
      </c>
      <c r="BJ1086" s="417">
        <v>0</v>
      </c>
      <c r="BS1086" s="417" t="s">
        <v>139</v>
      </c>
      <c r="BT1086" s="417"/>
      <c r="BU1086" s="417"/>
      <c r="BV1086" s="417"/>
      <c r="BW1086" s="417"/>
      <c r="BX1086" s="417"/>
      <c r="BY1086" s="417"/>
      <c r="BZ1086" s="417"/>
      <c r="CA1086" s="417"/>
      <c r="CB1086" s="417"/>
      <c r="CC1086" s="417"/>
      <c r="CD1086" s="417"/>
      <c r="CE1086" s="417"/>
      <c r="CF1086" s="417"/>
      <c r="CG1086" s="417"/>
      <c r="CH1086" s="417"/>
      <c r="CI1086" s="417"/>
      <c r="CJ1086" s="417"/>
      <c r="CK1086" s="417"/>
      <c r="CL1086" s="417"/>
      <c r="CM1086" s="417"/>
      <c r="CN1086" s="417"/>
      <c r="CO1086" s="417"/>
      <c r="CP1086" s="417"/>
      <c r="CQ1086" s="417"/>
      <c r="CR1086" s="417"/>
      <c r="CS1086" s="417"/>
      <c r="CT1086" s="417"/>
      <c r="CU1086" s="417"/>
      <c r="CV1086" s="417"/>
      <c r="CW1086" s="417"/>
      <c r="CX1086" s="417"/>
      <c r="CY1086" s="417"/>
      <c r="CZ1086" s="417"/>
      <c r="DA1086" s="417"/>
      <c r="DB1086" s="417"/>
      <c r="DC1086" s="417"/>
      <c r="DD1086" s="417"/>
      <c r="DE1086" s="417"/>
      <c r="DF1086" s="417"/>
      <c r="DG1086" s="417"/>
      <c r="DH1086" s="417"/>
      <c r="DI1086" s="417"/>
      <c r="DJ1086" s="417"/>
      <c r="DK1086" s="417"/>
      <c r="DL1086" s="417"/>
      <c r="DM1086" s="417"/>
      <c r="DN1086" s="417"/>
      <c r="DO1086" s="417"/>
      <c r="DP1086" s="417"/>
      <c r="DQ1086" s="417"/>
      <c r="DR1086" s="417"/>
      <c r="DS1086" s="417"/>
      <c r="DT1086" s="417"/>
      <c r="DU1086" s="417"/>
      <c r="DV1086" s="417"/>
      <c r="DW1086" s="417"/>
      <c r="DX1086" s="417"/>
      <c r="ED1086" s="15"/>
      <c r="EE1086" s="15"/>
      <c r="EF1086" s="15"/>
      <c r="EG1086" s="15"/>
      <c r="EH1086" s="15"/>
      <c r="EI1086" s="15"/>
      <c r="EJ1086" s="15"/>
      <c r="EK1086" s="15"/>
      <c r="EL1086" s="15"/>
      <c r="EM1086" s="15"/>
      <c r="EN1086" s="15"/>
      <c r="EO1086" s="15"/>
      <c r="EP1086" s="15"/>
      <c r="EQ1086" s="15"/>
      <c r="ER1086" s="15"/>
      <c r="ES1086" s="15"/>
      <c r="ET1086" s="15"/>
      <c r="EU1086" s="15"/>
      <c r="EV1086" s="15"/>
      <c r="EW1086" s="15"/>
      <c r="EX1086" s="15"/>
      <c r="EY1086" s="15"/>
      <c r="EZ1086" s="15"/>
      <c r="FA1086" s="15"/>
      <c r="FB1086" s="15"/>
      <c r="FC1086" s="15"/>
      <c r="FD1086" s="15"/>
      <c r="FE1086" s="15"/>
      <c r="FF1086" s="15"/>
      <c r="FG1086" s="15"/>
      <c r="FH1086" s="15"/>
      <c r="FI1086" s="15"/>
      <c r="FJ1086" s="15"/>
      <c r="FK1086" s="15"/>
      <c r="FL1086" s="15"/>
      <c r="FM1086" s="15"/>
      <c r="FN1086" s="15"/>
      <c r="FO1086" s="15"/>
      <c r="FP1086" s="15"/>
      <c r="FQ1086" s="15"/>
      <c r="FR1086" s="15"/>
      <c r="FS1086" s="15"/>
      <c r="FT1086" s="15"/>
      <c r="FU1086" s="15"/>
      <c r="FV1086" s="15"/>
      <c r="FW1086" s="15"/>
      <c r="FX1086" s="15"/>
      <c r="FY1086" s="15"/>
      <c r="FZ1086" s="15"/>
      <c r="GA1086" s="15"/>
      <c r="GB1086" s="15"/>
      <c r="GC1086" s="15"/>
      <c r="GD1086" s="15"/>
      <c r="GE1086" s="15"/>
      <c r="GF1086" s="15"/>
      <c r="GG1086" s="15"/>
      <c r="GH1086" s="15"/>
      <c r="GI1086" s="15"/>
      <c r="GJ1086" s="15"/>
      <c r="GK1086" s="15"/>
      <c r="GL1086" s="15"/>
      <c r="GM1086" s="15"/>
    </row>
    <row r="1087" spans="1:195" s="12" customFormat="1" ht="28.5" customHeight="1" x14ac:dyDescent="0.55000000000000004">
      <c r="A1087" s="5"/>
      <c r="B1087" s="36"/>
      <c r="C1087" s="5"/>
      <c r="D1087" s="5"/>
      <c r="E1087" s="417" t="s">
        <v>241</v>
      </c>
      <c r="F1087" s="417" t="s">
        <v>241</v>
      </c>
      <c r="G1087" s="417">
        <v>0</v>
      </c>
      <c r="H1087" s="417">
        <v>0</v>
      </c>
      <c r="I1087" s="417">
        <v>0</v>
      </c>
      <c r="J1087" s="417">
        <v>0</v>
      </c>
      <c r="K1087" s="417">
        <v>0</v>
      </c>
      <c r="L1087" s="417">
        <v>0</v>
      </c>
      <c r="M1087" s="417">
        <v>0</v>
      </c>
      <c r="N1087" s="417">
        <v>0</v>
      </c>
      <c r="O1087" s="417">
        <v>0</v>
      </c>
      <c r="P1087" s="417">
        <v>0</v>
      </c>
      <c r="Q1087" s="417">
        <v>0</v>
      </c>
      <c r="R1087" s="417">
        <v>0</v>
      </c>
      <c r="S1087" s="417">
        <v>0</v>
      </c>
      <c r="T1087" s="417">
        <v>0</v>
      </c>
      <c r="U1087" s="417">
        <v>0</v>
      </c>
      <c r="V1087" s="417">
        <v>0</v>
      </c>
      <c r="W1087" s="417">
        <v>0</v>
      </c>
      <c r="X1087" s="417">
        <v>0</v>
      </c>
      <c r="Y1087" s="417">
        <v>0</v>
      </c>
      <c r="Z1087" s="417">
        <v>0</v>
      </c>
      <c r="AA1087" s="417">
        <v>0</v>
      </c>
      <c r="AB1087" s="417">
        <v>0</v>
      </c>
      <c r="AC1087" s="417">
        <v>0</v>
      </c>
      <c r="AD1087" s="417">
        <v>0</v>
      </c>
      <c r="AE1087" s="417">
        <v>0</v>
      </c>
      <c r="AF1087" s="417">
        <v>0</v>
      </c>
      <c r="AG1087" s="417">
        <v>0</v>
      </c>
      <c r="AH1087" s="417">
        <v>0</v>
      </c>
      <c r="AI1087" s="417">
        <v>0</v>
      </c>
      <c r="AJ1087" s="417">
        <v>0</v>
      </c>
      <c r="AK1087" s="417">
        <v>0</v>
      </c>
      <c r="AL1087" s="417">
        <v>0</v>
      </c>
      <c r="AM1087" s="417">
        <v>0</v>
      </c>
      <c r="AN1087" s="417">
        <v>0</v>
      </c>
      <c r="AO1087" s="417">
        <v>0</v>
      </c>
      <c r="AP1087" s="417">
        <v>0</v>
      </c>
      <c r="AQ1087" s="417">
        <v>0</v>
      </c>
      <c r="AR1087" s="417">
        <v>0</v>
      </c>
      <c r="AS1087" s="417">
        <v>0</v>
      </c>
      <c r="AT1087" s="417">
        <v>0</v>
      </c>
      <c r="AU1087" s="417">
        <v>0</v>
      </c>
      <c r="AV1087" s="417">
        <v>0</v>
      </c>
      <c r="AW1087" s="417">
        <v>0</v>
      </c>
      <c r="AX1087" s="417">
        <v>0</v>
      </c>
      <c r="AY1087" s="417">
        <v>0</v>
      </c>
      <c r="AZ1087" s="417">
        <v>0</v>
      </c>
      <c r="BA1087" s="417">
        <v>0</v>
      </c>
      <c r="BB1087" s="417">
        <v>0</v>
      </c>
      <c r="BC1087" s="417">
        <v>0</v>
      </c>
      <c r="BD1087" s="417">
        <v>0</v>
      </c>
      <c r="BE1087" s="417">
        <v>0</v>
      </c>
      <c r="BF1087" s="417">
        <v>0</v>
      </c>
      <c r="BG1087" s="417">
        <v>0</v>
      </c>
      <c r="BH1087" s="417">
        <v>0</v>
      </c>
      <c r="BI1087" s="417">
        <v>0</v>
      </c>
      <c r="BJ1087" s="417">
        <v>0</v>
      </c>
      <c r="BK1087" s="5"/>
      <c r="BL1087" s="5"/>
      <c r="BM1087" s="5"/>
      <c r="BN1087" s="5"/>
      <c r="BO1087" s="5"/>
      <c r="BP1087" s="5"/>
      <c r="BQ1087" s="5"/>
      <c r="BR1087" s="5"/>
      <c r="BS1087" s="417" t="s">
        <v>241</v>
      </c>
      <c r="BT1087" s="417"/>
      <c r="BU1087" s="417"/>
      <c r="BV1087" s="417"/>
      <c r="BW1087" s="417"/>
      <c r="BX1087" s="417"/>
      <c r="BY1087" s="417"/>
      <c r="BZ1087" s="417"/>
      <c r="CA1087" s="417"/>
      <c r="CB1087" s="417"/>
      <c r="CC1087" s="417"/>
      <c r="CD1087" s="417"/>
      <c r="CE1087" s="417"/>
      <c r="CF1087" s="417"/>
      <c r="CG1087" s="417"/>
      <c r="CH1087" s="417"/>
      <c r="CI1087" s="417"/>
      <c r="CJ1087" s="417"/>
      <c r="CK1087" s="417"/>
      <c r="CL1087" s="417"/>
      <c r="CM1087" s="417"/>
      <c r="CN1087" s="417"/>
      <c r="CO1087" s="417"/>
      <c r="CP1087" s="417"/>
      <c r="CQ1087" s="417"/>
      <c r="CR1087" s="417"/>
      <c r="CS1087" s="417"/>
      <c r="CT1087" s="417"/>
      <c r="CU1087" s="417"/>
      <c r="CV1087" s="417"/>
      <c r="CW1087" s="417"/>
      <c r="CX1087" s="417"/>
      <c r="CY1087" s="417"/>
      <c r="CZ1087" s="417"/>
      <c r="DA1087" s="417"/>
      <c r="DB1087" s="417"/>
      <c r="DC1087" s="417"/>
      <c r="DD1087" s="417"/>
      <c r="DE1087" s="417"/>
      <c r="DF1087" s="417"/>
      <c r="DG1087" s="417"/>
      <c r="DH1087" s="417"/>
      <c r="DI1087" s="417"/>
      <c r="DJ1087" s="417"/>
      <c r="DK1087" s="417"/>
      <c r="DL1087" s="417"/>
      <c r="DM1087" s="417"/>
      <c r="DN1087" s="417"/>
      <c r="DO1087" s="417"/>
      <c r="DP1087" s="417"/>
      <c r="DQ1087" s="417"/>
      <c r="DR1087" s="417"/>
      <c r="DS1087" s="417"/>
      <c r="DT1087" s="417"/>
      <c r="DU1087" s="417"/>
      <c r="DV1087" s="417"/>
      <c r="DW1087" s="417"/>
      <c r="DX1087" s="417"/>
      <c r="DY1087" s="5"/>
      <c r="DZ1087" s="5"/>
      <c r="EA1087" s="5"/>
      <c r="EB1087" s="5"/>
      <c r="EC1087" s="5"/>
      <c r="ED1087" s="8"/>
      <c r="EE1087" s="17"/>
      <c r="EF1087" s="17"/>
      <c r="EG1087" s="17"/>
      <c r="EH1087" s="17"/>
      <c r="EI1087" s="17"/>
      <c r="EJ1087" s="17"/>
      <c r="EK1087" s="17"/>
      <c r="EL1087" s="17"/>
      <c r="EM1087" s="17"/>
      <c r="EN1087" s="17"/>
      <c r="EO1087" s="17"/>
      <c r="EP1087" s="17"/>
      <c r="EQ1087" s="17"/>
      <c r="ER1087" s="17"/>
      <c r="ES1087" s="17"/>
      <c r="ET1087" s="17"/>
      <c r="EU1087" s="17"/>
      <c r="EV1087" s="17"/>
      <c r="EW1087" s="17"/>
      <c r="EX1087" s="17"/>
      <c r="EY1087" s="17"/>
      <c r="EZ1087" s="17"/>
      <c r="FA1087" s="17"/>
      <c r="FB1087" s="17"/>
      <c r="FC1087" s="17"/>
      <c r="FD1087" s="17"/>
      <c r="FE1087" s="17"/>
      <c r="FF1087" s="17"/>
      <c r="FG1087" s="17"/>
      <c r="FH1087" s="17"/>
      <c r="FI1087" s="17"/>
      <c r="FJ1087" s="17"/>
      <c r="FK1087" s="17"/>
      <c r="FL1087" s="17"/>
      <c r="FM1087" s="17"/>
      <c r="FN1087" s="17"/>
      <c r="FO1087" s="17"/>
      <c r="FP1087" s="17"/>
      <c r="FQ1087" s="17"/>
      <c r="FR1087" s="17"/>
      <c r="FS1087" s="17"/>
      <c r="FT1087" s="17"/>
      <c r="FU1087" s="17"/>
      <c r="FV1087" s="17"/>
      <c r="FW1087" s="17"/>
      <c r="FX1087" s="17"/>
      <c r="FY1087" s="17"/>
      <c r="FZ1087" s="17"/>
      <c r="GA1087" s="17"/>
      <c r="GB1087" s="17"/>
      <c r="GC1087" s="17"/>
      <c r="GD1087" s="17"/>
      <c r="GE1087" s="17"/>
      <c r="GF1087" s="17"/>
      <c r="GG1087" s="17"/>
      <c r="GH1087" s="17"/>
      <c r="GI1087" s="17"/>
      <c r="GJ1087" s="17"/>
      <c r="GK1087" s="17"/>
      <c r="GL1087" s="17"/>
      <c r="GM1087" s="17"/>
    </row>
    <row r="1088" spans="1:195" s="12" customFormat="1" ht="28.5" customHeight="1" x14ac:dyDescent="0.55000000000000004">
      <c r="A1088" s="5"/>
      <c r="B1088" s="36"/>
      <c r="C1088" s="5"/>
      <c r="D1088" s="5"/>
      <c r="E1088" s="417" t="s">
        <v>243</v>
      </c>
      <c r="F1088" s="417" t="s">
        <v>243</v>
      </c>
      <c r="G1088" s="417">
        <v>0</v>
      </c>
      <c r="H1088" s="417">
        <v>0</v>
      </c>
      <c r="I1088" s="417">
        <v>0</v>
      </c>
      <c r="J1088" s="417">
        <v>0</v>
      </c>
      <c r="K1088" s="417">
        <v>0</v>
      </c>
      <c r="L1088" s="417">
        <v>0</v>
      </c>
      <c r="M1088" s="417">
        <v>0</v>
      </c>
      <c r="N1088" s="417">
        <v>0</v>
      </c>
      <c r="O1088" s="417">
        <v>0</v>
      </c>
      <c r="P1088" s="417">
        <v>0</v>
      </c>
      <c r="Q1088" s="417">
        <v>0</v>
      </c>
      <c r="R1088" s="417">
        <v>0</v>
      </c>
      <c r="S1088" s="417">
        <v>0</v>
      </c>
      <c r="T1088" s="417">
        <v>0</v>
      </c>
      <c r="U1088" s="417">
        <v>0</v>
      </c>
      <c r="V1088" s="417">
        <v>0</v>
      </c>
      <c r="W1088" s="417">
        <v>0</v>
      </c>
      <c r="X1088" s="417">
        <v>0</v>
      </c>
      <c r="Y1088" s="417">
        <v>0</v>
      </c>
      <c r="Z1088" s="417">
        <v>0</v>
      </c>
      <c r="AA1088" s="417">
        <v>0</v>
      </c>
      <c r="AB1088" s="417">
        <v>0</v>
      </c>
      <c r="AC1088" s="417">
        <v>0</v>
      </c>
      <c r="AD1088" s="417">
        <v>0</v>
      </c>
      <c r="AE1088" s="417">
        <v>0</v>
      </c>
      <c r="AF1088" s="417">
        <v>0</v>
      </c>
      <c r="AG1088" s="417">
        <v>0</v>
      </c>
      <c r="AH1088" s="417">
        <v>0</v>
      </c>
      <c r="AI1088" s="417">
        <v>0</v>
      </c>
      <c r="AJ1088" s="417">
        <v>0</v>
      </c>
      <c r="AK1088" s="417">
        <v>0</v>
      </c>
      <c r="AL1088" s="417">
        <v>0</v>
      </c>
      <c r="AM1088" s="417">
        <v>0</v>
      </c>
      <c r="AN1088" s="417">
        <v>0</v>
      </c>
      <c r="AO1088" s="417">
        <v>0</v>
      </c>
      <c r="AP1088" s="417">
        <v>0</v>
      </c>
      <c r="AQ1088" s="417">
        <v>0</v>
      </c>
      <c r="AR1088" s="417">
        <v>0</v>
      </c>
      <c r="AS1088" s="417">
        <v>0</v>
      </c>
      <c r="AT1088" s="417">
        <v>0</v>
      </c>
      <c r="AU1088" s="417">
        <v>0</v>
      </c>
      <c r="AV1088" s="417">
        <v>0</v>
      </c>
      <c r="AW1088" s="417">
        <v>0</v>
      </c>
      <c r="AX1088" s="417">
        <v>0</v>
      </c>
      <c r="AY1088" s="417">
        <v>0</v>
      </c>
      <c r="AZ1088" s="417">
        <v>0</v>
      </c>
      <c r="BA1088" s="417">
        <v>0</v>
      </c>
      <c r="BB1088" s="417">
        <v>0</v>
      </c>
      <c r="BC1088" s="417">
        <v>0</v>
      </c>
      <c r="BD1088" s="417">
        <v>0</v>
      </c>
      <c r="BE1088" s="417">
        <v>0</v>
      </c>
      <c r="BF1088" s="417">
        <v>0</v>
      </c>
      <c r="BG1088" s="417">
        <v>0</v>
      </c>
      <c r="BH1088" s="417">
        <v>0</v>
      </c>
      <c r="BI1088" s="417">
        <v>0</v>
      </c>
      <c r="BJ1088" s="417">
        <v>0</v>
      </c>
      <c r="BK1088" s="5"/>
      <c r="BL1088" s="5"/>
      <c r="BM1088" s="5"/>
      <c r="BN1088" s="5"/>
      <c r="BO1088" s="5"/>
      <c r="BP1088" s="5"/>
      <c r="BQ1088" s="5"/>
      <c r="BR1088" s="5"/>
      <c r="BS1088" s="417" t="s">
        <v>243</v>
      </c>
      <c r="BT1088" s="417"/>
      <c r="BU1088" s="417"/>
      <c r="BV1088" s="417"/>
      <c r="BW1088" s="417"/>
      <c r="BX1088" s="417"/>
      <c r="BY1088" s="417"/>
      <c r="BZ1088" s="417"/>
      <c r="CA1088" s="417"/>
      <c r="CB1088" s="417"/>
      <c r="CC1088" s="417"/>
      <c r="CD1088" s="417"/>
      <c r="CE1088" s="417"/>
      <c r="CF1088" s="417"/>
      <c r="CG1088" s="417"/>
      <c r="CH1088" s="417"/>
      <c r="CI1088" s="417"/>
      <c r="CJ1088" s="417"/>
      <c r="CK1088" s="417"/>
      <c r="CL1088" s="417"/>
      <c r="CM1088" s="417"/>
      <c r="CN1088" s="417"/>
      <c r="CO1088" s="417"/>
      <c r="CP1088" s="417"/>
      <c r="CQ1088" s="417"/>
      <c r="CR1088" s="417"/>
      <c r="CS1088" s="417"/>
      <c r="CT1088" s="417"/>
      <c r="CU1088" s="417"/>
      <c r="CV1088" s="417"/>
      <c r="CW1088" s="417"/>
      <c r="CX1088" s="417"/>
      <c r="CY1088" s="417"/>
      <c r="CZ1088" s="417"/>
      <c r="DA1088" s="417"/>
      <c r="DB1088" s="417"/>
      <c r="DC1088" s="417"/>
      <c r="DD1088" s="417"/>
      <c r="DE1088" s="417"/>
      <c r="DF1088" s="417"/>
      <c r="DG1088" s="417"/>
      <c r="DH1088" s="417"/>
      <c r="DI1088" s="417"/>
      <c r="DJ1088" s="417"/>
      <c r="DK1088" s="417"/>
      <c r="DL1088" s="417"/>
      <c r="DM1088" s="417"/>
      <c r="DN1088" s="417"/>
      <c r="DO1088" s="417"/>
      <c r="DP1088" s="417"/>
      <c r="DQ1088" s="417"/>
      <c r="DR1088" s="417"/>
      <c r="DS1088" s="417"/>
      <c r="DT1088" s="417"/>
      <c r="DU1088" s="417"/>
      <c r="DV1088" s="417"/>
      <c r="DW1088" s="417"/>
      <c r="DX1088" s="417"/>
      <c r="DY1088" s="5"/>
      <c r="DZ1088" s="5"/>
      <c r="EA1088" s="5"/>
      <c r="EB1088" s="5"/>
      <c r="EC1088" s="5"/>
      <c r="ED1088" s="8"/>
      <c r="EE1088" s="17"/>
      <c r="EF1088" s="17"/>
      <c r="EG1088" s="17"/>
      <c r="EH1088" s="17"/>
      <c r="EI1088" s="17"/>
      <c r="EJ1088" s="17"/>
      <c r="EK1088" s="17"/>
      <c r="EL1088" s="17"/>
      <c r="EM1088" s="17"/>
      <c r="EN1088" s="17"/>
      <c r="EO1088" s="17"/>
      <c r="EP1088" s="17"/>
      <c r="EQ1088" s="17"/>
      <c r="ER1088" s="17"/>
      <c r="ES1088" s="17"/>
      <c r="ET1088" s="17"/>
      <c r="EU1088" s="17"/>
      <c r="EV1088" s="17"/>
      <c r="EW1088" s="17"/>
      <c r="EX1088" s="17"/>
      <c r="EY1088" s="17"/>
      <c r="EZ1088" s="17"/>
      <c r="FA1088" s="17"/>
      <c r="FB1088" s="17"/>
      <c r="FC1088" s="17"/>
      <c r="FD1088" s="17"/>
      <c r="FE1088" s="17"/>
      <c r="FF1088" s="17"/>
      <c r="FG1088" s="17"/>
      <c r="FH1088" s="17"/>
      <c r="FI1088" s="17"/>
      <c r="FJ1088" s="17"/>
      <c r="FK1088" s="17"/>
      <c r="FL1088" s="17"/>
      <c r="FM1088" s="17"/>
      <c r="FN1088" s="17"/>
      <c r="FO1088" s="17"/>
      <c r="FP1088" s="17"/>
      <c r="FQ1088" s="17"/>
      <c r="FR1088" s="17"/>
      <c r="FS1088" s="17"/>
      <c r="FT1088" s="17"/>
      <c r="FU1088" s="17"/>
      <c r="FV1088" s="17"/>
      <c r="FW1088" s="17"/>
      <c r="FX1088" s="17"/>
      <c r="FY1088" s="17"/>
      <c r="FZ1088" s="17"/>
      <c r="GA1088" s="17"/>
      <c r="GB1088" s="17"/>
      <c r="GC1088" s="17"/>
      <c r="GD1088" s="17"/>
      <c r="GE1088" s="17"/>
      <c r="GF1088" s="17"/>
      <c r="GG1088" s="17"/>
      <c r="GH1088" s="17"/>
      <c r="GI1088" s="17"/>
      <c r="GJ1088" s="17"/>
      <c r="GK1088" s="17"/>
      <c r="GL1088" s="17"/>
      <c r="GM1088" s="17"/>
    </row>
    <row r="1089" spans="1:195" s="12" customFormat="1" ht="14.25" customHeight="1" x14ac:dyDescent="0.55000000000000004">
      <c r="A1089" s="5"/>
      <c r="B1089" s="36"/>
      <c r="C1089" s="5"/>
      <c r="D1089" s="5"/>
      <c r="E1089" s="417" t="s">
        <v>245</v>
      </c>
      <c r="F1089" s="417" t="s">
        <v>245</v>
      </c>
      <c r="G1089" s="417">
        <v>0</v>
      </c>
      <c r="H1089" s="417">
        <v>0</v>
      </c>
      <c r="I1089" s="417">
        <v>0</v>
      </c>
      <c r="J1089" s="417">
        <v>0</v>
      </c>
      <c r="K1089" s="417">
        <v>0</v>
      </c>
      <c r="L1089" s="417">
        <v>0</v>
      </c>
      <c r="M1089" s="417">
        <v>0</v>
      </c>
      <c r="N1089" s="417">
        <v>0</v>
      </c>
      <c r="O1089" s="417">
        <v>0</v>
      </c>
      <c r="P1089" s="417">
        <v>0</v>
      </c>
      <c r="Q1089" s="417">
        <v>0</v>
      </c>
      <c r="R1089" s="417">
        <v>0</v>
      </c>
      <c r="S1089" s="417">
        <v>0</v>
      </c>
      <c r="T1089" s="417">
        <v>0</v>
      </c>
      <c r="U1089" s="417">
        <v>0</v>
      </c>
      <c r="V1089" s="417">
        <v>0</v>
      </c>
      <c r="W1089" s="417">
        <v>0</v>
      </c>
      <c r="X1089" s="417">
        <v>0</v>
      </c>
      <c r="Y1089" s="417">
        <v>0</v>
      </c>
      <c r="Z1089" s="417">
        <v>0</v>
      </c>
      <c r="AA1089" s="417">
        <v>0</v>
      </c>
      <c r="AB1089" s="417">
        <v>0</v>
      </c>
      <c r="AC1089" s="417">
        <v>0</v>
      </c>
      <c r="AD1089" s="417">
        <v>0</v>
      </c>
      <c r="AE1089" s="417">
        <v>0</v>
      </c>
      <c r="AF1089" s="417">
        <v>0</v>
      </c>
      <c r="AG1089" s="417">
        <v>0</v>
      </c>
      <c r="AH1089" s="417">
        <v>0</v>
      </c>
      <c r="AI1089" s="417">
        <v>0</v>
      </c>
      <c r="AJ1089" s="417">
        <v>0</v>
      </c>
      <c r="AK1089" s="417">
        <v>0</v>
      </c>
      <c r="AL1089" s="417">
        <v>0</v>
      </c>
      <c r="AM1089" s="417">
        <v>0</v>
      </c>
      <c r="AN1089" s="417">
        <v>0</v>
      </c>
      <c r="AO1089" s="417">
        <v>0</v>
      </c>
      <c r="AP1089" s="417">
        <v>0</v>
      </c>
      <c r="AQ1089" s="417">
        <v>0</v>
      </c>
      <c r="AR1089" s="417">
        <v>0</v>
      </c>
      <c r="AS1089" s="417">
        <v>0</v>
      </c>
      <c r="AT1089" s="417">
        <v>0</v>
      </c>
      <c r="AU1089" s="417">
        <v>0</v>
      </c>
      <c r="AV1089" s="417">
        <v>0</v>
      </c>
      <c r="AW1089" s="417">
        <v>0</v>
      </c>
      <c r="AX1089" s="417">
        <v>0</v>
      </c>
      <c r="AY1089" s="417">
        <v>0</v>
      </c>
      <c r="AZ1089" s="417">
        <v>0</v>
      </c>
      <c r="BA1089" s="417">
        <v>0</v>
      </c>
      <c r="BB1089" s="417">
        <v>0</v>
      </c>
      <c r="BC1089" s="417">
        <v>0</v>
      </c>
      <c r="BD1089" s="417">
        <v>0</v>
      </c>
      <c r="BE1089" s="417">
        <v>0</v>
      </c>
      <c r="BF1089" s="417">
        <v>0</v>
      </c>
      <c r="BG1089" s="417">
        <v>0</v>
      </c>
      <c r="BH1089" s="417">
        <v>0</v>
      </c>
      <c r="BI1089" s="417">
        <v>0</v>
      </c>
      <c r="BJ1089" s="417">
        <v>0</v>
      </c>
      <c r="BK1089" s="5"/>
      <c r="BL1089" s="5"/>
      <c r="BM1089" s="5"/>
      <c r="BN1089" s="5"/>
      <c r="BO1089" s="5"/>
      <c r="BP1089" s="5"/>
      <c r="BQ1089" s="5"/>
      <c r="BR1089" s="5"/>
      <c r="BS1089" s="417" t="s">
        <v>245</v>
      </c>
      <c r="BT1089" s="417"/>
      <c r="BU1089" s="417"/>
      <c r="BV1089" s="417"/>
      <c r="BW1089" s="417"/>
      <c r="BX1089" s="417"/>
      <c r="BY1089" s="417"/>
      <c r="BZ1089" s="417"/>
      <c r="CA1089" s="417"/>
      <c r="CB1089" s="417"/>
      <c r="CC1089" s="417"/>
      <c r="CD1089" s="417"/>
      <c r="CE1089" s="417"/>
      <c r="CF1089" s="417"/>
      <c r="CG1089" s="417"/>
      <c r="CH1089" s="417"/>
      <c r="CI1089" s="417"/>
      <c r="CJ1089" s="417"/>
      <c r="CK1089" s="417"/>
      <c r="CL1089" s="417"/>
      <c r="CM1089" s="417"/>
      <c r="CN1089" s="417"/>
      <c r="CO1089" s="417"/>
      <c r="CP1089" s="417"/>
      <c r="CQ1089" s="417"/>
      <c r="CR1089" s="417"/>
      <c r="CS1089" s="417"/>
      <c r="CT1089" s="417"/>
      <c r="CU1089" s="417"/>
      <c r="CV1089" s="417"/>
      <c r="CW1089" s="417"/>
      <c r="CX1089" s="417"/>
      <c r="CY1089" s="417"/>
      <c r="CZ1089" s="417"/>
      <c r="DA1089" s="417"/>
      <c r="DB1089" s="417"/>
      <c r="DC1089" s="417"/>
      <c r="DD1089" s="417"/>
      <c r="DE1089" s="417"/>
      <c r="DF1089" s="417"/>
      <c r="DG1089" s="417"/>
      <c r="DH1089" s="417"/>
      <c r="DI1089" s="417"/>
      <c r="DJ1089" s="417"/>
      <c r="DK1089" s="417"/>
      <c r="DL1089" s="417"/>
      <c r="DM1089" s="417"/>
      <c r="DN1089" s="417"/>
      <c r="DO1089" s="417"/>
      <c r="DP1089" s="417"/>
      <c r="DQ1089" s="417"/>
      <c r="DR1089" s="417"/>
      <c r="DS1089" s="417"/>
      <c r="DT1089" s="417"/>
      <c r="DU1089" s="417"/>
      <c r="DV1089" s="417"/>
      <c r="DW1089" s="417"/>
      <c r="DX1089" s="417"/>
      <c r="DY1089" s="5"/>
      <c r="DZ1089" s="5"/>
      <c r="EA1089" s="5"/>
      <c r="EB1089" s="5"/>
      <c r="EC1089" s="5"/>
      <c r="ED1089" s="8"/>
      <c r="EE1089" s="17"/>
      <c r="EF1089" s="17"/>
      <c r="EG1089" s="17"/>
      <c r="EH1089" s="17"/>
      <c r="EI1089" s="17"/>
      <c r="EJ1089" s="17"/>
      <c r="EK1089" s="17"/>
      <c r="EL1089" s="17"/>
      <c r="EM1089" s="17"/>
      <c r="EN1089" s="17"/>
      <c r="EO1089" s="17"/>
      <c r="EP1089" s="17"/>
      <c r="EQ1089" s="17"/>
      <c r="ER1089" s="17"/>
      <c r="ES1089" s="17"/>
      <c r="ET1089" s="17"/>
      <c r="EU1089" s="17"/>
      <c r="EV1089" s="17"/>
      <c r="EW1089" s="17"/>
      <c r="EX1089" s="17"/>
      <c r="EY1089" s="17"/>
      <c r="EZ1089" s="17"/>
      <c r="FA1089" s="17"/>
      <c r="FB1089" s="17"/>
      <c r="FC1089" s="17"/>
      <c r="FD1089" s="17"/>
      <c r="FE1089" s="17"/>
      <c r="FF1089" s="17"/>
      <c r="FG1089" s="17"/>
      <c r="FH1089" s="17"/>
      <c r="FI1089" s="17"/>
      <c r="FJ1089" s="17"/>
      <c r="FK1089" s="17"/>
      <c r="FL1089" s="17"/>
      <c r="FM1089" s="17"/>
      <c r="FN1089" s="17"/>
      <c r="FO1089" s="17"/>
      <c r="FP1089" s="17"/>
      <c r="FQ1089" s="17"/>
      <c r="FR1089" s="17"/>
      <c r="FS1089" s="17"/>
      <c r="FT1089" s="17"/>
      <c r="FU1089" s="17"/>
      <c r="FV1089" s="17"/>
      <c r="FW1089" s="17"/>
      <c r="FX1089" s="17"/>
      <c r="FY1089" s="17"/>
      <c r="FZ1089" s="17"/>
      <c r="GA1089" s="17"/>
      <c r="GB1089" s="17"/>
      <c r="GC1089" s="17"/>
      <c r="GD1089" s="17"/>
      <c r="GE1089" s="17"/>
      <c r="GF1089" s="17"/>
      <c r="GG1089" s="17"/>
      <c r="GH1089" s="17"/>
      <c r="GI1089" s="17"/>
      <c r="GJ1089" s="17"/>
      <c r="GK1089" s="17"/>
      <c r="GL1089" s="17"/>
      <c r="GM1089" s="17"/>
    </row>
    <row r="1090" spans="1:195" s="12" customFormat="1" ht="14.25" customHeight="1" x14ac:dyDescent="0.55000000000000004">
      <c r="A1090" s="5"/>
      <c r="B1090" s="36"/>
      <c r="C1090" s="5"/>
      <c r="D1090" s="5"/>
      <c r="E1090" s="417" t="s">
        <v>247</v>
      </c>
      <c r="F1090" s="417" t="s">
        <v>247</v>
      </c>
      <c r="G1090" s="417">
        <v>0</v>
      </c>
      <c r="H1090" s="417">
        <v>0</v>
      </c>
      <c r="I1090" s="417">
        <v>0</v>
      </c>
      <c r="J1090" s="417">
        <v>0</v>
      </c>
      <c r="K1090" s="417">
        <v>0</v>
      </c>
      <c r="L1090" s="417">
        <v>0</v>
      </c>
      <c r="M1090" s="417">
        <v>0</v>
      </c>
      <c r="N1090" s="417">
        <v>0</v>
      </c>
      <c r="O1090" s="417">
        <v>0</v>
      </c>
      <c r="P1090" s="417">
        <v>0</v>
      </c>
      <c r="Q1090" s="417">
        <v>0</v>
      </c>
      <c r="R1090" s="417">
        <v>0</v>
      </c>
      <c r="S1090" s="417">
        <v>0</v>
      </c>
      <c r="T1090" s="417">
        <v>0</v>
      </c>
      <c r="U1090" s="417">
        <v>0</v>
      </c>
      <c r="V1090" s="417">
        <v>0</v>
      </c>
      <c r="W1090" s="417">
        <v>0</v>
      </c>
      <c r="X1090" s="417">
        <v>0</v>
      </c>
      <c r="Y1090" s="417">
        <v>0</v>
      </c>
      <c r="Z1090" s="417">
        <v>0</v>
      </c>
      <c r="AA1090" s="417">
        <v>0</v>
      </c>
      <c r="AB1090" s="417">
        <v>0</v>
      </c>
      <c r="AC1090" s="417">
        <v>0</v>
      </c>
      <c r="AD1090" s="417">
        <v>0</v>
      </c>
      <c r="AE1090" s="417">
        <v>0</v>
      </c>
      <c r="AF1090" s="417">
        <v>0</v>
      </c>
      <c r="AG1090" s="417">
        <v>0</v>
      </c>
      <c r="AH1090" s="417">
        <v>0</v>
      </c>
      <c r="AI1090" s="417">
        <v>0</v>
      </c>
      <c r="AJ1090" s="417">
        <v>0</v>
      </c>
      <c r="AK1090" s="417">
        <v>0</v>
      </c>
      <c r="AL1090" s="417">
        <v>0</v>
      </c>
      <c r="AM1090" s="417">
        <v>0</v>
      </c>
      <c r="AN1090" s="417">
        <v>0</v>
      </c>
      <c r="AO1090" s="417">
        <v>0</v>
      </c>
      <c r="AP1090" s="417">
        <v>0</v>
      </c>
      <c r="AQ1090" s="417">
        <v>0</v>
      </c>
      <c r="AR1090" s="417">
        <v>0</v>
      </c>
      <c r="AS1090" s="417">
        <v>0</v>
      </c>
      <c r="AT1090" s="417">
        <v>0</v>
      </c>
      <c r="AU1090" s="417">
        <v>0</v>
      </c>
      <c r="AV1090" s="417">
        <v>0</v>
      </c>
      <c r="AW1090" s="417">
        <v>0</v>
      </c>
      <c r="AX1090" s="417">
        <v>0</v>
      </c>
      <c r="AY1090" s="417">
        <v>0</v>
      </c>
      <c r="AZ1090" s="417">
        <v>0</v>
      </c>
      <c r="BA1090" s="417">
        <v>0</v>
      </c>
      <c r="BB1090" s="417">
        <v>0</v>
      </c>
      <c r="BC1090" s="417">
        <v>0</v>
      </c>
      <c r="BD1090" s="417">
        <v>0</v>
      </c>
      <c r="BE1090" s="417">
        <v>0</v>
      </c>
      <c r="BF1090" s="417">
        <v>0</v>
      </c>
      <c r="BG1090" s="417">
        <v>0</v>
      </c>
      <c r="BH1090" s="417">
        <v>0</v>
      </c>
      <c r="BI1090" s="417">
        <v>0</v>
      </c>
      <c r="BJ1090" s="417">
        <v>0</v>
      </c>
      <c r="BK1090" s="5"/>
      <c r="BL1090" s="5"/>
      <c r="BM1090" s="5"/>
      <c r="BN1090" s="5"/>
      <c r="BO1090" s="5"/>
      <c r="BP1090" s="5"/>
      <c r="BQ1090" s="5"/>
      <c r="BR1090" s="5"/>
      <c r="BS1090" s="417" t="s">
        <v>247</v>
      </c>
      <c r="BT1090" s="417"/>
      <c r="BU1090" s="417"/>
      <c r="BV1090" s="417"/>
      <c r="BW1090" s="417"/>
      <c r="BX1090" s="417"/>
      <c r="BY1090" s="417"/>
      <c r="BZ1090" s="417"/>
      <c r="CA1090" s="417"/>
      <c r="CB1090" s="417"/>
      <c r="CC1090" s="417"/>
      <c r="CD1090" s="417"/>
      <c r="CE1090" s="417"/>
      <c r="CF1090" s="417"/>
      <c r="CG1090" s="417"/>
      <c r="CH1090" s="417"/>
      <c r="CI1090" s="417"/>
      <c r="CJ1090" s="417"/>
      <c r="CK1090" s="417"/>
      <c r="CL1090" s="417"/>
      <c r="CM1090" s="417"/>
      <c r="CN1090" s="417"/>
      <c r="CO1090" s="417"/>
      <c r="CP1090" s="417"/>
      <c r="CQ1090" s="417"/>
      <c r="CR1090" s="417"/>
      <c r="CS1090" s="417"/>
      <c r="CT1090" s="417"/>
      <c r="CU1090" s="417"/>
      <c r="CV1090" s="417"/>
      <c r="CW1090" s="417"/>
      <c r="CX1090" s="417"/>
      <c r="CY1090" s="417"/>
      <c r="CZ1090" s="417"/>
      <c r="DA1090" s="417"/>
      <c r="DB1090" s="417"/>
      <c r="DC1090" s="417"/>
      <c r="DD1090" s="417"/>
      <c r="DE1090" s="417"/>
      <c r="DF1090" s="417"/>
      <c r="DG1090" s="417"/>
      <c r="DH1090" s="417"/>
      <c r="DI1090" s="417"/>
      <c r="DJ1090" s="417"/>
      <c r="DK1090" s="417"/>
      <c r="DL1090" s="417"/>
      <c r="DM1090" s="417"/>
      <c r="DN1090" s="417"/>
      <c r="DO1090" s="417"/>
      <c r="DP1090" s="417"/>
      <c r="DQ1090" s="417"/>
      <c r="DR1090" s="417"/>
      <c r="DS1090" s="417"/>
      <c r="DT1090" s="417"/>
      <c r="DU1090" s="417"/>
      <c r="DV1090" s="417"/>
      <c r="DW1090" s="417"/>
      <c r="DX1090" s="417"/>
      <c r="DY1090" s="5"/>
      <c r="DZ1090" s="5"/>
      <c r="EA1090" s="5"/>
      <c r="EB1090" s="5"/>
      <c r="EC1090" s="5"/>
      <c r="ED1090" s="8"/>
      <c r="EE1090" s="17"/>
      <c r="EF1090" s="17"/>
      <c r="EG1090" s="17"/>
      <c r="EH1090" s="17"/>
      <c r="EI1090" s="17"/>
      <c r="EJ1090" s="17"/>
      <c r="EK1090" s="17"/>
      <c r="EL1090" s="17"/>
      <c r="EM1090" s="17"/>
      <c r="EN1090" s="17"/>
      <c r="EO1090" s="17"/>
      <c r="EP1090" s="17"/>
      <c r="EQ1090" s="17"/>
      <c r="ER1090" s="17"/>
      <c r="ES1090" s="17"/>
      <c r="ET1090" s="17"/>
      <c r="EU1090" s="17"/>
      <c r="EV1090" s="17"/>
      <c r="EW1090" s="17"/>
      <c r="EX1090" s="17"/>
      <c r="EY1090" s="17"/>
      <c r="EZ1090" s="17"/>
      <c r="FA1090" s="17"/>
      <c r="FB1090" s="17"/>
      <c r="FC1090" s="17"/>
      <c r="FD1090" s="17"/>
      <c r="FE1090" s="17"/>
      <c r="FF1090" s="17"/>
      <c r="FG1090" s="17"/>
      <c r="FH1090" s="17"/>
      <c r="FI1090" s="17"/>
      <c r="FJ1090" s="17"/>
      <c r="FK1090" s="17"/>
      <c r="FL1090" s="17"/>
      <c r="FM1090" s="17"/>
      <c r="FN1090" s="17"/>
      <c r="FO1090" s="17"/>
      <c r="FP1090" s="17"/>
      <c r="FQ1090" s="17"/>
      <c r="FR1090" s="17"/>
      <c r="FS1090" s="17"/>
      <c r="FT1090" s="17"/>
      <c r="FU1090" s="17"/>
      <c r="FV1090" s="17"/>
      <c r="FW1090" s="17"/>
      <c r="FX1090" s="17"/>
      <c r="FY1090" s="17"/>
      <c r="FZ1090" s="17"/>
      <c r="GA1090" s="17"/>
      <c r="GB1090" s="17"/>
      <c r="GC1090" s="17"/>
      <c r="GD1090" s="17"/>
      <c r="GE1090" s="17"/>
      <c r="GF1090" s="17"/>
      <c r="GG1090" s="17"/>
      <c r="GH1090" s="17"/>
      <c r="GI1090" s="17"/>
      <c r="GJ1090" s="17"/>
      <c r="GK1090" s="17"/>
      <c r="GL1090" s="17"/>
      <c r="GM1090" s="17"/>
    </row>
    <row r="1091" spans="1:195" s="12" customFormat="1" ht="14.25" customHeight="1" x14ac:dyDescent="0.55000000000000004">
      <c r="A1091" s="5"/>
      <c r="B1091" s="36"/>
      <c r="C1091" s="5"/>
      <c r="D1091" s="5"/>
      <c r="E1091" s="417" t="s">
        <v>141</v>
      </c>
      <c r="F1091" s="417" t="s">
        <v>141</v>
      </c>
      <c r="G1091" s="417">
        <v>0</v>
      </c>
      <c r="H1091" s="417">
        <v>0</v>
      </c>
      <c r="I1091" s="417">
        <v>0</v>
      </c>
      <c r="J1091" s="417">
        <v>0</v>
      </c>
      <c r="K1091" s="417">
        <v>0</v>
      </c>
      <c r="L1091" s="417">
        <v>0</v>
      </c>
      <c r="M1091" s="417">
        <v>0</v>
      </c>
      <c r="N1091" s="417">
        <v>0</v>
      </c>
      <c r="O1091" s="417">
        <v>0</v>
      </c>
      <c r="P1091" s="417">
        <v>0</v>
      </c>
      <c r="Q1091" s="417">
        <v>0</v>
      </c>
      <c r="R1091" s="417">
        <v>0</v>
      </c>
      <c r="S1091" s="417">
        <v>0</v>
      </c>
      <c r="T1091" s="417">
        <v>0</v>
      </c>
      <c r="U1091" s="417">
        <v>0</v>
      </c>
      <c r="V1091" s="417">
        <v>0</v>
      </c>
      <c r="W1091" s="417">
        <v>0</v>
      </c>
      <c r="X1091" s="417">
        <v>0</v>
      </c>
      <c r="Y1091" s="417">
        <v>0</v>
      </c>
      <c r="Z1091" s="417">
        <v>0</v>
      </c>
      <c r="AA1091" s="417">
        <v>0</v>
      </c>
      <c r="AB1091" s="417">
        <v>0</v>
      </c>
      <c r="AC1091" s="417">
        <v>0</v>
      </c>
      <c r="AD1091" s="417">
        <v>0</v>
      </c>
      <c r="AE1091" s="417">
        <v>0</v>
      </c>
      <c r="AF1091" s="417">
        <v>0</v>
      </c>
      <c r="AG1091" s="417">
        <v>0</v>
      </c>
      <c r="AH1091" s="417">
        <v>0</v>
      </c>
      <c r="AI1091" s="417">
        <v>0</v>
      </c>
      <c r="AJ1091" s="417">
        <v>0</v>
      </c>
      <c r="AK1091" s="417">
        <v>0</v>
      </c>
      <c r="AL1091" s="417">
        <v>0</v>
      </c>
      <c r="AM1091" s="417">
        <v>0</v>
      </c>
      <c r="AN1091" s="417">
        <v>0</v>
      </c>
      <c r="AO1091" s="417">
        <v>0</v>
      </c>
      <c r="AP1091" s="417">
        <v>0</v>
      </c>
      <c r="AQ1091" s="417">
        <v>0</v>
      </c>
      <c r="AR1091" s="417">
        <v>0</v>
      </c>
      <c r="AS1091" s="417">
        <v>0</v>
      </c>
      <c r="AT1091" s="417">
        <v>0</v>
      </c>
      <c r="AU1091" s="417">
        <v>0</v>
      </c>
      <c r="AV1091" s="417">
        <v>0</v>
      </c>
      <c r="AW1091" s="417">
        <v>0</v>
      </c>
      <c r="AX1091" s="417">
        <v>0</v>
      </c>
      <c r="AY1091" s="417">
        <v>0</v>
      </c>
      <c r="AZ1091" s="417">
        <v>0</v>
      </c>
      <c r="BA1091" s="417">
        <v>0</v>
      </c>
      <c r="BB1091" s="417">
        <v>0</v>
      </c>
      <c r="BC1091" s="417">
        <v>0</v>
      </c>
      <c r="BD1091" s="417">
        <v>0</v>
      </c>
      <c r="BE1091" s="417">
        <v>0</v>
      </c>
      <c r="BF1091" s="417">
        <v>0</v>
      </c>
      <c r="BG1091" s="417">
        <v>0</v>
      </c>
      <c r="BH1091" s="417">
        <v>0</v>
      </c>
      <c r="BI1091" s="417">
        <v>0</v>
      </c>
      <c r="BJ1091" s="417">
        <v>0</v>
      </c>
      <c r="BK1091" s="5"/>
      <c r="BL1091" s="5"/>
      <c r="BM1091" s="5"/>
      <c r="BN1091" s="5"/>
      <c r="BO1091" s="5"/>
      <c r="BP1091" s="5"/>
      <c r="BQ1091" s="5"/>
      <c r="BR1091" s="5"/>
      <c r="BS1091" s="417" t="s">
        <v>141</v>
      </c>
      <c r="BT1091" s="417"/>
      <c r="BU1091" s="417"/>
      <c r="BV1091" s="417"/>
      <c r="BW1091" s="417"/>
      <c r="BX1091" s="417"/>
      <c r="BY1091" s="417"/>
      <c r="BZ1091" s="417"/>
      <c r="CA1091" s="417"/>
      <c r="CB1091" s="417"/>
      <c r="CC1091" s="417"/>
      <c r="CD1091" s="417"/>
      <c r="CE1091" s="417"/>
      <c r="CF1091" s="417"/>
      <c r="CG1091" s="417"/>
      <c r="CH1091" s="417"/>
      <c r="CI1091" s="417"/>
      <c r="CJ1091" s="417"/>
      <c r="CK1091" s="417"/>
      <c r="CL1091" s="417"/>
      <c r="CM1091" s="417"/>
      <c r="CN1091" s="417"/>
      <c r="CO1091" s="417"/>
      <c r="CP1091" s="417"/>
      <c r="CQ1091" s="417"/>
      <c r="CR1091" s="417"/>
      <c r="CS1091" s="417"/>
      <c r="CT1091" s="417"/>
      <c r="CU1091" s="417"/>
      <c r="CV1091" s="417"/>
      <c r="CW1091" s="417"/>
      <c r="CX1091" s="417"/>
      <c r="CY1091" s="417"/>
      <c r="CZ1091" s="417"/>
      <c r="DA1091" s="417"/>
      <c r="DB1091" s="417"/>
      <c r="DC1091" s="417"/>
      <c r="DD1091" s="417"/>
      <c r="DE1091" s="417"/>
      <c r="DF1091" s="417"/>
      <c r="DG1091" s="417"/>
      <c r="DH1091" s="417"/>
      <c r="DI1091" s="417"/>
      <c r="DJ1091" s="417"/>
      <c r="DK1091" s="417"/>
      <c r="DL1091" s="417"/>
      <c r="DM1091" s="417"/>
      <c r="DN1091" s="417"/>
      <c r="DO1091" s="417"/>
      <c r="DP1091" s="417"/>
      <c r="DQ1091" s="417"/>
      <c r="DR1091" s="417"/>
      <c r="DS1091" s="417"/>
      <c r="DT1091" s="417"/>
      <c r="DU1091" s="417"/>
      <c r="DV1091" s="417"/>
      <c r="DW1091" s="417"/>
      <c r="DX1091" s="417"/>
      <c r="DY1091" s="5"/>
      <c r="DZ1091" s="5"/>
      <c r="EA1091" s="5"/>
      <c r="EB1091" s="5"/>
      <c r="EC1091" s="5"/>
      <c r="ED1091" s="8"/>
      <c r="EE1091" s="17"/>
      <c r="EF1091" s="17"/>
      <c r="EG1091" s="17"/>
      <c r="EH1091" s="17"/>
      <c r="EI1091" s="17"/>
      <c r="EJ1091" s="17"/>
      <c r="EK1091" s="17"/>
      <c r="EL1091" s="17"/>
      <c r="EM1091" s="17"/>
      <c r="EN1091" s="17"/>
      <c r="EO1091" s="17"/>
      <c r="EP1091" s="17"/>
      <c r="EQ1091" s="17"/>
      <c r="ER1091" s="17"/>
      <c r="ES1091" s="17"/>
      <c r="ET1091" s="17"/>
      <c r="EU1091" s="17"/>
      <c r="EV1091" s="17"/>
      <c r="EW1091" s="17"/>
      <c r="EX1091" s="17"/>
      <c r="EY1091" s="17"/>
      <c r="EZ1091" s="17"/>
      <c r="FA1091" s="17"/>
      <c r="FB1091" s="17"/>
      <c r="FC1091" s="17"/>
      <c r="FD1091" s="17"/>
      <c r="FE1091" s="17"/>
      <c r="FF1091" s="17"/>
      <c r="FG1091" s="17"/>
      <c r="FH1091" s="17"/>
      <c r="FI1091" s="17"/>
      <c r="FJ1091" s="17"/>
      <c r="FK1091" s="17"/>
      <c r="FL1091" s="17"/>
      <c r="FM1091" s="17"/>
      <c r="FN1091" s="17"/>
      <c r="FO1091" s="17"/>
      <c r="FP1091" s="17"/>
      <c r="FQ1091" s="17"/>
      <c r="FR1091" s="17"/>
      <c r="FS1091" s="17"/>
      <c r="FT1091" s="17"/>
      <c r="FU1091" s="17"/>
      <c r="FV1091" s="17"/>
      <c r="FW1091" s="17"/>
      <c r="FX1091" s="17"/>
      <c r="FY1091" s="17"/>
      <c r="FZ1091" s="17"/>
      <c r="GA1091" s="17"/>
      <c r="GB1091" s="17"/>
      <c r="GC1091" s="17"/>
      <c r="GD1091" s="17"/>
      <c r="GE1091" s="17"/>
      <c r="GF1091" s="17"/>
      <c r="GG1091" s="17"/>
      <c r="GH1091" s="17"/>
      <c r="GI1091" s="17"/>
      <c r="GJ1091" s="17"/>
      <c r="GK1091" s="17"/>
      <c r="GL1091" s="17"/>
      <c r="GM1091" s="17"/>
    </row>
    <row r="1092" spans="1:195" s="12" customFormat="1" ht="28.5" customHeight="1" x14ac:dyDescent="0.55000000000000004">
      <c r="A1092" s="5"/>
      <c r="B1092" s="36"/>
      <c r="C1092" s="5"/>
      <c r="D1092" s="5"/>
      <c r="E1092" s="417" t="s">
        <v>294</v>
      </c>
      <c r="F1092" s="417" t="s">
        <v>294</v>
      </c>
      <c r="G1092" s="417">
        <v>0</v>
      </c>
      <c r="H1092" s="417">
        <v>0</v>
      </c>
      <c r="I1092" s="417">
        <v>0</v>
      </c>
      <c r="J1092" s="417">
        <v>0</v>
      </c>
      <c r="K1092" s="417">
        <v>0</v>
      </c>
      <c r="L1092" s="417">
        <v>0</v>
      </c>
      <c r="M1092" s="417">
        <v>0</v>
      </c>
      <c r="N1092" s="417">
        <v>0</v>
      </c>
      <c r="O1092" s="417">
        <v>0</v>
      </c>
      <c r="P1092" s="417">
        <v>0</v>
      </c>
      <c r="Q1092" s="417">
        <v>0</v>
      </c>
      <c r="R1092" s="417">
        <v>0</v>
      </c>
      <c r="S1092" s="417">
        <v>0</v>
      </c>
      <c r="T1092" s="417">
        <v>0</v>
      </c>
      <c r="U1092" s="417">
        <v>0</v>
      </c>
      <c r="V1092" s="417">
        <v>0</v>
      </c>
      <c r="W1092" s="417">
        <v>0</v>
      </c>
      <c r="X1092" s="417">
        <v>0</v>
      </c>
      <c r="Y1092" s="417">
        <v>0</v>
      </c>
      <c r="Z1092" s="417">
        <v>0</v>
      </c>
      <c r="AA1092" s="417">
        <v>0</v>
      </c>
      <c r="AB1092" s="417">
        <v>0</v>
      </c>
      <c r="AC1092" s="417">
        <v>0</v>
      </c>
      <c r="AD1092" s="417">
        <v>0</v>
      </c>
      <c r="AE1092" s="417">
        <v>0</v>
      </c>
      <c r="AF1092" s="417">
        <v>0</v>
      </c>
      <c r="AG1092" s="417">
        <v>0</v>
      </c>
      <c r="AH1092" s="417">
        <v>0</v>
      </c>
      <c r="AI1092" s="417">
        <v>0</v>
      </c>
      <c r="AJ1092" s="417">
        <v>0</v>
      </c>
      <c r="AK1092" s="417">
        <v>0</v>
      </c>
      <c r="AL1092" s="417">
        <v>0</v>
      </c>
      <c r="AM1092" s="417">
        <v>0</v>
      </c>
      <c r="AN1092" s="417">
        <v>0</v>
      </c>
      <c r="AO1092" s="417">
        <v>0</v>
      </c>
      <c r="AP1092" s="417">
        <v>0</v>
      </c>
      <c r="AQ1092" s="417">
        <v>0</v>
      </c>
      <c r="AR1092" s="417">
        <v>0</v>
      </c>
      <c r="AS1092" s="417">
        <v>0</v>
      </c>
      <c r="AT1092" s="417">
        <v>0</v>
      </c>
      <c r="AU1092" s="417">
        <v>0</v>
      </c>
      <c r="AV1092" s="417">
        <v>0</v>
      </c>
      <c r="AW1092" s="417">
        <v>0</v>
      </c>
      <c r="AX1092" s="417">
        <v>0</v>
      </c>
      <c r="AY1092" s="417">
        <v>0</v>
      </c>
      <c r="AZ1092" s="417">
        <v>0</v>
      </c>
      <c r="BA1092" s="417">
        <v>0</v>
      </c>
      <c r="BB1092" s="417">
        <v>0</v>
      </c>
      <c r="BC1092" s="417">
        <v>0</v>
      </c>
      <c r="BD1092" s="417">
        <v>0</v>
      </c>
      <c r="BE1092" s="417">
        <v>0</v>
      </c>
      <c r="BF1092" s="417">
        <v>0</v>
      </c>
      <c r="BG1092" s="417">
        <v>0</v>
      </c>
      <c r="BH1092" s="417">
        <v>0</v>
      </c>
      <c r="BI1092" s="417">
        <v>0</v>
      </c>
      <c r="BJ1092" s="417">
        <v>0</v>
      </c>
      <c r="BK1092" s="5"/>
      <c r="BL1092" s="5"/>
      <c r="BM1092" s="5"/>
      <c r="BN1092" s="5"/>
      <c r="BO1092" s="5"/>
      <c r="BP1092" s="5"/>
      <c r="BQ1092" s="5"/>
      <c r="BR1092" s="5"/>
      <c r="BS1092" s="417" t="s">
        <v>294</v>
      </c>
      <c r="BT1092" s="417"/>
      <c r="BU1092" s="417"/>
      <c r="BV1092" s="417"/>
      <c r="BW1092" s="417"/>
      <c r="BX1092" s="417"/>
      <c r="BY1092" s="417"/>
      <c r="BZ1092" s="417"/>
      <c r="CA1092" s="417"/>
      <c r="CB1092" s="417"/>
      <c r="CC1092" s="417"/>
      <c r="CD1092" s="417"/>
      <c r="CE1092" s="417"/>
      <c r="CF1092" s="417"/>
      <c r="CG1092" s="417"/>
      <c r="CH1092" s="417"/>
      <c r="CI1092" s="417"/>
      <c r="CJ1092" s="417"/>
      <c r="CK1092" s="417"/>
      <c r="CL1092" s="417"/>
      <c r="CM1092" s="417"/>
      <c r="CN1092" s="417"/>
      <c r="CO1092" s="417"/>
      <c r="CP1092" s="417"/>
      <c r="CQ1092" s="417"/>
      <c r="CR1092" s="417"/>
      <c r="CS1092" s="417"/>
      <c r="CT1092" s="417"/>
      <c r="CU1092" s="417"/>
      <c r="CV1092" s="417"/>
      <c r="CW1092" s="417"/>
      <c r="CX1092" s="417"/>
      <c r="CY1092" s="417"/>
      <c r="CZ1092" s="417"/>
      <c r="DA1092" s="417"/>
      <c r="DB1092" s="417"/>
      <c r="DC1092" s="417"/>
      <c r="DD1092" s="417"/>
      <c r="DE1092" s="417"/>
      <c r="DF1092" s="417"/>
      <c r="DG1092" s="417"/>
      <c r="DH1092" s="417"/>
      <c r="DI1092" s="417"/>
      <c r="DJ1092" s="417"/>
      <c r="DK1092" s="417"/>
      <c r="DL1092" s="417"/>
      <c r="DM1092" s="417"/>
      <c r="DN1092" s="417"/>
      <c r="DO1092" s="417"/>
      <c r="DP1092" s="417"/>
      <c r="DQ1092" s="417"/>
      <c r="DR1092" s="417"/>
      <c r="DS1092" s="417"/>
      <c r="DT1092" s="417"/>
      <c r="DU1092" s="417"/>
      <c r="DV1092" s="417"/>
      <c r="DW1092" s="417"/>
      <c r="DX1092" s="417"/>
      <c r="DY1092" s="5"/>
      <c r="DZ1092" s="5"/>
      <c r="EA1092" s="5"/>
      <c r="EB1092" s="5"/>
      <c r="EC1092" s="5"/>
      <c r="ED1092" s="8"/>
      <c r="EE1092" s="17"/>
      <c r="EF1092" s="17"/>
      <c r="EG1092" s="17"/>
      <c r="EH1092" s="17"/>
      <c r="EI1092" s="17"/>
      <c r="EJ1092" s="17"/>
      <c r="EK1092" s="17"/>
      <c r="EL1092" s="17"/>
      <c r="EM1092" s="17"/>
      <c r="EN1092" s="17"/>
      <c r="EO1092" s="17"/>
      <c r="EP1092" s="17"/>
      <c r="EQ1092" s="17"/>
      <c r="ER1092" s="17"/>
      <c r="ES1092" s="17"/>
      <c r="ET1092" s="17"/>
      <c r="EU1092" s="17"/>
      <c r="EV1092" s="17"/>
      <c r="EW1092" s="17"/>
      <c r="EX1092" s="17"/>
      <c r="EY1092" s="17"/>
      <c r="EZ1092" s="17"/>
      <c r="FA1092" s="17"/>
      <c r="FB1092" s="17"/>
      <c r="FC1092" s="17"/>
      <c r="FD1092" s="17"/>
      <c r="FE1092" s="17"/>
      <c r="FF1092" s="17"/>
      <c r="FG1092" s="17"/>
      <c r="FH1092" s="17"/>
      <c r="FI1092" s="17"/>
      <c r="FJ1092" s="17"/>
      <c r="FK1092" s="17"/>
      <c r="FL1092" s="17"/>
      <c r="FM1092" s="17"/>
      <c r="FN1092" s="17"/>
      <c r="FO1092" s="17"/>
      <c r="FP1092" s="17"/>
      <c r="FQ1092" s="17"/>
      <c r="FR1092" s="17"/>
      <c r="FS1092" s="17"/>
      <c r="FT1092" s="17"/>
      <c r="FU1092" s="17"/>
      <c r="FV1092" s="17"/>
      <c r="FW1092" s="17"/>
      <c r="FX1092" s="17"/>
      <c r="FY1092" s="17"/>
      <c r="FZ1092" s="17"/>
      <c r="GA1092" s="17"/>
      <c r="GB1092" s="17"/>
      <c r="GC1092" s="17"/>
      <c r="GD1092" s="17"/>
      <c r="GE1092" s="17"/>
      <c r="GF1092" s="17"/>
      <c r="GG1092" s="17"/>
      <c r="GH1092" s="17"/>
      <c r="GI1092" s="17"/>
      <c r="GJ1092" s="17"/>
      <c r="GK1092" s="17"/>
      <c r="GL1092" s="17"/>
      <c r="GM1092" s="17"/>
    </row>
    <row r="1093" spans="1:195" s="12" customFormat="1" ht="14.25" customHeight="1" x14ac:dyDescent="0.55000000000000004">
      <c r="A1093" s="5"/>
      <c r="B1093" s="36"/>
      <c r="C1093" s="5"/>
      <c r="D1093" s="5"/>
      <c r="E1093" s="67"/>
      <c r="F1093" s="21"/>
      <c r="G1093" s="21"/>
      <c r="H1093" s="21"/>
      <c r="I1093" s="21"/>
      <c r="J1093" s="21"/>
      <c r="K1093" s="21"/>
      <c r="L1093" s="21"/>
      <c r="M1093" s="21"/>
      <c r="N1093" s="21"/>
      <c r="O1093" s="21"/>
      <c r="P1093" s="21"/>
      <c r="Q1093" s="21"/>
      <c r="R1093" s="21"/>
      <c r="S1093" s="21"/>
      <c r="T1093" s="21"/>
      <c r="U1093" s="21"/>
      <c r="V1093" s="21"/>
      <c r="W1093" s="21"/>
      <c r="X1093" s="21"/>
      <c r="Y1093" s="21"/>
      <c r="Z1093" s="21"/>
      <c r="AA1093" s="21"/>
      <c r="AB1093" s="21"/>
      <c r="AC1093" s="21"/>
      <c r="AD1093" s="21"/>
      <c r="AE1093" s="21"/>
      <c r="AF1093" s="21"/>
      <c r="AG1093" s="21"/>
      <c r="AH1093" s="21"/>
      <c r="AI1093" s="21"/>
      <c r="AJ1093" s="21"/>
      <c r="AK1093" s="21"/>
      <c r="AL1093" s="21"/>
      <c r="AM1093" s="21"/>
      <c r="AN1093" s="21"/>
      <c r="AO1093" s="21"/>
      <c r="AP1093" s="21"/>
      <c r="AQ1093" s="21"/>
      <c r="AR1093" s="21"/>
      <c r="AS1093" s="21"/>
      <c r="AT1093" s="21"/>
      <c r="AU1093" s="21"/>
      <c r="AV1093" s="21"/>
      <c r="AW1093" s="21"/>
      <c r="AX1093" s="21"/>
      <c r="AY1093" s="21"/>
      <c r="AZ1093" s="21"/>
      <c r="BA1093" s="21"/>
      <c r="BB1093" s="21"/>
      <c r="BC1093" s="21"/>
      <c r="BD1093" s="21"/>
      <c r="BE1093" s="21"/>
      <c r="BF1093" s="21"/>
      <c r="BG1093" s="21"/>
      <c r="BH1093" s="21"/>
      <c r="BI1093" s="21"/>
      <c r="BJ1093" s="21"/>
      <c r="BK1093" s="5"/>
      <c r="BL1093" s="5"/>
      <c r="BM1093" s="5"/>
      <c r="BN1093" s="5"/>
      <c r="BO1093" s="5"/>
      <c r="BP1093" s="5"/>
      <c r="BQ1093" s="5"/>
      <c r="BR1093" s="5"/>
      <c r="BS1093" s="67"/>
      <c r="BT1093" s="21"/>
      <c r="BU1093" s="21"/>
      <c r="BV1093" s="21"/>
      <c r="BW1093" s="21"/>
      <c r="BX1093" s="21"/>
      <c r="BY1093" s="21"/>
      <c r="BZ1093" s="21"/>
      <c r="CA1093" s="21"/>
      <c r="CB1093" s="21"/>
      <c r="CC1093" s="21"/>
      <c r="CD1093" s="21"/>
      <c r="CE1093" s="21"/>
      <c r="CF1093" s="21"/>
      <c r="CG1093" s="21"/>
      <c r="CH1093" s="21"/>
      <c r="CI1093" s="21"/>
      <c r="CJ1093" s="21"/>
      <c r="CK1093" s="21"/>
      <c r="CL1093" s="21"/>
      <c r="CM1093" s="21"/>
      <c r="CN1093" s="21"/>
      <c r="CO1093" s="21"/>
      <c r="CP1093" s="21"/>
      <c r="CQ1093" s="21"/>
      <c r="CR1093" s="21"/>
      <c r="CS1093" s="21"/>
      <c r="CT1093" s="21"/>
      <c r="CU1093" s="21"/>
      <c r="CV1093" s="21"/>
      <c r="CW1093" s="21"/>
      <c r="CX1093" s="21"/>
      <c r="CY1093" s="21"/>
      <c r="CZ1093" s="21"/>
      <c r="DA1093" s="21"/>
      <c r="DB1093" s="21"/>
      <c r="DC1093" s="21"/>
      <c r="DD1093" s="21"/>
      <c r="DE1093" s="21"/>
      <c r="DF1093" s="21"/>
      <c r="DG1093" s="21"/>
      <c r="DH1093" s="21"/>
      <c r="DI1093" s="21"/>
      <c r="DJ1093" s="21"/>
      <c r="DK1093" s="21"/>
      <c r="DL1093" s="21"/>
      <c r="DM1093" s="21"/>
      <c r="DN1093" s="21"/>
      <c r="DO1093" s="21"/>
      <c r="DP1093" s="21"/>
      <c r="DQ1093" s="21"/>
      <c r="DR1093" s="21"/>
      <c r="DS1093" s="21"/>
      <c r="DT1093" s="21"/>
      <c r="DU1093" s="21"/>
      <c r="DV1093" s="21"/>
      <c r="DW1093" s="21"/>
      <c r="DX1093" s="21"/>
      <c r="DY1093" s="5"/>
      <c r="DZ1093" s="5"/>
      <c r="EA1093" s="5"/>
      <c r="EB1093" s="5"/>
      <c r="EC1093" s="5"/>
      <c r="ED1093" s="8"/>
      <c r="EE1093" s="17"/>
      <c r="EF1093" s="17"/>
      <c r="EG1093" s="17"/>
      <c r="EH1093" s="17"/>
      <c r="EI1093" s="17"/>
      <c r="EJ1093" s="17"/>
      <c r="EK1093" s="17"/>
      <c r="EL1093" s="17"/>
      <c r="EM1093" s="17"/>
      <c r="EN1093" s="17"/>
      <c r="EO1093" s="17"/>
      <c r="EP1093" s="17"/>
      <c r="EQ1093" s="17"/>
      <c r="ER1093" s="17"/>
      <c r="ES1093" s="17"/>
      <c r="ET1093" s="17"/>
      <c r="EU1093" s="17"/>
      <c r="EV1093" s="17"/>
      <c r="EW1093" s="17"/>
      <c r="EX1093" s="17"/>
      <c r="EY1093" s="17"/>
      <c r="EZ1093" s="17"/>
      <c r="FA1093" s="17"/>
      <c r="FB1093" s="17"/>
      <c r="FC1093" s="17"/>
      <c r="FD1093" s="17"/>
      <c r="FE1093" s="17"/>
      <c r="FF1093" s="17"/>
      <c r="FG1093" s="17"/>
      <c r="FH1093" s="17"/>
      <c r="FI1093" s="17"/>
      <c r="FJ1093" s="17"/>
      <c r="FK1093" s="17"/>
      <c r="FL1093" s="17"/>
      <c r="FM1093" s="17"/>
      <c r="FN1093" s="17"/>
      <c r="FO1093" s="17"/>
      <c r="FP1093" s="17"/>
      <c r="FQ1093" s="17"/>
      <c r="FR1093" s="17"/>
      <c r="FS1093" s="17"/>
      <c r="FT1093" s="17"/>
      <c r="FU1093" s="17"/>
      <c r="FV1093" s="17"/>
      <c r="FW1093" s="17"/>
      <c r="FX1093" s="17"/>
      <c r="FY1093" s="17"/>
      <c r="FZ1093" s="17"/>
      <c r="GA1093" s="17"/>
      <c r="GB1093" s="17"/>
      <c r="GC1093" s="17"/>
      <c r="GD1093" s="17"/>
      <c r="GE1093" s="17"/>
      <c r="GF1093" s="17"/>
      <c r="GG1093" s="17"/>
      <c r="GH1093" s="17"/>
      <c r="GI1093" s="17"/>
      <c r="GJ1093" s="17"/>
      <c r="GK1093" s="17"/>
      <c r="GL1093" s="17"/>
      <c r="GM1093" s="17"/>
    </row>
    <row r="1094" spans="1:195" s="12" customFormat="1" ht="14.25" customHeight="1" x14ac:dyDescent="0.55000000000000004">
      <c r="A1094" s="5"/>
      <c r="B1094" s="36"/>
      <c r="C1094" s="5"/>
      <c r="D1094" s="5"/>
      <c r="E1094" s="417" t="s">
        <v>150</v>
      </c>
      <c r="F1094" s="417" t="s">
        <v>150</v>
      </c>
      <c r="G1094" s="417">
        <v>0</v>
      </c>
      <c r="H1094" s="417">
        <v>0</v>
      </c>
      <c r="I1094" s="417">
        <v>0</v>
      </c>
      <c r="J1094" s="417">
        <v>0</v>
      </c>
      <c r="K1094" s="417">
        <v>0</v>
      </c>
      <c r="L1094" s="417">
        <v>0</v>
      </c>
      <c r="M1094" s="417">
        <v>0</v>
      </c>
      <c r="N1094" s="417">
        <v>0</v>
      </c>
      <c r="O1094" s="417">
        <v>0</v>
      </c>
      <c r="P1094" s="417">
        <v>0</v>
      </c>
      <c r="Q1094" s="417">
        <v>0</v>
      </c>
      <c r="R1094" s="417">
        <v>0</v>
      </c>
      <c r="S1094" s="417">
        <v>0</v>
      </c>
      <c r="T1094" s="417">
        <v>0</v>
      </c>
      <c r="U1094" s="417">
        <v>0</v>
      </c>
      <c r="V1094" s="417">
        <v>0</v>
      </c>
      <c r="W1094" s="417">
        <v>0</v>
      </c>
      <c r="X1094" s="417">
        <v>0</v>
      </c>
      <c r="Y1094" s="417">
        <v>0</v>
      </c>
      <c r="Z1094" s="417">
        <v>0</v>
      </c>
      <c r="AA1094" s="417">
        <v>0</v>
      </c>
      <c r="AB1094" s="417">
        <v>0</v>
      </c>
      <c r="AC1094" s="417">
        <v>0</v>
      </c>
      <c r="AD1094" s="417">
        <v>0</v>
      </c>
      <c r="AE1094" s="417">
        <v>0</v>
      </c>
      <c r="AF1094" s="417">
        <v>0</v>
      </c>
      <c r="AG1094" s="417">
        <v>0</v>
      </c>
      <c r="AH1094" s="417">
        <v>0</v>
      </c>
      <c r="AI1094" s="417">
        <v>0</v>
      </c>
      <c r="AJ1094" s="417">
        <v>0</v>
      </c>
      <c r="AK1094" s="417">
        <v>0</v>
      </c>
      <c r="AL1094" s="417">
        <v>0</v>
      </c>
      <c r="AM1094" s="417">
        <v>0</v>
      </c>
      <c r="AN1094" s="417">
        <v>0</v>
      </c>
      <c r="AO1094" s="417">
        <v>0</v>
      </c>
      <c r="AP1094" s="417">
        <v>0</v>
      </c>
      <c r="AQ1094" s="417">
        <v>0</v>
      </c>
      <c r="AR1094" s="417">
        <v>0</v>
      </c>
      <c r="AS1094" s="417">
        <v>0</v>
      </c>
      <c r="AT1094" s="417">
        <v>0</v>
      </c>
      <c r="AU1094" s="417">
        <v>0</v>
      </c>
      <c r="AV1094" s="417">
        <v>0</v>
      </c>
      <c r="AW1094" s="417">
        <v>0</v>
      </c>
      <c r="AX1094" s="417">
        <v>0</v>
      </c>
      <c r="AY1094" s="417">
        <v>0</v>
      </c>
      <c r="AZ1094" s="417">
        <v>0</v>
      </c>
      <c r="BA1094" s="417">
        <v>0</v>
      </c>
      <c r="BB1094" s="417">
        <v>0</v>
      </c>
      <c r="BC1094" s="417">
        <v>0</v>
      </c>
      <c r="BD1094" s="417">
        <v>0</v>
      </c>
      <c r="BE1094" s="417">
        <v>0</v>
      </c>
      <c r="BF1094" s="417">
        <v>0</v>
      </c>
      <c r="BG1094" s="417">
        <v>0</v>
      </c>
      <c r="BH1094" s="417">
        <v>0</v>
      </c>
      <c r="BI1094" s="417">
        <v>0</v>
      </c>
      <c r="BJ1094" s="417">
        <v>0</v>
      </c>
      <c r="BK1094" s="5"/>
      <c r="BL1094" s="5"/>
      <c r="BM1094" s="5"/>
      <c r="BN1094" s="5"/>
      <c r="BO1094" s="5"/>
      <c r="BP1094" s="5"/>
      <c r="BQ1094" s="5"/>
      <c r="BR1094" s="5"/>
      <c r="BS1094" s="417" t="s">
        <v>150</v>
      </c>
      <c r="BT1094" s="417"/>
      <c r="BU1094" s="417"/>
      <c r="BV1094" s="417"/>
      <c r="BW1094" s="417"/>
      <c r="BX1094" s="417"/>
      <c r="BY1094" s="417"/>
      <c r="BZ1094" s="417"/>
      <c r="CA1094" s="417"/>
      <c r="CB1094" s="417"/>
      <c r="CC1094" s="417"/>
      <c r="CD1094" s="417"/>
      <c r="CE1094" s="417"/>
      <c r="CF1094" s="417"/>
      <c r="CG1094" s="417"/>
      <c r="CH1094" s="417"/>
      <c r="CI1094" s="417"/>
      <c r="CJ1094" s="417"/>
      <c r="CK1094" s="417"/>
      <c r="CL1094" s="417"/>
      <c r="CM1094" s="417"/>
      <c r="CN1094" s="417"/>
      <c r="CO1094" s="417"/>
      <c r="CP1094" s="417"/>
      <c r="CQ1094" s="417"/>
      <c r="CR1094" s="417"/>
      <c r="CS1094" s="417"/>
      <c r="CT1094" s="417"/>
      <c r="CU1094" s="417"/>
      <c r="CV1094" s="417"/>
      <c r="CW1094" s="417"/>
      <c r="CX1094" s="417"/>
      <c r="CY1094" s="417"/>
      <c r="CZ1094" s="417"/>
      <c r="DA1094" s="417"/>
      <c r="DB1094" s="417"/>
      <c r="DC1094" s="417"/>
      <c r="DD1094" s="417"/>
      <c r="DE1094" s="417"/>
      <c r="DF1094" s="417"/>
      <c r="DG1094" s="417"/>
      <c r="DH1094" s="417"/>
      <c r="DI1094" s="417"/>
      <c r="DJ1094" s="417"/>
      <c r="DK1094" s="417"/>
      <c r="DL1094" s="417"/>
      <c r="DM1094" s="417"/>
      <c r="DN1094" s="417"/>
      <c r="DO1094" s="417"/>
      <c r="DP1094" s="417"/>
      <c r="DQ1094" s="417"/>
      <c r="DR1094" s="417"/>
      <c r="DS1094" s="417"/>
      <c r="DT1094" s="417"/>
      <c r="DU1094" s="417"/>
      <c r="DV1094" s="417"/>
      <c r="DW1094" s="417"/>
      <c r="DX1094" s="417"/>
      <c r="DY1094" s="5"/>
      <c r="DZ1094" s="5"/>
      <c r="EA1094" s="5"/>
      <c r="EB1094" s="5"/>
      <c r="EC1094" s="5"/>
      <c r="ED1094" s="8"/>
      <c r="EE1094" s="17"/>
      <c r="EF1094" s="17"/>
      <c r="EG1094" s="17"/>
      <c r="EH1094" s="17"/>
      <c r="EI1094" s="17"/>
      <c r="EJ1094" s="17"/>
      <c r="EK1094" s="17"/>
      <c r="EL1094" s="17"/>
      <c r="EM1094" s="17"/>
      <c r="EN1094" s="17"/>
      <c r="EO1094" s="17"/>
      <c r="EP1094" s="17"/>
      <c r="EQ1094" s="17"/>
      <c r="ER1094" s="17"/>
      <c r="ES1094" s="17"/>
      <c r="ET1094" s="17"/>
      <c r="EU1094" s="17"/>
      <c r="EV1094" s="17"/>
      <c r="EW1094" s="17"/>
      <c r="EX1094" s="17"/>
      <c r="EY1094" s="17"/>
      <c r="EZ1094" s="17"/>
      <c r="FA1094" s="17"/>
      <c r="FB1094" s="17"/>
      <c r="FC1094" s="17"/>
      <c r="FD1094" s="17"/>
      <c r="FE1094" s="17"/>
      <c r="FF1094" s="17"/>
      <c r="FG1094" s="17"/>
      <c r="FH1094" s="17"/>
      <c r="FI1094" s="17"/>
      <c r="FJ1094" s="17"/>
      <c r="FK1094" s="17"/>
      <c r="FL1094" s="17"/>
      <c r="FM1094" s="17"/>
      <c r="FN1094" s="17"/>
      <c r="FO1094" s="17"/>
      <c r="FP1094" s="17"/>
      <c r="FQ1094" s="17"/>
      <c r="FR1094" s="17"/>
      <c r="FS1094" s="17"/>
      <c r="FT1094" s="17"/>
      <c r="FU1094" s="17"/>
      <c r="FV1094" s="17"/>
      <c r="FW1094" s="17"/>
      <c r="FX1094" s="17"/>
      <c r="FY1094" s="17"/>
      <c r="FZ1094" s="17"/>
      <c r="GA1094" s="17"/>
      <c r="GB1094" s="17"/>
      <c r="GC1094" s="17"/>
      <c r="GD1094" s="17"/>
      <c r="GE1094" s="17"/>
      <c r="GF1094" s="17"/>
      <c r="GG1094" s="17"/>
      <c r="GH1094" s="17"/>
      <c r="GI1094" s="17"/>
      <c r="GJ1094" s="17"/>
      <c r="GK1094" s="17"/>
      <c r="GL1094" s="17"/>
      <c r="GM1094" s="17"/>
    </row>
    <row r="1095" spans="1:195" s="12" customFormat="1" ht="28.5" customHeight="1" x14ac:dyDescent="0.55000000000000004">
      <c r="A1095" s="5"/>
      <c r="B1095" s="36"/>
      <c r="C1095" s="5"/>
      <c r="D1095" s="5"/>
      <c r="E1095" s="417" t="s">
        <v>252</v>
      </c>
      <c r="F1095" s="417" t="s">
        <v>252</v>
      </c>
      <c r="G1095" s="417">
        <v>0</v>
      </c>
      <c r="H1095" s="417">
        <v>0</v>
      </c>
      <c r="I1095" s="417">
        <v>0</v>
      </c>
      <c r="J1095" s="417">
        <v>0</v>
      </c>
      <c r="K1095" s="417">
        <v>0</v>
      </c>
      <c r="L1095" s="417">
        <v>0</v>
      </c>
      <c r="M1095" s="417">
        <v>0</v>
      </c>
      <c r="N1095" s="417">
        <v>0</v>
      </c>
      <c r="O1095" s="417">
        <v>0</v>
      </c>
      <c r="P1095" s="417">
        <v>0</v>
      </c>
      <c r="Q1095" s="417">
        <v>0</v>
      </c>
      <c r="R1095" s="417">
        <v>0</v>
      </c>
      <c r="S1095" s="417">
        <v>0</v>
      </c>
      <c r="T1095" s="417">
        <v>0</v>
      </c>
      <c r="U1095" s="417">
        <v>0</v>
      </c>
      <c r="V1095" s="417">
        <v>0</v>
      </c>
      <c r="W1095" s="417">
        <v>0</v>
      </c>
      <c r="X1095" s="417">
        <v>0</v>
      </c>
      <c r="Y1095" s="417">
        <v>0</v>
      </c>
      <c r="Z1095" s="417">
        <v>0</v>
      </c>
      <c r="AA1095" s="417">
        <v>0</v>
      </c>
      <c r="AB1095" s="417">
        <v>0</v>
      </c>
      <c r="AC1095" s="417">
        <v>0</v>
      </c>
      <c r="AD1095" s="417">
        <v>0</v>
      </c>
      <c r="AE1095" s="417">
        <v>0</v>
      </c>
      <c r="AF1095" s="417">
        <v>0</v>
      </c>
      <c r="AG1095" s="417">
        <v>0</v>
      </c>
      <c r="AH1095" s="417">
        <v>0</v>
      </c>
      <c r="AI1095" s="417">
        <v>0</v>
      </c>
      <c r="AJ1095" s="417">
        <v>0</v>
      </c>
      <c r="AK1095" s="417">
        <v>0</v>
      </c>
      <c r="AL1095" s="417">
        <v>0</v>
      </c>
      <c r="AM1095" s="417">
        <v>0</v>
      </c>
      <c r="AN1095" s="417">
        <v>0</v>
      </c>
      <c r="AO1095" s="417">
        <v>0</v>
      </c>
      <c r="AP1095" s="417">
        <v>0</v>
      </c>
      <c r="AQ1095" s="417">
        <v>0</v>
      </c>
      <c r="AR1095" s="417">
        <v>0</v>
      </c>
      <c r="AS1095" s="417">
        <v>0</v>
      </c>
      <c r="AT1095" s="417">
        <v>0</v>
      </c>
      <c r="AU1095" s="417">
        <v>0</v>
      </c>
      <c r="AV1095" s="417">
        <v>0</v>
      </c>
      <c r="AW1095" s="417">
        <v>0</v>
      </c>
      <c r="AX1095" s="417">
        <v>0</v>
      </c>
      <c r="AY1095" s="417">
        <v>0</v>
      </c>
      <c r="AZ1095" s="417">
        <v>0</v>
      </c>
      <c r="BA1095" s="417">
        <v>0</v>
      </c>
      <c r="BB1095" s="417">
        <v>0</v>
      </c>
      <c r="BC1095" s="417">
        <v>0</v>
      </c>
      <c r="BD1095" s="417">
        <v>0</v>
      </c>
      <c r="BE1095" s="417">
        <v>0</v>
      </c>
      <c r="BF1095" s="417">
        <v>0</v>
      </c>
      <c r="BG1095" s="417">
        <v>0</v>
      </c>
      <c r="BH1095" s="417">
        <v>0</v>
      </c>
      <c r="BI1095" s="417">
        <v>0</v>
      </c>
      <c r="BJ1095" s="417">
        <v>0</v>
      </c>
      <c r="BK1095" s="5"/>
      <c r="BL1095" s="5"/>
      <c r="BM1095" s="5"/>
      <c r="BN1095" s="5"/>
      <c r="BO1095" s="5"/>
      <c r="BP1095" s="5"/>
      <c r="BQ1095" s="5"/>
      <c r="BR1095" s="5"/>
      <c r="BS1095" s="417" t="s">
        <v>252</v>
      </c>
      <c r="BT1095" s="417"/>
      <c r="BU1095" s="417"/>
      <c r="BV1095" s="417"/>
      <c r="BW1095" s="417"/>
      <c r="BX1095" s="417"/>
      <c r="BY1095" s="417"/>
      <c r="BZ1095" s="417"/>
      <c r="CA1095" s="417"/>
      <c r="CB1095" s="417"/>
      <c r="CC1095" s="417"/>
      <c r="CD1095" s="417"/>
      <c r="CE1095" s="417"/>
      <c r="CF1095" s="417"/>
      <c r="CG1095" s="417"/>
      <c r="CH1095" s="417"/>
      <c r="CI1095" s="417"/>
      <c r="CJ1095" s="417"/>
      <c r="CK1095" s="417"/>
      <c r="CL1095" s="417"/>
      <c r="CM1095" s="417"/>
      <c r="CN1095" s="417"/>
      <c r="CO1095" s="417"/>
      <c r="CP1095" s="417"/>
      <c r="CQ1095" s="417"/>
      <c r="CR1095" s="417"/>
      <c r="CS1095" s="417"/>
      <c r="CT1095" s="417"/>
      <c r="CU1095" s="417"/>
      <c r="CV1095" s="417"/>
      <c r="CW1095" s="417"/>
      <c r="CX1095" s="417"/>
      <c r="CY1095" s="417"/>
      <c r="CZ1095" s="417"/>
      <c r="DA1095" s="417"/>
      <c r="DB1095" s="417"/>
      <c r="DC1095" s="417"/>
      <c r="DD1095" s="417"/>
      <c r="DE1095" s="417"/>
      <c r="DF1095" s="417"/>
      <c r="DG1095" s="417"/>
      <c r="DH1095" s="417"/>
      <c r="DI1095" s="417"/>
      <c r="DJ1095" s="417"/>
      <c r="DK1095" s="417"/>
      <c r="DL1095" s="417"/>
      <c r="DM1095" s="417"/>
      <c r="DN1095" s="417"/>
      <c r="DO1095" s="417"/>
      <c r="DP1095" s="417"/>
      <c r="DQ1095" s="417"/>
      <c r="DR1095" s="417"/>
      <c r="DS1095" s="417"/>
      <c r="DT1095" s="417"/>
      <c r="DU1095" s="417"/>
      <c r="DV1095" s="417"/>
      <c r="DW1095" s="417"/>
      <c r="DX1095" s="417"/>
      <c r="DY1095" s="5"/>
      <c r="DZ1095" s="5"/>
      <c r="EA1095" s="5"/>
      <c r="EB1095" s="5"/>
      <c r="EC1095" s="5"/>
      <c r="ED1095" s="8"/>
      <c r="EE1095" s="17"/>
      <c r="EF1095" s="17"/>
      <c r="EG1095" s="17"/>
      <c r="EH1095" s="17"/>
      <c r="EI1095" s="17"/>
      <c r="EJ1095" s="17"/>
      <c r="EK1095" s="17"/>
      <c r="EL1095" s="17"/>
      <c r="EM1095" s="17"/>
      <c r="EN1095" s="17"/>
      <c r="EO1095" s="17"/>
      <c r="EP1095" s="17"/>
      <c r="EQ1095" s="17"/>
      <c r="ER1095" s="17"/>
      <c r="ES1095" s="17"/>
      <c r="ET1095" s="17"/>
      <c r="EU1095" s="17"/>
      <c r="EV1095" s="17"/>
      <c r="EW1095" s="17"/>
      <c r="EX1095" s="17"/>
      <c r="EY1095" s="17"/>
      <c r="EZ1095" s="17"/>
      <c r="FA1095" s="17"/>
      <c r="FB1095" s="17"/>
      <c r="FC1095" s="17"/>
      <c r="FD1095" s="17"/>
      <c r="FE1095" s="17"/>
      <c r="FF1095" s="17"/>
      <c r="FG1095" s="17"/>
      <c r="FH1095" s="17"/>
      <c r="FI1095" s="17"/>
      <c r="FJ1095" s="17"/>
      <c r="FK1095" s="17"/>
      <c r="FL1095" s="17"/>
      <c r="FM1095" s="17"/>
      <c r="FN1095" s="17"/>
      <c r="FO1095" s="17"/>
      <c r="FP1095" s="17"/>
      <c r="FQ1095" s="17"/>
      <c r="FR1095" s="17"/>
      <c r="FS1095" s="17"/>
      <c r="FT1095" s="17"/>
      <c r="FU1095" s="17"/>
      <c r="FV1095" s="17"/>
      <c r="FW1095" s="17"/>
      <c r="FX1095" s="17"/>
      <c r="FY1095" s="17"/>
      <c r="FZ1095" s="17"/>
      <c r="GA1095" s="17"/>
      <c r="GB1095" s="17"/>
      <c r="GC1095" s="17"/>
      <c r="GD1095" s="17"/>
      <c r="GE1095" s="17"/>
      <c r="GF1095" s="17"/>
      <c r="GG1095" s="17"/>
      <c r="GH1095" s="17"/>
      <c r="GI1095" s="17"/>
      <c r="GJ1095" s="17"/>
      <c r="GK1095" s="17"/>
      <c r="GL1095" s="17"/>
      <c r="GM1095" s="17"/>
    </row>
    <row r="1096" spans="1:195" s="12" customFormat="1" ht="42.75" customHeight="1" x14ac:dyDescent="0.55000000000000004">
      <c r="A1096" s="5"/>
      <c r="B1096" s="36"/>
      <c r="C1096" s="5"/>
      <c r="D1096" s="5"/>
      <c r="E1096" s="417" t="s">
        <v>515</v>
      </c>
      <c r="F1096" s="417" t="s">
        <v>12</v>
      </c>
      <c r="G1096" s="417">
        <v>0</v>
      </c>
      <c r="H1096" s="417">
        <v>0</v>
      </c>
      <c r="I1096" s="417">
        <v>0</v>
      </c>
      <c r="J1096" s="417">
        <v>0</v>
      </c>
      <c r="K1096" s="417">
        <v>0</v>
      </c>
      <c r="L1096" s="417">
        <v>0</v>
      </c>
      <c r="M1096" s="417">
        <v>0</v>
      </c>
      <c r="N1096" s="417">
        <v>0</v>
      </c>
      <c r="O1096" s="417">
        <v>0</v>
      </c>
      <c r="P1096" s="417">
        <v>0</v>
      </c>
      <c r="Q1096" s="417">
        <v>0</v>
      </c>
      <c r="R1096" s="417">
        <v>0</v>
      </c>
      <c r="S1096" s="417">
        <v>0</v>
      </c>
      <c r="T1096" s="417">
        <v>0</v>
      </c>
      <c r="U1096" s="417">
        <v>0</v>
      </c>
      <c r="V1096" s="417">
        <v>0</v>
      </c>
      <c r="W1096" s="417">
        <v>0</v>
      </c>
      <c r="X1096" s="417">
        <v>0</v>
      </c>
      <c r="Y1096" s="417">
        <v>0</v>
      </c>
      <c r="Z1096" s="417">
        <v>0</v>
      </c>
      <c r="AA1096" s="417">
        <v>0</v>
      </c>
      <c r="AB1096" s="417">
        <v>0</v>
      </c>
      <c r="AC1096" s="417">
        <v>0</v>
      </c>
      <c r="AD1096" s="417">
        <v>0</v>
      </c>
      <c r="AE1096" s="417">
        <v>0</v>
      </c>
      <c r="AF1096" s="417">
        <v>0</v>
      </c>
      <c r="AG1096" s="417">
        <v>0</v>
      </c>
      <c r="AH1096" s="417">
        <v>0</v>
      </c>
      <c r="AI1096" s="417">
        <v>0</v>
      </c>
      <c r="AJ1096" s="417">
        <v>0</v>
      </c>
      <c r="AK1096" s="417">
        <v>0</v>
      </c>
      <c r="AL1096" s="417">
        <v>0</v>
      </c>
      <c r="AM1096" s="417">
        <v>0</v>
      </c>
      <c r="AN1096" s="417">
        <v>0</v>
      </c>
      <c r="AO1096" s="417">
        <v>0</v>
      </c>
      <c r="AP1096" s="417">
        <v>0</v>
      </c>
      <c r="AQ1096" s="417">
        <v>0</v>
      </c>
      <c r="AR1096" s="417">
        <v>0</v>
      </c>
      <c r="AS1096" s="417">
        <v>0</v>
      </c>
      <c r="AT1096" s="417">
        <v>0</v>
      </c>
      <c r="AU1096" s="417">
        <v>0</v>
      </c>
      <c r="AV1096" s="417">
        <v>0</v>
      </c>
      <c r="AW1096" s="417">
        <v>0</v>
      </c>
      <c r="AX1096" s="417">
        <v>0</v>
      </c>
      <c r="AY1096" s="417">
        <v>0</v>
      </c>
      <c r="AZ1096" s="417">
        <v>0</v>
      </c>
      <c r="BA1096" s="417">
        <v>0</v>
      </c>
      <c r="BB1096" s="417">
        <v>0</v>
      </c>
      <c r="BC1096" s="417">
        <v>0</v>
      </c>
      <c r="BD1096" s="417">
        <v>0</v>
      </c>
      <c r="BE1096" s="417">
        <v>0</v>
      </c>
      <c r="BF1096" s="417">
        <v>0</v>
      </c>
      <c r="BG1096" s="417">
        <v>0</v>
      </c>
      <c r="BH1096" s="417">
        <v>0</v>
      </c>
      <c r="BI1096" s="417">
        <v>0</v>
      </c>
      <c r="BJ1096" s="417">
        <v>0</v>
      </c>
      <c r="BK1096" s="5"/>
      <c r="BL1096" s="5"/>
      <c r="BM1096" s="5"/>
      <c r="BN1096" s="5"/>
      <c r="BO1096" s="5"/>
      <c r="BP1096" s="5"/>
      <c r="BQ1096" s="5"/>
      <c r="BR1096" s="5"/>
      <c r="BS1096" s="417" t="s">
        <v>515</v>
      </c>
      <c r="BT1096" s="417"/>
      <c r="BU1096" s="417"/>
      <c r="BV1096" s="417"/>
      <c r="BW1096" s="417"/>
      <c r="BX1096" s="417"/>
      <c r="BY1096" s="417"/>
      <c r="BZ1096" s="417"/>
      <c r="CA1096" s="417"/>
      <c r="CB1096" s="417"/>
      <c r="CC1096" s="417"/>
      <c r="CD1096" s="417"/>
      <c r="CE1096" s="417"/>
      <c r="CF1096" s="417"/>
      <c r="CG1096" s="417"/>
      <c r="CH1096" s="417"/>
      <c r="CI1096" s="417"/>
      <c r="CJ1096" s="417"/>
      <c r="CK1096" s="417"/>
      <c r="CL1096" s="417"/>
      <c r="CM1096" s="417"/>
      <c r="CN1096" s="417"/>
      <c r="CO1096" s="417"/>
      <c r="CP1096" s="417"/>
      <c r="CQ1096" s="417"/>
      <c r="CR1096" s="417"/>
      <c r="CS1096" s="417"/>
      <c r="CT1096" s="417"/>
      <c r="CU1096" s="417"/>
      <c r="CV1096" s="417"/>
      <c r="CW1096" s="417"/>
      <c r="CX1096" s="417"/>
      <c r="CY1096" s="417"/>
      <c r="CZ1096" s="417"/>
      <c r="DA1096" s="417"/>
      <c r="DB1096" s="417"/>
      <c r="DC1096" s="417"/>
      <c r="DD1096" s="417"/>
      <c r="DE1096" s="417"/>
      <c r="DF1096" s="417"/>
      <c r="DG1096" s="417"/>
      <c r="DH1096" s="417"/>
      <c r="DI1096" s="417"/>
      <c r="DJ1096" s="417"/>
      <c r="DK1096" s="417"/>
      <c r="DL1096" s="417"/>
      <c r="DM1096" s="417"/>
      <c r="DN1096" s="417"/>
      <c r="DO1096" s="417"/>
      <c r="DP1096" s="417"/>
      <c r="DQ1096" s="417"/>
      <c r="DR1096" s="417"/>
      <c r="DS1096" s="417"/>
      <c r="DT1096" s="417"/>
      <c r="DU1096" s="417"/>
      <c r="DV1096" s="417"/>
      <c r="DW1096" s="417"/>
      <c r="DX1096" s="417"/>
      <c r="DY1096" s="5"/>
      <c r="DZ1096" s="5"/>
      <c r="EA1096" s="5"/>
      <c r="EB1096" s="5"/>
      <c r="EC1096" s="5"/>
      <c r="ED1096" s="8"/>
      <c r="EE1096" s="17"/>
      <c r="EF1096" s="17"/>
      <c r="EG1096" s="17"/>
      <c r="EH1096" s="17"/>
      <c r="EI1096" s="17"/>
      <c r="EJ1096" s="17"/>
      <c r="EK1096" s="17"/>
      <c r="EL1096" s="17"/>
      <c r="EM1096" s="17"/>
      <c r="EN1096" s="17"/>
      <c r="EO1096" s="17"/>
      <c r="EP1096" s="17"/>
      <c r="EQ1096" s="17"/>
      <c r="ER1096" s="17"/>
      <c r="ES1096" s="17"/>
      <c r="ET1096" s="17"/>
      <c r="EU1096" s="17"/>
      <c r="EV1096" s="17"/>
      <c r="EW1096" s="17"/>
      <c r="EX1096" s="17"/>
      <c r="EY1096" s="17"/>
      <c r="EZ1096" s="17"/>
      <c r="FA1096" s="17"/>
      <c r="FB1096" s="17"/>
      <c r="FC1096" s="17"/>
      <c r="FD1096" s="17"/>
      <c r="FE1096" s="17"/>
      <c r="FF1096" s="17"/>
      <c r="FG1096" s="17"/>
      <c r="FH1096" s="17"/>
      <c r="FI1096" s="17"/>
      <c r="FJ1096" s="17"/>
      <c r="FK1096" s="17"/>
      <c r="FL1096" s="17"/>
      <c r="FM1096" s="17"/>
      <c r="FN1096" s="17"/>
      <c r="FO1096" s="17"/>
      <c r="FP1096" s="17"/>
      <c r="FQ1096" s="17"/>
      <c r="FR1096" s="17"/>
      <c r="FS1096" s="17"/>
      <c r="FT1096" s="17"/>
      <c r="FU1096" s="17"/>
      <c r="FV1096" s="17"/>
      <c r="FW1096" s="17"/>
      <c r="FX1096" s="17"/>
      <c r="FY1096" s="17"/>
      <c r="FZ1096" s="17"/>
      <c r="GA1096" s="17"/>
      <c r="GB1096" s="17"/>
      <c r="GC1096" s="17"/>
      <c r="GD1096" s="17"/>
      <c r="GE1096" s="17"/>
      <c r="GF1096" s="17"/>
      <c r="GG1096" s="17"/>
      <c r="GH1096" s="17"/>
      <c r="GI1096" s="17"/>
      <c r="GJ1096" s="17"/>
      <c r="GK1096" s="17"/>
      <c r="GL1096" s="17"/>
      <c r="GM1096" s="17"/>
    </row>
    <row r="1097" spans="1:195" s="12" customFormat="1" ht="28.5" customHeight="1" x14ac:dyDescent="0.55000000000000004">
      <c r="A1097" s="5"/>
      <c r="B1097" s="36"/>
      <c r="C1097" s="5"/>
      <c r="D1097" s="5"/>
      <c r="E1097" s="417" t="s">
        <v>253</v>
      </c>
      <c r="F1097" s="417" t="s">
        <v>253</v>
      </c>
      <c r="G1097" s="417">
        <v>0</v>
      </c>
      <c r="H1097" s="417">
        <v>0</v>
      </c>
      <c r="I1097" s="417">
        <v>0</v>
      </c>
      <c r="J1097" s="417">
        <v>0</v>
      </c>
      <c r="K1097" s="417">
        <v>0</v>
      </c>
      <c r="L1097" s="417">
        <v>0</v>
      </c>
      <c r="M1097" s="417">
        <v>0</v>
      </c>
      <c r="N1097" s="417">
        <v>0</v>
      </c>
      <c r="O1097" s="417">
        <v>0</v>
      </c>
      <c r="P1097" s="417">
        <v>0</v>
      </c>
      <c r="Q1097" s="417">
        <v>0</v>
      </c>
      <c r="R1097" s="417">
        <v>0</v>
      </c>
      <c r="S1097" s="417">
        <v>0</v>
      </c>
      <c r="T1097" s="417">
        <v>0</v>
      </c>
      <c r="U1097" s="417">
        <v>0</v>
      </c>
      <c r="V1097" s="417">
        <v>0</v>
      </c>
      <c r="W1097" s="417">
        <v>0</v>
      </c>
      <c r="X1097" s="417">
        <v>0</v>
      </c>
      <c r="Y1097" s="417">
        <v>0</v>
      </c>
      <c r="Z1097" s="417">
        <v>0</v>
      </c>
      <c r="AA1097" s="417">
        <v>0</v>
      </c>
      <c r="AB1097" s="417">
        <v>0</v>
      </c>
      <c r="AC1097" s="417">
        <v>0</v>
      </c>
      <c r="AD1097" s="417">
        <v>0</v>
      </c>
      <c r="AE1097" s="417">
        <v>0</v>
      </c>
      <c r="AF1097" s="417">
        <v>0</v>
      </c>
      <c r="AG1097" s="417">
        <v>0</v>
      </c>
      <c r="AH1097" s="417">
        <v>0</v>
      </c>
      <c r="AI1097" s="417">
        <v>0</v>
      </c>
      <c r="AJ1097" s="417">
        <v>0</v>
      </c>
      <c r="AK1097" s="417">
        <v>0</v>
      </c>
      <c r="AL1097" s="417">
        <v>0</v>
      </c>
      <c r="AM1097" s="417">
        <v>0</v>
      </c>
      <c r="AN1097" s="417">
        <v>0</v>
      </c>
      <c r="AO1097" s="417">
        <v>0</v>
      </c>
      <c r="AP1097" s="417">
        <v>0</v>
      </c>
      <c r="AQ1097" s="417">
        <v>0</v>
      </c>
      <c r="AR1097" s="417">
        <v>0</v>
      </c>
      <c r="AS1097" s="417">
        <v>0</v>
      </c>
      <c r="AT1097" s="417">
        <v>0</v>
      </c>
      <c r="AU1097" s="417">
        <v>0</v>
      </c>
      <c r="AV1097" s="417">
        <v>0</v>
      </c>
      <c r="AW1097" s="417">
        <v>0</v>
      </c>
      <c r="AX1097" s="417">
        <v>0</v>
      </c>
      <c r="AY1097" s="417">
        <v>0</v>
      </c>
      <c r="AZ1097" s="417">
        <v>0</v>
      </c>
      <c r="BA1097" s="417">
        <v>0</v>
      </c>
      <c r="BB1097" s="417">
        <v>0</v>
      </c>
      <c r="BC1097" s="417">
        <v>0</v>
      </c>
      <c r="BD1097" s="417">
        <v>0</v>
      </c>
      <c r="BE1097" s="417">
        <v>0</v>
      </c>
      <c r="BF1097" s="417">
        <v>0</v>
      </c>
      <c r="BG1097" s="417">
        <v>0</v>
      </c>
      <c r="BH1097" s="417">
        <v>0</v>
      </c>
      <c r="BI1097" s="417">
        <v>0</v>
      </c>
      <c r="BJ1097" s="417">
        <v>0</v>
      </c>
      <c r="BK1097" s="5"/>
      <c r="BL1097" s="5"/>
      <c r="BM1097" s="5"/>
      <c r="BN1097" s="5"/>
      <c r="BO1097" s="5"/>
      <c r="BP1097" s="5"/>
      <c r="BQ1097" s="5"/>
      <c r="BR1097" s="5"/>
      <c r="BS1097" s="417" t="s">
        <v>253</v>
      </c>
      <c r="BT1097" s="417"/>
      <c r="BU1097" s="417"/>
      <c r="BV1097" s="417"/>
      <c r="BW1097" s="417"/>
      <c r="BX1097" s="417"/>
      <c r="BY1097" s="417"/>
      <c r="BZ1097" s="417"/>
      <c r="CA1097" s="417"/>
      <c r="CB1097" s="417"/>
      <c r="CC1097" s="417"/>
      <c r="CD1097" s="417"/>
      <c r="CE1097" s="417"/>
      <c r="CF1097" s="417"/>
      <c r="CG1097" s="417"/>
      <c r="CH1097" s="417"/>
      <c r="CI1097" s="417"/>
      <c r="CJ1097" s="417"/>
      <c r="CK1097" s="417"/>
      <c r="CL1097" s="417"/>
      <c r="CM1097" s="417"/>
      <c r="CN1097" s="417"/>
      <c r="CO1097" s="417"/>
      <c r="CP1097" s="417"/>
      <c r="CQ1097" s="417"/>
      <c r="CR1097" s="417"/>
      <c r="CS1097" s="417"/>
      <c r="CT1097" s="417"/>
      <c r="CU1097" s="417"/>
      <c r="CV1097" s="417"/>
      <c r="CW1097" s="417"/>
      <c r="CX1097" s="417"/>
      <c r="CY1097" s="417"/>
      <c r="CZ1097" s="417"/>
      <c r="DA1097" s="417"/>
      <c r="DB1097" s="417"/>
      <c r="DC1097" s="417"/>
      <c r="DD1097" s="417"/>
      <c r="DE1097" s="417"/>
      <c r="DF1097" s="417"/>
      <c r="DG1097" s="417"/>
      <c r="DH1097" s="417"/>
      <c r="DI1097" s="417"/>
      <c r="DJ1097" s="417"/>
      <c r="DK1097" s="417"/>
      <c r="DL1097" s="417"/>
      <c r="DM1097" s="417"/>
      <c r="DN1097" s="417"/>
      <c r="DO1097" s="417"/>
      <c r="DP1097" s="417"/>
      <c r="DQ1097" s="417"/>
      <c r="DR1097" s="417"/>
      <c r="DS1097" s="417"/>
      <c r="DT1097" s="417"/>
      <c r="DU1097" s="417"/>
      <c r="DV1097" s="417"/>
      <c r="DW1097" s="417"/>
      <c r="DX1097" s="417"/>
      <c r="DY1097" s="5"/>
      <c r="DZ1097" s="5"/>
      <c r="EA1097" s="5"/>
      <c r="EB1097" s="5"/>
      <c r="EC1097" s="5"/>
      <c r="ED1097" s="8"/>
      <c r="EE1097" s="17"/>
      <c r="EF1097" s="17"/>
      <c r="EG1097" s="17"/>
      <c r="EH1097" s="17"/>
      <c r="EI1097" s="17"/>
      <c r="EJ1097" s="17"/>
      <c r="EK1097" s="17"/>
      <c r="EL1097" s="17"/>
      <c r="EM1097" s="17"/>
      <c r="EN1097" s="17"/>
      <c r="EO1097" s="17"/>
      <c r="EP1097" s="17"/>
      <c r="EQ1097" s="17"/>
      <c r="ER1097" s="17"/>
      <c r="ES1097" s="17"/>
      <c r="ET1097" s="17"/>
      <c r="EU1097" s="17"/>
      <c r="EV1097" s="17"/>
      <c r="EW1097" s="17"/>
      <c r="EX1097" s="17"/>
      <c r="EY1097" s="17"/>
      <c r="EZ1097" s="17"/>
      <c r="FA1097" s="17"/>
      <c r="FB1097" s="17"/>
      <c r="FC1097" s="17"/>
      <c r="FD1097" s="17"/>
      <c r="FE1097" s="17"/>
      <c r="FF1097" s="17"/>
      <c r="FG1097" s="17"/>
      <c r="FH1097" s="17"/>
      <c r="FI1097" s="17"/>
      <c r="FJ1097" s="17"/>
      <c r="FK1097" s="17"/>
      <c r="FL1097" s="17"/>
      <c r="FM1097" s="17"/>
      <c r="FN1097" s="17"/>
      <c r="FO1097" s="17"/>
      <c r="FP1097" s="17"/>
      <c r="FQ1097" s="17"/>
      <c r="FR1097" s="17"/>
      <c r="FS1097" s="17"/>
      <c r="FT1097" s="17"/>
      <c r="FU1097" s="17"/>
      <c r="FV1097" s="17"/>
      <c r="FW1097" s="17"/>
      <c r="FX1097" s="17"/>
      <c r="FY1097" s="17"/>
      <c r="FZ1097" s="17"/>
      <c r="GA1097" s="17"/>
      <c r="GB1097" s="17"/>
      <c r="GC1097" s="17"/>
      <c r="GD1097" s="17"/>
      <c r="GE1097" s="17"/>
      <c r="GF1097" s="17"/>
      <c r="GG1097" s="17"/>
      <c r="GH1097" s="17"/>
      <c r="GI1097" s="17"/>
      <c r="GJ1097" s="17"/>
      <c r="GK1097" s="17"/>
      <c r="GL1097" s="17"/>
      <c r="GM1097" s="17"/>
    </row>
    <row r="1098" spans="1:195" s="12" customFormat="1" ht="14.25" customHeight="1" x14ac:dyDescent="0.55000000000000004">
      <c r="A1098" s="5"/>
      <c r="B1098" s="36"/>
      <c r="C1098" s="5"/>
      <c r="D1098" s="5"/>
      <c r="E1098" s="67"/>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c r="AF1098" s="21"/>
      <c r="AG1098" s="21"/>
      <c r="AH1098" s="21"/>
      <c r="AI1098" s="21"/>
      <c r="AJ1098" s="21"/>
      <c r="AK1098" s="21"/>
      <c r="AL1098" s="21"/>
      <c r="AM1098" s="21"/>
      <c r="AN1098" s="21"/>
      <c r="AO1098" s="21"/>
      <c r="AP1098" s="21"/>
      <c r="AQ1098" s="21"/>
      <c r="AR1098" s="21"/>
      <c r="AS1098" s="21"/>
      <c r="AT1098" s="21"/>
      <c r="AU1098" s="21"/>
      <c r="AV1098" s="21"/>
      <c r="AW1098" s="21"/>
      <c r="AX1098" s="21"/>
      <c r="AY1098" s="21"/>
      <c r="AZ1098" s="21"/>
      <c r="BA1098" s="21"/>
      <c r="BB1098" s="21"/>
      <c r="BC1098" s="21"/>
      <c r="BD1098" s="21"/>
      <c r="BE1098" s="21"/>
      <c r="BF1098" s="21"/>
      <c r="BG1098" s="21"/>
      <c r="BH1098" s="21"/>
      <c r="BI1098" s="21"/>
      <c r="BJ1098" s="21"/>
      <c r="BK1098" s="5"/>
      <c r="BL1098" s="5"/>
      <c r="BM1098" s="5"/>
      <c r="BN1098" s="5"/>
      <c r="BO1098" s="5"/>
      <c r="BP1098" s="5"/>
      <c r="BQ1098" s="5"/>
      <c r="BR1098" s="5"/>
      <c r="BS1098" s="67"/>
      <c r="BT1098" s="21"/>
      <c r="BU1098" s="21"/>
      <c r="BV1098" s="21"/>
      <c r="BW1098" s="21"/>
      <c r="BX1098" s="21"/>
      <c r="BY1098" s="21"/>
      <c r="BZ1098" s="21"/>
      <c r="CA1098" s="21"/>
      <c r="CB1098" s="21"/>
      <c r="CC1098" s="21"/>
      <c r="CD1098" s="21"/>
      <c r="CE1098" s="21"/>
      <c r="CF1098" s="21"/>
      <c r="CG1098" s="21"/>
      <c r="CH1098" s="21"/>
      <c r="CI1098" s="21"/>
      <c r="CJ1098" s="21"/>
      <c r="CK1098" s="21"/>
      <c r="CL1098" s="21"/>
      <c r="CM1098" s="21"/>
      <c r="CN1098" s="21"/>
      <c r="CO1098" s="21"/>
      <c r="CP1098" s="21"/>
      <c r="CQ1098" s="21"/>
      <c r="CR1098" s="21"/>
      <c r="CS1098" s="21"/>
      <c r="CT1098" s="21"/>
      <c r="CU1098" s="21"/>
      <c r="CV1098" s="21"/>
      <c r="CW1098" s="21"/>
      <c r="CX1098" s="21"/>
      <c r="CY1098" s="21"/>
      <c r="CZ1098" s="21"/>
      <c r="DA1098" s="21"/>
      <c r="DB1098" s="21"/>
      <c r="DC1098" s="21"/>
      <c r="DD1098" s="21"/>
      <c r="DE1098" s="21"/>
      <c r="DF1098" s="21"/>
      <c r="DG1098" s="21"/>
      <c r="DH1098" s="21"/>
      <c r="DI1098" s="21"/>
      <c r="DJ1098" s="21"/>
      <c r="DK1098" s="21"/>
      <c r="DL1098" s="21"/>
      <c r="DM1098" s="21"/>
      <c r="DN1098" s="21"/>
      <c r="DO1098" s="21"/>
      <c r="DP1098" s="21"/>
      <c r="DQ1098" s="21"/>
      <c r="DR1098" s="21"/>
      <c r="DS1098" s="21"/>
      <c r="DT1098" s="21"/>
      <c r="DU1098" s="21"/>
      <c r="DV1098" s="21"/>
      <c r="DW1098" s="21"/>
      <c r="DX1098" s="21"/>
      <c r="DY1098" s="5"/>
      <c r="DZ1098" s="5"/>
      <c r="EA1098" s="5"/>
      <c r="EB1098" s="5"/>
      <c r="EC1098" s="5"/>
      <c r="ED1098" s="8"/>
      <c r="EE1098" s="17"/>
      <c r="EF1098" s="17"/>
      <c r="EG1098" s="17"/>
      <c r="EH1098" s="17"/>
      <c r="EI1098" s="17"/>
      <c r="EJ1098" s="17"/>
      <c r="EK1098" s="17"/>
      <c r="EL1098" s="17"/>
      <c r="EM1098" s="17"/>
      <c r="EN1098" s="17"/>
      <c r="EO1098" s="17"/>
      <c r="EP1098" s="17"/>
      <c r="EQ1098" s="17"/>
      <c r="ER1098" s="17"/>
      <c r="ES1098" s="17"/>
      <c r="ET1098" s="17"/>
      <c r="EU1098" s="17"/>
      <c r="EV1098" s="17"/>
      <c r="EW1098" s="17"/>
      <c r="EX1098" s="17"/>
      <c r="EY1098" s="17"/>
      <c r="EZ1098" s="17"/>
      <c r="FA1098" s="17"/>
      <c r="FB1098" s="17"/>
      <c r="FC1098" s="17"/>
      <c r="FD1098" s="17"/>
      <c r="FE1098" s="17"/>
      <c r="FF1098" s="17"/>
      <c r="FG1098" s="17"/>
      <c r="FH1098" s="17"/>
      <c r="FI1098" s="17"/>
      <c r="FJ1098" s="17"/>
      <c r="FK1098" s="17"/>
      <c r="FL1098" s="17"/>
      <c r="FM1098" s="17"/>
      <c r="FN1098" s="17"/>
      <c r="FO1098" s="17"/>
      <c r="FP1098" s="17"/>
      <c r="FQ1098" s="17"/>
      <c r="FR1098" s="17"/>
      <c r="FS1098" s="17"/>
      <c r="FT1098" s="17"/>
      <c r="FU1098" s="17"/>
      <c r="FV1098" s="17"/>
      <c r="FW1098" s="17"/>
      <c r="FX1098" s="17"/>
      <c r="FY1098" s="17"/>
      <c r="FZ1098" s="17"/>
      <c r="GA1098" s="17"/>
      <c r="GB1098" s="17"/>
      <c r="GC1098" s="17"/>
      <c r="GD1098" s="17"/>
      <c r="GE1098" s="17"/>
      <c r="GF1098" s="17"/>
      <c r="GG1098" s="17"/>
      <c r="GH1098" s="17"/>
      <c r="GI1098" s="17"/>
      <c r="GJ1098" s="17"/>
      <c r="GK1098" s="17"/>
      <c r="GL1098" s="17"/>
      <c r="GM1098" s="17"/>
    </row>
    <row r="1099" spans="1:195" s="12" customFormat="1" ht="14.25" customHeight="1" x14ac:dyDescent="0.55000000000000004">
      <c r="A1099" s="5"/>
      <c r="B1099" s="36"/>
      <c r="C1099" s="5"/>
      <c r="D1099" s="5"/>
      <c r="E1099" s="417" t="s">
        <v>75</v>
      </c>
      <c r="F1099" s="417" t="s">
        <v>75</v>
      </c>
      <c r="G1099" s="417">
        <v>0</v>
      </c>
      <c r="H1099" s="417">
        <v>0</v>
      </c>
      <c r="I1099" s="417">
        <v>0</v>
      </c>
      <c r="J1099" s="417">
        <v>0</v>
      </c>
      <c r="K1099" s="417">
        <v>0</v>
      </c>
      <c r="L1099" s="417">
        <v>0</v>
      </c>
      <c r="M1099" s="417">
        <v>0</v>
      </c>
      <c r="N1099" s="417">
        <v>0</v>
      </c>
      <c r="O1099" s="417">
        <v>0</v>
      </c>
      <c r="P1099" s="417">
        <v>0</v>
      </c>
      <c r="Q1099" s="417">
        <v>0</v>
      </c>
      <c r="R1099" s="417">
        <v>0</v>
      </c>
      <c r="S1099" s="417">
        <v>0</v>
      </c>
      <c r="T1099" s="417">
        <v>0</v>
      </c>
      <c r="U1099" s="417">
        <v>0</v>
      </c>
      <c r="V1099" s="417">
        <v>0</v>
      </c>
      <c r="W1099" s="417">
        <v>0</v>
      </c>
      <c r="X1099" s="417">
        <v>0</v>
      </c>
      <c r="Y1099" s="417">
        <v>0</v>
      </c>
      <c r="Z1099" s="417">
        <v>0</v>
      </c>
      <c r="AA1099" s="417">
        <v>0</v>
      </c>
      <c r="AB1099" s="417">
        <v>0</v>
      </c>
      <c r="AC1099" s="417">
        <v>0</v>
      </c>
      <c r="AD1099" s="417">
        <v>0</v>
      </c>
      <c r="AE1099" s="417">
        <v>0</v>
      </c>
      <c r="AF1099" s="417">
        <v>0</v>
      </c>
      <c r="AG1099" s="417">
        <v>0</v>
      </c>
      <c r="AH1099" s="417">
        <v>0</v>
      </c>
      <c r="AI1099" s="417">
        <v>0</v>
      </c>
      <c r="AJ1099" s="417">
        <v>0</v>
      </c>
      <c r="AK1099" s="417">
        <v>0</v>
      </c>
      <c r="AL1099" s="417">
        <v>0</v>
      </c>
      <c r="AM1099" s="417">
        <v>0</v>
      </c>
      <c r="AN1099" s="417">
        <v>0</v>
      </c>
      <c r="AO1099" s="417">
        <v>0</v>
      </c>
      <c r="AP1099" s="417">
        <v>0</v>
      </c>
      <c r="AQ1099" s="417">
        <v>0</v>
      </c>
      <c r="AR1099" s="417">
        <v>0</v>
      </c>
      <c r="AS1099" s="417">
        <v>0</v>
      </c>
      <c r="AT1099" s="417">
        <v>0</v>
      </c>
      <c r="AU1099" s="417">
        <v>0</v>
      </c>
      <c r="AV1099" s="417">
        <v>0</v>
      </c>
      <c r="AW1099" s="417">
        <v>0</v>
      </c>
      <c r="AX1099" s="417">
        <v>0</v>
      </c>
      <c r="AY1099" s="417">
        <v>0</v>
      </c>
      <c r="AZ1099" s="417">
        <v>0</v>
      </c>
      <c r="BA1099" s="417">
        <v>0</v>
      </c>
      <c r="BB1099" s="417">
        <v>0</v>
      </c>
      <c r="BC1099" s="417">
        <v>0</v>
      </c>
      <c r="BD1099" s="417">
        <v>0</v>
      </c>
      <c r="BE1099" s="417">
        <v>0</v>
      </c>
      <c r="BF1099" s="417">
        <v>0</v>
      </c>
      <c r="BG1099" s="417">
        <v>0</v>
      </c>
      <c r="BH1099" s="417">
        <v>0</v>
      </c>
      <c r="BI1099" s="417">
        <v>0</v>
      </c>
      <c r="BJ1099" s="417">
        <v>0</v>
      </c>
      <c r="BK1099" s="5"/>
      <c r="BL1099" s="5"/>
      <c r="BM1099" s="5"/>
      <c r="BN1099" s="5"/>
      <c r="BO1099" s="5"/>
      <c r="BP1099" s="5"/>
      <c r="BQ1099" s="5"/>
      <c r="BR1099" s="5"/>
      <c r="BS1099" s="417" t="s">
        <v>75</v>
      </c>
      <c r="BT1099" s="417"/>
      <c r="BU1099" s="417"/>
      <c r="BV1099" s="417"/>
      <c r="BW1099" s="417"/>
      <c r="BX1099" s="417"/>
      <c r="BY1099" s="417"/>
      <c r="BZ1099" s="417"/>
      <c r="CA1099" s="417"/>
      <c r="CB1099" s="417"/>
      <c r="CC1099" s="417"/>
      <c r="CD1099" s="417"/>
      <c r="CE1099" s="417"/>
      <c r="CF1099" s="417"/>
      <c r="CG1099" s="417"/>
      <c r="CH1099" s="417"/>
      <c r="CI1099" s="417"/>
      <c r="CJ1099" s="417"/>
      <c r="CK1099" s="417"/>
      <c r="CL1099" s="417"/>
      <c r="CM1099" s="417"/>
      <c r="CN1099" s="417"/>
      <c r="CO1099" s="417"/>
      <c r="CP1099" s="417"/>
      <c r="CQ1099" s="417"/>
      <c r="CR1099" s="417"/>
      <c r="CS1099" s="417"/>
      <c r="CT1099" s="417"/>
      <c r="CU1099" s="417"/>
      <c r="CV1099" s="417"/>
      <c r="CW1099" s="417"/>
      <c r="CX1099" s="417"/>
      <c r="CY1099" s="417"/>
      <c r="CZ1099" s="417"/>
      <c r="DA1099" s="417"/>
      <c r="DB1099" s="417"/>
      <c r="DC1099" s="417"/>
      <c r="DD1099" s="417"/>
      <c r="DE1099" s="417"/>
      <c r="DF1099" s="417"/>
      <c r="DG1099" s="417"/>
      <c r="DH1099" s="417"/>
      <c r="DI1099" s="417"/>
      <c r="DJ1099" s="417"/>
      <c r="DK1099" s="417"/>
      <c r="DL1099" s="417"/>
      <c r="DM1099" s="417"/>
      <c r="DN1099" s="417"/>
      <c r="DO1099" s="417"/>
      <c r="DP1099" s="417"/>
      <c r="DQ1099" s="417"/>
      <c r="DR1099" s="417"/>
      <c r="DS1099" s="417"/>
      <c r="DT1099" s="417"/>
      <c r="DU1099" s="417"/>
      <c r="DV1099" s="417"/>
      <c r="DW1099" s="417"/>
      <c r="DX1099" s="417"/>
      <c r="DY1099" s="5"/>
      <c r="DZ1099" s="5"/>
      <c r="EA1099" s="5"/>
      <c r="EB1099" s="5"/>
      <c r="EC1099" s="5"/>
      <c r="ED1099" s="8"/>
      <c r="EE1099" s="17"/>
      <c r="EF1099" s="17"/>
      <c r="EG1099" s="17"/>
      <c r="EH1099" s="17"/>
      <c r="EI1099" s="17"/>
      <c r="EJ1099" s="17"/>
      <c r="EK1099" s="17"/>
      <c r="EL1099" s="17"/>
      <c r="EM1099" s="17"/>
      <c r="EN1099" s="17"/>
      <c r="EO1099" s="17"/>
      <c r="EP1099" s="17"/>
      <c r="EQ1099" s="17"/>
      <c r="ER1099" s="17"/>
      <c r="ES1099" s="17"/>
      <c r="ET1099" s="17"/>
      <c r="EU1099" s="17"/>
      <c r="EV1099" s="17"/>
      <c r="EW1099" s="17"/>
      <c r="EX1099" s="17"/>
      <c r="EY1099" s="17"/>
      <c r="EZ1099" s="17"/>
      <c r="FA1099" s="17"/>
      <c r="FB1099" s="17"/>
      <c r="FC1099" s="17"/>
      <c r="FD1099" s="17"/>
      <c r="FE1099" s="17"/>
      <c r="FF1099" s="17"/>
      <c r="FG1099" s="17"/>
      <c r="FH1099" s="17"/>
      <c r="FI1099" s="17"/>
      <c r="FJ1099" s="17"/>
      <c r="FK1099" s="17"/>
      <c r="FL1099" s="17"/>
      <c r="FM1099" s="17"/>
      <c r="FN1099" s="17"/>
      <c r="FO1099" s="17"/>
      <c r="FP1099" s="17"/>
      <c r="FQ1099" s="17"/>
      <c r="FR1099" s="17"/>
      <c r="FS1099" s="17"/>
      <c r="FT1099" s="17"/>
      <c r="FU1099" s="17"/>
      <c r="FV1099" s="17"/>
      <c r="FW1099" s="17"/>
      <c r="FX1099" s="17"/>
      <c r="FY1099" s="17"/>
      <c r="FZ1099" s="17"/>
      <c r="GA1099" s="17"/>
      <c r="GB1099" s="17"/>
      <c r="GC1099" s="17"/>
      <c r="GD1099" s="17"/>
      <c r="GE1099" s="17"/>
      <c r="GF1099" s="17"/>
      <c r="GG1099" s="17"/>
      <c r="GH1099" s="17"/>
      <c r="GI1099" s="17"/>
      <c r="GJ1099" s="17"/>
      <c r="GK1099" s="17"/>
      <c r="GL1099" s="17"/>
      <c r="GM1099" s="17"/>
    </row>
    <row r="1100" spans="1:195" s="12" customFormat="1" ht="28.5" customHeight="1" x14ac:dyDescent="0.55000000000000004">
      <c r="A1100" s="5"/>
      <c r="B1100" s="36"/>
      <c r="C1100" s="5"/>
      <c r="D1100" s="5"/>
      <c r="E1100" s="417" t="s">
        <v>248</v>
      </c>
      <c r="F1100" s="417" t="s">
        <v>248</v>
      </c>
      <c r="G1100" s="417">
        <v>0</v>
      </c>
      <c r="H1100" s="417">
        <v>0</v>
      </c>
      <c r="I1100" s="417">
        <v>0</v>
      </c>
      <c r="J1100" s="417">
        <v>0</v>
      </c>
      <c r="K1100" s="417">
        <v>0</v>
      </c>
      <c r="L1100" s="417">
        <v>0</v>
      </c>
      <c r="M1100" s="417">
        <v>0</v>
      </c>
      <c r="N1100" s="417">
        <v>0</v>
      </c>
      <c r="O1100" s="417">
        <v>0</v>
      </c>
      <c r="P1100" s="417">
        <v>0</v>
      </c>
      <c r="Q1100" s="417">
        <v>0</v>
      </c>
      <c r="R1100" s="417">
        <v>0</v>
      </c>
      <c r="S1100" s="417">
        <v>0</v>
      </c>
      <c r="T1100" s="417">
        <v>0</v>
      </c>
      <c r="U1100" s="417">
        <v>0</v>
      </c>
      <c r="V1100" s="417">
        <v>0</v>
      </c>
      <c r="W1100" s="417">
        <v>0</v>
      </c>
      <c r="X1100" s="417">
        <v>0</v>
      </c>
      <c r="Y1100" s="417">
        <v>0</v>
      </c>
      <c r="Z1100" s="417">
        <v>0</v>
      </c>
      <c r="AA1100" s="417">
        <v>0</v>
      </c>
      <c r="AB1100" s="417">
        <v>0</v>
      </c>
      <c r="AC1100" s="417">
        <v>0</v>
      </c>
      <c r="AD1100" s="417">
        <v>0</v>
      </c>
      <c r="AE1100" s="417">
        <v>0</v>
      </c>
      <c r="AF1100" s="417">
        <v>0</v>
      </c>
      <c r="AG1100" s="417">
        <v>0</v>
      </c>
      <c r="AH1100" s="417">
        <v>0</v>
      </c>
      <c r="AI1100" s="417">
        <v>0</v>
      </c>
      <c r="AJ1100" s="417">
        <v>0</v>
      </c>
      <c r="AK1100" s="417">
        <v>0</v>
      </c>
      <c r="AL1100" s="417">
        <v>0</v>
      </c>
      <c r="AM1100" s="417">
        <v>0</v>
      </c>
      <c r="AN1100" s="417">
        <v>0</v>
      </c>
      <c r="AO1100" s="417">
        <v>0</v>
      </c>
      <c r="AP1100" s="417">
        <v>0</v>
      </c>
      <c r="AQ1100" s="417">
        <v>0</v>
      </c>
      <c r="AR1100" s="417">
        <v>0</v>
      </c>
      <c r="AS1100" s="417">
        <v>0</v>
      </c>
      <c r="AT1100" s="417">
        <v>0</v>
      </c>
      <c r="AU1100" s="417">
        <v>0</v>
      </c>
      <c r="AV1100" s="417">
        <v>0</v>
      </c>
      <c r="AW1100" s="417">
        <v>0</v>
      </c>
      <c r="AX1100" s="417">
        <v>0</v>
      </c>
      <c r="AY1100" s="417">
        <v>0</v>
      </c>
      <c r="AZ1100" s="417">
        <v>0</v>
      </c>
      <c r="BA1100" s="417">
        <v>0</v>
      </c>
      <c r="BB1100" s="417">
        <v>0</v>
      </c>
      <c r="BC1100" s="417">
        <v>0</v>
      </c>
      <c r="BD1100" s="417">
        <v>0</v>
      </c>
      <c r="BE1100" s="417">
        <v>0</v>
      </c>
      <c r="BF1100" s="417">
        <v>0</v>
      </c>
      <c r="BG1100" s="417">
        <v>0</v>
      </c>
      <c r="BH1100" s="417">
        <v>0</v>
      </c>
      <c r="BI1100" s="417">
        <v>0</v>
      </c>
      <c r="BJ1100" s="417">
        <v>0</v>
      </c>
      <c r="BK1100" s="5"/>
      <c r="BL1100" s="5"/>
      <c r="BM1100" s="5"/>
      <c r="BN1100" s="5"/>
      <c r="BO1100" s="5"/>
      <c r="BP1100" s="5"/>
      <c r="BQ1100" s="5"/>
      <c r="BR1100" s="5"/>
      <c r="BS1100" s="417" t="s">
        <v>248</v>
      </c>
      <c r="BT1100" s="417"/>
      <c r="BU1100" s="417"/>
      <c r="BV1100" s="417"/>
      <c r="BW1100" s="417"/>
      <c r="BX1100" s="417"/>
      <c r="BY1100" s="417"/>
      <c r="BZ1100" s="417"/>
      <c r="CA1100" s="417"/>
      <c r="CB1100" s="417"/>
      <c r="CC1100" s="417"/>
      <c r="CD1100" s="417"/>
      <c r="CE1100" s="417"/>
      <c r="CF1100" s="417"/>
      <c r="CG1100" s="417"/>
      <c r="CH1100" s="417"/>
      <c r="CI1100" s="417"/>
      <c r="CJ1100" s="417"/>
      <c r="CK1100" s="417"/>
      <c r="CL1100" s="417"/>
      <c r="CM1100" s="417"/>
      <c r="CN1100" s="417"/>
      <c r="CO1100" s="417"/>
      <c r="CP1100" s="417"/>
      <c r="CQ1100" s="417"/>
      <c r="CR1100" s="417"/>
      <c r="CS1100" s="417"/>
      <c r="CT1100" s="417"/>
      <c r="CU1100" s="417"/>
      <c r="CV1100" s="417"/>
      <c r="CW1100" s="417"/>
      <c r="CX1100" s="417"/>
      <c r="CY1100" s="417"/>
      <c r="CZ1100" s="417"/>
      <c r="DA1100" s="417"/>
      <c r="DB1100" s="417"/>
      <c r="DC1100" s="417"/>
      <c r="DD1100" s="417"/>
      <c r="DE1100" s="417"/>
      <c r="DF1100" s="417"/>
      <c r="DG1100" s="417"/>
      <c r="DH1100" s="417"/>
      <c r="DI1100" s="417"/>
      <c r="DJ1100" s="417"/>
      <c r="DK1100" s="417"/>
      <c r="DL1100" s="417"/>
      <c r="DM1100" s="417"/>
      <c r="DN1100" s="417"/>
      <c r="DO1100" s="417"/>
      <c r="DP1100" s="417"/>
      <c r="DQ1100" s="417"/>
      <c r="DR1100" s="417"/>
      <c r="DS1100" s="417"/>
      <c r="DT1100" s="417"/>
      <c r="DU1100" s="417"/>
      <c r="DV1100" s="417"/>
      <c r="DW1100" s="417"/>
      <c r="DX1100" s="417"/>
      <c r="DY1100" s="5"/>
      <c r="DZ1100" s="5"/>
      <c r="EA1100" s="5"/>
      <c r="EB1100" s="5"/>
      <c r="EC1100" s="5"/>
      <c r="ED1100" s="8"/>
      <c r="EE1100" s="17"/>
      <c r="EF1100" s="17"/>
      <c r="EG1100" s="17"/>
      <c r="EH1100" s="17"/>
      <c r="EI1100" s="17"/>
      <c r="EJ1100" s="17"/>
      <c r="EK1100" s="17"/>
      <c r="EL1100" s="17"/>
      <c r="EM1100" s="17"/>
      <c r="EN1100" s="17"/>
      <c r="EO1100" s="17"/>
      <c r="EP1100" s="17"/>
      <c r="EQ1100" s="17"/>
      <c r="ER1100" s="17"/>
      <c r="ES1100" s="17"/>
      <c r="ET1100" s="17"/>
      <c r="EU1100" s="17"/>
      <c r="EV1100" s="17"/>
      <c r="EW1100" s="17"/>
      <c r="EX1100" s="17"/>
      <c r="EY1100" s="17"/>
      <c r="EZ1100" s="17"/>
      <c r="FA1100" s="17"/>
      <c r="FB1100" s="17"/>
      <c r="FC1100" s="17"/>
      <c r="FD1100" s="17"/>
      <c r="FE1100" s="17"/>
      <c r="FF1100" s="17"/>
      <c r="FG1100" s="17"/>
      <c r="FH1100" s="17"/>
      <c r="FI1100" s="17"/>
      <c r="FJ1100" s="17"/>
      <c r="FK1100" s="17"/>
      <c r="FL1100" s="17"/>
      <c r="FM1100" s="17"/>
      <c r="FN1100" s="17"/>
      <c r="FO1100" s="17"/>
      <c r="FP1100" s="17"/>
      <c r="FQ1100" s="17"/>
      <c r="FR1100" s="17"/>
      <c r="FS1100" s="17"/>
      <c r="FT1100" s="17"/>
      <c r="FU1100" s="17"/>
      <c r="FV1100" s="17"/>
      <c r="FW1100" s="17"/>
      <c r="FX1100" s="17"/>
      <c r="FY1100" s="17"/>
      <c r="FZ1100" s="17"/>
      <c r="GA1100" s="17"/>
      <c r="GB1100" s="17"/>
      <c r="GC1100" s="17"/>
      <c r="GD1100" s="17"/>
      <c r="GE1100" s="17"/>
      <c r="GF1100" s="17"/>
      <c r="GG1100" s="17"/>
      <c r="GH1100" s="17"/>
      <c r="GI1100" s="17"/>
      <c r="GJ1100" s="17"/>
      <c r="GK1100" s="17"/>
      <c r="GL1100" s="17"/>
      <c r="GM1100" s="17"/>
    </row>
    <row r="1101" spans="1:195" s="12" customFormat="1" ht="14.25" customHeight="1" x14ac:dyDescent="0.55000000000000004">
      <c r="A1101" s="5"/>
      <c r="B1101" s="36"/>
      <c r="C1101" s="5"/>
      <c r="D1101" s="5"/>
      <c r="E1101" s="417" t="s">
        <v>1</v>
      </c>
      <c r="F1101" s="417" t="s">
        <v>1</v>
      </c>
      <c r="G1101" s="417">
        <v>0</v>
      </c>
      <c r="H1101" s="417">
        <v>0</v>
      </c>
      <c r="I1101" s="417">
        <v>0</v>
      </c>
      <c r="J1101" s="417">
        <v>0</v>
      </c>
      <c r="K1101" s="417">
        <v>0</v>
      </c>
      <c r="L1101" s="417">
        <v>0</v>
      </c>
      <c r="M1101" s="417">
        <v>0</v>
      </c>
      <c r="N1101" s="417">
        <v>0</v>
      </c>
      <c r="O1101" s="417">
        <v>0</v>
      </c>
      <c r="P1101" s="417">
        <v>0</v>
      </c>
      <c r="Q1101" s="417">
        <v>0</v>
      </c>
      <c r="R1101" s="417">
        <v>0</v>
      </c>
      <c r="S1101" s="417">
        <v>0</v>
      </c>
      <c r="T1101" s="417">
        <v>0</v>
      </c>
      <c r="U1101" s="417">
        <v>0</v>
      </c>
      <c r="V1101" s="417">
        <v>0</v>
      </c>
      <c r="W1101" s="417">
        <v>0</v>
      </c>
      <c r="X1101" s="417">
        <v>0</v>
      </c>
      <c r="Y1101" s="417">
        <v>0</v>
      </c>
      <c r="Z1101" s="417">
        <v>0</v>
      </c>
      <c r="AA1101" s="417">
        <v>0</v>
      </c>
      <c r="AB1101" s="417">
        <v>0</v>
      </c>
      <c r="AC1101" s="417">
        <v>0</v>
      </c>
      <c r="AD1101" s="417">
        <v>0</v>
      </c>
      <c r="AE1101" s="417">
        <v>0</v>
      </c>
      <c r="AF1101" s="417">
        <v>0</v>
      </c>
      <c r="AG1101" s="417">
        <v>0</v>
      </c>
      <c r="AH1101" s="417">
        <v>0</v>
      </c>
      <c r="AI1101" s="417">
        <v>0</v>
      </c>
      <c r="AJ1101" s="417">
        <v>0</v>
      </c>
      <c r="AK1101" s="417">
        <v>0</v>
      </c>
      <c r="AL1101" s="417">
        <v>0</v>
      </c>
      <c r="AM1101" s="417">
        <v>0</v>
      </c>
      <c r="AN1101" s="417">
        <v>0</v>
      </c>
      <c r="AO1101" s="417">
        <v>0</v>
      </c>
      <c r="AP1101" s="417">
        <v>0</v>
      </c>
      <c r="AQ1101" s="417">
        <v>0</v>
      </c>
      <c r="AR1101" s="417">
        <v>0</v>
      </c>
      <c r="AS1101" s="417">
        <v>0</v>
      </c>
      <c r="AT1101" s="417">
        <v>0</v>
      </c>
      <c r="AU1101" s="417">
        <v>0</v>
      </c>
      <c r="AV1101" s="417">
        <v>0</v>
      </c>
      <c r="AW1101" s="417">
        <v>0</v>
      </c>
      <c r="AX1101" s="417">
        <v>0</v>
      </c>
      <c r="AY1101" s="417">
        <v>0</v>
      </c>
      <c r="AZ1101" s="417">
        <v>0</v>
      </c>
      <c r="BA1101" s="417">
        <v>0</v>
      </c>
      <c r="BB1101" s="417">
        <v>0</v>
      </c>
      <c r="BC1101" s="417">
        <v>0</v>
      </c>
      <c r="BD1101" s="417">
        <v>0</v>
      </c>
      <c r="BE1101" s="417">
        <v>0</v>
      </c>
      <c r="BF1101" s="417">
        <v>0</v>
      </c>
      <c r="BG1101" s="417">
        <v>0</v>
      </c>
      <c r="BH1101" s="417">
        <v>0</v>
      </c>
      <c r="BI1101" s="417">
        <v>0</v>
      </c>
      <c r="BJ1101" s="417">
        <v>0</v>
      </c>
      <c r="BK1101" s="5"/>
      <c r="BL1101" s="5"/>
      <c r="BM1101" s="5"/>
      <c r="BN1101" s="5"/>
      <c r="BO1101" s="5"/>
      <c r="BP1101" s="5"/>
      <c r="BQ1101" s="5"/>
      <c r="BR1101" s="5"/>
      <c r="BS1101" s="417" t="s">
        <v>1</v>
      </c>
      <c r="BT1101" s="417"/>
      <c r="BU1101" s="417"/>
      <c r="BV1101" s="417"/>
      <c r="BW1101" s="417"/>
      <c r="BX1101" s="417"/>
      <c r="BY1101" s="417"/>
      <c r="BZ1101" s="417"/>
      <c r="CA1101" s="417"/>
      <c r="CB1101" s="417"/>
      <c r="CC1101" s="417"/>
      <c r="CD1101" s="417"/>
      <c r="CE1101" s="417"/>
      <c r="CF1101" s="417"/>
      <c r="CG1101" s="417"/>
      <c r="CH1101" s="417"/>
      <c r="CI1101" s="417"/>
      <c r="CJ1101" s="417"/>
      <c r="CK1101" s="417"/>
      <c r="CL1101" s="417"/>
      <c r="CM1101" s="417"/>
      <c r="CN1101" s="417"/>
      <c r="CO1101" s="417"/>
      <c r="CP1101" s="417"/>
      <c r="CQ1101" s="417"/>
      <c r="CR1101" s="417"/>
      <c r="CS1101" s="417"/>
      <c r="CT1101" s="417"/>
      <c r="CU1101" s="417"/>
      <c r="CV1101" s="417"/>
      <c r="CW1101" s="417"/>
      <c r="CX1101" s="417"/>
      <c r="CY1101" s="417"/>
      <c r="CZ1101" s="417"/>
      <c r="DA1101" s="417"/>
      <c r="DB1101" s="417"/>
      <c r="DC1101" s="417"/>
      <c r="DD1101" s="417"/>
      <c r="DE1101" s="417"/>
      <c r="DF1101" s="417"/>
      <c r="DG1101" s="417"/>
      <c r="DH1101" s="417"/>
      <c r="DI1101" s="417"/>
      <c r="DJ1101" s="417"/>
      <c r="DK1101" s="417"/>
      <c r="DL1101" s="417"/>
      <c r="DM1101" s="417"/>
      <c r="DN1101" s="417"/>
      <c r="DO1101" s="417"/>
      <c r="DP1101" s="417"/>
      <c r="DQ1101" s="417"/>
      <c r="DR1101" s="417"/>
      <c r="DS1101" s="417"/>
      <c r="DT1101" s="417"/>
      <c r="DU1101" s="417"/>
      <c r="DV1101" s="417"/>
      <c r="DW1101" s="417"/>
      <c r="DX1101" s="417"/>
      <c r="DY1101" s="5"/>
      <c r="DZ1101" s="5"/>
      <c r="EA1101" s="5"/>
      <c r="EB1101" s="5"/>
      <c r="EC1101" s="5"/>
      <c r="ED1101" s="8"/>
      <c r="EE1101" s="17"/>
      <c r="EF1101" s="17"/>
      <c r="EG1101" s="17"/>
      <c r="EH1101" s="17"/>
      <c r="EI1101" s="17"/>
      <c r="EJ1101" s="17"/>
      <c r="EK1101" s="17"/>
      <c r="EL1101" s="17"/>
      <c r="EM1101" s="17"/>
      <c r="EN1101" s="17"/>
      <c r="EO1101" s="17"/>
      <c r="EP1101" s="17"/>
      <c r="EQ1101" s="17"/>
      <c r="ER1101" s="17"/>
      <c r="ES1101" s="17"/>
      <c r="ET1101" s="17"/>
      <c r="EU1101" s="17"/>
      <c r="EV1101" s="17"/>
      <c r="EW1101" s="17"/>
      <c r="EX1101" s="17"/>
      <c r="EY1101" s="17"/>
      <c r="EZ1101" s="17"/>
      <c r="FA1101" s="17"/>
      <c r="FB1101" s="17"/>
      <c r="FC1101" s="17"/>
      <c r="FD1101" s="17"/>
      <c r="FE1101" s="17"/>
      <c r="FF1101" s="17"/>
      <c r="FG1101" s="17"/>
      <c r="FH1101" s="17"/>
      <c r="FI1101" s="17"/>
      <c r="FJ1101" s="17"/>
      <c r="FK1101" s="17"/>
      <c r="FL1101" s="17"/>
      <c r="FM1101" s="17"/>
      <c r="FN1101" s="17"/>
      <c r="FO1101" s="17"/>
      <c r="FP1101" s="17"/>
      <c r="FQ1101" s="17"/>
      <c r="FR1101" s="17"/>
      <c r="FS1101" s="17"/>
      <c r="FT1101" s="17"/>
      <c r="FU1101" s="17"/>
      <c r="FV1101" s="17"/>
      <c r="FW1101" s="17"/>
      <c r="FX1101" s="17"/>
      <c r="FY1101" s="17"/>
      <c r="FZ1101" s="17"/>
      <c r="GA1101" s="17"/>
      <c r="GB1101" s="17"/>
      <c r="GC1101" s="17"/>
      <c r="GD1101" s="17"/>
      <c r="GE1101" s="17"/>
      <c r="GF1101" s="17"/>
      <c r="GG1101" s="17"/>
      <c r="GH1101" s="17"/>
      <c r="GI1101" s="17"/>
      <c r="GJ1101" s="17"/>
      <c r="GK1101" s="17"/>
      <c r="GL1101" s="17"/>
      <c r="GM1101" s="17"/>
    </row>
    <row r="1102" spans="1:195" s="12" customFormat="1" ht="28.5" customHeight="1" x14ac:dyDescent="0.55000000000000004">
      <c r="A1102" s="5"/>
      <c r="B1102" s="36"/>
      <c r="C1102" s="5"/>
      <c r="D1102" s="5"/>
      <c r="E1102" s="417" t="s">
        <v>250</v>
      </c>
      <c r="F1102" s="417" t="s">
        <v>250</v>
      </c>
      <c r="G1102" s="417">
        <v>0</v>
      </c>
      <c r="H1102" s="417">
        <v>0</v>
      </c>
      <c r="I1102" s="417">
        <v>0</v>
      </c>
      <c r="J1102" s="417">
        <v>0</v>
      </c>
      <c r="K1102" s="417">
        <v>0</v>
      </c>
      <c r="L1102" s="417">
        <v>0</v>
      </c>
      <c r="M1102" s="417">
        <v>0</v>
      </c>
      <c r="N1102" s="417">
        <v>0</v>
      </c>
      <c r="O1102" s="417">
        <v>0</v>
      </c>
      <c r="P1102" s="417">
        <v>0</v>
      </c>
      <c r="Q1102" s="417">
        <v>0</v>
      </c>
      <c r="R1102" s="417">
        <v>0</v>
      </c>
      <c r="S1102" s="417">
        <v>0</v>
      </c>
      <c r="T1102" s="417">
        <v>0</v>
      </c>
      <c r="U1102" s="417">
        <v>0</v>
      </c>
      <c r="V1102" s="417">
        <v>0</v>
      </c>
      <c r="W1102" s="417">
        <v>0</v>
      </c>
      <c r="X1102" s="417">
        <v>0</v>
      </c>
      <c r="Y1102" s="417">
        <v>0</v>
      </c>
      <c r="Z1102" s="417">
        <v>0</v>
      </c>
      <c r="AA1102" s="417">
        <v>0</v>
      </c>
      <c r="AB1102" s="417">
        <v>0</v>
      </c>
      <c r="AC1102" s="417">
        <v>0</v>
      </c>
      <c r="AD1102" s="417">
        <v>0</v>
      </c>
      <c r="AE1102" s="417">
        <v>0</v>
      </c>
      <c r="AF1102" s="417">
        <v>0</v>
      </c>
      <c r="AG1102" s="417">
        <v>0</v>
      </c>
      <c r="AH1102" s="417">
        <v>0</v>
      </c>
      <c r="AI1102" s="417">
        <v>0</v>
      </c>
      <c r="AJ1102" s="417">
        <v>0</v>
      </c>
      <c r="AK1102" s="417">
        <v>0</v>
      </c>
      <c r="AL1102" s="417">
        <v>0</v>
      </c>
      <c r="AM1102" s="417">
        <v>0</v>
      </c>
      <c r="AN1102" s="417">
        <v>0</v>
      </c>
      <c r="AO1102" s="417">
        <v>0</v>
      </c>
      <c r="AP1102" s="417">
        <v>0</v>
      </c>
      <c r="AQ1102" s="417">
        <v>0</v>
      </c>
      <c r="AR1102" s="417">
        <v>0</v>
      </c>
      <c r="AS1102" s="417">
        <v>0</v>
      </c>
      <c r="AT1102" s="417">
        <v>0</v>
      </c>
      <c r="AU1102" s="417">
        <v>0</v>
      </c>
      <c r="AV1102" s="417">
        <v>0</v>
      </c>
      <c r="AW1102" s="417">
        <v>0</v>
      </c>
      <c r="AX1102" s="417">
        <v>0</v>
      </c>
      <c r="AY1102" s="417">
        <v>0</v>
      </c>
      <c r="AZ1102" s="417">
        <v>0</v>
      </c>
      <c r="BA1102" s="417">
        <v>0</v>
      </c>
      <c r="BB1102" s="417">
        <v>0</v>
      </c>
      <c r="BC1102" s="417">
        <v>0</v>
      </c>
      <c r="BD1102" s="417">
        <v>0</v>
      </c>
      <c r="BE1102" s="417">
        <v>0</v>
      </c>
      <c r="BF1102" s="417">
        <v>0</v>
      </c>
      <c r="BG1102" s="417">
        <v>0</v>
      </c>
      <c r="BH1102" s="417">
        <v>0</v>
      </c>
      <c r="BI1102" s="417">
        <v>0</v>
      </c>
      <c r="BJ1102" s="417">
        <v>0</v>
      </c>
      <c r="BK1102" s="5"/>
      <c r="BL1102" s="5"/>
      <c r="BM1102" s="5"/>
      <c r="BN1102" s="5"/>
      <c r="BO1102" s="5"/>
      <c r="BP1102" s="5"/>
      <c r="BQ1102" s="5"/>
      <c r="BR1102" s="5"/>
      <c r="BS1102" s="417" t="s">
        <v>250</v>
      </c>
      <c r="BT1102" s="417"/>
      <c r="BU1102" s="417"/>
      <c r="BV1102" s="417"/>
      <c r="BW1102" s="417"/>
      <c r="BX1102" s="417"/>
      <c r="BY1102" s="417"/>
      <c r="BZ1102" s="417"/>
      <c r="CA1102" s="417"/>
      <c r="CB1102" s="417"/>
      <c r="CC1102" s="417"/>
      <c r="CD1102" s="417"/>
      <c r="CE1102" s="417"/>
      <c r="CF1102" s="417"/>
      <c r="CG1102" s="417"/>
      <c r="CH1102" s="417"/>
      <c r="CI1102" s="417"/>
      <c r="CJ1102" s="417"/>
      <c r="CK1102" s="417"/>
      <c r="CL1102" s="417"/>
      <c r="CM1102" s="417"/>
      <c r="CN1102" s="417"/>
      <c r="CO1102" s="417"/>
      <c r="CP1102" s="417"/>
      <c r="CQ1102" s="417"/>
      <c r="CR1102" s="417"/>
      <c r="CS1102" s="417"/>
      <c r="CT1102" s="417"/>
      <c r="CU1102" s="417"/>
      <c r="CV1102" s="417"/>
      <c r="CW1102" s="417"/>
      <c r="CX1102" s="417"/>
      <c r="CY1102" s="417"/>
      <c r="CZ1102" s="417"/>
      <c r="DA1102" s="417"/>
      <c r="DB1102" s="417"/>
      <c r="DC1102" s="417"/>
      <c r="DD1102" s="417"/>
      <c r="DE1102" s="417"/>
      <c r="DF1102" s="417"/>
      <c r="DG1102" s="417"/>
      <c r="DH1102" s="417"/>
      <c r="DI1102" s="417"/>
      <c r="DJ1102" s="417"/>
      <c r="DK1102" s="417"/>
      <c r="DL1102" s="417"/>
      <c r="DM1102" s="417"/>
      <c r="DN1102" s="417"/>
      <c r="DO1102" s="417"/>
      <c r="DP1102" s="417"/>
      <c r="DQ1102" s="417"/>
      <c r="DR1102" s="417"/>
      <c r="DS1102" s="417"/>
      <c r="DT1102" s="417"/>
      <c r="DU1102" s="417"/>
      <c r="DV1102" s="417"/>
      <c r="DW1102" s="417"/>
      <c r="DX1102" s="417"/>
      <c r="DY1102" s="5"/>
      <c r="DZ1102" s="5"/>
      <c r="EA1102" s="5"/>
      <c r="EB1102" s="5"/>
      <c r="EC1102" s="5"/>
      <c r="ED1102" s="8"/>
      <c r="EE1102" s="17"/>
      <c r="EF1102" s="17"/>
      <c r="EG1102" s="17"/>
      <c r="EH1102" s="17"/>
      <c r="EI1102" s="17"/>
      <c r="EJ1102" s="17"/>
      <c r="EK1102" s="17"/>
      <c r="EL1102" s="17"/>
      <c r="EM1102" s="17"/>
      <c r="EN1102" s="17"/>
      <c r="EO1102" s="17"/>
      <c r="EP1102" s="17"/>
      <c r="EQ1102" s="17"/>
      <c r="ER1102" s="17"/>
      <c r="ES1102" s="17"/>
      <c r="ET1102" s="17"/>
      <c r="EU1102" s="17"/>
      <c r="EV1102" s="17"/>
      <c r="EW1102" s="17"/>
      <c r="EX1102" s="17"/>
      <c r="EY1102" s="17"/>
      <c r="EZ1102" s="17"/>
      <c r="FA1102" s="17"/>
      <c r="FB1102" s="17"/>
      <c r="FC1102" s="17"/>
      <c r="FD1102" s="17"/>
      <c r="FE1102" s="17"/>
      <c r="FF1102" s="17"/>
      <c r="FG1102" s="17"/>
      <c r="FH1102" s="17"/>
      <c r="FI1102" s="17"/>
      <c r="FJ1102" s="17"/>
      <c r="FK1102" s="17"/>
      <c r="FL1102" s="17"/>
      <c r="FM1102" s="17"/>
      <c r="FN1102" s="17"/>
      <c r="FO1102" s="17"/>
      <c r="FP1102" s="17"/>
      <c r="FQ1102" s="17"/>
      <c r="FR1102" s="17"/>
      <c r="FS1102" s="17"/>
      <c r="FT1102" s="17"/>
      <c r="FU1102" s="17"/>
      <c r="FV1102" s="17"/>
      <c r="FW1102" s="17"/>
      <c r="FX1102" s="17"/>
      <c r="FY1102" s="17"/>
      <c r="FZ1102" s="17"/>
      <c r="GA1102" s="17"/>
      <c r="GB1102" s="17"/>
      <c r="GC1102" s="17"/>
      <c r="GD1102" s="17"/>
      <c r="GE1102" s="17"/>
      <c r="GF1102" s="17"/>
      <c r="GG1102" s="17"/>
      <c r="GH1102" s="17"/>
      <c r="GI1102" s="17"/>
      <c r="GJ1102" s="17"/>
      <c r="GK1102" s="17"/>
      <c r="GL1102" s="17"/>
      <c r="GM1102" s="17"/>
    </row>
    <row r="1103" spans="1:195" s="12" customFormat="1" ht="14.25" customHeight="1" x14ac:dyDescent="0.55000000000000004">
      <c r="A1103" s="5"/>
      <c r="B1103" s="36"/>
      <c r="C1103" s="5"/>
      <c r="D1103" s="5"/>
      <c r="E1103" s="67"/>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c r="AF1103" s="21"/>
      <c r="AG1103" s="21"/>
      <c r="AH1103" s="21"/>
      <c r="AI1103" s="21"/>
      <c r="AJ1103" s="21"/>
      <c r="AK1103" s="21"/>
      <c r="AL1103" s="21"/>
      <c r="AM1103" s="21"/>
      <c r="AN1103" s="21"/>
      <c r="AO1103" s="21"/>
      <c r="AP1103" s="21"/>
      <c r="AQ1103" s="21"/>
      <c r="AR1103" s="21"/>
      <c r="AS1103" s="21"/>
      <c r="AT1103" s="21"/>
      <c r="AU1103" s="21"/>
      <c r="AV1103" s="21"/>
      <c r="AW1103" s="21"/>
      <c r="AX1103" s="21"/>
      <c r="AY1103" s="21"/>
      <c r="AZ1103" s="21"/>
      <c r="BA1103" s="21"/>
      <c r="BB1103" s="21"/>
      <c r="BC1103" s="21"/>
      <c r="BD1103" s="21"/>
      <c r="BE1103" s="21"/>
      <c r="BF1103" s="21"/>
      <c r="BG1103" s="21"/>
      <c r="BH1103" s="21"/>
      <c r="BI1103" s="21"/>
      <c r="BJ1103" s="21"/>
      <c r="BK1103" s="5"/>
      <c r="BL1103" s="5"/>
      <c r="BM1103" s="5"/>
      <c r="BN1103" s="5"/>
      <c r="BO1103" s="5"/>
      <c r="BP1103" s="5"/>
      <c r="BQ1103" s="5"/>
      <c r="BR1103" s="5"/>
      <c r="BS1103" s="67"/>
      <c r="BT1103" s="21"/>
      <c r="BU1103" s="21"/>
      <c r="BV1103" s="21"/>
      <c r="BW1103" s="21"/>
      <c r="BX1103" s="21"/>
      <c r="BY1103" s="21"/>
      <c r="BZ1103" s="21"/>
      <c r="CA1103" s="21"/>
      <c r="CB1103" s="21"/>
      <c r="CC1103" s="21"/>
      <c r="CD1103" s="21"/>
      <c r="CE1103" s="21"/>
      <c r="CF1103" s="21"/>
      <c r="CG1103" s="21"/>
      <c r="CH1103" s="21"/>
      <c r="CI1103" s="21"/>
      <c r="CJ1103" s="21"/>
      <c r="CK1103" s="21"/>
      <c r="CL1103" s="21"/>
      <c r="CM1103" s="21"/>
      <c r="CN1103" s="21"/>
      <c r="CO1103" s="21"/>
      <c r="CP1103" s="21"/>
      <c r="CQ1103" s="21"/>
      <c r="CR1103" s="21"/>
      <c r="CS1103" s="21"/>
      <c r="CT1103" s="21"/>
      <c r="CU1103" s="21"/>
      <c r="CV1103" s="21"/>
      <c r="CW1103" s="21"/>
      <c r="CX1103" s="21"/>
      <c r="CY1103" s="21"/>
      <c r="CZ1103" s="21"/>
      <c r="DA1103" s="21"/>
      <c r="DB1103" s="21"/>
      <c r="DC1103" s="21"/>
      <c r="DD1103" s="21"/>
      <c r="DE1103" s="21"/>
      <c r="DF1103" s="21"/>
      <c r="DG1103" s="21"/>
      <c r="DH1103" s="21"/>
      <c r="DI1103" s="21"/>
      <c r="DJ1103" s="21"/>
      <c r="DK1103" s="21"/>
      <c r="DL1103" s="21"/>
      <c r="DM1103" s="21"/>
      <c r="DN1103" s="21"/>
      <c r="DO1103" s="21"/>
      <c r="DP1103" s="21"/>
      <c r="DQ1103" s="21"/>
      <c r="DR1103" s="21"/>
      <c r="DS1103" s="21"/>
      <c r="DT1103" s="21"/>
      <c r="DU1103" s="21"/>
      <c r="DV1103" s="21"/>
      <c r="DW1103" s="21"/>
      <c r="DX1103" s="21"/>
      <c r="DY1103" s="5"/>
      <c r="DZ1103" s="5"/>
      <c r="EA1103" s="5"/>
      <c r="EB1103" s="5"/>
      <c r="EC1103" s="5"/>
      <c r="ED1103" s="8"/>
      <c r="EE1103" s="17"/>
      <c r="EF1103" s="17"/>
      <c r="EG1103" s="17"/>
      <c r="EH1103" s="17"/>
      <c r="EI1103" s="17"/>
      <c r="EJ1103" s="17"/>
      <c r="EK1103" s="17"/>
      <c r="EL1103" s="17"/>
      <c r="EM1103" s="17"/>
      <c r="EN1103" s="17"/>
      <c r="EO1103" s="17"/>
      <c r="EP1103" s="17"/>
      <c r="EQ1103" s="17"/>
      <c r="ER1103" s="17"/>
      <c r="ES1103" s="17"/>
      <c r="ET1103" s="17"/>
      <c r="EU1103" s="17"/>
      <c r="EV1103" s="17"/>
      <c r="EW1103" s="17"/>
      <c r="EX1103" s="17"/>
      <c r="EY1103" s="17"/>
      <c r="EZ1103" s="17"/>
      <c r="FA1103" s="17"/>
      <c r="FB1103" s="17"/>
      <c r="FC1103" s="17"/>
      <c r="FD1103" s="17"/>
      <c r="FE1103" s="17"/>
      <c r="FF1103" s="17"/>
      <c r="FG1103" s="17"/>
      <c r="FH1103" s="17"/>
      <c r="FI1103" s="17"/>
      <c r="FJ1103" s="17"/>
      <c r="FK1103" s="17"/>
      <c r="FL1103" s="17"/>
      <c r="FM1103" s="17"/>
      <c r="FN1103" s="17"/>
      <c r="FO1103" s="17"/>
      <c r="FP1103" s="17"/>
      <c r="FQ1103" s="17"/>
      <c r="FR1103" s="17"/>
      <c r="FS1103" s="17"/>
      <c r="FT1103" s="17"/>
      <c r="FU1103" s="17"/>
      <c r="FV1103" s="17"/>
      <c r="FW1103" s="17"/>
      <c r="FX1103" s="17"/>
      <c r="FY1103" s="17"/>
      <c r="FZ1103" s="17"/>
      <c r="GA1103" s="17"/>
      <c r="GB1103" s="17"/>
      <c r="GC1103" s="17"/>
      <c r="GD1103" s="17"/>
      <c r="GE1103" s="17"/>
      <c r="GF1103" s="17"/>
      <c r="GG1103" s="17"/>
      <c r="GH1103" s="17"/>
      <c r="GI1103" s="17"/>
      <c r="GJ1103" s="17"/>
      <c r="GK1103" s="17"/>
      <c r="GL1103" s="17"/>
      <c r="GM1103" s="17"/>
    </row>
    <row r="1104" spans="1:195" s="12" customFormat="1" ht="14.25" customHeight="1" x14ac:dyDescent="0.55000000000000004">
      <c r="A1104" s="5"/>
      <c r="B1104" s="36"/>
      <c r="C1104" s="5"/>
      <c r="D1104" s="5"/>
      <c r="E1104" s="417" t="s">
        <v>152</v>
      </c>
      <c r="F1104" s="417" t="s">
        <v>152</v>
      </c>
      <c r="G1104" s="417">
        <v>0</v>
      </c>
      <c r="H1104" s="417">
        <v>0</v>
      </c>
      <c r="I1104" s="417">
        <v>0</v>
      </c>
      <c r="J1104" s="417">
        <v>0</v>
      </c>
      <c r="K1104" s="417">
        <v>0</v>
      </c>
      <c r="L1104" s="417">
        <v>0</v>
      </c>
      <c r="M1104" s="417">
        <v>0</v>
      </c>
      <c r="N1104" s="417">
        <v>0</v>
      </c>
      <c r="O1104" s="417">
        <v>0</v>
      </c>
      <c r="P1104" s="417">
        <v>0</v>
      </c>
      <c r="Q1104" s="417">
        <v>0</v>
      </c>
      <c r="R1104" s="417">
        <v>0</v>
      </c>
      <c r="S1104" s="417">
        <v>0</v>
      </c>
      <c r="T1104" s="417">
        <v>0</v>
      </c>
      <c r="U1104" s="417">
        <v>0</v>
      </c>
      <c r="V1104" s="417">
        <v>0</v>
      </c>
      <c r="W1104" s="417">
        <v>0</v>
      </c>
      <c r="X1104" s="417">
        <v>0</v>
      </c>
      <c r="Y1104" s="417">
        <v>0</v>
      </c>
      <c r="Z1104" s="417">
        <v>0</v>
      </c>
      <c r="AA1104" s="417">
        <v>0</v>
      </c>
      <c r="AB1104" s="417">
        <v>0</v>
      </c>
      <c r="AC1104" s="417">
        <v>0</v>
      </c>
      <c r="AD1104" s="417">
        <v>0</v>
      </c>
      <c r="AE1104" s="417">
        <v>0</v>
      </c>
      <c r="AF1104" s="417">
        <v>0</v>
      </c>
      <c r="AG1104" s="417">
        <v>0</v>
      </c>
      <c r="AH1104" s="417">
        <v>0</v>
      </c>
      <c r="AI1104" s="417">
        <v>0</v>
      </c>
      <c r="AJ1104" s="417">
        <v>0</v>
      </c>
      <c r="AK1104" s="417">
        <v>0</v>
      </c>
      <c r="AL1104" s="417">
        <v>0</v>
      </c>
      <c r="AM1104" s="417">
        <v>0</v>
      </c>
      <c r="AN1104" s="417">
        <v>0</v>
      </c>
      <c r="AO1104" s="417">
        <v>0</v>
      </c>
      <c r="AP1104" s="417">
        <v>0</v>
      </c>
      <c r="AQ1104" s="417">
        <v>0</v>
      </c>
      <c r="AR1104" s="417">
        <v>0</v>
      </c>
      <c r="AS1104" s="417">
        <v>0</v>
      </c>
      <c r="AT1104" s="417">
        <v>0</v>
      </c>
      <c r="AU1104" s="417">
        <v>0</v>
      </c>
      <c r="AV1104" s="417">
        <v>0</v>
      </c>
      <c r="AW1104" s="417">
        <v>0</v>
      </c>
      <c r="AX1104" s="417">
        <v>0</v>
      </c>
      <c r="AY1104" s="417">
        <v>0</v>
      </c>
      <c r="AZ1104" s="417">
        <v>0</v>
      </c>
      <c r="BA1104" s="417">
        <v>0</v>
      </c>
      <c r="BB1104" s="417">
        <v>0</v>
      </c>
      <c r="BC1104" s="417">
        <v>0</v>
      </c>
      <c r="BD1104" s="417">
        <v>0</v>
      </c>
      <c r="BE1104" s="417">
        <v>0</v>
      </c>
      <c r="BF1104" s="417">
        <v>0</v>
      </c>
      <c r="BG1104" s="417">
        <v>0</v>
      </c>
      <c r="BH1104" s="417">
        <v>0</v>
      </c>
      <c r="BI1104" s="417">
        <v>0</v>
      </c>
      <c r="BJ1104" s="417">
        <v>0</v>
      </c>
      <c r="BK1104" s="5"/>
      <c r="BL1104" s="5"/>
      <c r="BM1104" s="5"/>
      <c r="BN1104" s="5"/>
      <c r="BO1104" s="5"/>
      <c r="BP1104" s="5"/>
      <c r="BQ1104" s="5"/>
      <c r="BR1104" s="5"/>
      <c r="BS1104" s="417" t="s">
        <v>152</v>
      </c>
      <c r="BT1104" s="417"/>
      <c r="BU1104" s="417"/>
      <c r="BV1104" s="417"/>
      <c r="BW1104" s="417"/>
      <c r="BX1104" s="417"/>
      <c r="BY1104" s="417"/>
      <c r="BZ1104" s="417"/>
      <c r="CA1104" s="417"/>
      <c r="CB1104" s="417"/>
      <c r="CC1104" s="417"/>
      <c r="CD1104" s="417"/>
      <c r="CE1104" s="417"/>
      <c r="CF1104" s="417"/>
      <c r="CG1104" s="417"/>
      <c r="CH1104" s="417"/>
      <c r="CI1104" s="417"/>
      <c r="CJ1104" s="417"/>
      <c r="CK1104" s="417"/>
      <c r="CL1104" s="417"/>
      <c r="CM1104" s="417"/>
      <c r="CN1104" s="417"/>
      <c r="CO1104" s="417"/>
      <c r="CP1104" s="417"/>
      <c r="CQ1104" s="417"/>
      <c r="CR1104" s="417"/>
      <c r="CS1104" s="417"/>
      <c r="CT1104" s="417"/>
      <c r="CU1104" s="417"/>
      <c r="CV1104" s="417"/>
      <c r="CW1104" s="417"/>
      <c r="CX1104" s="417"/>
      <c r="CY1104" s="417"/>
      <c r="CZ1104" s="417"/>
      <c r="DA1104" s="417"/>
      <c r="DB1104" s="417"/>
      <c r="DC1104" s="417"/>
      <c r="DD1104" s="417"/>
      <c r="DE1104" s="417"/>
      <c r="DF1104" s="417"/>
      <c r="DG1104" s="417"/>
      <c r="DH1104" s="417"/>
      <c r="DI1104" s="417"/>
      <c r="DJ1104" s="417"/>
      <c r="DK1104" s="417"/>
      <c r="DL1104" s="417"/>
      <c r="DM1104" s="417"/>
      <c r="DN1104" s="417"/>
      <c r="DO1104" s="417"/>
      <c r="DP1104" s="417"/>
      <c r="DQ1104" s="417"/>
      <c r="DR1104" s="417"/>
      <c r="DS1104" s="417"/>
      <c r="DT1104" s="417"/>
      <c r="DU1104" s="417"/>
      <c r="DV1104" s="417"/>
      <c r="DW1104" s="417"/>
      <c r="DX1104" s="417"/>
      <c r="DY1104" s="5"/>
      <c r="DZ1104" s="5"/>
      <c r="EA1104" s="5"/>
      <c r="EB1104" s="5"/>
      <c r="EC1104" s="5"/>
      <c r="ED1104" s="8"/>
      <c r="EE1104" s="17"/>
      <c r="EF1104" s="17"/>
      <c r="EG1104" s="17"/>
      <c r="EH1104" s="17"/>
      <c r="EI1104" s="17"/>
      <c r="EJ1104" s="17"/>
      <c r="EK1104" s="17"/>
      <c r="EL1104" s="17"/>
      <c r="EM1104" s="17"/>
      <c r="EN1104" s="17"/>
      <c r="EO1104" s="17"/>
      <c r="EP1104" s="17"/>
      <c r="EQ1104" s="17"/>
      <c r="ER1104" s="17"/>
      <c r="ES1104" s="17"/>
      <c r="ET1104" s="17"/>
      <c r="EU1104" s="17"/>
      <c r="EV1104" s="17"/>
      <c r="EW1104" s="17"/>
      <c r="EX1104" s="17"/>
      <c r="EY1104" s="17"/>
      <c r="EZ1104" s="17"/>
      <c r="FA1104" s="17"/>
      <c r="FB1104" s="17"/>
      <c r="FC1104" s="17"/>
      <c r="FD1104" s="17"/>
      <c r="FE1104" s="17"/>
      <c r="FF1104" s="17"/>
      <c r="FG1104" s="17"/>
      <c r="FH1104" s="17"/>
      <c r="FI1104" s="17"/>
      <c r="FJ1104" s="17"/>
      <c r="FK1104" s="17"/>
      <c r="FL1104" s="17"/>
      <c r="FM1104" s="17"/>
      <c r="FN1104" s="17"/>
      <c r="FO1104" s="17"/>
      <c r="FP1104" s="17"/>
      <c r="FQ1104" s="17"/>
      <c r="FR1104" s="17"/>
      <c r="FS1104" s="17"/>
      <c r="FT1104" s="17"/>
      <c r="FU1104" s="17"/>
      <c r="FV1104" s="17"/>
      <c r="FW1104" s="17"/>
      <c r="FX1104" s="17"/>
      <c r="FY1104" s="17"/>
      <c r="FZ1104" s="17"/>
      <c r="GA1104" s="17"/>
      <c r="GB1104" s="17"/>
      <c r="GC1104" s="17"/>
      <c r="GD1104" s="17"/>
      <c r="GE1104" s="17"/>
      <c r="GF1104" s="17"/>
      <c r="GG1104" s="17"/>
      <c r="GH1104" s="17"/>
      <c r="GI1104" s="17"/>
      <c r="GJ1104" s="17"/>
      <c r="GK1104" s="17"/>
      <c r="GL1104" s="17"/>
      <c r="GM1104" s="17"/>
    </row>
    <row r="1105" spans="1:195" s="12" customFormat="1" ht="28.5" customHeight="1" x14ac:dyDescent="0.55000000000000004">
      <c r="A1105" s="5"/>
      <c r="B1105" s="36"/>
      <c r="C1105" s="5"/>
      <c r="D1105" s="5"/>
      <c r="E1105" s="417" t="s">
        <v>251</v>
      </c>
      <c r="F1105" s="417" t="s">
        <v>251</v>
      </c>
      <c r="G1105" s="417">
        <v>0</v>
      </c>
      <c r="H1105" s="417">
        <v>0</v>
      </c>
      <c r="I1105" s="417">
        <v>0</v>
      </c>
      <c r="J1105" s="417">
        <v>0</v>
      </c>
      <c r="K1105" s="417">
        <v>0</v>
      </c>
      <c r="L1105" s="417">
        <v>0</v>
      </c>
      <c r="M1105" s="417">
        <v>0</v>
      </c>
      <c r="N1105" s="417">
        <v>0</v>
      </c>
      <c r="O1105" s="417">
        <v>0</v>
      </c>
      <c r="P1105" s="417">
        <v>0</v>
      </c>
      <c r="Q1105" s="417">
        <v>0</v>
      </c>
      <c r="R1105" s="417">
        <v>0</v>
      </c>
      <c r="S1105" s="417">
        <v>0</v>
      </c>
      <c r="T1105" s="417">
        <v>0</v>
      </c>
      <c r="U1105" s="417">
        <v>0</v>
      </c>
      <c r="V1105" s="417">
        <v>0</v>
      </c>
      <c r="W1105" s="417">
        <v>0</v>
      </c>
      <c r="X1105" s="417">
        <v>0</v>
      </c>
      <c r="Y1105" s="417">
        <v>0</v>
      </c>
      <c r="Z1105" s="417">
        <v>0</v>
      </c>
      <c r="AA1105" s="417">
        <v>0</v>
      </c>
      <c r="AB1105" s="417">
        <v>0</v>
      </c>
      <c r="AC1105" s="417">
        <v>0</v>
      </c>
      <c r="AD1105" s="417">
        <v>0</v>
      </c>
      <c r="AE1105" s="417">
        <v>0</v>
      </c>
      <c r="AF1105" s="417">
        <v>0</v>
      </c>
      <c r="AG1105" s="417">
        <v>0</v>
      </c>
      <c r="AH1105" s="417">
        <v>0</v>
      </c>
      <c r="AI1105" s="417">
        <v>0</v>
      </c>
      <c r="AJ1105" s="417">
        <v>0</v>
      </c>
      <c r="AK1105" s="417">
        <v>0</v>
      </c>
      <c r="AL1105" s="417">
        <v>0</v>
      </c>
      <c r="AM1105" s="417">
        <v>0</v>
      </c>
      <c r="AN1105" s="417">
        <v>0</v>
      </c>
      <c r="AO1105" s="417">
        <v>0</v>
      </c>
      <c r="AP1105" s="417">
        <v>0</v>
      </c>
      <c r="AQ1105" s="417">
        <v>0</v>
      </c>
      <c r="AR1105" s="417">
        <v>0</v>
      </c>
      <c r="AS1105" s="417">
        <v>0</v>
      </c>
      <c r="AT1105" s="417">
        <v>0</v>
      </c>
      <c r="AU1105" s="417">
        <v>0</v>
      </c>
      <c r="AV1105" s="417">
        <v>0</v>
      </c>
      <c r="AW1105" s="417">
        <v>0</v>
      </c>
      <c r="AX1105" s="417">
        <v>0</v>
      </c>
      <c r="AY1105" s="417">
        <v>0</v>
      </c>
      <c r="AZ1105" s="417">
        <v>0</v>
      </c>
      <c r="BA1105" s="417">
        <v>0</v>
      </c>
      <c r="BB1105" s="417">
        <v>0</v>
      </c>
      <c r="BC1105" s="417">
        <v>0</v>
      </c>
      <c r="BD1105" s="417">
        <v>0</v>
      </c>
      <c r="BE1105" s="417">
        <v>0</v>
      </c>
      <c r="BF1105" s="417">
        <v>0</v>
      </c>
      <c r="BG1105" s="417">
        <v>0</v>
      </c>
      <c r="BH1105" s="417">
        <v>0</v>
      </c>
      <c r="BI1105" s="417">
        <v>0</v>
      </c>
      <c r="BJ1105" s="417">
        <v>0</v>
      </c>
      <c r="BK1105" s="5"/>
      <c r="BL1105" s="5"/>
      <c r="BM1105" s="5"/>
      <c r="BN1105" s="5"/>
      <c r="BO1105" s="5"/>
      <c r="BP1105" s="5"/>
      <c r="BQ1105" s="5"/>
      <c r="BR1105" s="5"/>
      <c r="BS1105" s="417" t="s">
        <v>251</v>
      </c>
      <c r="BT1105" s="417"/>
      <c r="BU1105" s="417"/>
      <c r="BV1105" s="417"/>
      <c r="BW1105" s="417"/>
      <c r="BX1105" s="417"/>
      <c r="BY1105" s="417"/>
      <c r="BZ1105" s="417"/>
      <c r="CA1105" s="417"/>
      <c r="CB1105" s="417"/>
      <c r="CC1105" s="417"/>
      <c r="CD1105" s="417"/>
      <c r="CE1105" s="417"/>
      <c r="CF1105" s="417"/>
      <c r="CG1105" s="417"/>
      <c r="CH1105" s="417"/>
      <c r="CI1105" s="417"/>
      <c r="CJ1105" s="417"/>
      <c r="CK1105" s="417"/>
      <c r="CL1105" s="417"/>
      <c r="CM1105" s="417"/>
      <c r="CN1105" s="417"/>
      <c r="CO1105" s="417"/>
      <c r="CP1105" s="417"/>
      <c r="CQ1105" s="417"/>
      <c r="CR1105" s="417"/>
      <c r="CS1105" s="417"/>
      <c r="CT1105" s="417"/>
      <c r="CU1105" s="417"/>
      <c r="CV1105" s="417"/>
      <c r="CW1105" s="417"/>
      <c r="CX1105" s="417"/>
      <c r="CY1105" s="417"/>
      <c r="CZ1105" s="417"/>
      <c r="DA1105" s="417"/>
      <c r="DB1105" s="417"/>
      <c r="DC1105" s="417"/>
      <c r="DD1105" s="417"/>
      <c r="DE1105" s="417"/>
      <c r="DF1105" s="417"/>
      <c r="DG1105" s="417"/>
      <c r="DH1105" s="417"/>
      <c r="DI1105" s="417"/>
      <c r="DJ1105" s="417"/>
      <c r="DK1105" s="417"/>
      <c r="DL1105" s="417"/>
      <c r="DM1105" s="417"/>
      <c r="DN1105" s="417"/>
      <c r="DO1105" s="417"/>
      <c r="DP1105" s="417"/>
      <c r="DQ1105" s="417"/>
      <c r="DR1105" s="417"/>
      <c r="DS1105" s="417"/>
      <c r="DT1105" s="417"/>
      <c r="DU1105" s="417"/>
      <c r="DV1105" s="417"/>
      <c r="DW1105" s="417"/>
      <c r="DX1105" s="417"/>
      <c r="DY1105" s="5"/>
      <c r="DZ1105" s="5"/>
      <c r="EA1105" s="5"/>
      <c r="EB1105" s="5"/>
      <c r="EC1105" s="5"/>
      <c r="ED1105" s="8"/>
      <c r="EE1105" s="17"/>
      <c r="EF1105" s="17"/>
      <c r="EG1105" s="17"/>
      <c r="EH1105" s="17"/>
      <c r="EI1105" s="17"/>
      <c r="EJ1105" s="17"/>
      <c r="EK1105" s="17"/>
      <c r="EL1105" s="17"/>
      <c r="EM1105" s="17"/>
      <c r="EN1105" s="17"/>
      <c r="EO1105" s="17"/>
      <c r="EP1105" s="17"/>
      <c r="EQ1105" s="17"/>
      <c r="ER1105" s="17"/>
      <c r="ES1105" s="17"/>
      <c r="ET1105" s="17"/>
      <c r="EU1105" s="17"/>
      <c r="EV1105" s="17"/>
      <c r="EW1105" s="17"/>
      <c r="EX1105" s="17"/>
      <c r="EY1105" s="17"/>
      <c r="EZ1105" s="17"/>
      <c r="FA1105" s="17"/>
      <c r="FB1105" s="17"/>
      <c r="FC1105" s="17"/>
      <c r="FD1105" s="17"/>
      <c r="FE1105" s="17"/>
      <c r="FF1105" s="17"/>
      <c r="FG1105" s="17"/>
      <c r="FH1105" s="17"/>
      <c r="FI1105" s="17"/>
      <c r="FJ1105" s="17"/>
      <c r="FK1105" s="17"/>
      <c r="FL1105" s="17"/>
      <c r="FM1105" s="17"/>
      <c r="FN1105" s="17"/>
      <c r="FO1105" s="17"/>
      <c r="FP1105" s="17"/>
      <c r="FQ1105" s="17"/>
      <c r="FR1105" s="17"/>
      <c r="FS1105" s="17"/>
      <c r="FT1105" s="17"/>
      <c r="FU1105" s="17"/>
      <c r="FV1105" s="17"/>
      <c r="FW1105" s="17"/>
      <c r="FX1105" s="17"/>
      <c r="FY1105" s="17"/>
      <c r="FZ1105" s="17"/>
      <c r="GA1105" s="17"/>
      <c r="GB1105" s="17"/>
      <c r="GC1105" s="17"/>
      <c r="GD1105" s="17"/>
      <c r="GE1105" s="17"/>
      <c r="GF1105" s="17"/>
      <c r="GG1105" s="17"/>
      <c r="GH1105" s="17"/>
      <c r="GI1105" s="17"/>
      <c r="GJ1105" s="17"/>
      <c r="GK1105" s="17"/>
      <c r="GL1105" s="17"/>
      <c r="GM1105" s="17"/>
    </row>
    <row r="1107" spans="1:195" ht="18.75" customHeight="1" x14ac:dyDescent="0.55000000000000004">
      <c r="E1107" s="36"/>
    </row>
    <row r="1108" spans="1:195" ht="18.75" customHeight="1" x14ac:dyDescent="0.55000000000000004">
      <c r="E1108" s="36"/>
    </row>
    <row r="1109" spans="1:195" ht="18.75" customHeight="1" x14ac:dyDescent="0.55000000000000004">
      <c r="E1109" s="36"/>
    </row>
    <row r="1110" spans="1:195" ht="18.75" customHeight="1" x14ac:dyDescent="0.55000000000000004">
      <c r="E1110" s="36"/>
    </row>
    <row r="1111" spans="1:195" ht="18.75" customHeight="1" x14ac:dyDescent="0.55000000000000004">
      <c r="E1111" s="36"/>
    </row>
    <row r="1125" spans="2:146" ht="18.75" customHeight="1" x14ac:dyDescent="0.55000000000000004">
      <c r="B1125" s="5"/>
      <c r="C1125" s="5"/>
      <c r="D1125" s="5"/>
      <c r="E1125" s="5"/>
      <c r="F1125" s="5"/>
      <c r="G1125" s="5"/>
      <c r="H1125" s="5"/>
      <c r="I1125" s="5"/>
      <c r="J1125" s="5"/>
      <c r="K1125" s="5"/>
      <c r="L1125" s="5"/>
      <c r="M1125" s="5"/>
      <c r="N1125" s="5"/>
      <c r="O1125" s="5"/>
      <c r="P1125" s="5"/>
      <c r="Q1125" s="5"/>
      <c r="R1125" s="5"/>
      <c r="S1125" s="5"/>
      <c r="T1125" s="5"/>
      <c r="U1125" s="5"/>
      <c r="V1125" s="5"/>
      <c r="W1125" s="5"/>
      <c r="X1125" s="5"/>
      <c r="Y1125" s="5"/>
      <c r="Z1125" s="5"/>
      <c r="BE1125" s="248" t="s">
        <v>74</v>
      </c>
      <c r="BF1125" s="249"/>
      <c r="BG1125" s="249"/>
      <c r="BH1125" s="249"/>
      <c r="BI1125" s="249"/>
      <c r="BJ1125" s="249"/>
      <c r="BK1125" s="249"/>
      <c r="BL1125" s="250"/>
      <c r="BP1125" s="5"/>
      <c r="BQ1125" s="5"/>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c r="DS1125" s="248" t="s">
        <v>325</v>
      </c>
      <c r="DT1125" s="249"/>
      <c r="DU1125" s="249"/>
      <c r="DV1125" s="249"/>
      <c r="DW1125" s="249"/>
      <c r="DX1125" s="249"/>
      <c r="DY1125" s="249"/>
      <c r="DZ1125" s="250"/>
    </row>
    <row r="1126" spans="2:146" ht="18.75" customHeight="1" x14ac:dyDescent="0.55000000000000004">
      <c r="B1126" s="5"/>
      <c r="BE1126" s="251"/>
      <c r="BF1126" s="252"/>
      <c r="BG1126" s="252"/>
      <c r="BH1126" s="252"/>
      <c r="BI1126" s="252"/>
      <c r="BJ1126" s="252"/>
      <c r="BK1126" s="252"/>
      <c r="BL1126" s="253"/>
      <c r="BP1126" s="5"/>
      <c r="DS1126" s="251"/>
      <c r="DT1126" s="252"/>
      <c r="DU1126" s="252"/>
      <c r="DV1126" s="252"/>
      <c r="DW1126" s="252"/>
      <c r="DX1126" s="252"/>
      <c r="DY1126" s="252"/>
      <c r="DZ1126" s="253"/>
    </row>
    <row r="1127" spans="2:146" ht="18.75" customHeight="1" x14ac:dyDescent="0.55000000000000004">
      <c r="B1127" s="5"/>
      <c r="C1127" s="38" t="s">
        <v>54</v>
      </c>
      <c r="D1127" s="5"/>
      <c r="E1127" s="5"/>
      <c r="F1127" s="5"/>
      <c r="G1127" s="5"/>
      <c r="H1127" s="5"/>
      <c r="I1127" s="5"/>
      <c r="J1127" s="5"/>
      <c r="K1127" s="5"/>
      <c r="L1127" s="5"/>
      <c r="M1127" s="5"/>
      <c r="N1127" s="5"/>
      <c r="O1127" s="5"/>
      <c r="P1127" s="5"/>
      <c r="Q1127" s="5"/>
      <c r="R1127" s="5"/>
      <c r="S1127" s="5"/>
      <c r="T1127" s="5"/>
      <c r="U1127" s="5"/>
      <c r="V1127" s="5"/>
      <c r="W1127" s="5"/>
      <c r="X1127" s="5"/>
      <c r="Y1127" s="5"/>
      <c r="Z1127" s="5"/>
      <c r="BP1127" s="5"/>
      <c r="BQ1127" s="38" t="s">
        <v>54</v>
      </c>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row>
    <row r="1128" spans="2:146" ht="18.75" customHeight="1" x14ac:dyDescent="0.55000000000000004">
      <c r="B1128" s="5"/>
      <c r="C1128" s="28"/>
      <c r="D1128" s="5"/>
      <c r="E1128" s="5"/>
      <c r="F1128" s="5"/>
      <c r="G1128" s="5"/>
      <c r="H1128" s="5"/>
      <c r="I1128" s="5"/>
      <c r="J1128" s="5"/>
      <c r="K1128" s="5"/>
      <c r="L1128" s="5"/>
      <c r="M1128" s="5"/>
      <c r="N1128" s="5"/>
      <c r="O1128" s="5"/>
      <c r="P1128" s="5"/>
      <c r="Q1128" s="5"/>
      <c r="R1128" s="5"/>
      <c r="S1128" s="5"/>
      <c r="T1128" s="5"/>
      <c r="U1128" s="5"/>
      <c r="V1128" s="5"/>
      <c r="W1128" s="5"/>
      <c r="X1128" s="5"/>
      <c r="Y1128" s="5"/>
      <c r="Z1128" s="5"/>
      <c r="BP1128" s="5"/>
      <c r="BQ1128" s="28"/>
      <c r="BR1128" s="5"/>
      <c r="BS1128" s="5"/>
      <c r="BT1128" s="5"/>
      <c r="BU1128" s="5"/>
      <c r="BV1128" s="5"/>
      <c r="BW1128" s="5"/>
      <c r="BX1128" s="5"/>
      <c r="BY1128" s="5"/>
      <c r="BZ1128" s="5"/>
      <c r="CA1128" s="5"/>
      <c r="CB1128" s="5"/>
      <c r="CC1128" s="5"/>
      <c r="CD1128" s="5"/>
      <c r="CE1128" s="5"/>
      <c r="CF1128" s="5"/>
      <c r="CG1128" s="5"/>
      <c r="CH1128" s="5"/>
      <c r="CI1128" s="5"/>
      <c r="CJ1128" s="5"/>
      <c r="CK1128" s="5"/>
      <c r="CL1128" s="5"/>
      <c r="CM1128" s="5"/>
      <c r="CN1128" s="5"/>
    </row>
    <row r="1129" spans="2:146" ht="18.75" customHeight="1" x14ac:dyDescent="0.55000000000000004">
      <c r="B1129" s="5"/>
      <c r="C1129" s="5"/>
      <c r="D1129" s="5"/>
      <c r="E1129" s="5"/>
      <c r="F1129" s="5"/>
      <c r="G1129" s="5"/>
      <c r="H1129" s="5"/>
      <c r="I1129" s="5"/>
      <c r="J1129" s="5"/>
      <c r="K1129" s="5"/>
      <c r="L1129" s="5"/>
      <c r="M1129" s="5"/>
      <c r="N1129" s="5"/>
      <c r="O1129" s="5"/>
      <c r="P1129" s="5"/>
      <c r="Q1129" s="5"/>
      <c r="R1129" s="5"/>
      <c r="S1129" s="5"/>
      <c r="T1129" s="5"/>
      <c r="U1129" s="5"/>
      <c r="V1129" s="5"/>
      <c r="W1129" s="5"/>
      <c r="X1129" s="5"/>
      <c r="Y1129" s="5"/>
      <c r="Z1129" s="5"/>
      <c r="BP1129" s="5"/>
      <c r="BQ1129" s="5"/>
      <c r="BR1129" s="5"/>
      <c r="BS1129" s="5"/>
      <c r="BT1129" s="5"/>
      <c r="BU1129" s="5"/>
      <c r="BV1129" s="5"/>
      <c r="BW1129" s="5"/>
      <c r="BX1129" s="5"/>
      <c r="BY1129" s="5"/>
      <c r="BZ1129" s="5"/>
      <c r="CA1129" s="5"/>
      <c r="CB1129" s="5"/>
      <c r="CC1129" s="5"/>
      <c r="CD1129" s="5"/>
      <c r="CE1129" s="5"/>
      <c r="CF1129" s="5"/>
      <c r="CG1129" s="5"/>
      <c r="CH1129" s="5"/>
      <c r="CI1129" s="5"/>
      <c r="CJ1129" s="5"/>
      <c r="CK1129" s="5"/>
      <c r="CL1129" s="5"/>
      <c r="CM1129" s="5"/>
      <c r="CN1129" s="5"/>
    </row>
    <row r="1130" spans="2:146" ht="26.15" customHeight="1" x14ac:dyDescent="0.55000000000000004">
      <c r="B1130" s="5"/>
      <c r="C1130" s="52" t="s">
        <v>290</v>
      </c>
      <c r="D1130" s="62"/>
      <c r="E1130" s="62"/>
      <c r="F1130" s="62"/>
      <c r="G1130" s="62"/>
      <c r="H1130" s="80"/>
      <c r="I1130" s="80"/>
      <c r="J1130" s="80"/>
      <c r="K1130" s="80"/>
      <c r="L1130" s="80"/>
      <c r="M1130" s="62" t="s">
        <v>377</v>
      </c>
      <c r="N1130" s="406"/>
      <c r="O1130" s="406"/>
      <c r="P1130" s="406"/>
      <c r="Q1130" s="406"/>
      <c r="R1130" s="406"/>
      <c r="S1130" s="406"/>
      <c r="T1130" s="406"/>
      <c r="U1130" s="406"/>
      <c r="V1130" s="406"/>
      <c r="W1130" s="406"/>
      <c r="X1130" s="62" t="s">
        <v>2</v>
      </c>
      <c r="Y1130" s="80"/>
      <c r="Z1130" s="62" t="s">
        <v>377</v>
      </c>
      <c r="AA1130" s="62" t="s">
        <v>386</v>
      </c>
      <c r="AB1130" s="80"/>
      <c r="AC1130" s="80"/>
      <c r="AD1130" s="80"/>
      <c r="AE1130" s="80"/>
      <c r="AF1130" s="80"/>
      <c r="AG1130" s="407"/>
      <c r="AH1130" s="407"/>
      <c r="AI1130" s="407"/>
      <c r="AJ1130" s="407"/>
      <c r="AK1130" s="407"/>
      <c r="AL1130" s="407"/>
      <c r="AM1130" s="407"/>
      <c r="AN1130" s="407"/>
      <c r="AO1130" s="407"/>
      <c r="AP1130" s="407"/>
      <c r="AQ1130" s="136" t="s">
        <v>2</v>
      </c>
      <c r="AR1130" s="137"/>
      <c r="AX1130" s="141"/>
      <c r="AY1130" s="5"/>
      <c r="AZ1130" s="5"/>
      <c r="BP1130" s="5"/>
      <c r="BQ1130" s="52" t="s">
        <v>290</v>
      </c>
      <c r="BR1130" s="62"/>
      <c r="BS1130" s="62"/>
      <c r="BT1130" s="62"/>
      <c r="BU1130" s="62"/>
      <c r="BV1130" s="80"/>
      <c r="BW1130" s="80"/>
      <c r="BX1130" s="80"/>
      <c r="BY1130" s="80"/>
      <c r="BZ1130" s="80"/>
      <c r="CA1130" s="62" t="s">
        <v>377</v>
      </c>
      <c r="CB1130" s="406" t="s">
        <v>181</v>
      </c>
      <c r="CC1130" s="406"/>
      <c r="CD1130" s="406"/>
      <c r="CE1130" s="406"/>
      <c r="CF1130" s="406"/>
      <c r="CG1130" s="406"/>
      <c r="CH1130" s="406"/>
      <c r="CI1130" s="406"/>
      <c r="CJ1130" s="406"/>
      <c r="CK1130" s="406"/>
      <c r="CL1130" s="62" t="s">
        <v>2</v>
      </c>
      <c r="CM1130" s="80"/>
      <c r="CN1130" s="62" t="s">
        <v>377</v>
      </c>
      <c r="CO1130" s="62" t="s">
        <v>386</v>
      </c>
      <c r="CP1130" s="80"/>
      <c r="CQ1130" s="80"/>
      <c r="CR1130" s="80"/>
      <c r="CS1130" s="80"/>
      <c r="CT1130" s="80"/>
      <c r="CU1130" s="407" t="s">
        <v>175</v>
      </c>
      <c r="CV1130" s="407"/>
      <c r="CW1130" s="407"/>
      <c r="CX1130" s="407"/>
      <c r="CY1130" s="407"/>
      <c r="CZ1130" s="407"/>
      <c r="DA1130" s="407"/>
      <c r="DB1130" s="407"/>
      <c r="DC1130" s="407"/>
      <c r="DD1130" s="407"/>
      <c r="DE1130" s="136" t="s">
        <v>2</v>
      </c>
      <c r="DF1130" s="137"/>
      <c r="DL1130" s="141"/>
      <c r="DM1130" s="5"/>
      <c r="DN1130" s="5"/>
    </row>
    <row r="1131" spans="2:146" ht="18.75" customHeight="1" x14ac:dyDescent="0.55000000000000004">
      <c r="B1131" s="5"/>
      <c r="C1131" s="5"/>
      <c r="D1131" s="5"/>
      <c r="E1131" s="47"/>
      <c r="F1131" s="5"/>
      <c r="G1131" s="5"/>
      <c r="H1131" s="5"/>
      <c r="I1131" s="5"/>
      <c r="J1131" s="5"/>
      <c r="K1131" s="5"/>
      <c r="L1131" s="5"/>
      <c r="M1131" s="5"/>
      <c r="N1131" s="5"/>
      <c r="O1131" s="5"/>
      <c r="P1131" s="5"/>
      <c r="Q1131" s="5"/>
      <c r="R1131" s="5"/>
      <c r="S1131" s="5"/>
      <c r="T1131" s="5"/>
      <c r="U1131" s="5"/>
      <c r="V1131" s="5"/>
      <c r="W1131" s="5"/>
      <c r="X1131" s="5"/>
      <c r="Y1131" s="5"/>
      <c r="Z1131" s="5"/>
      <c r="BP1131" s="5"/>
      <c r="BQ1131" s="5"/>
      <c r="BR1131" s="5"/>
      <c r="BS1131" s="47"/>
      <c r="BT1131" s="5"/>
      <c r="BU1131" s="5"/>
      <c r="BV1131" s="5"/>
      <c r="BW1131" s="5"/>
      <c r="BX1131" s="5"/>
      <c r="BY1131" s="5"/>
      <c r="BZ1131" s="5"/>
      <c r="CA1131" s="5"/>
      <c r="CB1131" s="5"/>
      <c r="CC1131" s="5"/>
      <c r="CD1131" s="5"/>
      <c r="CE1131" s="5"/>
      <c r="CF1131" s="5"/>
      <c r="CG1131" s="5"/>
      <c r="CH1131" s="5"/>
      <c r="CI1131" s="5"/>
      <c r="CJ1131" s="5"/>
      <c r="CK1131" s="5"/>
      <c r="CL1131" s="5"/>
      <c r="CM1131" s="5"/>
      <c r="CN1131" s="5"/>
    </row>
    <row r="1132" spans="2:146" ht="18.75" customHeight="1" x14ac:dyDescent="0.55000000000000004">
      <c r="B1132" s="5"/>
      <c r="C1132" s="5"/>
      <c r="D1132" s="5"/>
      <c r="E1132" s="47"/>
      <c r="F1132" s="5"/>
      <c r="I1132" s="597" t="s">
        <v>494</v>
      </c>
      <c r="J1132" s="598"/>
      <c r="K1132" s="598"/>
      <c r="L1132" s="598"/>
      <c r="M1132" s="598"/>
      <c r="N1132" s="598"/>
      <c r="O1132" s="598"/>
      <c r="P1132" s="599"/>
      <c r="Q1132" s="410" t="s">
        <v>147</v>
      </c>
      <c r="R1132" s="411"/>
      <c r="S1132" s="411"/>
      <c r="T1132" s="411"/>
      <c r="U1132" s="411"/>
      <c r="V1132" s="411"/>
      <c r="W1132" s="411"/>
      <c r="X1132" s="411"/>
      <c r="Y1132" s="411"/>
      <c r="Z1132" s="411"/>
      <c r="AA1132" s="411"/>
      <c r="AB1132" s="411"/>
      <c r="AC1132" s="411"/>
      <c r="AD1132" s="411"/>
      <c r="AE1132" s="411"/>
      <c r="AF1132" s="411"/>
      <c r="AG1132" s="411"/>
      <c r="AH1132" s="411"/>
      <c r="AI1132" s="411"/>
      <c r="AJ1132" s="412"/>
      <c r="AK1132" s="410" t="s">
        <v>493</v>
      </c>
      <c r="AL1132" s="411"/>
      <c r="AM1132" s="411"/>
      <c r="AN1132" s="411"/>
      <c r="AO1132" s="411"/>
      <c r="AP1132" s="411"/>
      <c r="AQ1132" s="411"/>
      <c r="AR1132" s="411"/>
      <c r="AS1132" s="411"/>
      <c r="AT1132" s="411"/>
      <c r="AU1132" s="411"/>
      <c r="AV1132" s="411"/>
      <c r="AW1132" s="411"/>
      <c r="AX1132" s="411"/>
      <c r="AY1132" s="411"/>
      <c r="AZ1132" s="411"/>
      <c r="BA1132" s="411"/>
      <c r="BB1132" s="411"/>
      <c r="BC1132" s="411"/>
      <c r="BD1132" s="411"/>
      <c r="BE1132" s="411"/>
      <c r="BF1132" s="411"/>
      <c r="BG1132" s="411"/>
      <c r="BH1132" s="412"/>
      <c r="BP1132" s="5"/>
      <c r="BQ1132" s="5"/>
      <c r="BR1132" s="5"/>
      <c r="BS1132" s="47"/>
      <c r="BT1132" s="5"/>
      <c r="BW1132" s="597" t="s">
        <v>494</v>
      </c>
      <c r="BX1132" s="598"/>
      <c r="BY1132" s="598"/>
      <c r="BZ1132" s="598"/>
      <c r="CA1132" s="598"/>
      <c r="CB1132" s="598"/>
      <c r="CC1132" s="598"/>
      <c r="CD1132" s="599"/>
      <c r="CE1132" s="410" t="s">
        <v>59</v>
      </c>
      <c r="CF1132" s="411"/>
      <c r="CG1132" s="411"/>
      <c r="CH1132" s="411"/>
      <c r="CI1132" s="411"/>
      <c r="CJ1132" s="411"/>
      <c r="CK1132" s="411"/>
      <c r="CL1132" s="411"/>
      <c r="CM1132" s="411"/>
      <c r="CN1132" s="411"/>
      <c r="CO1132" s="411"/>
      <c r="CP1132" s="411"/>
      <c r="CQ1132" s="411"/>
      <c r="CR1132" s="411"/>
      <c r="CS1132" s="411"/>
      <c r="CT1132" s="411"/>
      <c r="CU1132" s="411"/>
      <c r="CV1132" s="411"/>
      <c r="CW1132" s="411"/>
      <c r="CX1132" s="412"/>
      <c r="CY1132" s="410" t="s">
        <v>387</v>
      </c>
      <c r="CZ1132" s="411"/>
      <c r="DA1132" s="411"/>
      <c r="DB1132" s="411"/>
      <c r="DC1132" s="411"/>
      <c r="DD1132" s="411"/>
      <c r="DE1132" s="411"/>
      <c r="DF1132" s="411"/>
      <c r="DG1132" s="411"/>
      <c r="DH1132" s="411"/>
      <c r="DI1132" s="411"/>
      <c r="DJ1132" s="411"/>
      <c r="DK1132" s="411"/>
      <c r="DL1132" s="411"/>
      <c r="DM1132" s="411"/>
      <c r="DN1132" s="411"/>
      <c r="DO1132" s="411"/>
      <c r="DP1132" s="411"/>
      <c r="DQ1132" s="411"/>
      <c r="DR1132" s="411"/>
      <c r="DS1132" s="411"/>
      <c r="DT1132" s="411"/>
      <c r="DU1132" s="411"/>
      <c r="DV1132" s="412"/>
    </row>
    <row r="1133" spans="2:146" ht="18.75" customHeight="1" x14ac:dyDescent="0.55000000000000004">
      <c r="B1133" s="5"/>
      <c r="C1133" s="5"/>
      <c r="D1133" s="5"/>
      <c r="E1133" s="47"/>
      <c r="F1133" s="5"/>
      <c r="I1133" s="600"/>
      <c r="J1133" s="601"/>
      <c r="K1133" s="601"/>
      <c r="L1133" s="601"/>
      <c r="M1133" s="601"/>
      <c r="N1133" s="601"/>
      <c r="O1133" s="601"/>
      <c r="P1133" s="602"/>
      <c r="Q1133" s="413"/>
      <c r="R1133" s="414"/>
      <c r="S1133" s="414"/>
      <c r="T1133" s="414"/>
      <c r="U1133" s="414"/>
      <c r="V1133" s="414"/>
      <c r="W1133" s="414"/>
      <c r="X1133" s="414"/>
      <c r="Y1133" s="414"/>
      <c r="Z1133" s="414"/>
      <c r="AA1133" s="414"/>
      <c r="AB1133" s="414"/>
      <c r="AC1133" s="414"/>
      <c r="AD1133" s="414"/>
      <c r="AE1133" s="414"/>
      <c r="AF1133" s="414"/>
      <c r="AG1133" s="414"/>
      <c r="AH1133" s="414"/>
      <c r="AI1133" s="414"/>
      <c r="AJ1133" s="415"/>
      <c r="AK1133" s="413"/>
      <c r="AL1133" s="414"/>
      <c r="AM1133" s="414"/>
      <c r="AN1133" s="414"/>
      <c r="AO1133" s="414"/>
      <c r="AP1133" s="414"/>
      <c r="AQ1133" s="414"/>
      <c r="AR1133" s="414"/>
      <c r="AS1133" s="414"/>
      <c r="AT1133" s="414"/>
      <c r="AU1133" s="414"/>
      <c r="AV1133" s="414"/>
      <c r="AW1133" s="414"/>
      <c r="AX1133" s="414"/>
      <c r="AY1133" s="414"/>
      <c r="AZ1133" s="414"/>
      <c r="BA1133" s="414"/>
      <c r="BB1133" s="414"/>
      <c r="BC1133" s="414"/>
      <c r="BD1133" s="414"/>
      <c r="BE1133" s="414"/>
      <c r="BF1133" s="414"/>
      <c r="BG1133" s="414"/>
      <c r="BH1133" s="415"/>
      <c r="BP1133" s="5"/>
      <c r="BQ1133" s="5"/>
      <c r="BR1133" s="5"/>
      <c r="BS1133" s="47"/>
      <c r="BT1133" s="5"/>
      <c r="BW1133" s="600"/>
      <c r="BX1133" s="601"/>
      <c r="BY1133" s="601"/>
      <c r="BZ1133" s="601"/>
      <c r="CA1133" s="601"/>
      <c r="CB1133" s="601"/>
      <c r="CC1133" s="601"/>
      <c r="CD1133" s="602"/>
      <c r="CE1133" s="413"/>
      <c r="CF1133" s="414"/>
      <c r="CG1133" s="414"/>
      <c r="CH1133" s="414"/>
      <c r="CI1133" s="414"/>
      <c r="CJ1133" s="414"/>
      <c r="CK1133" s="414"/>
      <c r="CL1133" s="414"/>
      <c r="CM1133" s="414"/>
      <c r="CN1133" s="414"/>
      <c r="CO1133" s="414"/>
      <c r="CP1133" s="414"/>
      <c r="CQ1133" s="414"/>
      <c r="CR1133" s="414"/>
      <c r="CS1133" s="414"/>
      <c r="CT1133" s="414"/>
      <c r="CU1133" s="414"/>
      <c r="CV1133" s="414"/>
      <c r="CW1133" s="414"/>
      <c r="CX1133" s="415"/>
      <c r="CY1133" s="413"/>
      <c r="CZ1133" s="414"/>
      <c r="DA1133" s="414"/>
      <c r="DB1133" s="414"/>
      <c r="DC1133" s="414"/>
      <c r="DD1133" s="414"/>
      <c r="DE1133" s="414"/>
      <c r="DF1133" s="414"/>
      <c r="DG1133" s="414"/>
      <c r="DH1133" s="414"/>
      <c r="DI1133" s="414"/>
      <c r="DJ1133" s="414"/>
      <c r="DK1133" s="414"/>
      <c r="DL1133" s="414"/>
      <c r="DM1133" s="414"/>
      <c r="DN1133" s="414"/>
      <c r="DO1133" s="414"/>
      <c r="DP1133" s="414"/>
      <c r="DQ1133" s="414"/>
      <c r="DR1133" s="414"/>
      <c r="DS1133" s="414"/>
      <c r="DT1133" s="414"/>
      <c r="DU1133" s="414"/>
      <c r="DV1133" s="415"/>
    </row>
    <row r="1134" spans="2:146" ht="18.75" customHeight="1" x14ac:dyDescent="0.55000000000000004">
      <c r="B1134" s="5"/>
      <c r="C1134" s="5"/>
      <c r="D1134" s="5"/>
      <c r="E1134" s="47"/>
      <c r="F1134" s="5"/>
      <c r="I1134" s="600"/>
      <c r="J1134" s="601"/>
      <c r="K1134" s="601"/>
      <c r="L1134" s="601"/>
      <c r="M1134" s="601"/>
      <c r="N1134" s="601"/>
      <c r="O1134" s="601"/>
      <c r="P1134" s="602"/>
      <c r="Q1134" s="95"/>
      <c r="R1134" s="53"/>
      <c r="S1134" s="53"/>
      <c r="T1134" s="53"/>
      <c r="U1134" s="53"/>
      <c r="V1134" s="53"/>
      <c r="W1134" s="53"/>
      <c r="X1134" s="53"/>
      <c r="Y1134" s="53"/>
      <c r="Z1134" s="53"/>
      <c r="AA1134" s="53"/>
      <c r="AB1134" s="53"/>
      <c r="AC1134" s="53"/>
      <c r="AD1134" s="53"/>
      <c r="AE1134" s="53"/>
      <c r="AF1134" s="53"/>
      <c r="AG1134" s="53"/>
      <c r="AH1134" s="53"/>
      <c r="AI1134" s="53"/>
      <c r="AJ1134" s="132"/>
      <c r="AK1134" s="53"/>
      <c r="AL1134" s="53"/>
      <c r="AM1134" s="81"/>
      <c r="AN1134" s="81"/>
      <c r="AO1134" s="81"/>
      <c r="AP1134" s="81"/>
      <c r="AQ1134" s="81"/>
      <c r="AR1134" s="81"/>
      <c r="AS1134" s="81"/>
      <c r="AT1134" s="81"/>
      <c r="AU1134" s="81"/>
      <c r="AV1134" s="81"/>
      <c r="AW1134" s="81"/>
      <c r="AX1134" s="81"/>
      <c r="AY1134" s="81"/>
      <c r="AZ1134" s="81"/>
      <c r="BA1134" s="81"/>
      <c r="BB1134" s="81"/>
      <c r="BC1134" s="81"/>
      <c r="BD1134" s="81"/>
      <c r="BE1134" s="81"/>
      <c r="BF1134" s="81"/>
      <c r="BG1134" s="81"/>
      <c r="BH1134" s="149"/>
      <c r="BP1134" s="5"/>
      <c r="BQ1134" s="5"/>
      <c r="BR1134" s="5"/>
      <c r="BS1134" s="47"/>
      <c r="BT1134" s="5"/>
      <c r="BW1134" s="600"/>
      <c r="BX1134" s="601"/>
      <c r="BY1134" s="601"/>
      <c r="BZ1134" s="601"/>
      <c r="CA1134" s="601"/>
      <c r="CB1134" s="601"/>
      <c r="CC1134" s="601"/>
      <c r="CD1134" s="602"/>
      <c r="CE1134" s="95"/>
      <c r="CF1134" s="53"/>
      <c r="CG1134" s="53"/>
      <c r="CH1134" s="53"/>
      <c r="CI1134" s="53"/>
      <c r="CJ1134" s="53"/>
      <c r="CK1134" s="53"/>
      <c r="CL1134" s="53"/>
      <c r="CM1134" s="53"/>
      <c r="CN1134" s="53"/>
      <c r="CO1134" s="53"/>
      <c r="CP1134" s="53"/>
      <c r="CQ1134" s="53"/>
      <c r="CR1134" s="53"/>
      <c r="CS1134" s="53"/>
      <c r="CT1134" s="53"/>
      <c r="CU1134" s="53"/>
      <c r="CV1134" s="53"/>
      <c r="CW1134" s="53"/>
      <c r="CX1134" s="132"/>
      <c r="CY1134" s="53"/>
      <c r="CZ1134" s="53"/>
      <c r="DA1134" s="81"/>
      <c r="DB1134" s="81"/>
      <c r="DC1134" s="81"/>
      <c r="DD1134" s="81"/>
      <c r="DE1134" s="81"/>
      <c r="DF1134" s="81"/>
      <c r="DG1134" s="81"/>
      <c r="DH1134" s="81"/>
      <c r="DI1134" s="81"/>
      <c r="DJ1134" s="81"/>
      <c r="DK1134" s="81"/>
      <c r="DL1134" s="81"/>
      <c r="DM1134" s="81"/>
      <c r="DN1134" s="81"/>
      <c r="DO1134" s="81"/>
      <c r="DP1134" s="81"/>
      <c r="DQ1134" s="81"/>
      <c r="DR1134" s="81"/>
      <c r="DS1134" s="81"/>
      <c r="DT1134" s="81"/>
      <c r="DU1134" s="81"/>
      <c r="DV1134" s="149"/>
    </row>
    <row r="1135" spans="2:146" ht="18.75" customHeight="1" x14ac:dyDescent="0.55000000000000004">
      <c r="B1135" s="5"/>
      <c r="C1135" s="5"/>
      <c r="D1135" s="5"/>
      <c r="E1135" s="48"/>
      <c r="F1135" s="57"/>
      <c r="G1135" s="74"/>
      <c r="H1135" s="74"/>
      <c r="I1135" s="600"/>
      <c r="J1135" s="601"/>
      <c r="K1135" s="601"/>
      <c r="L1135" s="601"/>
      <c r="M1135" s="601"/>
      <c r="N1135" s="601"/>
      <c r="O1135" s="601"/>
      <c r="P1135" s="602"/>
      <c r="Q1135" s="408" t="s">
        <v>264</v>
      </c>
      <c r="R1135" s="260"/>
      <c r="S1135" s="260"/>
      <c r="T1135" s="260"/>
      <c r="U1135" s="260" t="s">
        <v>9</v>
      </c>
      <c r="V1135" s="260"/>
      <c r="W1135" s="238"/>
      <c r="X1135" s="238"/>
      <c r="Y1135" s="238"/>
      <c r="Z1135" s="238"/>
      <c r="AA1135" s="238"/>
      <c r="AB1135" s="238"/>
      <c r="AC1135" s="238"/>
      <c r="AD1135" s="238"/>
      <c r="AE1135" s="238"/>
      <c r="AF1135" s="238"/>
      <c r="AG1135" s="5" t="s">
        <v>221</v>
      </c>
      <c r="AH1135" s="5"/>
      <c r="AI1135" s="5"/>
      <c r="AJ1135" s="133"/>
      <c r="AK1135" s="5"/>
      <c r="AL1135" s="409" t="s">
        <v>105</v>
      </c>
      <c r="AM1135" s="409"/>
      <c r="AN1135" s="26" t="s">
        <v>495</v>
      </c>
      <c r="AO1135" s="26"/>
      <c r="AP1135" s="26"/>
      <c r="AQ1135" s="26"/>
      <c r="AR1135" s="26"/>
      <c r="AS1135" s="26"/>
      <c r="AT1135" s="26"/>
      <c r="AU1135" s="26"/>
      <c r="AV1135" s="26"/>
      <c r="AW1135" s="26"/>
      <c r="AX1135" s="26"/>
      <c r="AY1135" s="26"/>
      <c r="AZ1135" s="26"/>
      <c r="BA1135" s="26"/>
      <c r="BB1135" s="26"/>
      <c r="BC1135" s="26"/>
      <c r="BD1135" s="26"/>
      <c r="BE1135" s="26"/>
      <c r="BF1135" s="26"/>
      <c r="BG1135" s="26"/>
      <c r="BH1135" s="133"/>
      <c r="BP1135" s="5"/>
      <c r="BQ1135" s="5"/>
      <c r="BR1135" s="5"/>
      <c r="BS1135" s="48"/>
      <c r="BT1135" s="57"/>
      <c r="BU1135" s="74"/>
      <c r="BV1135" s="74"/>
      <c r="BW1135" s="600"/>
      <c r="BX1135" s="601"/>
      <c r="BY1135" s="601"/>
      <c r="BZ1135" s="601"/>
      <c r="CA1135" s="601"/>
      <c r="CB1135" s="601"/>
      <c r="CC1135" s="601"/>
      <c r="CD1135" s="602"/>
      <c r="CE1135" s="408" t="s">
        <v>264</v>
      </c>
      <c r="CF1135" s="260"/>
      <c r="CG1135" s="260"/>
      <c r="CH1135" s="260"/>
      <c r="CI1135" s="260" t="s">
        <v>9</v>
      </c>
      <c r="CJ1135" s="260"/>
      <c r="CK1135" s="238" t="s">
        <v>15</v>
      </c>
      <c r="CL1135" s="238"/>
      <c r="CM1135" s="238"/>
      <c r="CN1135" s="238"/>
      <c r="CO1135" s="238"/>
      <c r="CP1135" s="238"/>
      <c r="CQ1135" s="238"/>
      <c r="CR1135" s="238"/>
      <c r="CS1135" s="238"/>
      <c r="CT1135" s="238"/>
      <c r="CU1135" s="5" t="s">
        <v>221</v>
      </c>
      <c r="CV1135" s="5"/>
      <c r="CW1135" s="5"/>
      <c r="CX1135" s="133"/>
      <c r="CY1135" s="5"/>
      <c r="CZ1135" s="409" t="s">
        <v>105</v>
      </c>
      <c r="DA1135" s="409"/>
      <c r="DB1135" s="26" t="s">
        <v>495</v>
      </c>
      <c r="DC1135" s="26"/>
      <c r="DD1135" s="26"/>
      <c r="DE1135" s="26"/>
      <c r="DF1135" s="26"/>
      <c r="DG1135" s="26"/>
      <c r="DH1135" s="26"/>
      <c r="DI1135" s="26"/>
      <c r="DJ1135" s="26"/>
      <c r="DK1135" s="26"/>
      <c r="DL1135" s="26"/>
      <c r="DM1135" s="26"/>
      <c r="DN1135" s="26"/>
      <c r="DO1135" s="26"/>
      <c r="DP1135" s="26"/>
      <c r="DQ1135" s="26"/>
      <c r="DR1135" s="26"/>
      <c r="DS1135" s="26"/>
      <c r="DT1135" s="26"/>
      <c r="DU1135" s="26"/>
      <c r="DV1135" s="133"/>
      <c r="EE1135" s="188"/>
      <c r="EF1135" s="171"/>
      <c r="EG1135" s="17"/>
      <c r="EH1135" s="17"/>
      <c r="EI1135" s="17"/>
      <c r="EJ1135" s="17"/>
      <c r="EK1135" s="17"/>
      <c r="EL1135" s="17"/>
      <c r="EM1135" s="17"/>
      <c r="EN1135" s="17"/>
      <c r="EO1135" s="17"/>
      <c r="EP1135" s="17"/>
    </row>
    <row r="1136" spans="2:146" ht="18.75" customHeight="1" x14ac:dyDescent="0.55000000000000004">
      <c r="B1136" s="5"/>
      <c r="C1136" s="5"/>
      <c r="D1136" s="5"/>
      <c r="E1136" s="47"/>
      <c r="F1136" s="5"/>
      <c r="I1136" s="600"/>
      <c r="J1136" s="601"/>
      <c r="K1136" s="601"/>
      <c r="L1136" s="601"/>
      <c r="M1136" s="601"/>
      <c r="N1136" s="601"/>
      <c r="O1136" s="601"/>
      <c r="P1136" s="602"/>
      <c r="Q1136" s="408" t="s">
        <v>378</v>
      </c>
      <c r="R1136" s="260"/>
      <c r="S1136" s="260"/>
      <c r="T1136" s="260"/>
      <c r="U1136" s="260" t="s">
        <v>9</v>
      </c>
      <c r="V1136" s="260"/>
      <c r="W1136" s="241"/>
      <c r="X1136" s="241"/>
      <c r="Y1136" s="30" t="s">
        <v>221</v>
      </c>
      <c r="Z1136" s="5" t="s">
        <v>159</v>
      </c>
      <c r="AA1136" s="5"/>
      <c r="AB1136" s="5"/>
      <c r="AC1136" s="5"/>
      <c r="AD1136" s="5"/>
      <c r="AE1136" s="5"/>
      <c r="AF1136" s="5"/>
      <c r="AG1136" s="5"/>
      <c r="AH1136" s="5"/>
      <c r="AI1136" s="5"/>
      <c r="AJ1136" s="133"/>
      <c r="AK1136" s="5"/>
      <c r="AL1136" s="409" t="s">
        <v>105</v>
      </c>
      <c r="AM1136" s="409"/>
      <c r="AN1136" s="26" t="s">
        <v>157</v>
      </c>
      <c r="AO1136" s="26"/>
      <c r="AP1136" s="26"/>
      <c r="AQ1136" s="26"/>
      <c r="AR1136" s="26"/>
      <c r="AS1136" s="26"/>
      <c r="AT1136" s="26"/>
      <c r="AU1136" s="26"/>
      <c r="AV1136" s="26"/>
      <c r="AW1136" s="26"/>
      <c r="AX1136" s="26"/>
      <c r="AY1136" s="26"/>
      <c r="AZ1136" s="26"/>
      <c r="BA1136" s="26"/>
      <c r="BB1136" s="26"/>
      <c r="BC1136" s="26"/>
      <c r="BD1136" s="26"/>
      <c r="BE1136" s="26"/>
      <c r="BF1136" s="26"/>
      <c r="BG1136" s="26"/>
      <c r="BH1136" s="133"/>
      <c r="BP1136" s="5"/>
      <c r="BQ1136" s="5"/>
      <c r="BR1136" s="5"/>
      <c r="BS1136" s="47"/>
      <c r="BT1136" s="5"/>
      <c r="BW1136" s="600"/>
      <c r="BX1136" s="601"/>
      <c r="BY1136" s="601"/>
      <c r="BZ1136" s="601"/>
      <c r="CA1136" s="601"/>
      <c r="CB1136" s="601"/>
      <c r="CC1136" s="601"/>
      <c r="CD1136" s="602"/>
      <c r="CE1136" s="408" t="s">
        <v>378</v>
      </c>
      <c r="CF1136" s="260"/>
      <c r="CG1136" s="260"/>
      <c r="CH1136" s="260"/>
      <c r="CI1136" s="260" t="s">
        <v>9</v>
      </c>
      <c r="CJ1136" s="260"/>
      <c r="CK1136" s="241" t="s">
        <v>260</v>
      </c>
      <c r="CL1136" s="241"/>
      <c r="CM1136" s="30" t="s">
        <v>221</v>
      </c>
      <c r="CN1136" s="5" t="s">
        <v>159</v>
      </c>
      <c r="CO1136" s="5"/>
      <c r="CP1136" s="5"/>
      <c r="CQ1136" s="5"/>
      <c r="CR1136" s="5"/>
      <c r="CS1136" s="5"/>
      <c r="CT1136" s="5"/>
      <c r="CU1136" s="5"/>
      <c r="CV1136" s="5"/>
      <c r="CW1136" s="5"/>
      <c r="CX1136" s="133"/>
      <c r="CY1136" s="5"/>
      <c r="CZ1136" s="409" t="s">
        <v>105</v>
      </c>
      <c r="DA1136" s="409"/>
      <c r="DB1136" s="26" t="s">
        <v>157</v>
      </c>
      <c r="DC1136" s="26"/>
      <c r="DD1136" s="26"/>
      <c r="DE1136" s="26"/>
      <c r="DF1136" s="26"/>
      <c r="DG1136" s="26"/>
      <c r="DH1136" s="26"/>
      <c r="DI1136" s="26"/>
      <c r="DJ1136" s="26"/>
      <c r="DK1136" s="26"/>
      <c r="DL1136" s="26"/>
      <c r="DM1136" s="26"/>
      <c r="DN1136" s="26"/>
      <c r="DO1136" s="26"/>
      <c r="DP1136" s="26"/>
      <c r="DQ1136" s="26"/>
      <c r="DR1136" s="26"/>
      <c r="DS1136" s="26"/>
      <c r="DT1136" s="26"/>
      <c r="DU1136" s="26"/>
      <c r="DV1136" s="133"/>
      <c r="EE1136" s="188"/>
      <c r="EF1136" s="171"/>
      <c r="EG1136" s="17"/>
      <c r="EH1136" s="17"/>
      <c r="EI1136" s="17"/>
      <c r="EJ1136" s="17"/>
      <c r="EK1136" s="17"/>
      <c r="EL1136" s="17"/>
      <c r="EM1136" s="17"/>
      <c r="EN1136" s="17"/>
      <c r="EO1136" s="17"/>
      <c r="EP1136" s="17"/>
    </row>
    <row r="1137" spans="1:195" ht="18.75" customHeight="1" x14ac:dyDescent="0.55000000000000004">
      <c r="B1137" s="5"/>
      <c r="C1137" s="5"/>
      <c r="D1137" s="5"/>
      <c r="E1137" s="47"/>
      <c r="F1137" s="5"/>
      <c r="I1137" s="600"/>
      <c r="J1137" s="601"/>
      <c r="K1137" s="601"/>
      <c r="L1137" s="601"/>
      <c r="M1137" s="601"/>
      <c r="N1137" s="601"/>
      <c r="O1137" s="601"/>
      <c r="P1137" s="602"/>
      <c r="Q1137" s="408" t="s">
        <v>381</v>
      </c>
      <c r="R1137" s="260"/>
      <c r="S1137" s="260"/>
      <c r="T1137" s="260"/>
      <c r="U1137" s="241"/>
      <c r="V1137" s="241"/>
      <c r="W1137" s="241"/>
      <c r="X1137" s="241"/>
      <c r="Y1137" s="241"/>
      <c r="Z1137" s="241"/>
      <c r="AA1137" s="241"/>
      <c r="AB1137" s="241"/>
      <c r="AC1137" s="241"/>
      <c r="AD1137" s="241"/>
      <c r="AE1137" s="241"/>
      <c r="AF1137" s="241"/>
      <c r="AG1137" s="5"/>
      <c r="AH1137" s="5"/>
      <c r="AI1137" s="5"/>
      <c r="AJ1137" s="133"/>
      <c r="AK1137" s="5"/>
      <c r="AL1137" s="409" t="s">
        <v>105</v>
      </c>
      <c r="AM1137" s="409"/>
      <c r="AN1137" s="26" t="s">
        <v>163</v>
      </c>
      <c r="AO1137" s="26"/>
      <c r="AP1137" s="26"/>
      <c r="AQ1137" s="26"/>
      <c r="AR1137" s="26"/>
      <c r="AS1137" s="26"/>
      <c r="AT1137" s="26"/>
      <c r="AU1137" s="26"/>
      <c r="AV1137" s="26"/>
      <c r="AW1137" s="26"/>
      <c r="AX1137" s="26"/>
      <c r="AY1137" s="26"/>
      <c r="AZ1137" s="26"/>
      <c r="BA1137" s="26"/>
      <c r="BB1137" s="26"/>
      <c r="BC1137" s="26"/>
      <c r="BD1137" s="26"/>
      <c r="BE1137" s="26"/>
      <c r="BF1137" s="26"/>
      <c r="BG1137" s="26"/>
      <c r="BH1137" s="133"/>
      <c r="BP1137" s="5"/>
      <c r="BQ1137" s="5"/>
      <c r="BR1137" s="5"/>
      <c r="BS1137" s="47"/>
      <c r="BT1137" s="5"/>
      <c r="BW1137" s="600"/>
      <c r="BX1137" s="601"/>
      <c r="BY1137" s="601"/>
      <c r="BZ1137" s="601"/>
      <c r="CA1137" s="601"/>
      <c r="CB1137" s="601"/>
      <c r="CC1137" s="601"/>
      <c r="CD1137" s="602"/>
      <c r="CE1137" s="408" t="s">
        <v>381</v>
      </c>
      <c r="CF1137" s="260"/>
      <c r="CG1137" s="260"/>
      <c r="CH1137" s="260"/>
      <c r="CI1137" s="241" t="s">
        <v>259</v>
      </c>
      <c r="CJ1137" s="241"/>
      <c r="CK1137" s="241"/>
      <c r="CL1137" s="241"/>
      <c r="CM1137" s="241"/>
      <c r="CN1137" s="241"/>
      <c r="CO1137" s="241"/>
      <c r="CP1137" s="241"/>
      <c r="CQ1137" s="241"/>
      <c r="CR1137" s="241"/>
      <c r="CS1137" s="241"/>
      <c r="CT1137" s="241"/>
      <c r="CU1137" s="5"/>
      <c r="CV1137" s="5"/>
      <c r="CW1137" s="5"/>
      <c r="CX1137" s="133"/>
      <c r="CY1137" s="5"/>
      <c r="CZ1137" s="409" t="s">
        <v>105</v>
      </c>
      <c r="DA1137" s="409"/>
      <c r="DB1137" s="26" t="s">
        <v>163</v>
      </c>
      <c r="DC1137" s="26"/>
      <c r="DD1137" s="26"/>
      <c r="DE1137" s="26"/>
      <c r="DF1137" s="26"/>
      <c r="DG1137" s="26"/>
      <c r="DH1137" s="26"/>
      <c r="DI1137" s="26"/>
      <c r="DJ1137" s="26"/>
      <c r="DK1137" s="26"/>
      <c r="DL1137" s="26"/>
      <c r="DM1137" s="26"/>
      <c r="DN1137" s="26"/>
      <c r="DO1137" s="26"/>
      <c r="DP1137" s="26"/>
      <c r="DQ1137" s="26"/>
      <c r="DR1137" s="26"/>
      <c r="DS1137" s="26"/>
      <c r="DT1137" s="26"/>
      <c r="DU1137" s="26"/>
      <c r="DV1137" s="133"/>
      <c r="EE1137" s="188"/>
      <c r="EF1137" s="171"/>
      <c r="EG1137" s="189"/>
      <c r="EH1137" s="189"/>
      <c r="EI1137" s="189"/>
      <c r="EJ1137" s="189"/>
      <c r="EK1137" s="189"/>
      <c r="EL1137" s="189"/>
      <c r="EM1137" s="189"/>
      <c r="EN1137" s="189"/>
      <c r="EO1137" s="189"/>
      <c r="EP1137" s="17"/>
    </row>
    <row r="1138" spans="1:195" ht="18.75" customHeight="1" x14ac:dyDescent="0.55000000000000004">
      <c r="B1138" s="5"/>
      <c r="C1138" s="5"/>
      <c r="D1138" s="5"/>
      <c r="E1138" s="47"/>
      <c r="F1138" s="5"/>
      <c r="I1138" s="600"/>
      <c r="J1138" s="601"/>
      <c r="K1138" s="601"/>
      <c r="L1138" s="601"/>
      <c r="M1138" s="601"/>
      <c r="N1138" s="601"/>
      <c r="O1138" s="601"/>
      <c r="P1138" s="602"/>
      <c r="Q1138" s="408" t="s">
        <v>381</v>
      </c>
      <c r="R1138" s="260"/>
      <c r="S1138" s="260"/>
      <c r="T1138" s="260"/>
      <c r="U1138" s="241"/>
      <c r="V1138" s="241"/>
      <c r="W1138" s="241"/>
      <c r="X1138" s="241"/>
      <c r="Y1138" s="241"/>
      <c r="Z1138" s="241"/>
      <c r="AA1138" s="241"/>
      <c r="AB1138" s="241"/>
      <c r="AC1138" s="241"/>
      <c r="AD1138" s="241"/>
      <c r="AE1138" s="241"/>
      <c r="AF1138" s="241"/>
      <c r="AG1138" s="5"/>
      <c r="AH1138" s="5"/>
      <c r="AI1138" s="5"/>
      <c r="AJ1138" s="133"/>
      <c r="AK1138" s="5"/>
      <c r="AL1138" s="409" t="s">
        <v>105</v>
      </c>
      <c r="AM1138" s="409"/>
      <c r="AN1138" s="26" t="s">
        <v>98</v>
      </c>
      <c r="AO1138" s="26"/>
      <c r="AP1138" s="26"/>
      <c r="AQ1138" s="26"/>
      <c r="AR1138" s="26"/>
      <c r="AS1138" s="26"/>
      <c r="AT1138" s="26"/>
      <c r="AU1138" s="26"/>
      <c r="AV1138" s="26"/>
      <c r="AW1138" s="26"/>
      <c r="AX1138" s="26"/>
      <c r="AY1138" s="26"/>
      <c r="AZ1138" s="26"/>
      <c r="BA1138" s="26"/>
      <c r="BB1138" s="26"/>
      <c r="BC1138" s="26"/>
      <c r="BD1138" s="26"/>
      <c r="BE1138" s="26"/>
      <c r="BF1138" s="26"/>
      <c r="BG1138" s="26"/>
      <c r="BH1138" s="133"/>
      <c r="BP1138" s="5"/>
      <c r="BQ1138" s="5"/>
      <c r="BR1138" s="5"/>
      <c r="BS1138" s="47"/>
      <c r="BT1138" s="5"/>
      <c r="BW1138" s="600"/>
      <c r="BX1138" s="601"/>
      <c r="BY1138" s="601"/>
      <c r="BZ1138" s="601"/>
      <c r="CA1138" s="601"/>
      <c r="CB1138" s="601"/>
      <c r="CC1138" s="601"/>
      <c r="CD1138" s="602"/>
      <c r="CE1138" s="408" t="s">
        <v>381</v>
      </c>
      <c r="CF1138" s="260"/>
      <c r="CG1138" s="260"/>
      <c r="CH1138" s="260"/>
      <c r="CI1138" s="241" t="s">
        <v>259</v>
      </c>
      <c r="CJ1138" s="241"/>
      <c r="CK1138" s="241"/>
      <c r="CL1138" s="241"/>
      <c r="CM1138" s="241"/>
      <c r="CN1138" s="241"/>
      <c r="CO1138" s="241"/>
      <c r="CP1138" s="241"/>
      <c r="CQ1138" s="241"/>
      <c r="CR1138" s="241"/>
      <c r="CS1138" s="241"/>
      <c r="CT1138" s="241"/>
      <c r="CU1138" s="5"/>
      <c r="CV1138" s="5"/>
      <c r="CW1138" s="5"/>
      <c r="CX1138" s="133"/>
      <c r="CY1138" s="5"/>
      <c r="CZ1138" s="409" t="s">
        <v>105</v>
      </c>
      <c r="DA1138" s="409"/>
      <c r="DB1138" s="26" t="s">
        <v>98</v>
      </c>
      <c r="DC1138" s="26"/>
      <c r="DD1138" s="26"/>
      <c r="DE1138" s="26"/>
      <c r="DF1138" s="26"/>
      <c r="DG1138" s="26"/>
      <c r="DH1138" s="26"/>
      <c r="DI1138" s="26"/>
      <c r="DJ1138" s="26"/>
      <c r="DK1138" s="26"/>
      <c r="DL1138" s="26"/>
      <c r="DM1138" s="26"/>
      <c r="DN1138" s="26"/>
      <c r="DO1138" s="26"/>
      <c r="DP1138" s="26"/>
      <c r="DQ1138" s="26"/>
      <c r="DR1138" s="26"/>
      <c r="DS1138" s="26"/>
      <c r="DT1138" s="26"/>
      <c r="DU1138" s="26"/>
      <c r="DV1138" s="133"/>
      <c r="EE1138" s="188"/>
      <c r="EF1138" s="171"/>
      <c r="EG1138" s="189"/>
      <c r="EH1138" s="189"/>
      <c r="EI1138" s="189"/>
      <c r="EJ1138" s="189"/>
      <c r="EK1138" s="189"/>
      <c r="EL1138" s="189"/>
      <c r="EM1138" s="189"/>
      <c r="EN1138" s="189"/>
      <c r="EO1138" s="189"/>
      <c r="EP1138" s="17"/>
    </row>
    <row r="1139" spans="1:195" ht="18.75" customHeight="1" x14ac:dyDescent="0.55000000000000004">
      <c r="B1139" s="5"/>
      <c r="C1139" s="5"/>
      <c r="D1139" s="5"/>
      <c r="E1139" s="47"/>
      <c r="F1139" s="5"/>
      <c r="I1139" s="600"/>
      <c r="J1139" s="601"/>
      <c r="K1139" s="601"/>
      <c r="L1139" s="601"/>
      <c r="M1139" s="601"/>
      <c r="N1139" s="601"/>
      <c r="O1139" s="601"/>
      <c r="P1139" s="602"/>
      <c r="Q1139" s="47"/>
      <c r="R1139" s="5"/>
      <c r="S1139" s="5"/>
      <c r="T1139" s="5"/>
      <c r="U1139" s="5"/>
      <c r="V1139" s="5"/>
      <c r="W1139" s="5"/>
      <c r="X1139" s="5"/>
      <c r="Y1139" s="5"/>
      <c r="Z1139" s="5"/>
      <c r="AA1139" s="5"/>
      <c r="AB1139" s="5"/>
      <c r="AC1139" s="5"/>
      <c r="AD1139" s="5"/>
      <c r="AE1139" s="5"/>
      <c r="AF1139" s="5"/>
      <c r="AG1139" s="5"/>
      <c r="AH1139" s="5"/>
      <c r="AI1139" s="5"/>
      <c r="AJ1139" s="133"/>
      <c r="AK1139" s="5"/>
      <c r="AL1139" s="409" t="s">
        <v>105</v>
      </c>
      <c r="AM1139" s="409"/>
      <c r="AN1139" s="26" t="s">
        <v>165</v>
      </c>
      <c r="AO1139" s="26"/>
      <c r="AP1139" s="26"/>
      <c r="AQ1139" s="26"/>
      <c r="AR1139" s="26"/>
      <c r="AS1139" s="26"/>
      <c r="AT1139" s="26"/>
      <c r="AU1139" s="26"/>
      <c r="AV1139" s="26"/>
      <c r="AW1139" s="26"/>
      <c r="AX1139" s="26"/>
      <c r="AY1139" s="26"/>
      <c r="AZ1139" s="26"/>
      <c r="BA1139" s="26"/>
      <c r="BB1139" s="26"/>
      <c r="BC1139" s="26"/>
      <c r="BD1139" s="26"/>
      <c r="BE1139" s="26"/>
      <c r="BF1139" s="26"/>
      <c r="BG1139" s="26"/>
      <c r="BH1139" s="133"/>
      <c r="BP1139" s="5"/>
      <c r="BQ1139" s="5"/>
      <c r="BR1139" s="5"/>
      <c r="BS1139" s="47"/>
      <c r="BT1139" s="5"/>
      <c r="BW1139" s="600"/>
      <c r="BX1139" s="601"/>
      <c r="BY1139" s="601"/>
      <c r="BZ1139" s="601"/>
      <c r="CA1139" s="601"/>
      <c r="CB1139" s="601"/>
      <c r="CC1139" s="601"/>
      <c r="CD1139" s="602"/>
      <c r="CU1139" s="5"/>
      <c r="CV1139" s="5"/>
      <c r="CW1139" s="5"/>
      <c r="CX1139" s="133"/>
      <c r="CY1139" s="5"/>
      <c r="CZ1139" s="409" t="s">
        <v>105</v>
      </c>
      <c r="DA1139" s="409"/>
      <c r="DB1139" s="26" t="s">
        <v>165</v>
      </c>
      <c r="DC1139" s="26"/>
      <c r="DD1139" s="26"/>
      <c r="DE1139" s="26"/>
      <c r="DF1139" s="26"/>
      <c r="DG1139" s="26"/>
      <c r="DH1139" s="26"/>
      <c r="DI1139" s="26"/>
      <c r="DJ1139" s="26"/>
      <c r="DK1139" s="26"/>
      <c r="DL1139" s="26"/>
      <c r="DM1139" s="26"/>
      <c r="DN1139" s="26"/>
      <c r="DO1139" s="26"/>
      <c r="DP1139" s="26"/>
      <c r="DQ1139" s="26"/>
      <c r="DR1139" s="26"/>
      <c r="DS1139" s="26"/>
      <c r="DT1139" s="26"/>
      <c r="DU1139" s="26"/>
      <c r="DV1139" s="133"/>
      <c r="EE1139" s="188"/>
      <c r="EF1139" s="171"/>
      <c r="EG1139" s="189"/>
      <c r="EH1139" s="189"/>
      <c r="EI1139" s="189"/>
      <c r="EJ1139" s="189"/>
      <c r="EK1139" s="189"/>
      <c r="EL1139" s="189"/>
      <c r="EM1139" s="189"/>
      <c r="EN1139" s="189"/>
      <c r="EO1139" s="189"/>
      <c r="EP1139" s="17"/>
    </row>
    <row r="1140" spans="1:195" ht="18.75" customHeight="1" x14ac:dyDescent="0.55000000000000004">
      <c r="B1140" s="5"/>
      <c r="C1140" s="5"/>
      <c r="D1140" s="5"/>
      <c r="E1140" s="47"/>
      <c r="F1140" s="5"/>
      <c r="I1140" s="603"/>
      <c r="J1140" s="604"/>
      <c r="K1140" s="604"/>
      <c r="L1140" s="604"/>
      <c r="M1140" s="604"/>
      <c r="N1140" s="604"/>
      <c r="O1140" s="604"/>
      <c r="P1140" s="605"/>
      <c r="Q1140" s="48"/>
      <c r="R1140" s="57"/>
      <c r="S1140" s="57"/>
      <c r="T1140" s="57"/>
      <c r="U1140" s="57"/>
      <c r="V1140" s="57"/>
      <c r="W1140" s="57"/>
      <c r="X1140" s="57"/>
      <c r="Y1140" s="57"/>
      <c r="Z1140" s="57"/>
      <c r="AA1140" s="57"/>
      <c r="AB1140" s="57"/>
      <c r="AC1140" s="57"/>
      <c r="AD1140" s="57"/>
      <c r="AE1140" s="57"/>
      <c r="AF1140" s="57"/>
      <c r="AG1140" s="57"/>
      <c r="AH1140" s="57"/>
      <c r="AI1140" s="57"/>
      <c r="AJ1140" s="134"/>
      <c r="AK1140" s="57"/>
      <c r="AL1140" s="57"/>
      <c r="AM1140" s="57"/>
      <c r="AN1140" s="57"/>
      <c r="AO1140" s="57"/>
      <c r="AP1140" s="57"/>
      <c r="AQ1140" s="57"/>
      <c r="AR1140" s="57"/>
      <c r="AS1140" s="57"/>
      <c r="AT1140" s="57"/>
      <c r="AU1140" s="57"/>
      <c r="AV1140" s="57"/>
      <c r="AW1140" s="57"/>
      <c r="AX1140" s="57"/>
      <c r="AY1140" s="57"/>
      <c r="AZ1140" s="57"/>
      <c r="BA1140" s="57"/>
      <c r="BB1140" s="57"/>
      <c r="BC1140" s="57"/>
      <c r="BD1140" s="57"/>
      <c r="BE1140" s="57"/>
      <c r="BF1140" s="57"/>
      <c r="BG1140" s="57"/>
      <c r="BH1140" s="134"/>
      <c r="BP1140" s="5"/>
      <c r="BQ1140" s="5"/>
      <c r="BR1140" s="5"/>
      <c r="BS1140" s="47"/>
      <c r="BT1140" s="5"/>
      <c r="BW1140" s="603"/>
      <c r="BX1140" s="604"/>
      <c r="BY1140" s="604"/>
      <c r="BZ1140" s="604"/>
      <c r="CA1140" s="604"/>
      <c r="CB1140" s="604"/>
      <c r="CC1140" s="604"/>
      <c r="CD1140" s="605"/>
      <c r="CE1140" s="48"/>
      <c r="CF1140" s="57"/>
      <c r="CG1140" s="57"/>
      <c r="CH1140" s="57"/>
      <c r="CI1140" s="57"/>
      <c r="CJ1140" s="57"/>
      <c r="CK1140" s="57"/>
      <c r="CL1140" s="57"/>
      <c r="CM1140" s="57"/>
      <c r="CN1140" s="57"/>
      <c r="CO1140" s="57"/>
      <c r="CP1140" s="57"/>
      <c r="CQ1140" s="57"/>
      <c r="CR1140" s="57"/>
      <c r="CS1140" s="57"/>
      <c r="CT1140" s="57"/>
      <c r="CU1140" s="57"/>
      <c r="CV1140" s="57"/>
      <c r="CW1140" s="57"/>
      <c r="CX1140" s="134"/>
      <c r="CY1140" s="57"/>
      <c r="CZ1140" s="57"/>
      <c r="DA1140" s="57"/>
      <c r="DB1140" s="57"/>
      <c r="DC1140" s="57"/>
      <c r="DD1140" s="57"/>
      <c r="DE1140" s="57"/>
      <c r="DF1140" s="57"/>
      <c r="DG1140" s="57"/>
      <c r="DH1140" s="57"/>
      <c r="DI1140" s="57"/>
      <c r="DJ1140" s="57"/>
      <c r="DK1140" s="57"/>
      <c r="DL1140" s="57"/>
      <c r="DM1140" s="57"/>
      <c r="DN1140" s="57"/>
      <c r="DO1140" s="57"/>
      <c r="DP1140" s="57"/>
      <c r="DQ1140" s="57"/>
      <c r="DR1140" s="57"/>
      <c r="DS1140" s="57"/>
      <c r="DT1140" s="57"/>
      <c r="DU1140" s="57"/>
      <c r="DV1140" s="134"/>
      <c r="EE1140" s="17"/>
      <c r="EF1140" s="17"/>
      <c r="EG1140" s="17"/>
      <c r="EH1140" s="17"/>
      <c r="EI1140" s="17"/>
      <c r="EJ1140" s="17"/>
      <c r="EK1140" s="17"/>
      <c r="EL1140" s="17"/>
      <c r="EM1140" s="17"/>
      <c r="EN1140" s="17"/>
      <c r="EO1140" s="17"/>
      <c r="EP1140" s="17"/>
    </row>
    <row r="1141" spans="1:195" ht="18.75" customHeight="1" x14ac:dyDescent="0.55000000000000004">
      <c r="B1141" s="5"/>
      <c r="C1141" s="5"/>
      <c r="D1141" s="5"/>
      <c r="E1141" s="47"/>
      <c r="F1141" s="5"/>
      <c r="I1141" s="5"/>
      <c r="J1141" s="5"/>
      <c r="K1141" s="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P1141" s="5"/>
      <c r="BQ1141" s="5"/>
      <c r="BR1141" s="5"/>
      <c r="BS1141" s="47"/>
      <c r="BT1141" s="5"/>
      <c r="BW1141" s="5"/>
      <c r="BX1141" s="5"/>
      <c r="BY1141" s="5"/>
      <c r="BZ1141" s="5"/>
      <c r="CA1141" s="5"/>
      <c r="CB1141" s="5"/>
      <c r="CC1141" s="5"/>
      <c r="CD1141" s="5"/>
      <c r="CE1141" s="5"/>
      <c r="CF1141" s="5"/>
      <c r="CG1141" s="5"/>
      <c r="CH1141" s="5"/>
      <c r="CI1141" s="5"/>
      <c r="CJ1141" s="5"/>
      <c r="CK1141" s="5"/>
      <c r="CL1141" s="5"/>
      <c r="CM1141" s="5"/>
      <c r="CN1141" s="5"/>
      <c r="CO1141" s="5"/>
      <c r="CP1141" s="5"/>
      <c r="CQ1141" s="5"/>
      <c r="CR1141" s="5"/>
      <c r="CS1141" s="5"/>
      <c r="CT1141" s="5"/>
      <c r="CU1141" s="5"/>
      <c r="CV1141" s="5"/>
      <c r="CW1141" s="5"/>
      <c r="CX1141" s="5"/>
      <c r="CY1141" s="5"/>
      <c r="CZ1141" s="5"/>
      <c r="DA1141" s="5"/>
      <c r="DB1141" s="5"/>
      <c r="DC1141" s="5"/>
      <c r="DD1141" s="5"/>
      <c r="DE1141" s="5"/>
      <c r="DF1141" s="5"/>
      <c r="DG1141" s="5"/>
      <c r="DH1141" s="5"/>
      <c r="DI1141" s="5"/>
      <c r="DJ1141" s="5"/>
      <c r="DK1141" s="5"/>
      <c r="DL1141" s="5"/>
      <c r="DM1141" s="5"/>
      <c r="DN1141" s="5"/>
      <c r="DO1141" s="5"/>
      <c r="DP1141" s="5"/>
      <c r="DQ1141" s="5"/>
      <c r="DR1141" s="5"/>
      <c r="DS1141" s="5"/>
      <c r="DT1141" s="5"/>
      <c r="DU1141" s="5"/>
      <c r="DV1141" s="5"/>
      <c r="EE1141" s="17"/>
      <c r="EF1141" s="17"/>
      <c r="EG1141" s="17"/>
      <c r="EH1141" s="17"/>
      <c r="EI1141" s="17"/>
      <c r="EJ1141" s="17"/>
      <c r="EK1141" s="17"/>
      <c r="EL1141" s="17"/>
      <c r="EM1141" s="17"/>
      <c r="EN1141" s="17"/>
      <c r="EO1141" s="17"/>
      <c r="EP1141" s="17"/>
    </row>
    <row r="1142" spans="1:195" ht="18.75" customHeight="1" x14ac:dyDescent="0.55000000000000004">
      <c r="B1142" s="5"/>
      <c r="C1142" s="5"/>
      <c r="D1142" s="5"/>
      <c r="E1142" s="47"/>
      <c r="F1142" s="5"/>
      <c r="I1142" s="597" t="s">
        <v>405</v>
      </c>
      <c r="J1142" s="598"/>
      <c r="K1142" s="598"/>
      <c r="L1142" s="598"/>
      <c r="M1142" s="598"/>
      <c r="N1142" s="598"/>
      <c r="O1142" s="598"/>
      <c r="P1142" s="599"/>
      <c r="Q1142" s="410" t="s">
        <v>147</v>
      </c>
      <c r="R1142" s="411"/>
      <c r="S1142" s="411"/>
      <c r="T1142" s="411"/>
      <c r="U1142" s="411"/>
      <c r="V1142" s="411"/>
      <c r="W1142" s="411"/>
      <c r="X1142" s="411"/>
      <c r="Y1142" s="411"/>
      <c r="Z1142" s="411"/>
      <c r="AA1142" s="411"/>
      <c r="AB1142" s="411"/>
      <c r="AC1142" s="411"/>
      <c r="AD1142" s="411"/>
      <c r="AE1142" s="411"/>
      <c r="AF1142" s="411"/>
      <c r="AG1142" s="411"/>
      <c r="AH1142" s="411"/>
      <c r="AI1142" s="411"/>
      <c r="AJ1142" s="412"/>
      <c r="AK1142" s="410" t="s">
        <v>493</v>
      </c>
      <c r="AL1142" s="411"/>
      <c r="AM1142" s="411"/>
      <c r="AN1142" s="411"/>
      <c r="AO1142" s="411"/>
      <c r="AP1142" s="411"/>
      <c r="AQ1142" s="411"/>
      <c r="AR1142" s="411"/>
      <c r="AS1142" s="411"/>
      <c r="AT1142" s="411"/>
      <c r="AU1142" s="411"/>
      <c r="AV1142" s="411"/>
      <c r="AW1142" s="411"/>
      <c r="AX1142" s="411"/>
      <c r="AY1142" s="411"/>
      <c r="AZ1142" s="411"/>
      <c r="BA1142" s="411"/>
      <c r="BB1142" s="411"/>
      <c r="BC1142" s="411"/>
      <c r="BD1142" s="411"/>
      <c r="BE1142" s="411"/>
      <c r="BF1142" s="411"/>
      <c r="BG1142" s="411"/>
      <c r="BH1142" s="412"/>
      <c r="BP1142" s="5"/>
      <c r="BQ1142" s="5"/>
      <c r="BR1142" s="5"/>
      <c r="BS1142" s="47"/>
      <c r="BT1142" s="5"/>
      <c r="BW1142" s="597" t="s">
        <v>405</v>
      </c>
      <c r="BX1142" s="598"/>
      <c r="BY1142" s="598"/>
      <c r="BZ1142" s="598"/>
      <c r="CA1142" s="598"/>
      <c r="CB1142" s="598"/>
      <c r="CC1142" s="598"/>
      <c r="CD1142" s="599"/>
      <c r="CE1142" s="410" t="s">
        <v>59</v>
      </c>
      <c r="CF1142" s="411"/>
      <c r="CG1142" s="411"/>
      <c r="CH1142" s="411"/>
      <c r="CI1142" s="411"/>
      <c r="CJ1142" s="411"/>
      <c r="CK1142" s="411"/>
      <c r="CL1142" s="411"/>
      <c r="CM1142" s="411"/>
      <c r="CN1142" s="411"/>
      <c r="CO1142" s="411"/>
      <c r="CP1142" s="411"/>
      <c r="CQ1142" s="411"/>
      <c r="CR1142" s="411"/>
      <c r="CS1142" s="411"/>
      <c r="CT1142" s="411"/>
      <c r="CU1142" s="411"/>
      <c r="CV1142" s="411"/>
      <c r="CW1142" s="411"/>
      <c r="CX1142" s="412"/>
      <c r="CY1142" s="410" t="s">
        <v>387</v>
      </c>
      <c r="CZ1142" s="411"/>
      <c r="DA1142" s="411"/>
      <c r="DB1142" s="411"/>
      <c r="DC1142" s="411"/>
      <c r="DD1142" s="411"/>
      <c r="DE1142" s="411"/>
      <c r="DF1142" s="411"/>
      <c r="DG1142" s="411"/>
      <c r="DH1142" s="411"/>
      <c r="DI1142" s="411"/>
      <c r="DJ1142" s="411"/>
      <c r="DK1142" s="411"/>
      <c r="DL1142" s="411"/>
      <c r="DM1142" s="411"/>
      <c r="DN1142" s="411"/>
      <c r="DO1142" s="411"/>
      <c r="DP1142" s="411"/>
      <c r="DQ1142" s="411"/>
      <c r="DR1142" s="411"/>
      <c r="DS1142" s="411"/>
      <c r="DT1142" s="411"/>
      <c r="DU1142" s="411"/>
      <c r="DV1142" s="412"/>
      <c r="EE1142" s="17"/>
      <c r="EF1142" s="17"/>
      <c r="EG1142" s="17"/>
      <c r="EH1142" s="17"/>
      <c r="EI1142" s="17"/>
      <c r="EJ1142" s="17"/>
      <c r="EK1142" s="17"/>
      <c r="EL1142" s="17"/>
      <c r="EM1142" s="17"/>
      <c r="EN1142" s="17"/>
      <c r="EO1142" s="17"/>
      <c r="EP1142" s="17"/>
    </row>
    <row r="1143" spans="1:195" ht="18.75" customHeight="1" x14ac:dyDescent="0.55000000000000004">
      <c r="B1143" s="5"/>
      <c r="C1143" s="5"/>
      <c r="D1143" s="5"/>
      <c r="E1143" s="47"/>
      <c r="F1143" s="5"/>
      <c r="I1143" s="600"/>
      <c r="J1143" s="601"/>
      <c r="K1143" s="601"/>
      <c r="L1143" s="601"/>
      <c r="M1143" s="601"/>
      <c r="N1143" s="601"/>
      <c r="O1143" s="601"/>
      <c r="P1143" s="602"/>
      <c r="Q1143" s="413"/>
      <c r="R1143" s="414"/>
      <c r="S1143" s="414"/>
      <c r="T1143" s="414"/>
      <c r="U1143" s="414"/>
      <c r="V1143" s="414"/>
      <c r="W1143" s="414"/>
      <c r="X1143" s="414"/>
      <c r="Y1143" s="414"/>
      <c r="Z1143" s="414"/>
      <c r="AA1143" s="414"/>
      <c r="AB1143" s="414"/>
      <c r="AC1143" s="414"/>
      <c r="AD1143" s="414"/>
      <c r="AE1143" s="414"/>
      <c r="AF1143" s="414"/>
      <c r="AG1143" s="414"/>
      <c r="AH1143" s="414"/>
      <c r="AI1143" s="414"/>
      <c r="AJ1143" s="415"/>
      <c r="AK1143" s="413"/>
      <c r="AL1143" s="414"/>
      <c r="AM1143" s="414"/>
      <c r="AN1143" s="414"/>
      <c r="AO1143" s="414"/>
      <c r="AP1143" s="414"/>
      <c r="AQ1143" s="414"/>
      <c r="AR1143" s="414"/>
      <c r="AS1143" s="414"/>
      <c r="AT1143" s="414"/>
      <c r="AU1143" s="414"/>
      <c r="AV1143" s="414"/>
      <c r="AW1143" s="414"/>
      <c r="AX1143" s="414"/>
      <c r="AY1143" s="414"/>
      <c r="AZ1143" s="414"/>
      <c r="BA1143" s="414"/>
      <c r="BB1143" s="414"/>
      <c r="BC1143" s="414"/>
      <c r="BD1143" s="414"/>
      <c r="BE1143" s="414"/>
      <c r="BF1143" s="414"/>
      <c r="BG1143" s="414"/>
      <c r="BH1143" s="415"/>
      <c r="BP1143" s="5"/>
      <c r="BQ1143" s="5"/>
      <c r="BR1143" s="5"/>
      <c r="BS1143" s="47"/>
      <c r="BT1143" s="5"/>
      <c r="BW1143" s="600"/>
      <c r="BX1143" s="601"/>
      <c r="BY1143" s="601"/>
      <c r="BZ1143" s="601"/>
      <c r="CA1143" s="601"/>
      <c r="CB1143" s="601"/>
      <c r="CC1143" s="601"/>
      <c r="CD1143" s="602"/>
      <c r="CE1143" s="413"/>
      <c r="CF1143" s="414"/>
      <c r="CG1143" s="414"/>
      <c r="CH1143" s="414"/>
      <c r="CI1143" s="414"/>
      <c r="CJ1143" s="414"/>
      <c r="CK1143" s="414"/>
      <c r="CL1143" s="414"/>
      <c r="CM1143" s="414"/>
      <c r="CN1143" s="414"/>
      <c r="CO1143" s="414"/>
      <c r="CP1143" s="414"/>
      <c r="CQ1143" s="414"/>
      <c r="CR1143" s="414"/>
      <c r="CS1143" s="414"/>
      <c r="CT1143" s="414"/>
      <c r="CU1143" s="414"/>
      <c r="CV1143" s="414"/>
      <c r="CW1143" s="414"/>
      <c r="CX1143" s="415"/>
      <c r="CY1143" s="413"/>
      <c r="CZ1143" s="414"/>
      <c r="DA1143" s="414"/>
      <c r="DB1143" s="414"/>
      <c r="DC1143" s="414"/>
      <c r="DD1143" s="414"/>
      <c r="DE1143" s="414"/>
      <c r="DF1143" s="414"/>
      <c r="DG1143" s="414"/>
      <c r="DH1143" s="414"/>
      <c r="DI1143" s="414"/>
      <c r="DJ1143" s="414"/>
      <c r="DK1143" s="414"/>
      <c r="DL1143" s="414"/>
      <c r="DM1143" s="414"/>
      <c r="DN1143" s="414"/>
      <c r="DO1143" s="414"/>
      <c r="DP1143" s="414"/>
      <c r="DQ1143" s="414"/>
      <c r="DR1143" s="414"/>
      <c r="DS1143" s="414"/>
      <c r="DT1143" s="414"/>
      <c r="DU1143" s="414"/>
      <c r="DV1143" s="415"/>
      <c r="EE1143" s="17"/>
      <c r="EF1143" s="17"/>
      <c r="EG1143" s="17"/>
      <c r="EH1143" s="17"/>
      <c r="EI1143" s="17"/>
      <c r="EJ1143" s="17"/>
      <c r="EK1143" s="17"/>
      <c r="EL1143" s="17"/>
      <c r="EM1143" s="17"/>
      <c r="EN1143" s="17"/>
      <c r="EO1143" s="17"/>
      <c r="EP1143" s="17"/>
    </row>
    <row r="1144" spans="1:195" ht="18.75" customHeight="1" x14ac:dyDescent="0.55000000000000004">
      <c r="B1144" s="5"/>
      <c r="C1144" s="5"/>
      <c r="D1144" s="5"/>
      <c r="E1144" s="47"/>
      <c r="F1144" s="5"/>
      <c r="I1144" s="600"/>
      <c r="J1144" s="601"/>
      <c r="K1144" s="601"/>
      <c r="L1144" s="601"/>
      <c r="M1144" s="601"/>
      <c r="N1144" s="601"/>
      <c r="O1144" s="601"/>
      <c r="P1144" s="602"/>
      <c r="Q1144" s="95"/>
      <c r="R1144" s="53"/>
      <c r="S1144" s="53"/>
      <c r="T1144" s="53"/>
      <c r="U1144" s="53"/>
      <c r="V1144" s="53"/>
      <c r="W1144" s="53"/>
      <c r="X1144" s="53"/>
      <c r="Y1144" s="53"/>
      <c r="Z1144" s="53"/>
      <c r="AA1144" s="53"/>
      <c r="AB1144" s="53"/>
      <c r="AC1144" s="53"/>
      <c r="AD1144" s="53"/>
      <c r="AE1144" s="53"/>
      <c r="AF1144" s="53"/>
      <c r="AG1144" s="53"/>
      <c r="AH1144" s="53"/>
      <c r="AI1144" s="53"/>
      <c r="AJ1144" s="132"/>
      <c r="AK1144" s="53"/>
      <c r="AL1144" s="53"/>
      <c r="AM1144" s="53"/>
      <c r="AN1144" s="53"/>
      <c r="AO1144" s="53"/>
      <c r="AP1144" s="53"/>
      <c r="AQ1144" s="53"/>
      <c r="AR1144" s="53"/>
      <c r="AS1144" s="53"/>
      <c r="AT1144" s="53"/>
      <c r="AU1144" s="53"/>
      <c r="AV1144" s="53"/>
      <c r="AW1144" s="53"/>
      <c r="AX1144" s="53"/>
      <c r="AY1144" s="53"/>
      <c r="AZ1144" s="53"/>
      <c r="BA1144" s="53"/>
      <c r="BB1144" s="53"/>
      <c r="BC1144" s="53"/>
      <c r="BD1144" s="53"/>
      <c r="BE1144" s="53"/>
      <c r="BF1144" s="53"/>
      <c r="BG1144" s="53"/>
      <c r="BH1144" s="133"/>
      <c r="BP1144" s="5"/>
      <c r="BQ1144" s="5"/>
      <c r="BR1144" s="5"/>
      <c r="BS1144" s="47"/>
      <c r="BT1144" s="5"/>
      <c r="BW1144" s="600"/>
      <c r="BX1144" s="601"/>
      <c r="BY1144" s="601"/>
      <c r="BZ1144" s="601"/>
      <c r="CA1144" s="601"/>
      <c r="CB1144" s="601"/>
      <c r="CC1144" s="601"/>
      <c r="CD1144" s="602"/>
      <c r="CE1144" s="95"/>
      <c r="CF1144" s="53"/>
      <c r="CG1144" s="53"/>
      <c r="CH1144" s="53"/>
      <c r="CI1144" s="53"/>
      <c r="CJ1144" s="53"/>
      <c r="CK1144" s="53"/>
      <c r="CL1144" s="53"/>
      <c r="CM1144" s="53"/>
      <c r="CN1144" s="53"/>
      <c r="CO1144" s="53"/>
      <c r="CP1144" s="53"/>
      <c r="CQ1144" s="53"/>
      <c r="CR1144" s="53"/>
      <c r="CS1144" s="53"/>
      <c r="CT1144" s="53"/>
      <c r="CU1144" s="53"/>
      <c r="CV1144" s="53"/>
      <c r="CW1144" s="53"/>
      <c r="CX1144" s="132"/>
      <c r="CY1144" s="53"/>
      <c r="CZ1144" s="53"/>
      <c r="DA1144" s="53"/>
      <c r="DB1144" s="53"/>
      <c r="DC1144" s="53"/>
      <c r="DD1144" s="53"/>
      <c r="DE1144" s="53"/>
      <c r="DF1144" s="53"/>
      <c r="DG1144" s="53"/>
      <c r="DH1144" s="53"/>
      <c r="DI1144" s="53"/>
      <c r="DJ1144" s="53"/>
      <c r="DK1144" s="53"/>
      <c r="DL1144" s="53"/>
      <c r="DM1144" s="53"/>
      <c r="DN1144" s="53"/>
      <c r="DO1144" s="53"/>
      <c r="DP1144" s="53"/>
      <c r="DQ1144" s="53"/>
      <c r="DR1144" s="53"/>
      <c r="DS1144" s="53"/>
      <c r="DT1144" s="53"/>
      <c r="DU1144" s="53"/>
      <c r="DV1144" s="133"/>
      <c r="EE1144" s="171"/>
      <c r="EF1144" s="171"/>
      <c r="EG1144" s="171"/>
      <c r="EH1144" s="171"/>
      <c r="EI1144" s="171"/>
      <c r="EJ1144" s="171"/>
      <c r="EK1144" s="171"/>
      <c r="EL1144" s="171"/>
      <c r="EM1144" s="171"/>
      <c r="EN1144" s="171"/>
      <c r="EO1144" s="171"/>
      <c r="EP1144" s="17"/>
    </row>
    <row r="1145" spans="1:195" ht="18.75" customHeight="1" x14ac:dyDescent="0.55000000000000004">
      <c r="B1145" s="5"/>
      <c r="C1145" s="5"/>
      <c r="D1145" s="5"/>
      <c r="E1145" s="48"/>
      <c r="F1145" s="57"/>
      <c r="G1145" s="74"/>
      <c r="H1145" s="74"/>
      <c r="I1145" s="600"/>
      <c r="J1145" s="601"/>
      <c r="K1145" s="601"/>
      <c r="L1145" s="601"/>
      <c r="M1145" s="601"/>
      <c r="N1145" s="601"/>
      <c r="O1145" s="601"/>
      <c r="P1145" s="602"/>
      <c r="Q1145" s="408" t="s">
        <v>264</v>
      </c>
      <c r="R1145" s="260"/>
      <c r="S1145" s="260"/>
      <c r="T1145" s="260"/>
      <c r="U1145" s="260" t="s">
        <v>9</v>
      </c>
      <c r="V1145" s="260"/>
      <c r="W1145" s="238"/>
      <c r="X1145" s="238"/>
      <c r="Y1145" s="238"/>
      <c r="Z1145" s="238"/>
      <c r="AA1145" s="238"/>
      <c r="AB1145" s="238"/>
      <c r="AC1145" s="238"/>
      <c r="AD1145" s="238"/>
      <c r="AE1145" s="238"/>
      <c r="AF1145" s="238"/>
      <c r="AG1145" s="5" t="s">
        <v>221</v>
      </c>
      <c r="AH1145" s="5"/>
      <c r="AI1145" s="5"/>
      <c r="AJ1145" s="133"/>
      <c r="AK1145" s="5"/>
      <c r="AL1145" s="409" t="s">
        <v>105</v>
      </c>
      <c r="AM1145" s="409"/>
      <c r="AN1145" s="26" t="s">
        <v>167</v>
      </c>
      <c r="AO1145" s="26"/>
      <c r="AP1145" s="26"/>
      <c r="AQ1145" s="26"/>
      <c r="AR1145" s="26"/>
      <c r="AS1145" s="26"/>
      <c r="AT1145" s="26"/>
      <c r="AU1145" s="26"/>
      <c r="AV1145" s="26"/>
      <c r="AW1145" s="26"/>
      <c r="AX1145" s="26"/>
      <c r="AY1145" s="26"/>
      <c r="AZ1145" s="26"/>
      <c r="BA1145" s="26"/>
      <c r="BB1145" s="26"/>
      <c r="BC1145" s="26"/>
      <c r="BD1145" s="26"/>
      <c r="BE1145" s="26"/>
      <c r="BF1145" s="26"/>
      <c r="BG1145" s="26"/>
      <c r="BH1145" s="133"/>
      <c r="BP1145" s="5"/>
      <c r="BQ1145" s="5"/>
      <c r="BR1145" s="5"/>
      <c r="BS1145" s="48"/>
      <c r="BT1145" s="57"/>
      <c r="BU1145" s="74"/>
      <c r="BV1145" s="74"/>
      <c r="BW1145" s="600"/>
      <c r="BX1145" s="601"/>
      <c r="BY1145" s="601"/>
      <c r="BZ1145" s="601"/>
      <c r="CA1145" s="601"/>
      <c r="CB1145" s="601"/>
      <c r="CC1145" s="601"/>
      <c r="CD1145" s="602"/>
      <c r="CE1145" s="408" t="s">
        <v>264</v>
      </c>
      <c r="CF1145" s="260"/>
      <c r="CG1145" s="260"/>
      <c r="CH1145" s="260"/>
      <c r="CI1145" s="260" t="s">
        <v>9</v>
      </c>
      <c r="CJ1145" s="260"/>
      <c r="CK1145" s="238" t="s">
        <v>15</v>
      </c>
      <c r="CL1145" s="238"/>
      <c r="CM1145" s="238"/>
      <c r="CN1145" s="238"/>
      <c r="CO1145" s="238"/>
      <c r="CP1145" s="238"/>
      <c r="CQ1145" s="238"/>
      <c r="CR1145" s="238"/>
      <c r="CS1145" s="238"/>
      <c r="CT1145" s="238"/>
      <c r="CU1145" s="5" t="s">
        <v>221</v>
      </c>
      <c r="CV1145" s="5"/>
      <c r="CW1145" s="5"/>
      <c r="CX1145" s="133"/>
      <c r="CY1145" s="5"/>
      <c r="CZ1145" s="409" t="s">
        <v>105</v>
      </c>
      <c r="DA1145" s="409"/>
      <c r="DB1145" s="26" t="s">
        <v>167</v>
      </c>
      <c r="DC1145" s="26"/>
      <c r="DD1145" s="26"/>
      <c r="DE1145" s="26"/>
      <c r="DF1145" s="26"/>
      <c r="DG1145" s="26"/>
      <c r="DH1145" s="26"/>
      <c r="DI1145" s="26"/>
      <c r="DJ1145" s="26"/>
      <c r="DK1145" s="26"/>
      <c r="DL1145" s="26"/>
      <c r="DM1145" s="26"/>
      <c r="DN1145" s="26"/>
      <c r="DO1145" s="26"/>
      <c r="DP1145" s="26"/>
      <c r="DQ1145" s="26"/>
      <c r="DR1145" s="26"/>
      <c r="DS1145" s="26"/>
      <c r="DT1145" s="26"/>
      <c r="DU1145" s="26"/>
      <c r="DV1145" s="133"/>
      <c r="EE1145" s="188"/>
      <c r="EF1145" s="171"/>
      <c r="EG1145" s="17"/>
      <c r="EH1145" s="17"/>
      <c r="EI1145" s="17"/>
      <c r="EJ1145" s="17"/>
      <c r="EK1145" s="17"/>
      <c r="EL1145" s="17"/>
      <c r="EM1145" s="17"/>
      <c r="EN1145" s="17"/>
      <c r="EO1145" s="17"/>
      <c r="EP1145" s="17"/>
    </row>
    <row r="1146" spans="1:195" ht="18.75" customHeight="1" x14ac:dyDescent="0.55000000000000004">
      <c r="B1146" s="5"/>
      <c r="C1146" s="5"/>
      <c r="D1146" s="5"/>
      <c r="E1146" s="5"/>
      <c r="F1146" s="5"/>
      <c r="I1146" s="600"/>
      <c r="J1146" s="601"/>
      <c r="K1146" s="601"/>
      <c r="L1146" s="601"/>
      <c r="M1146" s="601"/>
      <c r="N1146" s="601"/>
      <c r="O1146" s="601"/>
      <c r="P1146" s="602"/>
      <c r="Q1146" s="408" t="s">
        <v>378</v>
      </c>
      <c r="R1146" s="260"/>
      <c r="S1146" s="260"/>
      <c r="T1146" s="260"/>
      <c r="U1146" s="260" t="s">
        <v>9</v>
      </c>
      <c r="V1146" s="260"/>
      <c r="W1146" s="241"/>
      <c r="X1146" s="241"/>
      <c r="Y1146" s="30" t="s">
        <v>221</v>
      </c>
      <c r="Z1146" s="5" t="s">
        <v>159</v>
      </c>
      <c r="AA1146" s="5"/>
      <c r="AB1146" s="5"/>
      <c r="AC1146" s="5"/>
      <c r="AD1146" s="5"/>
      <c r="AE1146" s="5"/>
      <c r="AF1146" s="5"/>
      <c r="AG1146" s="5"/>
      <c r="AH1146" s="5"/>
      <c r="AI1146" s="5"/>
      <c r="AJ1146" s="133"/>
      <c r="AK1146" s="5"/>
      <c r="AL1146" s="409" t="s">
        <v>105</v>
      </c>
      <c r="AM1146" s="409"/>
      <c r="AN1146" s="26" t="s">
        <v>168</v>
      </c>
      <c r="AO1146" s="26"/>
      <c r="AP1146" s="26"/>
      <c r="AQ1146" s="26"/>
      <c r="AR1146" s="26"/>
      <c r="AS1146" s="26"/>
      <c r="AT1146" s="26"/>
      <c r="AU1146" s="26"/>
      <c r="AV1146" s="26"/>
      <c r="AW1146" s="26"/>
      <c r="AX1146" s="26"/>
      <c r="AY1146" s="26"/>
      <c r="AZ1146" s="26"/>
      <c r="BA1146" s="26"/>
      <c r="BB1146" s="26"/>
      <c r="BC1146" s="26"/>
      <c r="BD1146" s="26"/>
      <c r="BE1146" s="26"/>
      <c r="BF1146" s="26"/>
      <c r="BG1146" s="26"/>
      <c r="BH1146" s="133"/>
      <c r="BP1146" s="5"/>
      <c r="BQ1146" s="5"/>
      <c r="BR1146" s="5"/>
      <c r="BS1146" s="5"/>
      <c r="BT1146" s="5"/>
      <c r="BW1146" s="600"/>
      <c r="BX1146" s="601"/>
      <c r="BY1146" s="601"/>
      <c r="BZ1146" s="601"/>
      <c r="CA1146" s="601"/>
      <c r="CB1146" s="601"/>
      <c r="CC1146" s="601"/>
      <c r="CD1146" s="602"/>
      <c r="CE1146" s="408" t="s">
        <v>378</v>
      </c>
      <c r="CF1146" s="260"/>
      <c r="CG1146" s="260"/>
      <c r="CH1146" s="260"/>
      <c r="CI1146" s="260" t="s">
        <v>9</v>
      </c>
      <c r="CJ1146" s="260"/>
      <c r="CK1146" s="241" t="s">
        <v>260</v>
      </c>
      <c r="CL1146" s="241"/>
      <c r="CM1146" s="30" t="s">
        <v>221</v>
      </c>
      <c r="CN1146" s="5" t="s">
        <v>159</v>
      </c>
      <c r="CO1146" s="5"/>
      <c r="CP1146" s="5"/>
      <c r="CQ1146" s="5"/>
      <c r="CR1146" s="5"/>
      <c r="CS1146" s="5"/>
      <c r="CT1146" s="5"/>
      <c r="CU1146" s="5"/>
      <c r="CV1146" s="5"/>
      <c r="CW1146" s="5"/>
      <c r="CX1146" s="133"/>
      <c r="CY1146" s="5"/>
      <c r="CZ1146" s="409" t="s">
        <v>105</v>
      </c>
      <c r="DA1146" s="409"/>
      <c r="DB1146" s="26" t="s">
        <v>168</v>
      </c>
      <c r="DC1146" s="26"/>
      <c r="DD1146" s="26"/>
      <c r="DE1146" s="26"/>
      <c r="DF1146" s="26"/>
      <c r="DG1146" s="26"/>
      <c r="DH1146" s="26"/>
      <c r="DI1146" s="26"/>
      <c r="DJ1146" s="26"/>
      <c r="DK1146" s="26"/>
      <c r="DL1146" s="26"/>
      <c r="DM1146" s="26"/>
      <c r="DN1146" s="26"/>
      <c r="DO1146" s="26"/>
      <c r="DP1146" s="26"/>
      <c r="DQ1146" s="26"/>
      <c r="DR1146" s="26"/>
      <c r="DS1146" s="26"/>
      <c r="DT1146" s="26"/>
      <c r="DU1146" s="26"/>
      <c r="DV1146" s="133"/>
      <c r="EE1146" s="188"/>
      <c r="EF1146" s="171"/>
      <c r="EG1146" s="17"/>
      <c r="EH1146" s="17"/>
      <c r="EI1146" s="17"/>
      <c r="EJ1146" s="17"/>
      <c r="EK1146" s="17"/>
      <c r="EL1146" s="17"/>
      <c r="EM1146" s="17"/>
      <c r="EN1146" s="17"/>
      <c r="EO1146" s="17"/>
      <c r="EP1146" s="17"/>
    </row>
    <row r="1147" spans="1:195" ht="18.75" customHeight="1" x14ac:dyDescent="0.55000000000000004">
      <c r="B1147" s="5"/>
      <c r="C1147" s="5"/>
      <c r="D1147" s="5"/>
      <c r="E1147" s="5"/>
      <c r="F1147" s="5"/>
      <c r="I1147" s="600"/>
      <c r="J1147" s="601"/>
      <c r="K1147" s="601"/>
      <c r="L1147" s="601"/>
      <c r="M1147" s="601"/>
      <c r="N1147" s="601"/>
      <c r="O1147" s="601"/>
      <c r="P1147" s="602"/>
      <c r="Q1147" s="408" t="s">
        <v>381</v>
      </c>
      <c r="R1147" s="260"/>
      <c r="S1147" s="260"/>
      <c r="T1147" s="260"/>
      <c r="U1147" s="241"/>
      <c r="V1147" s="241"/>
      <c r="W1147" s="241"/>
      <c r="X1147" s="241"/>
      <c r="Y1147" s="241"/>
      <c r="Z1147" s="241"/>
      <c r="AA1147" s="241"/>
      <c r="AB1147" s="241"/>
      <c r="AC1147" s="241"/>
      <c r="AD1147" s="241"/>
      <c r="AE1147" s="241"/>
      <c r="AF1147" s="241"/>
      <c r="AG1147" s="5"/>
      <c r="AH1147" s="5"/>
      <c r="AI1147" s="5"/>
      <c r="AJ1147" s="133"/>
      <c r="AK1147" s="5"/>
      <c r="AL1147" s="60"/>
      <c r="AM1147" s="60"/>
      <c r="AN1147" s="26"/>
      <c r="AO1147" s="26"/>
      <c r="AP1147" s="26"/>
      <c r="AQ1147" s="26"/>
      <c r="AR1147" s="26"/>
      <c r="AS1147" s="26"/>
      <c r="AT1147" s="26"/>
      <c r="AU1147" s="26"/>
      <c r="AV1147" s="26"/>
      <c r="AW1147" s="26"/>
      <c r="AX1147" s="26"/>
      <c r="AY1147" s="26"/>
      <c r="AZ1147" s="26"/>
      <c r="BA1147" s="26"/>
      <c r="BB1147" s="26"/>
      <c r="BC1147" s="26"/>
      <c r="BD1147" s="26"/>
      <c r="BE1147" s="26"/>
      <c r="BF1147" s="26"/>
      <c r="BG1147" s="26"/>
      <c r="BH1147" s="133"/>
      <c r="BP1147" s="5"/>
      <c r="BQ1147" s="5"/>
      <c r="BR1147" s="5"/>
      <c r="BS1147" s="5"/>
      <c r="BT1147" s="5"/>
      <c r="BW1147" s="600"/>
      <c r="BX1147" s="601"/>
      <c r="BY1147" s="601"/>
      <c r="BZ1147" s="601"/>
      <c r="CA1147" s="601"/>
      <c r="CB1147" s="601"/>
      <c r="CC1147" s="601"/>
      <c r="CD1147" s="602"/>
      <c r="CE1147" s="408" t="s">
        <v>381</v>
      </c>
      <c r="CF1147" s="260"/>
      <c r="CG1147" s="260"/>
      <c r="CH1147" s="260"/>
      <c r="CI1147" s="241" t="s">
        <v>259</v>
      </c>
      <c r="CJ1147" s="241"/>
      <c r="CK1147" s="241"/>
      <c r="CL1147" s="241"/>
      <c r="CM1147" s="241"/>
      <c r="CN1147" s="241"/>
      <c r="CO1147" s="241"/>
      <c r="CP1147" s="241"/>
      <c r="CQ1147" s="241"/>
      <c r="CR1147" s="241"/>
      <c r="CS1147" s="241"/>
      <c r="CT1147" s="241"/>
      <c r="CU1147" s="5"/>
      <c r="CV1147" s="5"/>
      <c r="CW1147" s="5"/>
      <c r="CX1147" s="133"/>
      <c r="CY1147" s="5"/>
      <c r="CZ1147" s="60"/>
      <c r="DA1147" s="60"/>
      <c r="DB1147" s="26"/>
      <c r="DC1147" s="26"/>
      <c r="DD1147" s="26"/>
      <c r="DE1147" s="26"/>
      <c r="DF1147" s="26"/>
      <c r="DG1147" s="26"/>
      <c r="DH1147" s="26"/>
      <c r="DI1147" s="26"/>
      <c r="DJ1147" s="26"/>
      <c r="DK1147" s="26"/>
      <c r="DL1147" s="26"/>
      <c r="DM1147" s="26"/>
      <c r="DN1147" s="26"/>
      <c r="DO1147" s="26"/>
      <c r="DP1147" s="26"/>
      <c r="DQ1147" s="26"/>
      <c r="DR1147" s="26"/>
      <c r="DS1147" s="26"/>
      <c r="DT1147" s="26"/>
      <c r="DU1147" s="26"/>
      <c r="DV1147" s="133"/>
    </row>
    <row r="1148" spans="1:195" ht="18.75" customHeight="1" x14ac:dyDescent="0.55000000000000004">
      <c r="B1148" s="5"/>
      <c r="C1148" s="5"/>
      <c r="D1148" s="5"/>
      <c r="E1148" s="5"/>
      <c r="F1148" s="5"/>
      <c r="I1148" s="600"/>
      <c r="J1148" s="601"/>
      <c r="K1148" s="601"/>
      <c r="L1148" s="601"/>
      <c r="M1148" s="601"/>
      <c r="N1148" s="601"/>
      <c r="O1148" s="601"/>
      <c r="P1148" s="602"/>
      <c r="Q1148" s="408" t="s">
        <v>381</v>
      </c>
      <c r="R1148" s="260"/>
      <c r="S1148" s="260"/>
      <c r="T1148" s="260"/>
      <c r="U1148" s="241"/>
      <c r="V1148" s="241"/>
      <c r="W1148" s="241"/>
      <c r="X1148" s="241"/>
      <c r="Y1148" s="241"/>
      <c r="Z1148" s="241"/>
      <c r="AA1148" s="241"/>
      <c r="AB1148" s="241"/>
      <c r="AC1148" s="241"/>
      <c r="AD1148" s="241"/>
      <c r="AE1148" s="241"/>
      <c r="AF1148" s="241"/>
      <c r="AG1148" s="5"/>
      <c r="AH1148" s="5"/>
      <c r="AI1148" s="5"/>
      <c r="AJ1148" s="133"/>
      <c r="AK1148" s="5"/>
      <c r="AL1148" s="5"/>
      <c r="AM1148" s="60"/>
      <c r="AN1148" s="32"/>
      <c r="AO1148" s="32"/>
      <c r="AP1148" s="32"/>
      <c r="AQ1148" s="32"/>
      <c r="AR1148" s="32"/>
      <c r="AS1148" s="32"/>
      <c r="AT1148" s="32"/>
      <c r="AU1148" s="32"/>
      <c r="AV1148" s="32"/>
      <c r="AW1148" s="32"/>
      <c r="AX1148" s="32"/>
      <c r="AY1148" s="32"/>
      <c r="AZ1148" s="32"/>
      <c r="BA1148" s="32"/>
      <c r="BB1148" s="32"/>
      <c r="BC1148" s="32"/>
      <c r="BD1148" s="32"/>
      <c r="BE1148" s="32"/>
      <c r="BF1148" s="32"/>
      <c r="BG1148" s="32"/>
      <c r="BH1148" s="133"/>
      <c r="BP1148" s="5"/>
      <c r="BQ1148" s="5"/>
      <c r="BR1148" s="5"/>
      <c r="BS1148" s="5"/>
      <c r="BT1148" s="5"/>
      <c r="BW1148" s="600"/>
      <c r="BX1148" s="601"/>
      <c r="BY1148" s="601"/>
      <c r="BZ1148" s="601"/>
      <c r="CA1148" s="601"/>
      <c r="CB1148" s="601"/>
      <c r="CC1148" s="601"/>
      <c r="CD1148" s="602"/>
      <c r="CE1148" s="408" t="s">
        <v>381</v>
      </c>
      <c r="CF1148" s="260"/>
      <c r="CG1148" s="260"/>
      <c r="CH1148" s="260"/>
      <c r="CI1148" s="241" t="s">
        <v>259</v>
      </c>
      <c r="CJ1148" s="241"/>
      <c r="CK1148" s="241"/>
      <c r="CL1148" s="241"/>
      <c r="CM1148" s="241"/>
      <c r="CN1148" s="241"/>
      <c r="CO1148" s="241"/>
      <c r="CP1148" s="241"/>
      <c r="CQ1148" s="241"/>
      <c r="CR1148" s="241"/>
      <c r="CS1148" s="241"/>
      <c r="CT1148" s="241"/>
      <c r="CU1148" s="5"/>
      <c r="CV1148" s="5"/>
      <c r="CW1148" s="5"/>
      <c r="CX1148" s="133"/>
      <c r="CY1148" s="5"/>
      <c r="CZ1148" s="5"/>
      <c r="DA1148" s="60"/>
      <c r="DB1148" s="32"/>
      <c r="DC1148" s="32"/>
      <c r="DD1148" s="32"/>
      <c r="DE1148" s="32"/>
      <c r="DF1148" s="32"/>
      <c r="DG1148" s="32"/>
      <c r="DH1148" s="32"/>
      <c r="DI1148" s="32"/>
      <c r="DJ1148" s="32"/>
      <c r="DK1148" s="32"/>
      <c r="DL1148" s="32"/>
      <c r="DM1148" s="32"/>
      <c r="DN1148" s="32"/>
      <c r="DO1148" s="32"/>
      <c r="DP1148" s="32"/>
      <c r="DQ1148" s="32"/>
      <c r="DR1148" s="32"/>
      <c r="DS1148" s="32"/>
      <c r="DT1148" s="32"/>
      <c r="DU1148" s="32"/>
      <c r="DV1148" s="133"/>
    </row>
    <row r="1149" spans="1:195" ht="18.75" customHeight="1" x14ac:dyDescent="0.55000000000000004">
      <c r="B1149" s="5"/>
      <c r="C1149" s="5"/>
      <c r="D1149" s="5"/>
      <c r="E1149" s="5"/>
      <c r="F1149" s="5"/>
      <c r="I1149" s="600"/>
      <c r="J1149" s="601"/>
      <c r="K1149" s="601"/>
      <c r="L1149" s="601"/>
      <c r="M1149" s="601"/>
      <c r="N1149" s="601"/>
      <c r="O1149" s="601"/>
      <c r="P1149" s="602"/>
      <c r="AG1149" s="5"/>
      <c r="AH1149" s="5"/>
      <c r="AI1149" s="5"/>
      <c r="AJ1149" s="133"/>
      <c r="AK1149" s="5"/>
      <c r="AL1149" s="5"/>
      <c r="AM1149" s="60"/>
      <c r="AN1149" s="26"/>
      <c r="AO1149" s="26"/>
      <c r="AP1149" s="26"/>
      <c r="AQ1149" s="26"/>
      <c r="AR1149" s="26"/>
      <c r="AS1149" s="26"/>
      <c r="AT1149" s="26"/>
      <c r="AU1149" s="26"/>
      <c r="AV1149" s="26"/>
      <c r="AW1149" s="26"/>
      <c r="AX1149" s="26"/>
      <c r="AY1149" s="26"/>
      <c r="AZ1149" s="26"/>
      <c r="BA1149" s="26"/>
      <c r="BB1149" s="26"/>
      <c r="BC1149" s="26"/>
      <c r="BD1149" s="26"/>
      <c r="BE1149" s="26"/>
      <c r="BF1149" s="26"/>
      <c r="BG1149" s="26"/>
      <c r="BH1149" s="133"/>
      <c r="BP1149" s="5"/>
      <c r="BQ1149" s="5"/>
      <c r="BR1149" s="5"/>
      <c r="BS1149" s="5"/>
      <c r="BT1149" s="5"/>
      <c r="BW1149" s="600"/>
      <c r="BX1149" s="601"/>
      <c r="BY1149" s="601"/>
      <c r="BZ1149" s="601"/>
      <c r="CA1149" s="601"/>
      <c r="CB1149" s="601"/>
      <c r="CC1149" s="601"/>
      <c r="CD1149" s="602"/>
      <c r="CU1149" s="5"/>
      <c r="CV1149" s="5"/>
      <c r="CW1149" s="5"/>
      <c r="CX1149" s="133"/>
      <c r="CY1149" s="5"/>
      <c r="CZ1149" s="5"/>
      <c r="DA1149" s="60"/>
      <c r="DB1149" s="26"/>
      <c r="DC1149" s="26"/>
      <c r="DD1149" s="26"/>
      <c r="DE1149" s="26"/>
      <c r="DF1149" s="26"/>
      <c r="DG1149" s="26"/>
      <c r="DH1149" s="26"/>
      <c r="DI1149" s="26"/>
      <c r="DJ1149" s="26"/>
      <c r="DK1149" s="26"/>
      <c r="DL1149" s="26"/>
      <c r="DM1149" s="26"/>
      <c r="DN1149" s="26"/>
      <c r="DO1149" s="26"/>
      <c r="DP1149" s="26"/>
      <c r="DQ1149" s="26"/>
      <c r="DR1149" s="26"/>
      <c r="DS1149" s="26"/>
      <c r="DT1149" s="26"/>
      <c r="DU1149" s="26"/>
      <c r="DV1149" s="133"/>
    </row>
    <row r="1150" spans="1:195" ht="18.75" customHeight="1" x14ac:dyDescent="0.55000000000000004">
      <c r="C1150" s="5"/>
      <c r="D1150" s="5"/>
      <c r="E1150" s="5"/>
      <c r="F1150" s="5"/>
      <c r="I1150" s="603"/>
      <c r="J1150" s="604"/>
      <c r="K1150" s="604"/>
      <c r="L1150" s="604"/>
      <c r="M1150" s="604"/>
      <c r="N1150" s="604"/>
      <c r="O1150" s="604"/>
      <c r="P1150" s="605"/>
      <c r="Q1150" s="48"/>
      <c r="R1150" s="57"/>
      <c r="S1150" s="57"/>
      <c r="T1150" s="57"/>
      <c r="U1150" s="57"/>
      <c r="V1150" s="57"/>
      <c r="W1150" s="57"/>
      <c r="X1150" s="57"/>
      <c r="Y1150" s="57"/>
      <c r="Z1150" s="57"/>
      <c r="AA1150" s="57"/>
      <c r="AB1150" s="57"/>
      <c r="AC1150" s="57"/>
      <c r="AD1150" s="57"/>
      <c r="AE1150" s="57"/>
      <c r="AF1150" s="57"/>
      <c r="AG1150" s="57"/>
      <c r="AH1150" s="57"/>
      <c r="AI1150" s="57"/>
      <c r="AJ1150" s="134"/>
      <c r="AK1150" s="57"/>
      <c r="AL1150" s="57"/>
      <c r="AM1150" s="57"/>
      <c r="AN1150" s="57"/>
      <c r="AO1150" s="57"/>
      <c r="AP1150" s="57"/>
      <c r="AQ1150" s="57"/>
      <c r="AR1150" s="57"/>
      <c r="AS1150" s="57"/>
      <c r="AT1150" s="57"/>
      <c r="AU1150" s="57"/>
      <c r="AV1150" s="57"/>
      <c r="AW1150" s="57"/>
      <c r="AX1150" s="57"/>
      <c r="AY1150" s="57"/>
      <c r="AZ1150" s="57"/>
      <c r="BA1150" s="57"/>
      <c r="BB1150" s="57"/>
      <c r="BC1150" s="57"/>
      <c r="BD1150" s="57"/>
      <c r="BE1150" s="57"/>
      <c r="BF1150" s="57"/>
      <c r="BG1150" s="57"/>
      <c r="BH1150" s="134"/>
      <c r="BQ1150" s="5"/>
      <c r="BR1150" s="5"/>
      <c r="BS1150" s="5"/>
      <c r="BT1150" s="5"/>
      <c r="BW1150" s="603"/>
      <c r="BX1150" s="604"/>
      <c r="BY1150" s="604"/>
      <c r="BZ1150" s="604"/>
      <c r="CA1150" s="604"/>
      <c r="CB1150" s="604"/>
      <c r="CC1150" s="604"/>
      <c r="CD1150" s="605"/>
      <c r="CE1150" s="48"/>
      <c r="CF1150" s="57"/>
      <c r="CG1150" s="57"/>
      <c r="CH1150" s="57"/>
      <c r="CI1150" s="57"/>
      <c r="CJ1150" s="57"/>
      <c r="CK1150" s="57"/>
      <c r="CL1150" s="57"/>
      <c r="CM1150" s="57"/>
      <c r="CN1150" s="57"/>
      <c r="CO1150" s="57"/>
      <c r="CP1150" s="57"/>
      <c r="CQ1150" s="57"/>
      <c r="CR1150" s="57"/>
      <c r="CS1150" s="57"/>
      <c r="CT1150" s="57"/>
      <c r="CU1150" s="57"/>
      <c r="CV1150" s="57"/>
      <c r="CW1150" s="57"/>
      <c r="CX1150" s="134"/>
      <c r="CY1150" s="57"/>
      <c r="CZ1150" s="57"/>
      <c r="DA1150" s="57"/>
      <c r="DB1150" s="57"/>
      <c r="DC1150" s="57"/>
      <c r="DD1150" s="57"/>
      <c r="DE1150" s="57"/>
      <c r="DF1150" s="57"/>
      <c r="DG1150" s="57"/>
      <c r="DH1150" s="57"/>
      <c r="DI1150" s="57"/>
      <c r="DJ1150" s="57"/>
      <c r="DK1150" s="57"/>
      <c r="DL1150" s="57"/>
      <c r="DM1150" s="57"/>
      <c r="DN1150" s="57"/>
      <c r="DO1150" s="57"/>
      <c r="DP1150" s="57"/>
      <c r="DQ1150" s="57"/>
      <c r="DR1150" s="57"/>
      <c r="DS1150" s="57"/>
      <c r="DT1150" s="57"/>
      <c r="DU1150" s="57"/>
      <c r="DV1150" s="134"/>
    </row>
    <row r="1151" spans="1:195" s="12" customFormat="1" ht="18.75" customHeight="1" x14ac:dyDescent="0.55000000000000004">
      <c r="A1151" s="5"/>
      <c r="B1151" s="5"/>
      <c r="C1151" s="5"/>
      <c r="D1151" s="5"/>
      <c r="E1151" s="5"/>
      <c r="F1151" s="5"/>
      <c r="G1151" s="5"/>
      <c r="H1151" s="5"/>
      <c r="I1151" s="5"/>
      <c r="J1151" s="5"/>
      <c r="K1151" s="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c r="AO1151" s="5"/>
      <c r="AP1151" s="5"/>
      <c r="AQ1151" s="5"/>
      <c r="AR1151" s="5"/>
      <c r="AS1151" s="5"/>
      <c r="AT1151" s="5"/>
      <c r="AU1151" s="5"/>
      <c r="AV1151" s="5"/>
      <c r="AW1151" s="5"/>
      <c r="AX1151" s="5"/>
      <c r="AY1151" s="5"/>
      <c r="AZ1151" s="5"/>
      <c r="BA1151" s="5"/>
      <c r="BB1151" s="5"/>
      <c r="BC1151" s="5"/>
      <c r="BD1151" s="5"/>
      <c r="BE1151" s="5"/>
      <c r="BF1151" s="5"/>
      <c r="BG1151" s="5"/>
      <c r="BH1151" s="5"/>
      <c r="BI1151" s="5"/>
      <c r="BJ1151" s="5"/>
      <c r="BK1151" s="5"/>
      <c r="BL1151" s="5"/>
      <c r="BM1151" s="5"/>
      <c r="BN1151" s="5"/>
      <c r="BO1151" s="5"/>
      <c r="BP1151" s="5"/>
      <c r="BQ1151" s="5"/>
      <c r="BR1151" s="5"/>
      <c r="BS1151" s="5"/>
      <c r="BT1151" s="5"/>
      <c r="BU1151" s="5"/>
      <c r="BV1151" s="5"/>
      <c r="BW1151" s="5"/>
      <c r="BX1151" s="5"/>
      <c r="BY1151" s="5"/>
      <c r="BZ1151" s="5"/>
      <c r="CA1151" s="5"/>
      <c r="CB1151" s="5"/>
      <c r="CC1151" s="5"/>
      <c r="CD1151" s="5"/>
      <c r="CE1151" s="5"/>
      <c r="CF1151" s="5"/>
      <c r="CG1151" s="5"/>
      <c r="CH1151" s="5"/>
      <c r="CI1151" s="5"/>
      <c r="CJ1151" s="5"/>
      <c r="CK1151" s="5"/>
      <c r="CL1151" s="5"/>
      <c r="CM1151" s="5"/>
      <c r="CN1151" s="5"/>
      <c r="CO1151" s="5"/>
      <c r="CP1151" s="5"/>
      <c r="CQ1151" s="5"/>
      <c r="CR1151" s="5"/>
      <c r="CS1151" s="5"/>
      <c r="CT1151" s="5"/>
      <c r="CU1151" s="5"/>
      <c r="CV1151" s="5"/>
      <c r="CW1151" s="5"/>
      <c r="CX1151" s="5"/>
      <c r="CY1151" s="5"/>
      <c r="CZ1151" s="5"/>
      <c r="DA1151" s="5"/>
      <c r="DB1151" s="5"/>
      <c r="DC1151" s="5"/>
      <c r="DD1151" s="5"/>
      <c r="DE1151" s="5"/>
      <c r="DF1151" s="5"/>
      <c r="DG1151" s="5"/>
      <c r="DH1151" s="5"/>
      <c r="DI1151" s="5"/>
      <c r="DJ1151" s="5"/>
      <c r="DK1151" s="5"/>
      <c r="DL1151" s="5"/>
      <c r="DM1151" s="5"/>
      <c r="DN1151" s="5"/>
      <c r="DO1151" s="5"/>
      <c r="DP1151" s="5"/>
      <c r="DQ1151" s="5"/>
      <c r="DR1151" s="5"/>
      <c r="DS1151" s="5"/>
      <c r="DT1151" s="5"/>
      <c r="DU1151" s="5"/>
      <c r="DV1151" s="5"/>
      <c r="DW1151" s="5"/>
      <c r="DX1151" s="5"/>
      <c r="DY1151" s="5"/>
      <c r="DZ1151" s="5"/>
      <c r="EA1151" s="5"/>
      <c r="EB1151" s="5"/>
      <c r="EC1151" s="5"/>
      <c r="ED1151" s="8"/>
      <c r="EE1151" s="17"/>
      <c r="EF1151" s="17"/>
      <c r="EG1151" s="17"/>
      <c r="EH1151" s="17"/>
      <c r="EI1151" s="17"/>
      <c r="EJ1151" s="17"/>
      <c r="EK1151" s="17"/>
      <c r="EL1151" s="17"/>
      <c r="EM1151" s="17"/>
      <c r="EN1151" s="17"/>
      <c r="EO1151" s="17"/>
      <c r="EP1151" s="17"/>
      <c r="EQ1151" s="17"/>
      <c r="ER1151" s="17"/>
      <c r="ES1151" s="17"/>
      <c r="ET1151" s="17"/>
      <c r="EU1151" s="17"/>
      <c r="EV1151" s="17"/>
      <c r="EW1151" s="17"/>
      <c r="EX1151" s="17"/>
      <c r="EY1151" s="17"/>
      <c r="EZ1151" s="17"/>
      <c r="FA1151" s="17"/>
      <c r="FB1151" s="17"/>
      <c r="FC1151" s="17"/>
      <c r="FD1151" s="17"/>
      <c r="FE1151" s="17"/>
      <c r="FF1151" s="17"/>
      <c r="FG1151" s="17"/>
      <c r="FH1151" s="17"/>
      <c r="FI1151" s="17"/>
      <c r="FJ1151" s="17"/>
      <c r="FK1151" s="17"/>
      <c r="FL1151" s="17"/>
      <c r="FM1151" s="17"/>
      <c r="FN1151" s="17"/>
      <c r="FO1151" s="17"/>
      <c r="FP1151" s="17"/>
      <c r="FQ1151" s="17"/>
      <c r="FR1151" s="17"/>
      <c r="FS1151" s="17"/>
      <c r="FT1151" s="17"/>
      <c r="FU1151" s="17"/>
      <c r="FV1151" s="17"/>
      <c r="FW1151" s="17"/>
      <c r="FX1151" s="17"/>
      <c r="FY1151" s="17"/>
      <c r="FZ1151" s="17"/>
      <c r="GA1151" s="17"/>
      <c r="GB1151" s="17"/>
      <c r="GC1151" s="17"/>
      <c r="GD1151" s="17"/>
      <c r="GE1151" s="17"/>
      <c r="GF1151" s="17"/>
      <c r="GG1151" s="17"/>
      <c r="GH1151" s="17"/>
      <c r="GI1151" s="17"/>
      <c r="GJ1151" s="17"/>
      <c r="GK1151" s="17"/>
      <c r="GL1151" s="17"/>
      <c r="GM1151" s="17"/>
    </row>
    <row r="1152" spans="1:195" s="12" customFormat="1" ht="18.75" customHeight="1" x14ac:dyDescent="0.55000000000000004">
      <c r="A1152" s="5"/>
      <c r="B1152" s="5"/>
      <c r="C1152" s="5"/>
      <c r="D1152" s="5"/>
      <c r="E1152" s="5"/>
      <c r="F1152" s="5"/>
      <c r="G1152" s="5"/>
      <c r="H1152" s="5"/>
      <c r="I1152" s="5"/>
      <c r="J1152" s="5"/>
      <c r="K1152" s="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c r="AO1152" s="5"/>
      <c r="AP1152" s="5"/>
      <c r="AQ1152" s="5"/>
      <c r="AR1152" s="5"/>
      <c r="AS1152" s="5"/>
      <c r="AT1152" s="5"/>
      <c r="AU1152" s="5"/>
      <c r="AV1152" s="5"/>
      <c r="AW1152" s="5"/>
      <c r="AX1152" s="5"/>
      <c r="AY1152" s="5"/>
      <c r="AZ1152" s="5"/>
      <c r="BA1152" s="5"/>
      <c r="BB1152" s="5"/>
      <c r="BC1152" s="5"/>
      <c r="BD1152" s="5"/>
      <c r="BE1152" s="5"/>
      <c r="BF1152" s="5"/>
      <c r="BG1152" s="5"/>
      <c r="BH1152" s="5"/>
      <c r="BI1152" s="5"/>
      <c r="BJ1152" s="5"/>
      <c r="BK1152" s="5"/>
      <c r="BL1152" s="5"/>
      <c r="BM1152" s="5"/>
      <c r="BN1152" s="5"/>
      <c r="BO1152" s="5"/>
      <c r="BP1152" s="5"/>
      <c r="BQ1152" s="5"/>
      <c r="BR1152" s="5"/>
      <c r="BS1152" s="5"/>
      <c r="BT1152" s="5"/>
      <c r="BU1152" s="5"/>
      <c r="BV1152" s="5"/>
      <c r="BW1152" s="5"/>
      <c r="BX1152" s="5"/>
      <c r="BY1152" s="5"/>
      <c r="BZ1152" s="5"/>
      <c r="CA1152" s="5"/>
      <c r="CB1152" s="5"/>
      <c r="CC1152" s="5"/>
      <c r="CD1152" s="5"/>
      <c r="CE1152" s="5"/>
      <c r="CF1152" s="5"/>
      <c r="CG1152" s="5"/>
      <c r="CH1152" s="5"/>
      <c r="CI1152" s="5"/>
      <c r="CJ1152" s="5"/>
      <c r="CK1152" s="5"/>
      <c r="CL1152" s="5"/>
      <c r="CM1152" s="5"/>
      <c r="CN1152" s="5"/>
      <c r="CO1152" s="5"/>
      <c r="CP1152" s="5"/>
      <c r="CQ1152" s="5"/>
      <c r="CR1152" s="5"/>
      <c r="CS1152" s="5"/>
      <c r="CT1152" s="5"/>
      <c r="CU1152" s="5"/>
      <c r="CV1152" s="5"/>
      <c r="CW1152" s="5"/>
      <c r="CX1152" s="5"/>
      <c r="CY1152" s="5"/>
      <c r="CZ1152" s="5"/>
      <c r="DA1152" s="5"/>
      <c r="DB1152" s="5"/>
      <c r="DC1152" s="5"/>
      <c r="DD1152" s="5"/>
      <c r="DE1152" s="5"/>
      <c r="DF1152" s="5"/>
      <c r="DG1152" s="5"/>
      <c r="DH1152" s="5"/>
      <c r="DI1152" s="5"/>
      <c r="DJ1152" s="5"/>
      <c r="DK1152" s="5"/>
      <c r="DL1152" s="5"/>
      <c r="DM1152" s="5"/>
      <c r="DN1152" s="5"/>
      <c r="DO1152" s="5"/>
      <c r="DP1152" s="5"/>
      <c r="DQ1152" s="5"/>
      <c r="DR1152" s="5"/>
      <c r="DS1152" s="5"/>
      <c r="DT1152" s="5"/>
      <c r="DU1152" s="5"/>
      <c r="DV1152" s="5"/>
      <c r="DW1152" s="5"/>
      <c r="DX1152" s="5"/>
      <c r="DY1152" s="5"/>
      <c r="DZ1152" s="5"/>
      <c r="EA1152" s="5"/>
      <c r="EB1152" s="5"/>
      <c r="EC1152" s="5"/>
      <c r="ED1152" s="8"/>
      <c r="EE1152" s="17"/>
      <c r="EF1152" s="17"/>
      <c r="EG1152" s="17"/>
      <c r="EH1152" s="17"/>
      <c r="EI1152" s="17"/>
      <c r="EJ1152" s="17"/>
      <c r="EK1152" s="17"/>
      <c r="EL1152" s="17"/>
      <c r="EM1152" s="17"/>
      <c r="EN1152" s="17"/>
      <c r="EO1152" s="17"/>
      <c r="EP1152" s="17"/>
      <c r="EQ1152" s="17"/>
      <c r="ER1152" s="17"/>
      <c r="ES1152" s="17"/>
      <c r="ET1152" s="17"/>
      <c r="EU1152" s="17"/>
      <c r="EV1152" s="17"/>
      <c r="EW1152" s="17"/>
      <c r="EX1152" s="17"/>
      <c r="EY1152" s="17"/>
      <c r="EZ1152" s="17"/>
      <c r="FA1152" s="17"/>
      <c r="FB1152" s="17"/>
      <c r="FC1152" s="17"/>
      <c r="FD1152" s="17"/>
      <c r="FE1152" s="17"/>
      <c r="FF1152" s="17"/>
      <c r="FG1152" s="17"/>
      <c r="FH1152" s="17"/>
      <c r="FI1152" s="17"/>
      <c r="FJ1152" s="17"/>
      <c r="FK1152" s="17"/>
      <c r="FL1152" s="17"/>
      <c r="FM1152" s="17"/>
      <c r="FN1152" s="17"/>
      <c r="FO1152" s="17"/>
      <c r="FP1152" s="17"/>
      <c r="FQ1152" s="17"/>
      <c r="FR1152" s="17"/>
      <c r="FS1152" s="17"/>
      <c r="FT1152" s="17"/>
      <c r="FU1152" s="17"/>
      <c r="FV1152" s="17"/>
      <c r="FW1152" s="17"/>
      <c r="FX1152" s="17"/>
      <c r="FY1152" s="17"/>
      <c r="FZ1152" s="17"/>
      <c r="GA1152" s="17"/>
      <c r="GB1152" s="17"/>
      <c r="GC1152" s="17"/>
      <c r="GD1152" s="17"/>
      <c r="GE1152" s="17"/>
      <c r="GF1152" s="17"/>
      <c r="GG1152" s="17"/>
      <c r="GH1152" s="17"/>
      <c r="GI1152" s="17"/>
      <c r="GJ1152" s="17"/>
      <c r="GK1152" s="17"/>
      <c r="GL1152" s="17"/>
      <c r="GM1152" s="17"/>
    </row>
    <row r="1153" spans="1:195" s="12" customFormat="1" ht="18.75" customHeight="1" x14ac:dyDescent="0.55000000000000004">
      <c r="A1153" s="5"/>
      <c r="B1153" s="5"/>
      <c r="C1153" s="5"/>
      <c r="D1153" s="5"/>
      <c r="E1153" s="5"/>
      <c r="F1153" s="5"/>
      <c r="G1153" s="5"/>
      <c r="H1153" s="5"/>
      <c r="I1153" s="5"/>
      <c r="J1153" s="5"/>
      <c r="K1153" s="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c r="AO1153" s="5"/>
      <c r="AP1153" s="5"/>
      <c r="AQ1153" s="5"/>
      <c r="AR1153" s="5"/>
      <c r="AS1153" s="5"/>
      <c r="AT1153" s="5"/>
      <c r="AU1153" s="5"/>
      <c r="AV1153" s="5"/>
      <c r="AW1153" s="5"/>
      <c r="AX1153" s="5"/>
      <c r="AY1153" s="5"/>
      <c r="AZ1153" s="5"/>
      <c r="BA1153" s="5"/>
      <c r="BB1153" s="5"/>
      <c r="BC1153" s="5"/>
      <c r="BD1153" s="5"/>
      <c r="BE1153" s="5"/>
      <c r="BF1153" s="5"/>
      <c r="BG1153" s="5"/>
      <c r="BH1153" s="5"/>
      <c r="BI1153" s="5"/>
      <c r="BJ1153" s="5"/>
      <c r="BK1153" s="5"/>
      <c r="BL1153" s="5"/>
      <c r="BM1153" s="5"/>
      <c r="BN1153" s="5"/>
      <c r="BO1153" s="5"/>
      <c r="BP1153" s="5"/>
      <c r="BQ1153" s="5"/>
      <c r="BR1153" s="5"/>
      <c r="BS1153" s="5"/>
      <c r="BT1153" s="5"/>
      <c r="BU1153" s="5"/>
      <c r="BV1153" s="5"/>
      <c r="BW1153" s="5"/>
      <c r="BX1153" s="5"/>
      <c r="BY1153" s="5"/>
      <c r="BZ1153" s="5"/>
      <c r="CA1153" s="5"/>
      <c r="CB1153" s="5"/>
      <c r="CC1153" s="5"/>
      <c r="CD1153" s="5"/>
      <c r="CE1153" s="5"/>
      <c r="CF1153" s="5"/>
      <c r="CG1153" s="5"/>
      <c r="CH1153" s="5"/>
      <c r="CI1153" s="5"/>
      <c r="CJ1153" s="5"/>
      <c r="CK1153" s="5"/>
      <c r="CL1153" s="5"/>
      <c r="CM1153" s="5"/>
      <c r="CN1153" s="5"/>
      <c r="CO1153" s="5"/>
      <c r="CP1153" s="5"/>
      <c r="CQ1153" s="5"/>
      <c r="CR1153" s="5"/>
      <c r="CS1153" s="5"/>
      <c r="CT1153" s="5"/>
      <c r="CU1153" s="5"/>
      <c r="CV1153" s="5"/>
      <c r="CW1153" s="5"/>
      <c r="CX1153" s="5"/>
      <c r="CY1153" s="5"/>
      <c r="CZ1153" s="5"/>
      <c r="DA1153" s="5"/>
      <c r="DB1153" s="5"/>
      <c r="DC1153" s="5"/>
      <c r="DD1153" s="5"/>
      <c r="DE1153" s="5"/>
      <c r="DF1153" s="5"/>
      <c r="DG1153" s="5"/>
      <c r="DH1153" s="5"/>
      <c r="DI1153" s="5"/>
      <c r="DJ1153" s="5"/>
      <c r="DK1153" s="5"/>
      <c r="DL1153" s="5"/>
      <c r="DM1153" s="5"/>
      <c r="DN1153" s="5"/>
      <c r="DO1153" s="5"/>
      <c r="DP1153" s="5"/>
      <c r="DQ1153" s="5"/>
      <c r="DR1153" s="5"/>
      <c r="DS1153" s="5"/>
      <c r="DT1153" s="5"/>
      <c r="DU1153" s="5"/>
      <c r="DV1153" s="5"/>
      <c r="DW1153" s="5"/>
      <c r="DX1153" s="5"/>
      <c r="DY1153" s="5"/>
      <c r="DZ1153" s="5"/>
      <c r="EA1153" s="5"/>
      <c r="EB1153" s="5"/>
      <c r="EC1153" s="5"/>
      <c r="ED1153" s="8"/>
      <c r="EE1153" s="17"/>
      <c r="EF1153" s="17"/>
      <c r="EG1153" s="17"/>
      <c r="EH1153" s="17"/>
      <c r="EI1153" s="17"/>
      <c r="EJ1153" s="17"/>
      <c r="EK1153" s="17"/>
      <c r="EL1153" s="17"/>
      <c r="EM1153" s="17"/>
      <c r="EN1153" s="17"/>
      <c r="EO1153" s="17"/>
      <c r="EP1153" s="17"/>
      <c r="EQ1153" s="17"/>
      <c r="ER1153" s="17"/>
      <c r="ES1153" s="17"/>
      <c r="ET1153" s="17"/>
      <c r="EU1153" s="17"/>
      <c r="EV1153" s="17"/>
      <c r="EW1153" s="17"/>
      <c r="EX1153" s="17"/>
      <c r="EY1153" s="17"/>
      <c r="EZ1153" s="17"/>
      <c r="FA1153" s="17"/>
      <c r="FB1153" s="17"/>
      <c r="FC1153" s="17"/>
      <c r="FD1153" s="17"/>
      <c r="FE1153" s="17"/>
      <c r="FF1153" s="17"/>
      <c r="FG1153" s="17"/>
      <c r="FH1153" s="17"/>
      <c r="FI1153" s="17"/>
      <c r="FJ1153" s="17"/>
      <c r="FK1153" s="17"/>
      <c r="FL1153" s="17"/>
      <c r="FM1153" s="17"/>
      <c r="FN1153" s="17"/>
      <c r="FO1153" s="17"/>
      <c r="FP1153" s="17"/>
      <c r="FQ1153" s="17"/>
      <c r="FR1153" s="17"/>
      <c r="FS1153" s="17"/>
      <c r="FT1153" s="17"/>
      <c r="FU1153" s="17"/>
      <c r="FV1153" s="17"/>
      <c r="FW1153" s="17"/>
      <c r="FX1153" s="17"/>
      <c r="FY1153" s="17"/>
      <c r="FZ1153" s="17"/>
      <c r="GA1153" s="17"/>
      <c r="GB1153" s="17"/>
      <c r="GC1153" s="17"/>
      <c r="GD1153" s="17"/>
      <c r="GE1153" s="17"/>
      <c r="GF1153" s="17"/>
      <c r="GG1153" s="17"/>
      <c r="GH1153" s="17"/>
      <c r="GI1153" s="17"/>
      <c r="GJ1153" s="17"/>
      <c r="GK1153" s="17"/>
      <c r="GL1153" s="17"/>
      <c r="GM1153" s="17"/>
    </row>
    <row r="1154" spans="1:195" s="12" customFormat="1" ht="18.75" customHeight="1" x14ac:dyDescent="0.55000000000000004">
      <c r="A1154" s="5"/>
      <c r="B1154" s="5"/>
      <c r="C1154" s="5"/>
      <c r="D1154" s="5"/>
      <c r="E1154" s="5"/>
      <c r="F1154" s="5"/>
      <c r="G1154" s="5"/>
      <c r="H1154" s="5"/>
      <c r="I1154" s="5"/>
      <c r="J1154" s="5"/>
      <c r="K1154" s="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c r="AO1154" s="5"/>
      <c r="AP1154" s="5"/>
      <c r="AQ1154" s="5"/>
      <c r="AR1154" s="5"/>
      <c r="AS1154" s="5"/>
      <c r="AT1154" s="5"/>
      <c r="AU1154" s="5"/>
      <c r="AV1154" s="5"/>
      <c r="AW1154" s="5"/>
      <c r="AX1154" s="5"/>
      <c r="AY1154" s="5"/>
      <c r="AZ1154" s="5"/>
      <c r="BA1154" s="5"/>
      <c r="BB1154" s="5"/>
      <c r="BC1154" s="5"/>
      <c r="BD1154" s="5"/>
      <c r="BE1154" s="5"/>
      <c r="BF1154" s="5"/>
      <c r="BG1154" s="5"/>
      <c r="BH1154" s="5"/>
      <c r="BI1154" s="5"/>
      <c r="BJ1154" s="5"/>
      <c r="BK1154" s="5"/>
      <c r="BL1154" s="5"/>
      <c r="BM1154" s="5"/>
      <c r="BN1154" s="5"/>
      <c r="BO1154" s="5"/>
      <c r="BP1154" s="5"/>
      <c r="BQ1154" s="5"/>
      <c r="BR1154" s="5"/>
      <c r="BS1154" s="5"/>
      <c r="BT1154" s="5"/>
      <c r="BU1154" s="5"/>
      <c r="BV1154" s="5"/>
      <c r="BW1154" s="5"/>
      <c r="BX1154" s="5"/>
      <c r="BY1154" s="5"/>
      <c r="BZ1154" s="5"/>
      <c r="CA1154" s="5"/>
      <c r="CB1154" s="5"/>
      <c r="CC1154" s="5"/>
      <c r="CD1154" s="5"/>
      <c r="CE1154" s="5"/>
      <c r="CF1154" s="5"/>
      <c r="CG1154" s="5"/>
      <c r="CH1154" s="5"/>
      <c r="CI1154" s="5"/>
      <c r="CJ1154" s="5"/>
      <c r="CK1154" s="5"/>
      <c r="CL1154" s="5"/>
      <c r="CM1154" s="5"/>
      <c r="CN1154" s="5"/>
      <c r="CO1154" s="5"/>
      <c r="CP1154" s="5"/>
      <c r="CQ1154" s="5"/>
      <c r="CR1154" s="5"/>
      <c r="CS1154" s="5"/>
      <c r="CT1154" s="5"/>
      <c r="CU1154" s="5"/>
      <c r="CV1154" s="5"/>
      <c r="CW1154" s="5"/>
      <c r="CX1154" s="5"/>
      <c r="CY1154" s="5"/>
      <c r="CZ1154" s="5"/>
      <c r="DA1154" s="5"/>
      <c r="DB1154" s="5"/>
      <c r="DC1154" s="5"/>
      <c r="DD1154" s="5"/>
      <c r="DE1154" s="5"/>
      <c r="DF1154" s="5"/>
      <c r="DG1154" s="5"/>
      <c r="DH1154" s="5"/>
      <c r="DI1154" s="5"/>
      <c r="DJ1154" s="5"/>
      <c r="DK1154" s="5"/>
      <c r="DL1154" s="5"/>
      <c r="DM1154" s="5"/>
      <c r="DN1154" s="5"/>
      <c r="DO1154" s="5"/>
      <c r="DP1154" s="5"/>
      <c r="DQ1154" s="5"/>
      <c r="DR1154" s="5"/>
      <c r="DS1154" s="5"/>
      <c r="DT1154" s="5"/>
      <c r="DU1154" s="5"/>
      <c r="DV1154" s="5"/>
      <c r="DW1154" s="5"/>
      <c r="DX1154" s="5"/>
      <c r="DY1154" s="5"/>
      <c r="DZ1154" s="5"/>
      <c r="EA1154" s="5"/>
      <c r="EB1154" s="5"/>
      <c r="EC1154" s="5"/>
      <c r="ED1154" s="8"/>
      <c r="EE1154" s="17"/>
      <c r="EF1154" s="17"/>
      <c r="EG1154" s="17"/>
      <c r="EH1154" s="17"/>
      <c r="EI1154" s="17"/>
      <c r="EJ1154" s="17"/>
      <c r="EK1154" s="17"/>
      <c r="EL1154" s="17"/>
      <c r="EM1154" s="17"/>
      <c r="EN1154" s="17"/>
      <c r="EO1154" s="17"/>
      <c r="EP1154" s="17"/>
      <c r="EQ1154" s="17"/>
      <c r="ER1154" s="17"/>
      <c r="ES1154" s="17"/>
      <c r="ET1154" s="17"/>
      <c r="EU1154" s="17"/>
      <c r="EV1154" s="17"/>
      <c r="EW1154" s="17"/>
      <c r="EX1154" s="17"/>
      <c r="EY1154" s="17"/>
      <c r="EZ1154" s="17"/>
      <c r="FA1154" s="17"/>
      <c r="FB1154" s="17"/>
      <c r="FC1154" s="17"/>
      <c r="FD1154" s="17"/>
      <c r="FE1154" s="17"/>
      <c r="FF1154" s="17"/>
      <c r="FG1154" s="17"/>
      <c r="FH1154" s="17"/>
      <c r="FI1154" s="17"/>
      <c r="FJ1154" s="17"/>
      <c r="FK1154" s="17"/>
      <c r="FL1154" s="17"/>
      <c r="FM1154" s="17"/>
      <c r="FN1154" s="17"/>
      <c r="FO1154" s="17"/>
      <c r="FP1154" s="17"/>
      <c r="FQ1154" s="17"/>
      <c r="FR1154" s="17"/>
      <c r="FS1154" s="17"/>
      <c r="FT1154" s="17"/>
      <c r="FU1154" s="17"/>
      <c r="FV1154" s="17"/>
      <c r="FW1154" s="17"/>
      <c r="FX1154" s="17"/>
      <c r="FY1154" s="17"/>
      <c r="FZ1154" s="17"/>
      <c r="GA1154" s="17"/>
      <c r="GB1154" s="17"/>
      <c r="GC1154" s="17"/>
      <c r="GD1154" s="17"/>
      <c r="GE1154" s="17"/>
      <c r="GF1154" s="17"/>
      <c r="GG1154" s="17"/>
      <c r="GH1154" s="17"/>
      <c r="GI1154" s="17"/>
      <c r="GJ1154" s="17"/>
      <c r="GK1154" s="17"/>
      <c r="GL1154" s="17"/>
      <c r="GM1154" s="17"/>
    </row>
    <row r="1155" spans="1:195" s="12" customFormat="1" ht="18.75" customHeight="1" x14ac:dyDescent="0.55000000000000004">
      <c r="A1155" s="5"/>
      <c r="B1155" s="5"/>
      <c r="C1155" s="5"/>
      <c r="D1155" s="5"/>
      <c r="E1155" s="5"/>
      <c r="F1155" s="5"/>
      <c r="G1155" s="5"/>
      <c r="H1155" s="5"/>
      <c r="I1155" s="5"/>
      <c r="J1155" s="5"/>
      <c r="K1155" s="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c r="AO1155" s="5"/>
      <c r="AP1155" s="5"/>
      <c r="AQ1155" s="5"/>
      <c r="AR1155" s="5"/>
      <c r="AS1155" s="5"/>
      <c r="AT1155" s="5"/>
      <c r="AU1155" s="5"/>
      <c r="AV1155" s="5"/>
      <c r="AW1155" s="5"/>
      <c r="AX1155" s="5"/>
      <c r="AY1155" s="5"/>
      <c r="AZ1155" s="5"/>
      <c r="BA1155" s="5"/>
      <c r="BB1155" s="5"/>
      <c r="BC1155" s="5"/>
      <c r="BD1155" s="5"/>
      <c r="BE1155" s="248" t="s">
        <v>388</v>
      </c>
      <c r="BF1155" s="249"/>
      <c r="BG1155" s="249"/>
      <c r="BH1155" s="249"/>
      <c r="BI1155" s="249"/>
      <c r="BJ1155" s="249"/>
      <c r="BK1155" s="249"/>
      <c r="BL1155" s="250"/>
      <c r="BM1155" s="5"/>
      <c r="BN1155" s="5"/>
      <c r="BO1155" s="5"/>
      <c r="BP1155" s="5"/>
      <c r="BQ1155" s="5"/>
      <c r="BR1155" s="5"/>
      <c r="BS1155" s="5"/>
      <c r="BT1155" s="5"/>
      <c r="BU1155" s="5"/>
      <c r="BV1155" s="5"/>
      <c r="BW1155" s="5"/>
      <c r="BX1155" s="5"/>
      <c r="BY1155" s="5"/>
      <c r="BZ1155" s="5"/>
      <c r="CA1155" s="5"/>
      <c r="CB1155" s="5"/>
      <c r="CC1155" s="5"/>
      <c r="CD1155" s="5"/>
      <c r="CE1155" s="5"/>
      <c r="CF1155" s="5"/>
      <c r="CG1155" s="5"/>
      <c r="CH1155" s="5"/>
      <c r="CI1155" s="5"/>
      <c r="CJ1155" s="5"/>
      <c r="CK1155" s="5"/>
      <c r="CL1155" s="5"/>
      <c r="CM1155" s="5"/>
      <c r="CN1155" s="5"/>
      <c r="CO1155" s="5"/>
      <c r="CP1155" s="5"/>
      <c r="CQ1155" s="5"/>
      <c r="CR1155" s="5"/>
      <c r="CS1155" s="5"/>
      <c r="CT1155" s="5"/>
      <c r="CU1155" s="5"/>
      <c r="CV1155" s="5"/>
      <c r="CW1155" s="5"/>
      <c r="CX1155" s="5"/>
      <c r="CY1155" s="5"/>
      <c r="CZ1155" s="5"/>
      <c r="DA1155" s="5"/>
      <c r="DB1155" s="5"/>
      <c r="DC1155" s="5"/>
      <c r="DD1155" s="5"/>
      <c r="DE1155" s="5"/>
      <c r="DF1155" s="5"/>
      <c r="DG1155" s="5"/>
      <c r="DH1155" s="5"/>
      <c r="DI1155" s="5"/>
      <c r="DJ1155" s="5"/>
      <c r="DK1155" s="5"/>
      <c r="DL1155" s="5"/>
      <c r="DM1155" s="5"/>
      <c r="DN1155" s="5"/>
      <c r="DO1155" s="5"/>
      <c r="DP1155" s="5"/>
      <c r="DQ1155" s="5"/>
      <c r="DR1155" s="5"/>
      <c r="DS1155" s="248" t="s">
        <v>325</v>
      </c>
      <c r="DT1155" s="249"/>
      <c r="DU1155" s="249"/>
      <c r="DV1155" s="249"/>
      <c r="DW1155" s="249"/>
      <c r="DX1155" s="249"/>
      <c r="DY1155" s="249"/>
      <c r="DZ1155" s="250"/>
      <c r="EA1155" s="5"/>
      <c r="EB1155" s="5"/>
      <c r="EC1155" s="5"/>
      <c r="ED1155" s="8"/>
      <c r="EE1155" s="17"/>
      <c r="EF1155" s="17"/>
      <c r="EG1155" s="17"/>
      <c r="EH1155" s="17"/>
      <c r="EI1155" s="17"/>
      <c r="EJ1155" s="17"/>
      <c r="EK1155" s="17"/>
      <c r="EL1155" s="17"/>
      <c r="EM1155" s="17"/>
      <c r="EN1155" s="17"/>
      <c r="EO1155" s="17"/>
      <c r="EP1155" s="17"/>
      <c r="EQ1155" s="17"/>
      <c r="ER1155" s="17"/>
      <c r="ES1155" s="17"/>
      <c r="ET1155" s="17"/>
      <c r="EU1155" s="17"/>
      <c r="EV1155" s="17"/>
      <c r="EW1155" s="17"/>
      <c r="EX1155" s="17"/>
      <c r="EY1155" s="17"/>
      <c r="EZ1155" s="17"/>
      <c r="FA1155" s="17"/>
      <c r="FB1155" s="17"/>
      <c r="FC1155" s="17"/>
      <c r="FD1155" s="17"/>
      <c r="FE1155" s="17"/>
      <c r="FF1155" s="17"/>
      <c r="FG1155" s="17"/>
      <c r="FH1155" s="17"/>
      <c r="FI1155" s="17"/>
      <c r="FJ1155" s="17"/>
      <c r="FK1155" s="17"/>
      <c r="FL1155" s="17"/>
      <c r="FM1155" s="17"/>
      <c r="FN1155" s="17"/>
      <c r="FO1155" s="17"/>
      <c r="FP1155" s="17"/>
      <c r="FQ1155" s="17"/>
      <c r="FR1155" s="17"/>
      <c r="FS1155" s="17"/>
      <c r="FT1155" s="17"/>
      <c r="FU1155" s="17"/>
      <c r="FV1155" s="17"/>
      <c r="FW1155" s="17"/>
      <c r="FX1155" s="17"/>
      <c r="FY1155" s="17"/>
      <c r="FZ1155" s="17"/>
      <c r="GA1155" s="17"/>
      <c r="GB1155" s="17"/>
      <c r="GC1155" s="17"/>
      <c r="GD1155" s="17"/>
      <c r="GE1155" s="17"/>
      <c r="GF1155" s="17"/>
      <c r="GG1155" s="17"/>
      <c r="GH1155" s="17"/>
      <c r="GI1155" s="17"/>
      <c r="GJ1155" s="17"/>
      <c r="GK1155" s="17"/>
      <c r="GL1155" s="17"/>
      <c r="GM1155" s="17"/>
    </row>
    <row r="1156" spans="1:195" s="12" customFormat="1" ht="18.75" customHeight="1" x14ac:dyDescent="0.55000000000000004">
      <c r="A1156" s="5"/>
      <c r="B1156" s="5"/>
      <c r="C1156" s="5"/>
      <c r="D1156" s="5"/>
      <c r="E1156" s="5"/>
      <c r="F1156" s="5"/>
      <c r="G1156" s="5"/>
      <c r="H1156" s="5"/>
      <c r="I1156" s="5"/>
      <c r="J1156" s="5"/>
      <c r="K1156" s="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c r="AO1156" s="5"/>
      <c r="AP1156" s="5"/>
      <c r="AQ1156" s="5"/>
      <c r="AR1156" s="5"/>
      <c r="AS1156" s="5"/>
      <c r="AT1156" s="5"/>
      <c r="AU1156" s="5"/>
      <c r="AV1156" s="5"/>
      <c r="AW1156" s="5"/>
      <c r="AX1156" s="5"/>
      <c r="AY1156" s="5"/>
      <c r="AZ1156" s="5"/>
      <c r="BA1156" s="5"/>
      <c r="BB1156" s="5"/>
      <c r="BC1156" s="5"/>
      <c r="BD1156" s="5"/>
      <c r="BE1156" s="251"/>
      <c r="BF1156" s="252"/>
      <c r="BG1156" s="252"/>
      <c r="BH1156" s="252"/>
      <c r="BI1156" s="252"/>
      <c r="BJ1156" s="252"/>
      <c r="BK1156" s="252"/>
      <c r="BL1156" s="253"/>
      <c r="BM1156" s="5"/>
      <c r="BN1156" s="5"/>
      <c r="BO1156" s="5"/>
      <c r="BP1156" s="5"/>
      <c r="BQ1156" s="5"/>
      <c r="BR1156" s="5"/>
      <c r="BS1156" s="5"/>
      <c r="BT1156" s="5"/>
      <c r="BU1156" s="5"/>
      <c r="BV1156" s="5"/>
      <c r="BW1156" s="5"/>
      <c r="BX1156" s="5"/>
      <c r="BY1156" s="5"/>
      <c r="BZ1156" s="5"/>
      <c r="CA1156" s="5"/>
      <c r="CB1156" s="5"/>
      <c r="CC1156" s="5"/>
      <c r="CD1156" s="5"/>
      <c r="CE1156" s="5"/>
      <c r="CF1156" s="5"/>
      <c r="CG1156" s="5"/>
      <c r="CH1156" s="5"/>
      <c r="CI1156" s="5"/>
      <c r="CJ1156" s="5"/>
      <c r="CK1156" s="5"/>
      <c r="CL1156" s="5"/>
      <c r="CM1156" s="5"/>
      <c r="CN1156" s="5"/>
      <c r="CO1156" s="5"/>
      <c r="CP1156" s="5"/>
      <c r="CQ1156" s="5"/>
      <c r="CR1156" s="5"/>
      <c r="CS1156" s="5"/>
      <c r="CT1156" s="5"/>
      <c r="CU1156" s="5"/>
      <c r="CV1156" s="5"/>
      <c r="CW1156" s="5"/>
      <c r="CX1156" s="5"/>
      <c r="CY1156" s="5"/>
      <c r="CZ1156" s="5"/>
      <c r="DA1156" s="5"/>
      <c r="DB1156" s="5"/>
      <c r="DC1156" s="5"/>
      <c r="DD1156" s="5"/>
      <c r="DE1156" s="5"/>
      <c r="DF1156" s="5"/>
      <c r="DG1156" s="5"/>
      <c r="DH1156" s="5"/>
      <c r="DI1156" s="5"/>
      <c r="DJ1156" s="5"/>
      <c r="DK1156" s="5"/>
      <c r="DL1156" s="5"/>
      <c r="DM1156" s="5"/>
      <c r="DN1156" s="5"/>
      <c r="DO1156" s="5"/>
      <c r="DP1156" s="5"/>
      <c r="DQ1156" s="5"/>
      <c r="DR1156" s="5"/>
      <c r="DS1156" s="251"/>
      <c r="DT1156" s="252"/>
      <c r="DU1156" s="252"/>
      <c r="DV1156" s="252"/>
      <c r="DW1156" s="252"/>
      <c r="DX1156" s="252"/>
      <c r="DY1156" s="252"/>
      <c r="DZ1156" s="253"/>
      <c r="EA1156" s="5"/>
      <c r="EB1156" s="5"/>
      <c r="EC1156" s="5"/>
      <c r="ED1156" s="8"/>
      <c r="EE1156" s="17"/>
      <c r="EF1156" s="17"/>
      <c r="EG1156" s="17"/>
      <c r="EH1156" s="17"/>
      <c r="EI1156" s="17"/>
      <c r="EJ1156" s="17"/>
      <c r="EK1156" s="17"/>
      <c r="EL1156" s="17"/>
      <c r="EM1156" s="17"/>
      <c r="EN1156" s="17"/>
      <c r="EO1156" s="17"/>
      <c r="EP1156" s="17"/>
      <c r="EQ1156" s="17"/>
      <c r="ER1156" s="17"/>
      <c r="ES1156" s="17"/>
      <c r="ET1156" s="17"/>
      <c r="EU1156" s="17"/>
      <c r="EV1156" s="17"/>
      <c r="EW1156" s="17"/>
      <c r="EX1156" s="17"/>
      <c r="EY1156" s="17"/>
      <c r="EZ1156" s="17"/>
      <c r="FA1156" s="17"/>
      <c r="FB1156" s="17"/>
      <c r="FC1156" s="17"/>
      <c r="FD1156" s="17"/>
      <c r="FE1156" s="17"/>
      <c r="FF1156" s="17"/>
      <c r="FG1156" s="17"/>
      <c r="FH1156" s="17"/>
      <c r="FI1156" s="17"/>
      <c r="FJ1156" s="17"/>
      <c r="FK1156" s="17"/>
      <c r="FL1156" s="17"/>
      <c r="FM1156" s="17"/>
      <c r="FN1156" s="17"/>
      <c r="FO1156" s="17"/>
      <c r="FP1156" s="17"/>
      <c r="FQ1156" s="17"/>
      <c r="FR1156" s="17"/>
      <c r="FS1156" s="17"/>
      <c r="FT1156" s="17"/>
      <c r="FU1156" s="17"/>
      <c r="FV1156" s="17"/>
      <c r="FW1156" s="17"/>
      <c r="FX1156" s="17"/>
      <c r="FY1156" s="17"/>
      <c r="FZ1156" s="17"/>
      <c r="GA1156" s="17"/>
      <c r="GB1156" s="17"/>
      <c r="GC1156" s="17"/>
      <c r="GD1156" s="17"/>
      <c r="GE1156" s="17"/>
      <c r="GF1156" s="17"/>
      <c r="GG1156" s="17"/>
      <c r="GH1156" s="17"/>
      <c r="GI1156" s="17"/>
      <c r="GJ1156" s="17"/>
      <c r="GK1156" s="17"/>
      <c r="GL1156" s="17"/>
      <c r="GM1156" s="17"/>
    </row>
    <row r="1157" spans="1:195" s="12" customFormat="1" ht="18.75" customHeight="1" x14ac:dyDescent="0.55000000000000004">
      <c r="A1157" s="5"/>
      <c r="B1157" s="5"/>
      <c r="C1157" s="38" t="s">
        <v>89</v>
      </c>
      <c r="D1157" s="5"/>
      <c r="E1157" s="5"/>
      <c r="F1157" s="5"/>
      <c r="G1157" s="5"/>
      <c r="H1157" s="5"/>
      <c r="I1157" s="5"/>
      <c r="J1157" s="5"/>
      <c r="K1157" s="5"/>
      <c r="L1157" s="5"/>
      <c r="M1157" s="5"/>
      <c r="N1157" s="5"/>
      <c r="O1157" s="5"/>
      <c r="P1157" s="5"/>
      <c r="Q1157" s="5"/>
      <c r="R1157" s="5"/>
      <c r="S1157" s="5"/>
      <c r="T1157" s="5"/>
      <c r="U1157" s="5"/>
      <c r="V1157" s="5"/>
      <c r="W1157" s="5"/>
      <c r="X1157" s="5"/>
      <c r="Y1157" s="5"/>
      <c r="Z1157" s="5"/>
      <c r="AA1157" s="38"/>
      <c r="AB1157" s="38"/>
      <c r="AC1157" s="5"/>
      <c r="AD1157" s="5"/>
      <c r="AE1157" s="5"/>
      <c r="AF1157" s="5"/>
      <c r="AG1157" s="5"/>
      <c r="AH1157" s="5"/>
      <c r="AI1157" s="5"/>
      <c r="AJ1157" s="5"/>
      <c r="AK1157" s="5"/>
      <c r="AL1157" s="5"/>
      <c r="AM1157" s="5"/>
      <c r="AN1157" s="5"/>
      <c r="AO1157" s="5"/>
      <c r="AP1157" s="5"/>
      <c r="AQ1157" s="5"/>
      <c r="AR1157" s="5"/>
      <c r="AS1157" s="5"/>
      <c r="AT1157" s="5"/>
      <c r="AU1157" s="5"/>
      <c r="AV1157" s="5"/>
      <c r="AW1157" s="5"/>
      <c r="AX1157" s="5"/>
      <c r="AY1157" s="5"/>
      <c r="AZ1157" s="5"/>
      <c r="BA1157" s="5"/>
      <c r="BB1157" s="5"/>
      <c r="BC1157" s="5"/>
      <c r="BD1157" s="5"/>
      <c r="BE1157" s="5"/>
      <c r="BF1157" s="5"/>
      <c r="BG1157" s="5"/>
      <c r="BH1157" s="5"/>
      <c r="BI1157" s="5"/>
      <c r="BJ1157" s="5"/>
      <c r="BK1157" s="5"/>
      <c r="BL1157" s="5"/>
      <c r="BM1157" s="5"/>
      <c r="BN1157" s="5"/>
      <c r="BO1157" s="5"/>
      <c r="BP1157" s="5"/>
      <c r="BQ1157" s="38" t="s">
        <v>89</v>
      </c>
      <c r="BR1157" s="5"/>
      <c r="BS1157" s="5"/>
      <c r="BT1157" s="5"/>
      <c r="BU1157" s="5"/>
      <c r="BV1157" s="5"/>
      <c r="BW1157" s="5"/>
      <c r="BX1157" s="5"/>
      <c r="BY1157" s="5"/>
      <c r="BZ1157" s="5"/>
      <c r="CA1157" s="5"/>
      <c r="CB1157" s="5"/>
      <c r="CC1157" s="5"/>
      <c r="CD1157" s="5"/>
      <c r="CE1157" s="5"/>
      <c r="CF1157" s="5"/>
      <c r="CG1157" s="5"/>
      <c r="CH1157" s="5"/>
      <c r="CI1157" s="5"/>
      <c r="CJ1157" s="5"/>
      <c r="CK1157" s="5"/>
      <c r="CL1157" s="5"/>
      <c r="CM1157" s="5"/>
      <c r="CN1157" s="5"/>
      <c r="CO1157" s="38"/>
      <c r="CP1157" s="38"/>
      <c r="CQ1157" s="5"/>
      <c r="CR1157" s="5"/>
      <c r="CS1157" s="5"/>
      <c r="CT1157" s="5"/>
      <c r="CU1157" s="5"/>
      <c r="CV1157" s="5"/>
      <c r="CW1157" s="5"/>
      <c r="CX1157" s="5"/>
      <c r="CY1157" s="5"/>
      <c r="CZ1157" s="5"/>
      <c r="DA1157" s="5"/>
      <c r="DB1157" s="5"/>
      <c r="DC1157" s="5"/>
      <c r="DD1157" s="5"/>
      <c r="DE1157" s="5"/>
      <c r="DF1157" s="5"/>
      <c r="DG1157" s="5"/>
      <c r="DH1157" s="5"/>
      <c r="DI1157" s="5"/>
      <c r="DJ1157" s="5"/>
      <c r="DK1157" s="5"/>
      <c r="DL1157" s="5"/>
      <c r="DM1157" s="5"/>
      <c r="DN1157" s="5"/>
      <c r="DO1157" s="5"/>
      <c r="DP1157" s="5"/>
      <c r="DQ1157" s="5"/>
      <c r="DR1157" s="5"/>
      <c r="DS1157" s="5"/>
      <c r="DT1157" s="5"/>
      <c r="DU1157" s="5"/>
      <c r="DV1157" s="5"/>
      <c r="DW1157" s="5"/>
      <c r="DX1157" s="5"/>
      <c r="DY1157" s="5"/>
      <c r="DZ1157" s="5"/>
      <c r="EA1157" s="5"/>
      <c r="EB1157" s="5"/>
      <c r="EC1157" s="5"/>
      <c r="ED1157" s="8"/>
      <c r="EE1157" s="17"/>
      <c r="EF1157" s="17"/>
      <c r="EG1157" s="17"/>
      <c r="EH1157" s="17"/>
      <c r="EI1157" s="17"/>
      <c r="EJ1157" s="17"/>
      <c r="EK1157" s="17"/>
      <c r="EL1157" s="17"/>
      <c r="EM1157" s="17"/>
      <c r="EN1157" s="17"/>
      <c r="EO1157" s="17"/>
      <c r="EP1157" s="17"/>
      <c r="EQ1157" s="17"/>
      <c r="ER1157" s="17"/>
      <c r="ES1157" s="17"/>
      <c r="ET1157" s="17"/>
      <c r="EU1157" s="17"/>
      <c r="EV1157" s="17"/>
      <c r="EW1157" s="17"/>
      <c r="EX1157" s="17"/>
      <c r="EY1157" s="17"/>
      <c r="EZ1157" s="17"/>
      <c r="FA1157" s="17"/>
      <c r="FB1157" s="17"/>
      <c r="FC1157" s="17"/>
      <c r="FD1157" s="17"/>
      <c r="FE1157" s="17"/>
      <c r="FF1157" s="17"/>
      <c r="FG1157" s="17"/>
      <c r="FH1157" s="17"/>
      <c r="FI1157" s="17"/>
      <c r="FJ1157" s="17"/>
      <c r="FK1157" s="17"/>
      <c r="FL1157" s="17"/>
      <c r="FM1157" s="17"/>
      <c r="FN1157" s="17"/>
      <c r="FO1157" s="17"/>
      <c r="FP1157" s="17"/>
      <c r="FQ1157" s="17"/>
      <c r="FR1157" s="17"/>
      <c r="FS1157" s="17"/>
      <c r="FT1157" s="17"/>
      <c r="FU1157" s="17"/>
      <c r="FV1157" s="17"/>
      <c r="FW1157" s="17"/>
      <c r="FX1157" s="17"/>
      <c r="FY1157" s="17"/>
      <c r="FZ1157" s="17"/>
      <c r="GA1157" s="17"/>
      <c r="GB1157" s="17"/>
      <c r="GC1157" s="17"/>
      <c r="GD1157" s="17"/>
      <c r="GE1157" s="17"/>
      <c r="GF1157" s="17"/>
      <c r="GG1157" s="17"/>
      <c r="GH1157" s="17"/>
      <c r="GI1157" s="17"/>
      <c r="GJ1157" s="17"/>
      <c r="GK1157" s="17"/>
      <c r="GL1157" s="17"/>
      <c r="GM1157" s="17"/>
    </row>
    <row r="1158" spans="1:195" s="12" customFormat="1" ht="18.75" customHeight="1" x14ac:dyDescent="0.55000000000000004">
      <c r="A1158" s="5"/>
      <c r="B1158" s="38"/>
      <c r="C1158" s="38"/>
      <c r="D1158" s="5"/>
      <c r="E1158" s="5"/>
      <c r="F1158" s="5"/>
      <c r="G1158" s="5"/>
      <c r="H1158" s="5"/>
      <c r="I1158" s="5"/>
      <c r="J1158" s="5"/>
      <c r="K1158" s="5"/>
      <c r="L1158" s="5"/>
      <c r="M1158" s="5"/>
      <c r="N1158" s="5"/>
      <c r="O1158" s="5"/>
      <c r="P1158" s="5"/>
      <c r="Q1158" s="5"/>
      <c r="R1158" s="5"/>
      <c r="S1158" s="5"/>
      <c r="T1158" s="5"/>
      <c r="U1158" s="5"/>
      <c r="V1158" s="5"/>
      <c r="W1158" s="5"/>
      <c r="X1158" s="5"/>
      <c r="Y1158" s="5"/>
      <c r="Z1158" s="5"/>
      <c r="AA1158" s="38"/>
      <c r="AB1158" s="38"/>
      <c r="AC1158" s="5"/>
      <c r="AD1158" s="5"/>
      <c r="AE1158" s="5"/>
      <c r="AF1158" s="5"/>
      <c r="AG1158" s="5"/>
      <c r="AH1158" s="5"/>
      <c r="AI1158" s="5"/>
      <c r="AJ1158" s="5"/>
      <c r="AK1158" s="5"/>
      <c r="AL1158" s="5"/>
      <c r="AM1158" s="5"/>
      <c r="AN1158" s="5"/>
      <c r="AO1158" s="5"/>
      <c r="AP1158" s="5"/>
      <c r="AQ1158" s="5"/>
      <c r="AR1158" s="5"/>
      <c r="AS1158" s="5"/>
      <c r="AT1158" s="5"/>
      <c r="AU1158" s="5"/>
      <c r="AV1158" s="5"/>
      <c r="AW1158" s="5"/>
      <c r="AX1158" s="5"/>
      <c r="AY1158" s="5"/>
      <c r="AZ1158" s="5"/>
      <c r="BA1158" s="5"/>
      <c r="BB1158" s="5"/>
      <c r="BC1158" s="5"/>
      <c r="BD1158" s="5"/>
      <c r="BE1158" s="5"/>
      <c r="BF1158" s="5"/>
      <c r="BG1158" s="5"/>
      <c r="BH1158" s="5"/>
      <c r="BI1158" s="5"/>
      <c r="BJ1158" s="5"/>
      <c r="BK1158" s="5"/>
      <c r="BL1158" s="5"/>
      <c r="BM1158" s="5"/>
      <c r="BN1158" s="5"/>
      <c r="BO1158" s="5"/>
      <c r="BP1158" s="5"/>
      <c r="BQ1158" s="38"/>
      <c r="BR1158" s="5"/>
      <c r="BS1158" s="5"/>
      <c r="BT1158" s="5"/>
      <c r="BU1158" s="5"/>
      <c r="BV1158" s="5"/>
      <c r="BW1158" s="5"/>
      <c r="BX1158" s="5"/>
      <c r="BY1158" s="5"/>
      <c r="BZ1158" s="5"/>
      <c r="CA1158" s="5"/>
      <c r="CB1158" s="5"/>
      <c r="CC1158" s="5"/>
      <c r="CD1158" s="5"/>
      <c r="CE1158" s="5"/>
      <c r="CF1158" s="5"/>
      <c r="CG1158" s="5"/>
      <c r="CH1158" s="5"/>
      <c r="CI1158" s="5"/>
      <c r="CJ1158" s="5"/>
      <c r="CK1158" s="5"/>
      <c r="CL1158" s="5"/>
      <c r="CM1158" s="5"/>
      <c r="CN1158" s="5"/>
      <c r="CO1158" s="38"/>
      <c r="CP1158" s="38"/>
      <c r="CQ1158" s="5"/>
      <c r="CR1158" s="5"/>
      <c r="CS1158" s="5"/>
      <c r="CT1158" s="5"/>
      <c r="CU1158" s="5"/>
      <c r="CV1158" s="5"/>
      <c r="CW1158" s="5"/>
      <c r="CX1158" s="5"/>
      <c r="CY1158" s="5"/>
      <c r="CZ1158" s="5"/>
      <c r="DA1158" s="5"/>
      <c r="DB1158" s="5"/>
      <c r="DC1158" s="5"/>
      <c r="DD1158" s="5"/>
      <c r="DE1158" s="5"/>
      <c r="DF1158" s="5"/>
      <c r="DG1158" s="5"/>
      <c r="DH1158" s="5"/>
      <c r="DI1158" s="5"/>
      <c r="DJ1158" s="5"/>
      <c r="DK1158" s="5"/>
      <c r="DL1158" s="5"/>
      <c r="DM1158" s="5"/>
      <c r="DN1158" s="5"/>
      <c r="DO1158" s="5"/>
      <c r="DP1158" s="5"/>
      <c r="DQ1158" s="5"/>
      <c r="DR1158" s="5"/>
      <c r="DS1158" s="5"/>
      <c r="DT1158" s="5"/>
      <c r="DU1158" s="5"/>
      <c r="DV1158" s="5"/>
      <c r="DW1158" s="5"/>
      <c r="DX1158" s="5"/>
      <c r="DY1158" s="5"/>
      <c r="DZ1158" s="5"/>
      <c r="EA1158" s="5"/>
      <c r="EB1158" s="5"/>
      <c r="EC1158" s="5"/>
      <c r="ED1158" s="8"/>
      <c r="EE1158" s="17"/>
      <c r="EF1158" s="17"/>
      <c r="EG1158" s="17"/>
      <c r="EH1158" s="17"/>
      <c r="EI1158" s="17"/>
      <c r="EJ1158" s="17"/>
      <c r="EK1158" s="17"/>
      <c r="EL1158" s="17"/>
      <c r="EM1158" s="17"/>
      <c r="EN1158" s="17"/>
      <c r="EO1158" s="17"/>
      <c r="EP1158" s="17"/>
      <c r="EQ1158" s="17"/>
      <c r="ER1158" s="17"/>
      <c r="ES1158" s="17"/>
      <c r="ET1158" s="17"/>
      <c r="EU1158" s="17"/>
      <c r="EV1158" s="17"/>
      <c r="EW1158" s="17"/>
      <c r="EX1158" s="17"/>
      <c r="EY1158" s="17"/>
      <c r="EZ1158" s="17"/>
      <c r="FA1158" s="17"/>
      <c r="FB1158" s="17"/>
      <c r="FC1158" s="17"/>
      <c r="FD1158" s="17"/>
      <c r="FE1158" s="17"/>
      <c r="FF1158" s="17"/>
      <c r="FG1158" s="17"/>
      <c r="FH1158" s="17"/>
      <c r="FI1158" s="17"/>
      <c r="FJ1158" s="17"/>
      <c r="FK1158" s="17"/>
      <c r="FL1158" s="17"/>
      <c r="FM1158" s="17"/>
      <c r="FN1158" s="17"/>
      <c r="FO1158" s="17"/>
      <c r="FP1158" s="17"/>
      <c r="FQ1158" s="17"/>
      <c r="FR1158" s="17"/>
      <c r="FS1158" s="17"/>
      <c r="FT1158" s="17"/>
      <c r="FU1158" s="17"/>
      <c r="FV1158" s="17"/>
      <c r="FW1158" s="17"/>
      <c r="FX1158" s="17"/>
      <c r="FY1158" s="17"/>
      <c r="FZ1158" s="17"/>
      <c r="GA1158" s="17"/>
      <c r="GB1158" s="17"/>
      <c r="GC1158" s="17"/>
      <c r="GD1158" s="17"/>
      <c r="GE1158" s="17"/>
      <c r="GF1158" s="17"/>
      <c r="GG1158" s="17"/>
      <c r="GH1158" s="17"/>
      <c r="GI1158" s="17"/>
      <c r="GJ1158" s="17"/>
      <c r="GK1158" s="17"/>
      <c r="GL1158" s="17"/>
      <c r="GM1158" s="17"/>
    </row>
    <row r="1159" spans="1:195" s="12" customFormat="1" ht="18.75" customHeight="1" x14ac:dyDescent="0.55000000000000004">
      <c r="A1159" s="5"/>
      <c r="B1159" s="5"/>
      <c r="C1159" s="5"/>
      <c r="D1159" s="5"/>
      <c r="E1159" s="5"/>
      <c r="F1159" s="5"/>
      <c r="G1159" s="425" t="s">
        <v>389</v>
      </c>
      <c r="H1159" s="426"/>
      <c r="I1159" s="426"/>
      <c r="J1159" s="426"/>
      <c r="K1159" s="426"/>
      <c r="L1159" s="426"/>
      <c r="M1159" s="426"/>
      <c r="N1159" s="426"/>
      <c r="O1159" s="426"/>
      <c r="P1159" s="426"/>
      <c r="Q1159" s="426"/>
      <c r="R1159" s="426"/>
      <c r="S1159" s="426"/>
      <c r="T1159" s="426"/>
      <c r="U1159" s="426"/>
      <c r="V1159" s="426"/>
      <c r="W1159" s="426"/>
      <c r="X1159" s="427"/>
      <c r="Y1159" s="431" t="s">
        <v>11</v>
      </c>
      <c r="Z1159" s="426"/>
      <c r="AA1159" s="426"/>
      <c r="AB1159" s="426"/>
      <c r="AC1159" s="426"/>
      <c r="AD1159" s="426"/>
      <c r="AE1159" s="426"/>
      <c r="AF1159" s="426"/>
      <c r="AG1159" s="426"/>
      <c r="AH1159" s="426"/>
      <c r="AI1159" s="426"/>
      <c r="AJ1159" s="426"/>
      <c r="AK1159" s="426"/>
      <c r="AL1159" s="426"/>
      <c r="AM1159" s="426"/>
      <c r="AN1159" s="426"/>
      <c r="AO1159" s="426"/>
      <c r="AP1159" s="426"/>
      <c r="AQ1159" s="426"/>
      <c r="AR1159" s="426"/>
      <c r="AS1159" s="426"/>
      <c r="AT1159" s="426"/>
      <c r="AU1159" s="426"/>
      <c r="AV1159" s="426"/>
      <c r="AW1159" s="426"/>
      <c r="AX1159" s="426"/>
      <c r="AY1159" s="426"/>
      <c r="AZ1159" s="426"/>
      <c r="BA1159" s="426"/>
      <c r="BB1159" s="426"/>
      <c r="BC1159" s="426"/>
      <c r="BD1159" s="426"/>
      <c r="BE1159" s="426"/>
      <c r="BF1159" s="426"/>
      <c r="BG1159" s="426"/>
      <c r="BH1159" s="432"/>
      <c r="BI1159" s="5"/>
      <c r="BJ1159" s="5"/>
      <c r="BK1159" s="5"/>
      <c r="BL1159" s="5"/>
      <c r="BM1159" s="5"/>
      <c r="BN1159" s="5"/>
      <c r="BO1159" s="5"/>
      <c r="BP1159" s="5"/>
      <c r="BQ1159" s="5"/>
      <c r="BR1159" s="5"/>
      <c r="BS1159" s="5"/>
      <c r="BT1159" s="5"/>
      <c r="BU1159" s="425" t="s">
        <v>389</v>
      </c>
      <c r="BV1159" s="426"/>
      <c r="BW1159" s="426"/>
      <c r="BX1159" s="426"/>
      <c r="BY1159" s="426"/>
      <c r="BZ1159" s="426"/>
      <c r="CA1159" s="426"/>
      <c r="CB1159" s="426"/>
      <c r="CC1159" s="426"/>
      <c r="CD1159" s="426"/>
      <c r="CE1159" s="426"/>
      <c r="CF1159" s="426"/>
      <c r="CG1159" s="426"/>
      <c r="CH1159" s="426"/>
      <c r="CI1159" s="426"/>
      <c r="CJ1159" s="426"/>
      <c r="CK1159" s="426"/>
      <c r="CL1159" s="427"/>
      <c r="CM1159" s="431" t="s">
        <v>11</v>
      </c>
      <c r="CN1159" s="426"/>
      <c r="CO1159" s="426"/>
      <c r="CP1159" s="426"/>
      <c r="CQ1159" s="426"/>
      <c r="CR1159" s="426"/>
      <c r="CS1159" s="426"/>
      <c r="CT1159" s="426"/>
      <c r="CU1159" s="426"/>
      <c r="CV1159" s="426"/>
      <c r="CW1159" s="426"/>
      <c r="CX1159" s="426"/>
      <c r="CY1159" s="426"/>
      <c r="CZ1159" s="426"/>
      <c r="DA1159" s="426"/>
      <c r="DB1159" s="426"/>
      <c r="DC1159" s="426"/>
      <c r="DD1159" s="426"/>
      <c r="DE1159" s="426"/>
      <c r="DF1159" s="426"/>
      <c r="DG1159" s="426"/>
      <c r="DH1159" s="426"/>
      <c r="DI1159" s="426"/>
      <c r="DJ1159" s="426"/>
      <c r="DK1159" s="426"/>
      <c r="DL1159" s="426"/>
      <c r="DM1159" s="426"/>
      <c r="DN1159" s="426"/>
      <c r="DO1159" s="426"/>
      <c r="DP1159" s="426"/>
      <c r="DQ1159" s="426"/>
      <c r="DR1159" s="426"/>
      <c r="DS1159" s="426"/>
      <c r="DT1159" s="426"/>
      <c r="DU1159" s="426"/>
      <c r="DV1159" s="432"/>
      <c r="DW1159" s="5"/>
      <c r="DX1159" s="5"/>
      <c r="DY1159" s="5"/>
      <c r="DZ1159" s="5"/>
      <c r="EA1159" s="5"/>
      <c r="EB1159" s="5"/>
      <c r="EC1159" s="5"/>
      <c r="ED1159" s="8"/>
      <c r="EE1159" s="17"/>
      <c r="EF1159" s="17"/>
      <c r="EG1159" s="17"/>
      <c r="EH1159" s="17"/>
      <c r="EI1159" s="17"/>
      <c r="EJ1159" s="17"/>
      <c r="EK1159" s="17"/>
      <c r="EL1159" s="17"/>
      <c r="EM1159" s="17"/>
      <c r="EN1159" s="17"/>
      <c r="EO1159" s="17"/>
      <c r="EP1159" s="17"/>
      <c r="EQ1159" s="17"/>
      <c r="ER1159" s="17"/>
      <c r="ES1159" s="17"/>
      <c r="ET1159" s="17"/>
      <c r="EU1159" s="17"/>
      <c r="EV1159" s="17"/>
      <c r="EW1159" s="17"/>
      <c r="EX1159" s="17"/>
      <c r="EY1159" s="17"/>
      <c r="EZ1159" s="17"/>
      <c r="FA1159" s="17"/>
      <c r="FB1159" s="17"/>
      <c r="FC1159" s="17"/>
      <c r="FD1159" s="17"/>
      <c r="FE1159" s="17"/>
      <c r="FF1159" s="17"/>
      <c r="FG1159" s="17"/>
      <c r="FH1159" s="17"/>
      <c r="FI1159" s="17"/>
      <c r="FJ1159" s="17"/>
      <c r="FK1159" s="17"/>
      <c r="FL1159" s="17"/>
      <c r="FM1159" s="17"/>
      <c r="FN1159" s="17"/>
      <c r="FO1159" s="17"/>
      <c r="FP1159" s="17"/>
      <c r="FQ1159" s="17"/>
      <c r="FR1159" s="17"/>
      <c r="FS1159" s="17"/>
      <c r="FT1159" s="17"/>
      <c r="FU1159" s="17"/>
      <c r="FV1159" s="17"/>
      <c r="FW1159" s="17"/>
      <c r="FX1159" s="17"/>
      <c r="FY1159" s="17"/>
      <c r="FZ1159" s="17"/>
      <c r="GA1159" s="17"/>
      <c r="GB1159" s="17"/>
      <c r="GC1159" s="17"/>
      <c r="GD1159" s="17"/>
      <c r="GE1159" s="17"/>
      <c r="GF1159" s="17"/>
      <c r="GG1159" s="17"/>
      <c r="GH1159" s="17"/>
      <c r="GI1159" s="17"/>
      <c r="GJ1159" s="17"/>
      <c r="GK1159" s="17"/>
      <c r="GL1159" s="17"/>
      <c r="GM1159" s="17"/>
    </row>
    <row r="1160" spans="1:195" s="12" customFormat="1" ht="18.75" customHeight="1" x14ac:dyDescent="0.55000000000000004">
      <c r="A1160" s="5"/>
      <c r="B1160" s="5"/>
      <c r="C1160" s="5"/>
      <c r="D1160" s="5"/>
      <c r="E1160" s="5"/>
      <c r="F1160" s="5"/>
      <c r="G1160" s="428"/>
      <c r="H1160" s="429"/>
      <c r="I1160" s="429"/>
      <c r="J1160" s="429"/>
      <c r="K1160" s="429"/>
      <c r="L1160" s="429"/>
      <c r="M1160" s="429"/>
      <c r="N1160" s="429"/>
      <c r="O1160" s="429"/>
      <c r="P1160" s="429"/>
      <c r="Q1160" s="429"/>
      <c r="R1160" s="429"/>
      <c r="S1160" s="429"/>
      <c r="T1160" s="429"/>
      <c r="U1160" s="429"/>
      <c r="V1160" s="429"/>
      <c r="W1160" s="429"/>
      <c r="X1160" s="430"/>
      <c r="Y1160" s="433"/>
      <c r="Z1160" s="429"/>
      <c r="AA1160" s="429"/>
      <c r="AB1160" s="429"/>
      <c r="AC1160" s="429"/>
      <c r="AD1160" s="429"/>
      <c r="AE1160" s="429"/>
      <c r="AF1160" s="429"/>
      <c r="AG1160" s="429"/>
      <c r="AH1160" s="429"/>
      <c r="AI1160" s="429"/>
      <c r="AJ1160" s="429"/>
      <c r="AK1160" s="429"/>
      <c r="AL1160" s="429"/>
      <c r="AM1160" s="429"/>
      <c r="AN1160" s="429"/>
      <c r="AO1160" s="429"/>
      <c r="AP1160" s="429"/>
      <c r="AQ1160" s="429"/>
      <c r="AR1160" s="429"/>
      <c r="AS1160" s="429"/>
      <c r="AT1160" s="429"/>
      <c r="AU1160" s="429"/>
      <c r="AV1160" s="429"/>
      <c r="AW1160" s="429"/>
      <c r="AX1160" s="429"/>
      <c r="AY1160" s="429"/>
      <c r="AZ1160" s="429"/>
      <c r="BA1160" s="429"/>
      <c r="BB1160" s="429"/>
      <c r="BC1160" s="429"/>
      <c r="BD1160" s="429"/>
      <c r="BE1160" s="429"/>
      <c r="BF1160" s="429"/>
      <c r="BG1160" s="429"/>
      <c r="BH1160" s="434"/>
      <c r="BI1160" s="5"/>
      <c r="BJ1160" s="5"/>
      <c r="BK1160" s="5"/>
      <c r="BL1160" s="5"/>
      <c r="BM1160" s="5"/>
      <c r="BN1160" s="5"/>
      <c r="BO1160" s="5"/>
      <c r="BP1160" s="5"/>
      <c r="BQ1160" s="5"/>
      <c r="BR1160" s="5"/>
      <c r="BS1160" s="5"/>
      <c r="BT1160" s="5"/>
      <c r="BU1160" s="428"/>
      <c r="BV1160" s="429"/>
      <c r="BW1160" s="429"/>
      <c r="BX1160" s="429"/>
      <c r="BY1160" s="429"/>
      <c r="BZ1160" s="429"/>
      <c r="CA1160" s="429"/>
      <c r="CB1160" s="429"/>
      <c r="CC1160" s="429"/>
      <c r="CD1160" s="429"/>
      <c r="CE1160" s="429"/>
      <c r="CF1160" s="429"/>
      <c r="CG1160" s="429"/>
      <c r="CH1160" s="429"/>
      <c r="CI1160" s="429"/>
      <c r="CJ1160" s="429"/>
      <c r="CK1160" s="429"/>
      <c r="CL1160" s="430"/>
      <c r="CM1160" s="433"/>
      <c r="CN1160" s="429"/>
      <c r="CO1160" s="429"/>
      <c r="CP1160" s="429"/>
      <c r="CQ1160" s="429"/>
      <c r="CR1160" s="429"/>
      <c r="CS1160" s="429"/>
      <c r="CT1160" s="429"/>
      <c r="CU1160" s="429"/>
      <c r="CV1160" s="429"/>
      <c r="CW1160" s="429"/>
      <c r="CX1160" s="429"/>
      <c r="CY1160" s="429"/>
      <c r="CZ1160" s="429"/>
      <c r="DA1160" s="429"/>
      <c r="DB1160" s="429"/>
      <c r="DC1160" s="429"/>
      <c r="DD1160" s="429"/>
      <c r="DE1160" s="429"/>
      <c r="DF1160" s="429"/>
      <c r="DG1160" s="429"/>
      <c r="DH1160" s="429"/>
      <c r="DI1160" s="429"/>
      <c r="DJ1160" s="429"/>
      <c r="DK1160" s="429"/>
      <c r="DL1160" s="429"/>
      <c r="DM1160" s="429"/>
      <c r="DN1160" s="429"/>
      <c r="DO1160" s="429"/>
      <c r="DP1160" s="429"/>
      <c r="DQ1160" s="429"/>
      <c r="DR1160" s="429"/>
      <c r="DS1160" s="429"/>
      <c r="DT1160" s="429"/>
      <c r="DU1160" s="429"/>
      <c r="DV1160" s="434"/>
      <c r="DW1160" s="5"/>
      <c r="DX1160" s="5"/>
      <c r="DY1160" s="5"/>
      <c r="DZ1160" s="5"/>
      <c r="EA1160" s="5"/>
      <c r="EB1160" s="5"/>
      <c r="EC1160" s="5"/>
      <c r="ED1160" s="8"/>
      <c r="EE1160" s="17"/>
      <c r="EF1160" s="17"/>
      <c r="EG1160" s="17"/>
      <c r="EH1160" s="17"/>
      <c r="EI1160" s="17"/>
      <c r="EJ1160" s="17"/>
      <c r="EK1160" s="17"/>
      <c r="EL1160" s="17"/>
      <c r="EM1160" s="17"/>
      <c r="EN1160" s="17"/>
      <c r="EO1160" s="17"/>
      <c r="EP1160" s="17"/>
      <c r="EQ1160" s="17"/>
      <c r="ER1160" s="17"/>
      <c r="ES1160" s="17"/>
      <c r="ET1160" s="17"/>
      <c r="EU1160" s="17"/>
      <c r="EV1160" s="17"/>
      <c r="EW1160" s="17"/>
      <c r="EX1160" s="17"/>
      <c r="EY1160" s="17"/>
      <c r="EZ1160" s="17"/>
      <c r="FA1160" s="17"/>
      <c r="FB1160" s="17"/>
      <c r="FC1160" s="17"/>
      <c r="FD1160" s="17"/>
      <c r="FE1160" s="17"/>
      <c r="FF1160" s="17"/>
      <c r="FG1160" s="17"/>
      <c r="FH1160" s="17"/>
      <c r="FI1160" s="17"/>
      <c r="FJ1160" s="17"/>
      <c r="FK1160" s="17"/>
      <c r="FL1160" s="17"/>
      <c r="FM1160" s="17"/>
      <c r="FN1160" s="17"/>
      <c r="FO1160" s="17"/>
      <c r="FP1160" s="17"/>
      <c r="FQ1160" s="17"/>
      <c r="FR1160" s="17"/>
      <c r="FS1160" s="17"/>
      <c r="FT1160" s="17"/>
      <c r="FU1160" s="17"/>
      <c r="FV1160" s="17"/>
      <c r="FW1160" s="17"/>
      <c r="FX1160" s="17"/>
      <c r="FY1160" s="17"/>
      <c r="FZ1160" s="17"/>
      <c r="GA1160" s="17"/>
      <c r="GB1160" s="17"/>
      <c r="GC1160" s="17"/>
      <c r="GD1160" s="17"/>
      <c r="GE1160" s="17"/>
      <c r="GF1160" s="17"/>
      <c r="GG1160" s="17"/>
      <c r="GH1160" s="17"/>
      <c r="GI1160" s="17"/>
      <c r="GJ1160" s="17"/>
      <c r="GK1160" s="17"/>
      <c r="GL1160" s="17"/>
      <c r="GM1160" s="17"/>
    </row>
    <row r="1161" spans="1:195" s="12" customFormat="1" ht="18.75" customHeight="1" x14ac:dyDescent="0.55000000000000004">
      <c r="A1161" s="5"/>
      <c r="B1161" s="5"/>
      <c r="C1161" s="5"/>
      <c r="D1161" s="5"/>
      <c r="E1161" s="5"/>
      <c r="F1161" s="5"/>
      <c r="G1161" s="333" t="s">
        <v>494</v>
      </c>
      <c r="H1161" s="334"/>
      <c r="I1161" s="334"/>
      <c r="J1161" s="334"/>
      <c r="K1161" s="334"/>
      <c r="L1161" s="334"/>
      <c r="M1161" s="334"/>
      <c r="N1161" s="334"/>
      <c r="O1161" s="334"/>
      <c r="P1161" s="334"/>
      <c r="Q1161" s="334"/>
      <c r="R1161" s="334"/>
      <c r="S1161" s="334"/>
      <c r="T1161" s="334"/>
      <c r="U1161" s="334"/>
      <c r="V1161" s="334"/>
      <c r="W1161" s="334"/>
      <c r="X1161" s="418"/>
      <c r="Y1161" s="419" t="s">
        <v>133</v>
      </c>
      <c r="Z1161" s="334"/>
      <c r="AA1161" s="334"/>
      <c r="AB1161" s="334"/>
      <c r="AC1161" s="334"/>
      <c r="AD1161" s="334"/>
      <c r="AE1161" s="334"/>
      <c r="AF1161" s="334"/>
      <c r="AG1161" s="334"/>
      <c r="AH1161" s="334"/>
      <c r="AI1161" s="334"/>
      <c r="AJ1161" s="334"/>
      <c r="AK1161" s="334"/>
      <c r="AL1161" s="334"/>
      <c r="AM1161" s="334"/>
      <c r="AN1161" s="334"/>
      <c r="AO1161" s="334"/>
      <c r="AP1161" s="334"/>
      <c r="AQ1161" s="334"/>
      <c r="AR1161" s="334"/>
      <c r="AS1161" s="334"/>
      <c r="AT1161" s="334"/>
      <c r="AU1161" s="334"/>
      <c r="AV1161" s="334"/>
      <c r="AW1161" s="334"/>
      <c r="AX1161" s="334"/>
      <c r="AY1161" s="334"/>
      <c r="AZ1161" s="334"/>
      <c r="BA1161" s="334"/>
      <c r="BB1161" s="334"/>
      <c r="BC1161" s="334"/>
      <c r="BD1161" s="334"/>
      <c r="BE1161" s="334"/>
      <c r="BF1161" s="334"/>
      <c r="BG1161" s="334"/>
      <c r="BH1161" s="420"/>
      <c r="BI1161" s="5"/>
      <c r="BJ1161" s="5"/>
      <c r="BK1161" s="5"/>
      <c r="BL1161" s="5"/>
      <c r="BM1161" s="5"/>
      <c r="BN1161" s="5"/>
      <c r="BO1161" s="5"/>
      <c r="BP1161" s="5"/>
      <c r="BQ1161" s="5"/>
      <c r="BR1161" s="5"/>
      <c r="BS1161" s="5"/>
      <c r="BT1161" s="5"/>
      <c r="BU1161" s="333" t="s">
        <v>494</v>
      </c>
      <c r="BV1161" s="334"/>
      <c r="BW1161" s="334"/>
      <c r="BX1161" s="334"/>
      <c r="BY1161" s="334"/>
      <c r="BZ1161" s="334"/>
      <c r="CA1161" s="334"/>
      <c r="CB1161" s="334"/>
      <c r="CC1161" s="334"/>
      <c r="CD1161" s="334"/>
      <c r="CE1161" s="334"/>
      <c r="CF1161" s="334"/>
      <c r="CG1161" s="334"/>
      <c r="CH1161" s="334"/>
      <c r="CI1161" s="334"/>
      <c r="CJ1161" s="334"/>
      <c r="CK1161" s="334"/>
      <c r="CL1161" s="418"/>
      <c r="CM1161" s="419" t="s">
        <v>133</v>
      </c>
      <c r="CN1161" s="334"/>
      <c r="CO1161" s="334"/>
      <c r="CP1161" s="334"/>
      <c r="CQ1161" s="334"/>
      <c r="CR1161" s="334"/>
      <c r="CS1161" s="334"/>
      <c r="CT1161" s="334"/>
      <c r="CU1161" s="334"/>
      <c r="CV1161" s="334"/>
      <c r="CW1161" s="334"/>
      <c r="CX1161" s="334"/>
      <c r="CY1161" s="334"/>
      <c r="CZ1161" s="334"/>
      <c r="DA1161" s="334"/>
      <c r="DB1161" s="334"/>
      <c r="DC1161" s="334"/>
      <c r="DD1161" s="334"/>
      <c r="DE1161" s="334">
        <v>0</v>
      </c>
      <c r="DF1161" s="334"/>
      <c r="DG1161" s="334"/>
      <c r="DH1161" s="334"/>
      <c r="DI1161" s="334"/>
      <c r="DJ1161" s="334"/>
      <c r="DK1161" s="334"/>
      <c r="DL1161" s="334"/>
      <c r="DM1161" s="334"/>
      <c r="DN1161" s="334"/>
      <c r="DO1161" s="334"/>
      <c r="DP1161" s="334"/>
      <c r="DQ1161" s="334"/>
      <c r="DR1161" s="334"/>
      <c r="DS1161" s="334"/>
      <c r="DT1161" s="334"/>
      <c r="DU1161" s="334"/>
      <c r="DV1161" s="420"/>
      <c r="DW1161" s="5"/>
      <c r="DX1161" s="5"/>
      <c r="DY1161" s="5"/>
      <c r="DZ1161" s="5"/>
      <c r="EA1161" s="5"/>
      <c r="EB1161" s="5"/>
      <c r="EC1161" s="5"/>
      <c r="ED1161" s="8"/>
      <c r="EE1161" s="17"/>
      <c r="EF1161" s="17"/>
      <c r="EG1161" s="17"/>
      <c r="EH1161" s="17"/>
      <c r="EI1161" s="17"/>
      <c r="EJ1161" s="17"/>
      <c r="EK1161" s="17"/>
      <c r="EL1161" s="17"/>
      <c r="EM1161" s="17"/>
      <c r="EN1161" s="17"/>
      <c r="EO1161" s="17"/>
      <c r="EP1161" s="17"/>
      <c r="EQ1161" s="17"/>
      <c r="ER1161" s="17"/>
      <c r="ES1161" s="17"/>
      <c r="ET1161" s="17"/>
      <c r="EU1161" s="17"/>
      <c r="EV1161" s="17"/>
      <c r="EW1161" s="17"/>
      <c r="EX1161" s="17"/>
      <c r="EY1161" s="17"/>
      <c r="EZ1161" s="17"/>
      <c r="FA1161" s="17"/>
      <c r="FB1161" s="17"/>
      <c r="FC1161" s="17"/>
      <c r="FD1161" s="17"/>
      <c r="FE1161" s="17"/>
      <c r="FF1161" s="17"/>
      <c r="FG1161" s="17"/>
      <c r="FH1161" s="17"/>
      <c r="FI1161" s="17"/>
      <c r="FJ1161" s="17"/>
      <c r="FK1161" s="17"/>
      <c r="FL1161" s="17"/>
      <c r="FM1161" s="17"/>
      <c r="FN1161" s="17"/>
      <c r="FO1161" s="17"/>
      <c r="FP1161" s="17"/>
      <c r="FQ1161" s="17"/>
      <c r="FR1161" s="17"/>
      <c r="FS1161" s="17"/>
      <c r="FT1161" s="17"/>
      <c r="FU1161" s="17"/>
      <c r="FV1161" s="17"/>
      <c r="FW1161" s="17"/>
      <c r="FX1161" s="17"/>
      <c r="FY1161" s="17"/>
      <c r="FZ1161" s="17"/>
      <c r="GA1161" s="17"/>
      <c r="GB1161" s="17"/>
      <c r="GC1161" s="17"/>
      <c r="GD1161" s="17"/>
      <c r="GE1161" s="17"/>
      <c r="GF1161" s="17"/>
      <c r="GG1161" s="17"/>
      <c r="GH1161" s="17"/>
      <c r="GI1161" s="17"/>
      <c r="GJ1161" s="17"/>
      <c r="GK1161" s="17"/>
      <c r="GL1161" s="17"/>
      <c r="GM1161" s="17"/>
    </row>
    <row r="1162" spans="1:195" s="12" customFormat="1" ht="18.75" customHeight="1" x14ac:dyDescent="0.55000000000000004">
      <c r="A1162" s="5"/>
      <c r="B1162" s="5"/>
      <c r="C1162" s="5"/>
      <c r="D1162" s="5"/>
      <c r="E1162" s="5"/>
      <c r="F1162" s="5"/>
      <c r="G1162" s="337" t="s">
        <v>405</v>
      </c>
      <c r="H1162" s="338"/>
      <c r="I1162" s="338"/>
      <c r="J1162" s="338"/>
      <c r="K1162" s="338"/>
      <c r="L1162" s="338"/>
      <c r="M1162" s="338"/>
      <c r="N1162" s="338"/>
      <c r="O1162" s="338"/>
      <c r="P1162" s="338"/>
      <c r="Q1162" s="338"/>
      <c r="R1162" s="338"/>
      <c r="S1162" s="338"/>
      <c r="T1162" s="338"/>
      <c r="U1162" s="338"/>
      <c r="V1162" s="338"/>
      <c r="W1162" s="338"/>
      <c r="X1162" s="421"/>
      <c r="Y1162" s="422" t="s">
        <v>496</v>
      </c>
      <c r="Z1162" s="338"/>
      <c r="AA1162" s="338"/>
      <c r="AB1162" s="338"/>
      <c r="AC1162" s="338"/>
      <c r="AD1162" s="338"/>
      <c r="AE1162" s="338"/>
      <c r="AF1162" s="338"/>
      <c r="AG1162" s="338"/>
      <c r="AH1162" s="338"/>
      <c r="AI1162" s="338"/>
      <c r="AJ1162" s="338"/>
      <c r="AK1162" s="338"/>
      <c r="AL1162" s="338"/>
      <c r="AM1162" s="338"/>
      <c r="AN1162" s="338"/>
      <c r="AO1162" s="338"/>
      <c r="AP1162" s="338"/>
      <c r="AQ1162" s="338"/>
      <c r="AR1162" s="338"/>
      <c r="AS1162" s="338"/>
      <c r="AT1162" s="338"/>
      <c r="AU1162" s="338"/>
      <c r="AV1162" s="338"/>
      <c r="AW1162" s="338"/>
      <c r="AX1162" s="338"/>
      <c r="AY1162" s="338"/>
      <c r="AZ1162" s="338"/>
      <c r="BA1162" s="338"/>
      <c r="BB1162" s="338"/>
      <c r="BC1162" s="338"/>
      <c r="BD1162" s="338"/>
      <c r="BE1162" s="338"/>
      <c r="BF1162" s="338"/>
      <c r="BG1162" s="338"/>
      <c r="BH1162" s="423"/>
      <c r="BI1162" s="5"/>
      <c r="BJ1162" s="5"/>
      <c r="BK1162" s="5"/>
      <c r="BL1162" s="5"/>
      <c r="BM1162" s="5"/>
      <c r="BN1162" s="5"/>
      <c r="BO1162" s="5"/>
      <c r="BP1162" s="5"/>
      <c r="BQ1162" s="5"/>
      <c r="BR1162" s="5"/>
      <c r="BS1162" s="5"/>
      <c r="BT1162" s="5"/>
      <c r="BU1162" s="337" t="s">
        <v>405</v>
      </c>
      <c r="BV1162" s="338"/>
      <c r="BW1162" s="338"/>
      <c r="BX1162" s="338"/>
      <c r="BY1162" s="338"/>
      <c r="BZ1162" s="338"/>
      <c r="CA1162" s="338"/>
      <c r="CB1162" s="338"/>
      <c r="CC1162" s="338"/>
      <c r="CD1162" s="338"/>
      <c r="CE1162" s="338"/>
      <c r="CF1162" s="338"/>
      <c r="CG1162" s="338"/>
      <c r="CH1162" s="338"/>
      <c r="CI1162" s="338"/>
      <c r="CJ1162" s="338"/>
      <c r="CK1162" s="338"/>
      <c r="CL1162" s="421"/>
      <c r="CM1162" s="422" t="s">
        <v>496</v>
      </c>
      <c r="CN1162" s="338"/>
      <c r="CO1162" s="338"/>
      <c r="CP1162" s="338"/>
      <c r="CQ1162" s="338"/>
      <c r="CR1162" s="338"/>
      <c r="CS1162" s="338"/>
      <c r="CT1162" s="338"/>
      <c r="CU1162" s="338"/>
      <c r="CV1162" s="338"/>
      <c r="CW1162" s="338"/>
      <c r="CX1162" s="338"/>
      <c r="CY1162" s="338"/>
      <c r="CZ1162" s="338"/>
      <c r="DA1162" s="338"/>
      <c r="DB1162" s="338"/>
      <c r="DC1162" s="338"/>
      <c r="DD1162" s="338"/>
      <c r="DE1162" s="338">
        <v>0</v>
      </c>
      <c r="DF1162" s="338"/>
      <c r="DG1162" s="338"/>
      <c r="DH1162" s="338"/>
      <c r="DI1162" s="338"/>
      <c r="DJ1162" s="338"/>
      <c r="DK1162" s="338"/>
      <c r="DL1162" s="338"/>
      <c r="DM1162" s="338"/>
      <c r="DN1162" s="338"/>
      <c r="DO1162" s="338"/>
      <c r="DP1162" s="338"/>
      <c r="DQ1162" s="338"/>
      <c r="DR1162" s="338"/>
      <c r="DS1162" s="338"/>
      <c r="DT1162" s="338"/>
      <c r="DU1162" s="338"/>
      <c r="DV1162" s="423"/>
      <c r="DW1162" s="5"/>
      <c r="DX1162" s="5"/>
      <c r="DY1162" s="5"/>
      <c r="DZ1162" s="5"/>
      <c r="EA1162" s="5"/>
      <c r="EB1162" s="5"/>
      <c r="EC1162" s="5"/>
      <c r="ED1162" s="8"/>
      <c r="EE1162" s="17"/>
      <c r="EF1162" s="17"/>
      <c r="EG1162" s="17"/>
      <c r="EH1162" s="17"/>
      <c r="EI1162" s="17"/>
      <c r="EJ1162" s="17"/>
      <c r="EK1162" s="17"/>
      <c r="EL1162" s="17"/>
      <c r="EM1162" s="17"/>
      <c r="EN1162" s="17"/>
      <c r="EO1162" s="17"/>
      <c r="EP1162" s="17"/>
      <c r="EQ1162" s="17"/>
      <c r="ER1162" s="17"/>
      <c r="ES1162" s="17"/>
      <c r="ET1162" s="17"/>
      <c r="EU1162" s="17"/>
      <c r="EV1162" s="17"/>
      <c r="EW1162" s="17"/>
      <c r="EX1162" s="17"/>
      <c r="EY1162" s="17"/>
      <c r="EZ1162" s="17"/>
      <c r="FA1162" s="17"/>
      <c r="FB1162" s="17"/>
      <c r="FC1162" s="17"/>
      <c r="FD1162" s="17"/>
      <c r="FE1162" s="17"/>
      <c r="FF1162" s="17"/>
      <c r="FG1162" s="17"/>
      <c r="FH1162" s="17"/>
      <c r="FI1162" s="17"/>
      <c r="FJ1162" s="17"/>
      <c r="FK1162" s="17"/>
      <c r="FL1162" s="17"/>
      <c r="FM1162" s="17"/>
      <c r="FN1162" s="17"/>
      <c r="FO1162" s="17"/>
      <c r="FP1162" s="17"/>
      <c r="FQ1162" s="17"/>
      <c r="FR1162" s="17"/>
      <c r="FS1162" s="17"/>
      <c r="FT1162" s="17"/>
      <c r="FU1162" s="17"/>
      <c r="FV1162" s="17"/>
      <c r="FW1162" s="17"/>
      <c r="FX1162" s="17"/>
      <c r="FY1162" s="17"/>
      <c r="FZ1162" s="17"/>
      <c r="GA1162" s="17"/>
      <c r="GB1162" s="17"/>
      <c r="GC1162" s="17"/>
      <c r="GD1162" s="17"/>
      <c r="GE1162" s="17"/>
      <c r="GF1162" s="17"/>
      <c r="GG1162" s="17"/>
      <c r="GH1162" s="17"/>
      <c r="GI1162" s="17"/>
      <c r="GJ1162" s="17"/>
      <c r="GK1162" s="17"/>
      <c r="GL1162" s="17"/>
      <c r="GM1162" s="17"/>
    </row>
    <row r="1181" spans="1:130" ht="18.75" customHeight="1" x14ac:dyDescent="0.55000000000000004">
      <c r="A1181" s="5"/>
      <c r="B1181" s="5"/>
      <c r="C1181" s="5"/>
      <c r="D1181" s="5"/>
      <c r="E1181" s="5"/>
      <c r="F1181" s="5"/>
      <c r="G1181" s="5"/>
      <c r="H1181" s="5"/>
      <c r="I1181" s="5"/>
      <c r="J1181" s="5"/>
      <c r="K1181" s="5"/>
      <c r="L1181" s="5"/>
      <c r="M1181" s="5"/>
      <c r="N1181" s="5"/>
      <c r="O1181" s="5"/>
      <c r="P1181" s="5"/>
      <c r="Q1181" s="5"/>
      <c r="R1181" s="5"/>
      <c r="S1181" s="5"/>
      <c r="T1181" s="5"/>
      <c r="U1181" s="5"/>
      <c r="V1181" s="5"/>
      <c r="W1181" s="5"/>
      <c r="X1181" s="5"/>
      <c r="BE1181" s="248" t="s">
        <v>390</v>
      </c>
      <c r="BF1181" s="249"/>
      <c r="BG1181" s="249"/>
      <c r="BH1181" s="249"/>
      <c r="BI1181" s="249"/>
      <c r="BJ1181" s="249"/>
      <c r="BK1181" s="249"/>
      <c r="BL1181" s="250"/>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DS1181" s="248" t="s">
        <v>392</v>
      </c>
      <c r="DT1181" s="249"/>
      <c r="DU1181" s="249"/>
      <c r="DV1181" s="249"/>
      <c r="DW1181" s="249"/>
      <c r="DX1181" s="249"/>
      <c r="DY1181" s="249"/>
      <c r="DZ1181" s="250"/>
    </row>
    <row r="1182" spans="1:130" ht="18.75" customHeight="1" x14ac:dyDescent="0.55000000000000004">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c r="BE1182" s="251"/>
      <c r="BF1182" s="252"/>
      <c r="BG1182" s="252"/>
      <c r="BH1182" s="252"/>
      <c r="BI1182" s="252"/>
      <c r="BJ1182" s="252"/>
      <c r="BK1182" s="252"/>
      <c r="BL1182" s="253"/>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DS1182" s="251"/>
      <c r="DT1182" s="252"/>
      <c r="DU1182" s="252"/>
      <c r="DV1182" s="252"/>
      <c r="DW1182" s="252"/>
      <c r="DX1182" s="252"/>
      <c r="DY1182" s="252"/>
      <c r="DZ1182" s="253"/>
    </row>
    <row r="1183" spans="1:130" ht="18.75" customHeight="1" x14ac:dyDescent="0.55000000000000004">
      <c r="A1183" s="5"/>
      <c r="B1183" s="5"/>
      <c r="C1183" s="5"/>
      <c r="D1183" s="5"/>
      <c r="E1183" s="5"/>
      <c r="F1183" s="5"/>
      <c r="G1183" s="5"/>
      <c r="H1183" s="5"/>
      <c r="I1183" s="5"/>
      <c r="J1183" s="5"/>
      <c r="K1183" s="5"/>
      <c r="L1183" s="5"/>
      <c r="M1183" s="5"/>
      <c r="N1183" s="5"/>
      <c r="O1183" s="5"/>
      <c r="P1183" s="5"/>
      <c r="Q1183" s="5"/>
      <c r="R1183" s="5"/>
      <c r="S1183" s="5"/>
      <c r="T1183" s="5"/>
      <c r="U1183" s="5"/>
      <c r="V1183" s="5"/>
      <c r="W1183" s="5"/>
      <c r="X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row>
    <row r="1184" spans="1:130" ht="18.75" customHeight="1" x14ac:dyDescent="0.55000000000000004">
      <c r="A1184" s="5"/>
      <c r="E1184" s="28" t="s">
        <v>101</v>
      </c>
      <c r="F1184" s="5"/>
      <c r="G1184" s="5"/>
      <c r="H1184" s="5"/>
      <c r="I1184" s="5"/>
      <c r="J1184" s="5"/>
      <c r="K1184" s="5"/>
      <c r="L1184" s="5"/>
      <c r="M1184" s="5"/>
      <c r="N1184" s="5"/>
      <c r="O1184" s="5"/>
      <c r="P1184" s="5"/>
      <c r="Q1184" s="5"/>
      <c r="R1184" s="5"/>
      <c r="S1184" s="5"/>
      <c r="T1184" s="5"/>
      <c r="U1184" s="5"/>
      <c r="V1184" s="5"/>
      <c r="W1184" s="5"/>
      <c r="X1184" s="5"/>
      <c r="Y1184" s="5"/>
      <c r="Z1184" s="5"/>
      <c r="AA1184" s="5"/>
      <c r="BS1184" s="28" t="s">
        <v>101</v>
      </c>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row>
    <row r="1185" spans="1:156" ht="18.75" customHeight="1" x14ac:dyDescent="0.55000000000000004">
      <c r="A1185" s="5"/>
      <c r="E1185" s="254" t="str">
        <f>IF(対象災害選択シート!BE36=0,"","　"&amp;対象災害選択シート!BF36&amp;対象災害選択シート!BG36)</f>
        <v>　土砂災害の発生時の避難場所、避難経路は以下のものとする。</v>
      </c>
      <c r="F1185" s="254"/>
      <c r="G1185" s="254"/>
      <c r="H1185" s="254"/>
      <c r="I1185" s="254"/>
      <c r="J1185" s="254"/>
      <c r="K1185" s="254"/>
      <c r="L1185" s="254"/>
      <c r="M1185" s="254"/>
      <c r="N1185" s="254"/>
      <c r="O1185" s="254"/>
      <c r="P1185" s="254"/>
      <c r="Q1185" s="254"/>
      <c r="R1185" s="254"/>
      <c r="S1185" s="254"/>
      <c r="T1185" s="254"/>
      <c r="U1185" s="254"/>
      <c r="V1185" s="254"/>
      <c r="W1185" s="254"/>
      <c r="X1185" s="254"/>
      <c r="Y1185" s="254"/>
      <c r="Z1185" s="254"/>
      <c r="AA1185" s="254"/>
      <c r="AB1185" s="254"/>
      <c r="AC1185" s="254"/>
      <c r="AD1185" s="254"/>
      <c r="AE1185" s="254"/>
      <c r="AF1185" s="254"/>
      <c r="AG1185" s="254"/>
      <c r="AH1185" s="254"/>
      <c r="AI1185" s="254"/>
      <c r="AJ1185" s="254"/>
      <c r="AK1185" s="254"/>
      <c r="AL1185" s="254"/>
      <c r="AM1185" s="254"/>
      <c r="AN1185" s="254"/>
      <c r="AO1185" s="254"/>
      <c r="AP1185" s="254"/>
      <c r="AQ1185" s="254"/>
      <c r="AR1185" s="254"/>
      <c r="AS1185" s="254"/>
      <c r="AT1185" s="254"/>
      <c r="AU1185" s="254"/>
      <c r="AV1185" s="254"/>
      <c r="AW1185" s="254"/>
      <c r="AX1185" s="254"/>
      <c r="AY1185" s="254"/>
      <c r="AZ1185" s="254"/>
      <c r="BA1185" s="254"/>
      <c r="BB1185" s="254"/>
      <c r="BC1185" s="254"/>
      <c r="BD1185" s="254"/>
      <c r="BE1185" s="254"/>
      <c r="BF1185" s="254"/>
      <c r="BG1185" s="254"/>
      <c r="BH1185" s="254"/>
      <c r="BI1185" s="254"/>
      <c r="BJ1185" s="254"/>
      <c r="BS1185" s="254" t="s">
        <v>43</v>
      </c>
      <c r="BT1185" s="254"/>
      <c r="BU1185" s="254"/>
      <c r="BV1185" s="254"/>
      <c r="BW1185" s="254"/>
      <c r="BX1185" s="254"/>
      <c r="BY1185" s="254"/>
      <c r="BZ1185" s="254"/>
      <c r="CA1185" s="254"/>
      <c r="CB1185" s="254"/>
      <c r="CC1185" s="254"/>
      <c r="CD1185" s="254"/>
      <c r="CE1185" s="254"/>
      <c r="CF1185" s="254"/>
      <c r="CG1185" s="254"/>
      <c r="CH1185" s="254"/>
      <c r="CI1185" s="254"/>
      <c r="CJ1185" s="254"/>
      <c r="CK1185" s="254"/>
      <c r="CL1185" s="254"/>
      <c r="CM1185" s="254"/>
      <c r="CN1185" s="254"/>
      <c r="CO1185" s="254"/>
      <c r="CP1185" s="254"/>
      <c r="CQ1185" s="254"/>
      <c r="CR1185" s="254"/>
      <c r="CS1185" s="254"/>
      <c r="CT1185" s="254"/>
      <c r="CU1185" s="254"/>
      <c r="CV1185" s="254"/>
      <c r="CW1185" s="254"/>
      <c r="CX1185" s="254"/>
      <c r="CY1185" s="254"/>
      <c r="CZ1185" s="254"/>
      <c r="DA1185" s="254"/>
      <c r="DB1185" s="254"/>
      <c r="DC1185" s="254"/>
      <c r="DD1185" s="254"/>
      <c r="DE1185" s="254"/>
      <c r="DF1185" s="254"/>
      <c r="DG1185" s="254"/>
      <c r="DH1185" s="254"/>
      <c r="DI1185" s="254"/>
      <c r="DJ1185" s="254"/>
      <c r="DK1185" s="254"/>
      <c r="DL1185" s="254"/>
      <c r="DM1185" s="254"/>
      <c r="DN1185" s="254"/>
      <c r="DO1185" s="254"/>
      <c r="DP1185" s="254"/>
      <c r="DQ1185" s="254"/>
      <c r="DR1185" s="254"/>
      <c r="DS1185" s="254"/>
      <c r="DT1185" s="254"/>
      <c r="DU1185" s="254"/>
      <c r="DV1185" s="254"/>
      <c r="DW1185" s="254"/>
      <c r="DX1185" s="254"/>
    </row>
    <row r="1186" spans="1:156" ht="18.75" customHeight="1" x14ac:dyDescent="0.55000000000000004">
      <c r="A1186" s="5"/>
      <c r="E1186" s="254"/>
      <c r="F1186" s="254"/>
      <c r="G1186" s="254"/>
      <c r="H1186" s="254"/>
      <c r="I1186" s="254"/>
      <c r="J1186" s="254"/>
      <c r="K1186" s="254"/>
      <c r="L1186" s="254"/>
      <c r="M1186" s="254"/>
      <c r="N1186" s="254"/>
      <c r="O1186" s="254"/>
      <c r="P1186" s="254"/>
      <c r="Q1186" s="254"/>
      <c r="R1186" s="254"/>
      <c r="S1186" s="254"/>
      <c r="T1186" s="254"/>
      <c r="U1186" s="254"/>
      <c r="V1186" s="254"/>
      <c r="W1186" s="254"/>
      <c r="X1186" s="254"/>
      <c r="Y1186" s="254"/>
      <c r="Z1186" s="254"/>
      <c r="AA1186" s="254"/>
      <c r="AB1186" s="254"/>
      <c r="AC1186" s="254"/>
      <c r="AD1186" s="254"/>
      <c r="AE1186" s="254"/>
      <c r="AF1186" s="254"/>
      <c r="AG1186" s="254"/>
      <c r="AH1186" s="254"/>
      <c r="AI1186" s="254"/>
      <c r="AJ1186" s="254"/>
      <c r="AK1186" s="254"/>
      <c r="AL1186" s="254"/>
      <c r="AM1186" s="254"/>
      <c r="AN1186" s="254"/>
      <c r="AO1186" s="254"/>
      <c r="AP1186" s="254"/>
      <c r="AQ1186" s="254"/>
      <c r="AR1186" s="254"/>
      <c r="AS1186" s="254"/>
      <c r="AT1186" s="254"/>
      <c r="AU1186" s="254"/>
      <c r="AV1186" s="254"/>
      <c r="AW1186" s="254"/>
      <c r="AX1186" s="254"/>
      <c r="AY1186" s="254"/>
      <c r="AZ1186" s="254"/>
      <c r="BA1186" s="254"/>
      <c r="BB1186" s="254"/>
      <c r="BC1186" s="254"/>
      <c r="BD1186" s="254"/>
      <c r="BE1186" s="254"/>
      <c r="BF1186" s="254"/>
      <c r="BG1186" s="254"/>
      <c r="BH1186" s="254"/>
      <c r="BI1186" s="254"/>
      <c r="BJ1186" s="254"/>
      <c r="BS1186" s="254"/>
      <c r="BT1186" s="254"/>
      <c r="BU1186" s="254"/>
      <c r="BV1186" s="254"/>
      <c r="BW1186" s="254"/>
      <c r="BX1186" s="254"/>
      <c r="BY1186" s="254"/>
      <c r="BZ1186" s="254"/>
      <c r="CA1186" s="254"/>
      <c r="CB1186" s="254"/>
      <c r="CC1186" s="254"/>
      <c r="CD1186" s="254"/>
      <c r="CE1186" s="254"/>
      <c r="CF1186" s="254"/>
      <c r="CG1186" s="254"/>
      <c r="CH1186" s="254"/>
      <c r="CI1186" s="254"/>
      <c r="CJ1186" s="254"/>
      <c r="CK1186" s="254"/>
      <c r="CL1186" s="254"/>
      <c r="CM1186" s="254"/>
      <c r="CN1186" s="254"/>
      <c r="CO1186" s="254"/>
      <c r="CP1186" s="254"/>
      <c r="CQ1186" s="254"/>
      <c r="CR1186" s="254"/>
      <c r="CS1186" s="254"/>
      <c r="CT1186" s="254"/>
      <c r="CU1186" s="254"/>
      <c r="CV1186" s="254"/>
      <c r="CW1186" s="254"/>
      <c r="CX1186" s="254"/>
      <c r="CY1186" s="254"/>
      <c r="CZ1186" s="254"/>
      <c r="DA1186" s="254"/>
      <c r="DB1186" s="254"/>
      <c r="DC1186" s="254"/>
      <c r="DD1186" s="254"/>
      <c r="DE1186" s="254"/>
      <c r="DF1186" s="254"/>
      <c r="DG1186" s="254"/>
      <c r="DH1186" s="254"/>
      <c r="DI1186" s="254"/>
      <c r="DJ1186" s="254"/>
      <c r="DK1186" s="254"/>
      <c r="DL1186" s="254"/>
      <c r="DM1186" s="254"/>
      <c r="DN1186" s="254"/>
      <c r="DO1186" s="254"/>
      <c r="DP1186" s="254"/>
      <c r="DQ1186" s="254"/>
      <c r="DR1186" s="254"/>
      <c r="DS1186" s="254"/>
      <c r="DT1186" s="254"/>
      <c r="DU1186" s="254"/>
      <c r="DV1186" s="254"/>
      <c r="DW1186" s="254"/>
      <c r="DX1186" s="254"/>
    </row>
    <row r="1187" spans="1:156" ht="18.75" customHeight="1" x14ac:dyDescent="0.55000000000000004">
      <c r="A1187" s="5"/>
      <c r="B1187" s="5"/>
      <c r="C1187" s="5"/>
      <c r="D1187" s="5"/>
      <c r="E1187" s="5"/>
      <c r="F1187" s="5"/>
      <c r="G1187" s="5"/>
      <c r="H1187" s="5"/>
      <c r="I1187" s="5"/>
      <c r="J1187" s="5"/>
      <c r="K1187" s="5"/>
      <c r="L1187" s="5"/>
      <c r="M1187" s="5"/>
      <c r="N1187" s="5"/>
      <c r="O1187" s="5"/>
      <c r="P1187" s="5"/>
      <c r="Q1187" s="5"/>
      <c r="R1187" s="5"/>
      <c r="S1187" s="5"/>
      <c r="T1187" s="5"/>
      <c r="U1187" s="5"/>
      <c r="V1187" s="5"/>
      <c r="W1187" s="5"/>
      <c r="X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row>
    <row r="1188" spans="1:156" ht="18.75" customHeight="1" x14ac:dyDescent="0.55000000000000004">
      <c r="A1188" s="5"/>
      <c r="E1188" s="439"/>
      <c r="F1188" s="440"/>
      <c r="G1188" s="440"/>
      <c r="H1188" s="440"/>
      <c r="I1188" s="440"/>
      <c r="J1188" s="441"/>
      <c r="K1188" s="424" t="s">
        <v>183</v>
      </c>
      <c r="L1188" s="424"/>
      <c r="M1188" s="424"/>
      <c r="N1188" s="424"/>
      <c r="O1188" s="424"/>
      <c r="P1188" s="424"/>
      <c r="Q1188" s="424"/>
      <c r="R1188" s="424"/>
      <c r="S1188" s="424"/>
      <c r="T1188" s="424"/>
      <c r="U1188" s="424"/>
      <c r="V1188" s="424"/>
      <c r="W1188" s="424"/>
      <c r="X1188" s="424"/>
      <c r="Y1188" s="424"/>
      <c r="Z1188" s="424"/>
      <c r="AA1188" s="424"/>
      <c r="AB1188" s="424"/>
      <c r="AC1188" s="424"/>
      <c r="AD1188" s="424"/>
      <c r="AE1188" s="424"/>
      <c r="AF1188" s="424"/>
      <c r="AG1188" s="424"/>
      <c r="AH1188" s="424"/>
      <c r="AI1188" s="424"/>
      <c r="AJ1188" s="424"/>
      <c r="AK1188" s="424"/>
      <c r="AL1188" s="424"/>
      <c r="AM1188" s="424"/>
      <c r="AN1188" s="424"/>
      <c r="AO1188" s="424"/>
      <c r="AP1188" s="424"/>
      <c r="AQ1188" s="424"/>
      <c r="AR1188" s="424"/>
      <c r="AS1188" s="424"/>
      <c r="AT1188" s="424"/>
      <c r="AU1188" s="424" t="s">
        <v>185</v>
      </c>
      <c r="AV1188" s="424"/>
      <c r="AW1188" s="424"/>
      <c r="AX1188" s="424"/>
      <c r="AY1188" s="424"/>
      <c r="AZ1188" s="424"/>
      <c r="BA1188" s="424"/>
      <c r="BB1188" s="424"/>
      <c r="BC1188" s="424"/>
      <c r="BD1188" s="424"/>
      <c r="BE1188" s="424"/>
      <c r="BF1188" s="424"/>
      <c r="BG1188" s="424"/>
      <c r="BH1188" s="424"/>
      <c r="BI1188" s="424"/>
      <c r="BJ1188" s="424"/>
      <c r="BS1188" s="439"/>
      <c r="BT1188" s="440"/>
      <c r="BU1188" s="440"/>
      <c r="BV1188" s="440"/>
      <c r="BW1188" s="440"/>
      <c r="BX1188" s="441"/>
      <c r="BY1188" s="424" t="s">
        <v>183</v>
      </c>
      <c r="BZ1188" s="424"/>
      <c r="CA1188" s="424"/>
      <c r="CB1188" s="424"/>
      <c r="CC1188" s="424"/>
      <c r="CD1188" s="424"/>
      <c r="CE1188" s="424"/>
      <c r="CF1188" s="424"/>
      <c r="CG1188" s="424"/>
      <c r="CH1188" s="424"/>
      <c r="CI1188" s="424"/>
      <c r="CJ1188" s="424"/>
      <c r="CK1188" s="424"/>
      <c r="CL1188" s="424"/>
      <c r="CM1188" s="424"/>
      <c r="CN1188" s="424"/>
      <c r="CO1188" s="424"/>
      <c r="CP1188" s="424"/>
      <c r="CQ1188" s="424"/>
      <c r="CR1188" s="424"/>
      <c r="CS1188" s="424"/>
      <c r="CT1188" s="424"/>
      <c r="CU1188" s="424"/>
      <c r="CV1188" s="424"/>
      <c r="CW1188" s="424"/>
      <c r="CX1188" s="424"/>
      <c r="CY1188" s="424"/>
      <c r="CZ1188" s="424"/>
      <c r="DA1188" s="424"/>
      <c r="DB1188" s="424"/>
      <c r="DC1188" s="424"/>
      <c r="DD1188" s="424"/>
      <c r="DE1188" s="424"/>
      <c r="DF1188" s="424"/>
      <c r="DG1188" s="424"/>
      <c r="DH1188" s="424"/>
      <c r="DI1188" s="424" t="s">
        <v>185</v>
      </c>
      <c r="DJ1188" s="424"/>
      <c r="DK1188" s="424"/>
      <c r="DL1188" s="424"/>
      <c r="DM1188" s="424"/>
      <c r="DN1188" s="424"/>
      <c r="DO1188" s="424"/>
      <c r="DP1188" s="424"/>
      <c r="DQ1188" s="424"/>
      <c r="DR1188" s="424"/>
      <c r="DS1188" s="424"/>
      <c r="DT1188" s="424"/>
      <c r="DU1188" s="424"/>
      <c r="DV1188" s="424"/>
      <c r="DW1188" s="424"/>
      <c r="DX1188" s="424"/>
    </row>
    <row r="1189" spans="1:156" ht="18.75" customHeight="1" x14ac:dyDescent="0.55000000000000004">
      <c r="A1189" s="5"/>
      <c r="E1189" s="433"/>
      <c r="F1189" s="429"/>
      <c r="G1189" s="429"/>
      <c r="H1189" s="429"/>
      <c r="I1189" s="429"/>
      <c r="J1189" s="430"/>
      <c r="K1189" s="424" t="s">
        <v>216</v>
      </c>
      <c r="L1189" s="424"/>
      <c r="M1189" s="424"/>
      <c r="N1189" s="424"/>
      <c r="O1189" s="424"/>
      <c r="P1189" s="424"/>
      <c r="Q1189" s="424"/>
      <c r="R1189" s="424"/>
      <c r="S1189" s="424"/>
      <c r="T1189" s="424"/>
      <c r="U1189" s="424"/>
      <c r="V1189" s="424"/>
      <c r="W1189" s="424"/>
      <c r="X1189" s="424"/>
      <c r="Y1189" s="424"/>
      <c r="Z1189" s="424"/>
      <c r="AA1189" s="424"/>
      <c r="AB1189" s="424"/>
      <c r="AC1189" s="424" t="s">
        <v>217</v>
      </c>
      <c r="AD1189" s="424"/>
      <c r="AE1189" s="424"/>
      <c r="AF1189" s="424"/>
      <c r="AG1189" s="424"/>
      <c r="AH1189" s="424"/>
      <c r="AI1189" s="424"/>
      <c r="AJ1189" s="424"/>
      <c r="AK1189" s="424"/>
      <c r="AL1189" s="424"/>
      <c r="AM1189" s="424"/>
      <c r="AN1189" s="424"/>
      <c r="AO1189" s="424"/>
      <c r="AP1189" s="424"/>
      <c r="AQ1189" s="424"/>
      <c r="AR1189" s="424"/>
      <c r="AS1189" s="424"/>
      <c r="AT1189" s="424"/>
      <c r="AU1189" s="424"/>
      <c r="AV1189" s="424"/>
      <c r="AW1189" s="424"/>
      <c r="AX1189" s="424"/>
      <c r="AY1189" s="424"/>
      <c r="AZ1189" s="424"/>
      <c r="BA1189" s="424"/>
      <c r="BB1189" s="424"/>
      <c r="BC1189" s="424"/>
      <c r="BD1189" s="424"/>
      <c r="BE1189" s="424"/>
      <c r="BF1189" s="424"/>
      <c r="BG1189" s="424"/>
      <c r="BH1189" s="424"/>
      <c r="BI1189" s="424"/>
      <c r="BJ1189" s="424"/>
      <c r="BS1189" s="433"/>
      <c r="BT1189" s="429"/>
      <c r="BU1189" s="429"/>
      <c r="BV1189" s="429"/>
      <c r="BW1189" s="429"/>
      <c r="BX1189" s="430"/>
      <c r="BY1189" s="424" t="s">
        <v>216</v>
      </c>
      <c r="BZ1189" s="424"/>
      <c r="CA1189" s="424"/>
      <c r="CB1189" s="424"/>
      <c r="CC1189" s="424"/>
      <c r="CD1189" s="424"/>
      <c r="CE1189" s="424"/>
      <c r="CF1189" s="424"/>
      <c r="CG1189" s="424"/>
      <c r="CH1189" s="424"/>
      <c r="CI1189" s="424"/>
      <c r="CJ1189" s="424"/>
      <c r="CK1189" s="424"/>
      <c r="CL1189" s="424"/>
      <c r="CM1189" s="424"/>
      <c r="CN1189" s="424"/>
      <c r="CO1189" s="424"/>
      <c r="CP1189" s="424"/>
      <c r="CQ1189" s="424" t="s">
        <v>217</v>
      </c>
      <c r="CR1189" s="424"/>
      <c r="CS1189" s="424"/>
      <c r="CT1189" s="424"/>
      <c r="CU1189" s="424"/>
      <c r="CV1189" s="424"/>
      <c r="CW1189" s="424"/>
      <c r="CX1189" s="424"/>
      <c r="CY1189" s="424"/>
      <c r="CZ1189" s="424"/>
      <c r="DA1189" s="424"/>
      <c r="DB1189" s="424"/>
      <c r="DC1189" s="424"/>
      <c r="DD1189" s="424"/>
      <c r="DE1189" s="424"/>
      <c r="DF1189" s="424"/>
      <c r="DG1189" s="424"/>
      <c r="DH1189" s="424"/>
      <c r="DI1189" s="424"/>
      <c r="DJ1189" s="424"/>
      <c r="DK1189" s="424"/>
      <c r="DL1189" s="424"/>
      <c r="DM1189" s="424"/>
      <c r="DN1189" s="424"/>
      <c r="DO1189" s="424"/>
      <c r="DP1189" s="424"/>
      <c r="DQ1189" s="424"/>
      <c r="DR1189" s="424"/>
      <c r="DS1189" s="424"/>
      <c r="DT1189" s="424"/>
      <c r="DU1189" s="424"/>
      <c r="DV1189" s="424"/>
      <c r="DW1189" s="424"/>
      <c r="DX1189" s="424"/>
    </row>
    <row r="1190" spans="1:156" ht="18.75" customHeight="1" x14ac:dyDescent="0.55000000000000004">
      <c r="A1190" s="5"/>
      <c r="E1190" s="435" t="s">
        <v>218</v>
      </c>
      <c r="F1190" s="436"/>
      <c r="G1190" s="436"/>
      <c r="H1190" s="436"/>
      <c r="I1190" s="436"/>
      <c r="J1190" s="437"/>
      <c r="K1190" s="435" t="str">
        <f>IF(U607&lt;&gt;"",U607,"")</f>
        <v/>
      </c>
      <c r="L1190" s="436"/>
      <c r="M1190" s="436"/>
      <c r="N1190" s="436"/>
      <c r="O1190" s="436"/>
      <c r="P1190" s="436"/>
      <c r="Q1190" s="436"/>
      <c r="R1190" s="436"/>
      <c r="S1190" s="436"/>
      <c r="T1190" s="436"/>
      <c r="U1190" s="436"/>
      <c r="V1190" s="436"/>
      <c r="W1190" s="436"/>
      <c r="X1190" s="436"/>
      <c r="Y1190" s="436"/>
      <c r="Z1190" s="436"/>
      <c r="AA1190" s="436"/>
      <c r="AB1190" s="437"/>
      <c r="AC1190" s="438" t="str">
        <f>IF(U627&lt;&gt;"",U627,"")</f>
        <v/>
      </c>
      <c r="AD1190" s="438"/>
      <c r="AE1190" s="438"/>
      <c r="AF1190" s="438"/>
      <c r="AG1190" s="438"/>
      <c r="AH1190" s="438"/>
      <c r="AI1190" s="438"/>
      <c r="AJ1190" s="438"/>
      <c r="AK1190" s="438"/>
      <c r="AL1190" s="438"/>
      <c r="AM1190" s="438"/>
      <c r="AN1190" s="438"/>
      <c r="AO1190" s="438"/>
      <c r="AP1190" s="438"/>
      <c r="AQ1190" s="438"/>
      <c r="AR1190" s="438"/>
      <c r="AS1190" s="438"/>
      <c r="AT1190" s="438"/>
      <c r="AU1190" s="438" t="str">
        <f>IF(AND(U648&lt;&gt;"",U648&lt;&gt;"指定無"),U648&amp;AK648&amp;AS648,"")</f>
        <v/>
      </c>
      <c r="AV1190" s="438"/>
      <c r="AW1190" s="438"/>
      <c r="AX1190" s="438"/>
      <c r="AY1190" s="438"/>
      <c r="AZ1190" s="438"/>
      <c r="BA1190" s="438"/>
      <c r="BB1190" s="438"/>
      <c r="BC1190" s="438"/>
      <c r="BD1190" s="438"/>
      <c r="BE1190" s="438"/>
      <c r="BF1190" s="438"/>
      <c r="BG1190" s="438"/>
      <c r="BH1190" s="438"/>
      <c r="BI1190" s="438"/>
      <c r="BJ1190" s="438"/>
      <c r="BS1190" s="435" t="s">
        <v>218</v>
      </c>
      <c r="BT1190" s="436"/>
      <c r="BU1190" s="436"/>
      <c r="BV1190" s="436"/>
      <c r="BW1190" s="436"/>
      <c r="BX1190" s="437"/>
      <c r="BY1190" s="438" t="s">
        <v>453</v>
      </c>
      <c r="BZ1190" s="438"/>
      <c r="CA1190" s="438"/>
      <c r="CB1190" s="438"/>
      <c r="CC1190" s="438"/>
      <c r="CD1190" s="438"/>
      <c r="CE1190" s="438"/>
      <c r="CF1190" s="438"/>
      <c r="CG1190" s="438"/>
      <c r="CH1190" s="438"/>
      <c r="CI1190" s="438"/>
      <c r="CJ1190" s="438"/>
      <c r="CK1190" s="438"/>
      <c r="CL1190" s="438"/>
      <c r="CM1190" s="438"/>
      <c r="CN1190" s="438"/>
      <c r="CO1190" s="438"/>
      <c r="CP1190" s="438"/>
      <c r="CQ1190" s="438" t="s">
        <v>24</v>
      </c>
      <c r="CR1190" s="438"/>
      <c r="CS1190" s="438"/>
      <c r="CT1190" s="438"/>
      <c r="CU1190" s="438"/>
      <c r="CV1190" s="438"/>
      <c r="CW1190" s="438"/>
      <c r="CX1190" s="438"/>
      <c r="CY1190" s="438"/>
      <c r="CZ1190" s="438"/>
      <c r="DA1190" s="438"/>
      <c r="DB1190" s="438"/>
      <c r="DC1190" s="438"/>
      <c r="DD1190" s="438"/>
      <c r="DE1190" s="438"/>
      <c r="DF1190" s="438"/>
      <c r="DG1190" s="438"/>
      <c r="DH1190" s="438"/>
      <c r="DI1190" s="438" t="s">
        <v>73</v>
      </c>
      <c r="DJ1190" s="438"/>
      <c r="DK1190" s="438"/>
      <c r="DL1190" s="438"/>
      <c r="DM1190" s="438"/>
      <c r="DN1190" s="438"/>
      <c r="DO1190" s="438"/>
      <c r="DP1190" s="438"/>
      <c r="DQ1190" s="438"/>
      <c r="DR1190" s="438"/>
      <c r="DS1190" s="438"/>
      <c r="DT1190" s="438"/>
      <c r="DU1190" s="438"/>
      <c r="DV1190" s="438"/>
      <c r="DW1190" s="438"/>
      <c r="DX1190" s="438"/>
      <c r="ED1190" s="17"/>
      <c r="EE1190" s="17"/>
      <c r="EF1190" s="17"/>
      <c r="EG1190" s="17"/>
      <c r="EH1190" s="17"/>
      <c r="EI1190" s="17"/>
      <c r="EJ1190" s="17"/>
      <c r="EK1190" s="17"/>
      <c r="EL1190" s="17"/>
      <c r="EM1190" s="17"/>
      <c r="EN1190" s="17"/>
      <c r="EO1190" s="17"/>
      <c r="EP1190" s="17"/>
      <c r="EQ1190" s="17"/>
      <c r="ER1190" s="17"/>
      <c r="ES1190" s="17"/>
      <c r="ET1190" s="17"/>
      <c r="EU1190" s="17"/>
      <c r="EV1190" s="17"/>
      <c r="EW1190" s="17"/>
      <c r="EX1190" s="17"/>
      <c r="EY1190" s="17"/>
      <c r="EZ1190" s="17"/>
    </row>
    <row r="1191" spans="1:156" ht="18.75" customHeight="1" x14ac:dyDescent="0.55000000000000004">
      <c r="A1191" s="5"/>
      <c r="E1191" s="435" t="s">
        <v>187</v>
      </c>
      <c r="F1191" s="436"/>
      <c r="G1191" s="436"/>
      <c r="H1191" s="436"/>
      <c r="I1191" s="436"/>
      <c r="J1191" s="437"/>
      <c r="K1191" s="435" t="str">
        <f>IF(U610&lt;&gt;"",U610,"")</f>
        <v/>
      </c>
      <c r="L1191" s="436"/>
      <c r="M1191" s="436"/>
      <c r="N1191" s="436"/>
      <c r="O1191" s="436"/>
      <c r="P1191" s="436"/>
      <c r="Q1191" s="436"/>
      <c r="R1191" s="436"/>
      <c r="S1191" s="436"/>
      <c r="T1191" s="436"/>
      <c r="U1191" s="436"/>
      <c r="V1191" s="436"/>
      <c r="W1191" s="436"/>
      <c r="X1191" s="436"/>
      <c r="Y1191" s="436"/>
      <c r="Z1191" s="436"/>
      <c r="AA1191" s="436"/>
      <c r="AB1191" s="437"/>
      <c r="AC1191" s="438" t="str">
        <f>IF(U630&lt;&gt;"",U630,"")</f>
        <v/>
      </c>
      <c r="AD1191" s="438"/>
      <c r="AE1191" s="438"/>
      <c r="AF1191" s="438"/>
      <c r="AG1191" s="438"/>
      <c r="AH1191" s="438"/>
      <c r="AI1191" s="438"/>
      <c r="AJ1191" s="438"/>
      <c r="AK1191" s="438"/>
      <c r="AL1191" s="438"/>
      <c r="AM1191" s="438"/>
      <c r="AN1191" s="438"/>
      <c r="AO1191" s="438"/>
      <c r="AP1191" s="438"/>
      <c r="AQ1191" s="438"/>
      <c r="AR1191" s="438"/>
      <c r="AS1191" s="438"/>
      <c r="AT1191" s="438"/>
      <c r="AU1191" s="438" t="str">
        <f>IF(AND(U649&lt;&gt;"",U649&lt;&gt;"指定無"),U649&amp;AK649&amp;AS649,"")</f>
        <v/>
      </c>
      <c r="AV1191" s="438"/>
      <c r="AW1191" s="438"/>
      <c r="AX1191" s="438"/>
      <c r="AY1191" s="438"/>
      <c r="AZ1191" s="438"/>
      <c r="BA1191" s="438"/>
      <c r="BB1191" s="438"/>
      <c r="BC1191" s="438"/>
      <c r="BD1191" s="438"/>
      <c r="BE1191" s="438"/>
      <c r="BF1191" s="438"/>
      <c r="BG1191" s="438"/>
      <c r="BH1191" s="438"/>
      <c r="BI1191" s="438"/>
      <c r="BJ1191" s="438"/>
      <c r="BS1191" s="435" t="s">
        <v>187</v>
      </c>
      <c r="BT1191" s="436"/>
      <c r="BU1191" s="436"/>
      <c r="BV1191" s="436"/>
      <c r="BW1191" s="436"/>
      <c r="BX1191" s="437"/>
      <c r="BY1191" s="438" t="s">
        <v>453</v>
      </c>
      <c r="BZ1191" s="438"/>
      <c r="CA1191" s="438"/>
      <c r="CB1191" s="438"/>
      <c r="CC1191" s="438"/>
      <c r="CD1191" s="438"/>
      <c r="CE1191" s="438"/>
      <c r="CF1191" s="438"/>
      <c r="CG1191" s="438"/>
      <c r="CH1191" s="438"/>
      <c r="CI1191" s="438"/>
      <c r="CJ1191" s="438"/>
      <c r="CK1191" s="438"/>
      <c r="CL1191" s="438"/>
      <c r="CM1191" s="438"/>
      <c r="CN1191" s="438"/>
      <c r="CO1191" s="438"/>
      <c r="CP1191" s="438"/>
      <c r="CQ1191" s="438" t="s">
        <v>24</v>
      </c>
      <c r="CR1191" s="438"/>
      <c r="CS1191" s="438"/>
      <c r="CT1191" s="438"/>
      <c r="CU1191" s="438"/>
      <c r="CV1191" s="438"/>
      <c r="CW1191" s="438"/>
      <c r="CX1191" s="438"/>
      <c r="CY1191" s="438"/>
      <c r="CZ1191" s="438"/>
      <c r="DA1191" s="438"/>
      <c r="DB1191" s="438"/>
      <c r="DC1191" s="438"/>
      <c r="DD1191" s="438"/>
      <c r="DE1191" s="438"/>
      <c r="DF1191" s="438"/>
      <c r="DG1191" s="438"/>
      <c r="DH1191" s="438"/>
      <c r="DI1191" s="438" t="s">
        <v>73</v>
      </c>
      <c r="DJ1191" s="438"/>
      <c r="DK1191" s="438"/>
      <c r="DL1191" s="438"/>
      <c r="DM1191" s="438"/>
      <c r="DN1191" s="438"/>
      <c r="DO1191" s="438"/>
      <c r="DP1191" s="438"/>
      <c r="DQ1191" s="438"/>
      <c r="DR1191" s="438"/>
      <c r="DS1191" s="438"/>
      <c r="DT1191" s="438"/>
      <c r="DU1191" s="438"/>
      <c r="DV1191" s="438"/>
      <c r="DW1191" s="438"/>
      <c r="DX1191" s="438"/>
      <c r="ED1191" s="17"/>
      <c r="EE1191" s="17"/>
      <c r="EF1191" s="17"/>
      <c r="EG1191" s="17"/>
      <c r="EH1191" s="17"/>
      <c r="EI1191" s="17"/>
      <c r="EJ1191" s="17"/>
      <c r="EK1191" s="17"/>
      <c r="EL1191" s="17"/>
      <c r="EM1191" s="17"/>
      <c r="EN1191" s="17"/>
      <c r="EO1191" s="17"/>
      <c r="EP1191" s="17"/>
      <c r="EQ1191" s="17"/>
      <c r="ER1191" s="17"/>
      <c r="ES1191" s="17"/>
      <c r="ET1191" s="17"/>
      <c r="EU1191" s="17"/>
      <c r="EV1191" s="17"/>
      <c r="EW1191" s="17"/>
      <c r="EX1191" s="17"/>
      <c r="EY1191" s="17"/>
      <c r="EZ1191" s="17"/>
    </row>
    <row r="1192" spans="1:156" ht="18.75" customHeight="1" x14ac:dyDescent="0.55000000000000004">
      <c r="A1192" s="5"/>
      <c r="E1192" s="435" t="s">
        <v>220</v>
      </c>
      <c r="F1192" s="436"/>
      <c r="G1192" s="436"/>
      <c r="H1192" s="436"/>
      <c r="I1192" s="436"/>
      <c r="J1192" s="437"/>
      <c r="K1192" s="435" t="str">
        <f>IF(U613&lt;&gt;"",U613,"")</f>
        <v/>
      </c>
      <c r="L1192" s="436"/>
      <c r="M1192" s="436"/>
      <c r="N1192" s="436"/>
      <c r="O1192" s="436"/>
      <c r="P1192" s="436"/>
      <c r="Q1192" s="436"/>
      <c r="R1192" s="436"/>
      <c r="S1192" s="436"/>
      <c r="T1192" s="436"/>
      <c r="U1192" s="436"/>
      <c r="V1192" s="436"/>
      <c r="W1192" s="436"/>
      <c r="X1192" s="436"/>
      <c r="Y1192" s="436"/>
      <c r="Z1192" s="436"/>
      <c r="AA1192" s="436"/>
      <c r="AB1192" s="437"/>
      <c r="AC1192" s="438" t="str">
        <f>IF(U633&lt;&gt;"",U633,"")</f>
        <v/>
      </c>
      <c r="AD1192" s="438"/>
      <c r="AE1192" s="438"/>
      <c r="AF1192" s="438"/>
      <c r="AG1192" s="438"/>
      <c r="AH1192" s="438"/>
      <c r="AI1192" s="438"/>
      <c r="AJ1192" s="438"/>
      <c r="AK1192" s="438"/>
      <c r="AL1192" s="438"/>
      <c r="AM1192" s="438"/>
      <c r="AN1192" s="438"/>
      <c r="AO1192" s="438"/>
      <c r="AP1192" s="438"/>
      <c r="AQ1192" s="438"/>
      <c r="AR1192" s="438"/>
      <c r="AS1192" s="438"/>
      <c r="AT1192" s="438"/>
      <c r="AU1192" s="438" t="str">
        <f>IF(AND(U650&lt;&gt;"",U650&lt;&gt;"指定無"),U650&amp;AK650&amp;AS650,"")</f>
        <v/>
      </c>
      <c r="AV1192" s="438"/>
      <c r="AW1192" s="438"/>
      <c r="AX1192" s="438"/>
      <c r="AY1192" s="438"/>
      <c r="AZ1192" s="438"/>
      <c r="BA1192" s="438"/>
      <c r="BB1192" s="438"/>
      <c r="BC1192" s="438"/>
      <c r="BD1192" s="438"/>
      <c r="BE1192" s="438"/>
      <c r="BF1192" s="438"/>
      <c r="BG1192" s="438"/>
      <c r="BH1192" s="438"/>
      <c r="BI1192" s="438"/>
      <c r="BJ1192" s="438"/>
      <c r="BS1192" s="435" t="s">
        <v>220</v>
      </c>
      <c r="BT1192" s="436"/>
      <c r="BU1192" s="436"/>
      <c r="BV1192" s="436"/>
      <c r="BW1192" s="436"/>
      <c r="BX1192" s="437"/>
      <c r="BY1192" s="438" t="s">
        <v>453</v>
      </c>
      <c r="BZ1192" s="438"/>
      <c r="CA1192" s="438"/>
      <c r="CB1192" s="438"/>
      <c r="CC1192" s="438"/>
      <c r="CD1192" s="438"/>
      <c r="CE1192" s="438"/>
      <c r="CF1192" s="438"/>
      <c r="CG1192" s="438"/>
      <c r="CH1192" s="438"/>
      <c r="CI1192" s="438"/>
      <c r="CJ1192" s="438"/>
      <c r="CK1192" s="438"/>
      <c r="CL1192" s="438"/>
      <c r="CM1192" s="438"/>
      <c r="CN1192" s="438"/>
      <c r="CO1192" s="438"/>
      <c r="CP1192" s="438"/>
      <c r="CQ1192" s="438" t="s">
        <v>24</v>
      </c>
      <c r="CR1192" s="438"/>
      <c r="CS1192" s="438"/>
      <c r="CT1192" s="438"/>
      <c r="CU1192" s="438"/>
      <c r="CV1192" s="438"/>
      <c r="CW1192" s="438"/>
      <c r="CX1192" s="438"/>
      <c r="CY1192" s="438"/>
      <c r="CZ1192" s="438"/>
      <c r="DA1192" s="438"/>
      <c r="DB1192" s="438"/>
      <c r="DC1192" s="438"/>
      <c r="DD1192" s="438"/>
      <c r="DE1192" s="438"/>
      <c r="DF1192" s="438"/>
      <c r="DG1192" s="438"/>
      <c r="DH1192" s="438"/>
      <c r="DI1192" s="438" t="s">
        <v>73</v>
      </c>
      <c r="DJ1192" s="438"/>
      <c r="DK1192" s="438"/>
      <c r="DL1192" s="438"/>
      <c r="DM1192" s="438"/>
      <c r="DN1192" s="438"/>
      <c r="DO1192" s="438"/>
      <c r="DP1192" s="438"/>
      <c r="DQ1192" s="438"/>
      <c r="DR1192" s="438"/>
      <c r="DS1192" s="438"/>
      <c r="DT1192" s="438"/>
      <c r="DU1192" s="438"/>
      <c r="DV1192" s="438"/>
      <c r="DW1192" s="438"/>
      <c r="DX1192" s="438"/>
      <c r="ED1192" s="17"/>
      <c r="EE1192" s="17"/>
      <c r="EF1192" s="17"/>
      <c r="EG1192" s="17"/>
      <c r="EH1192" s="17"/>
      <c r="EI1192" s="17"/>
      <c r="EJ1192" s="17"/>
      <c r="EK1192" s="17"/>
      <c r="EL1192" s="17"/>
      <c r="EM1192" s="17"/>
      <c r="EN1192" s="17"/>
      <c r="EO1192" s="17"/>
      <c r="EP1192" s="17"/>
      <c r="EQ1192" s="17"/>
      <c r="ER1192" s="17"/>
      <c r="ES1192" s="17"/>
      <c r="ET1192" s="17"/>
      <c r="EU1192" s="17"/>
      <c r="EV1192" s="17"/>
      <c r="EW1192" s="17"/>
      <c r="EX1192" s="17"/>
      <c r="EY1192" s="17"/>
      <c r="EZ1192" s="17"/>
    </row>
    <row r="1193" spans="1:156" ht="18.75" customHeight="1" x14ac:dyDescent="0.55000000000000004">
      <c r="A1193" s="5"/>
      <c r="E1193" s="435" t="s">
        <v>223</v>
      </c>
      <c r="F1193" s="436"/>
      <c r="G1193" s="436"/>
      <c r="H1193" s="436"/>
      <c r="I1193" s="436"/>
      <c r="J1193" s="437"/>
      <c r="K1193" s="435" t="str">
        <f>IF(U616&lt;&gt;"",U616,"")</f>
        <v/>
      </c>
      <c r="L1193" s="436"/>
      <c r="M1193" s="436"/>
      <c r="N1193" s="436"/>
      <c r="O1193" s="436"/>
      <c r="P1193" s="436"/>
      <c r="Q1193" s="436"/>
      <c r="R1193" s="436"/>
      <c r="S1193" s="436"/>
      <c r="T1193" s="436"/>
      <c r="U1193" s="436"/>
      <c r="V1193" s="436"/>
      <c r="W1193" s="436"/>
      <c r="X1193" s="436"/>
      <c r="Y1193" s="436"/>
      <c r="Z1193" s="436"/>
      <c r="AA1193" s="436"/>
      <c r="AB1193" s="437"/>
      <c r="AC1193" s="438" t="str">
        <f>IF(U636&lt;&gt;"",U636,"")</f>
        <v/>
      </c>
      <c r="AD1193" s="438"/>
      <c r="AE1193" s="438"/>
      <c r="AF1193" s="438"/>
      <c r="AG1193" s="438"/>
      <c r="AH1193" s="438"/>
      <c r="AI1193" s="438"/>
      <c r="AJ1193" s="438"/>
      <c r="AK1193" s="438"/>
      <c r="AL1193" s="438"/>
      <c r="AM1193" s="438"/>
      <c r="AN1193" s="438"/>
      <c r="AO1193" s="438"/>
      <c r="AP1193" s="438"/>
      <c r="AQ1193" s="438"/>
      <c r="AR1193" s="438"/>
      <c r="AS1193" s="438"/>
      <c r="AT1193" s="438"/>
      <c r="AU1193" s="438" t="str">
        <f>IF(AND(U651&lt;&gt;"",U651&lt;&gt;"指定無"),U651&amp;AK651&amp;AS651,"")</f>
        <v/>
      </c>
      <c r="AV1193" s="438"/>
      <c r="AW1193" s="438"/>
      <c r="AX1193" s="438"/>
      <c r="AY1193" s="438"/>
      <c r="AZ1193" s="438"/>
      <c r="BA1193" s="438"/>
      <c r="BB1193" s="438"/>
      <c r="BC1193" s="438"/>
      <c r="BD1193" s="438"/>
      <c r="BE1193" s="438"/>
      <c r="BF1193" s="438"/>
      <c r="BG1193" s="438"/>
      <c r="BH1193" s="438"/>
      <c r="BI1193" s="438"/>
      <c r="BJ1193" s="438"/>
      <c r="BS1193" s="435" t="s">
        <v>223</v>
      </c>
      <c r="BT1193" s="436"/>
      <c r="BU1193" s="436"/>
      <c r="BV1193" s="436"/>
      <c r="BW1193" s="436"/>
      <c r="BX1193" s="437"/>
      <c r="BY1193" s="438" t="s">
        <v>478</v>
      </c>
      <c r="BZ1193" s="438"/>
      <c r="CA1193" s="438"/>
      <c r="CB1193" s="438"/>
      <c r="CC1193" s="438"/>
      <c r="CD1193" s="438"/>
      <c r="CE1193" s="438"/>
      <c r="CF1193" s="438"/>
      <c r="CG1193" s="438"/>
      <c r="CH1193" s="438"/>
      <c r="CI1193" s="438"/>
      <c r="CJ1193" s="438"/>
      <c r="CK1193" s="438"/>
      <c r="CL1193" s="438"/>
      <c r="CM1193" s="438"/>
      <c r="CN1193" s="438"/>
      <c r="CO1193" s="438"/>
      <c r="CP1193" s="438"/>
      <c r="CQ1193" s="438" t="s">
        <v>479</v>
      </c>
      <c r="CR1193" s="438"/>
      <c r="CS1193" s="438"/>
      <c r="CT1193" s="438"/>
      <c r="CU1193" s="438"/>
      <c r="CV1193" s="438"/>
      <c r="CW1193" s="438"/>
      <c r="CX1193" s="438"/>
      <c r="CY1193" s="438"/>
      <c r="CZ1193" s="438"/>
      <c r="DA1193" s="438"/>
      <c r="DB1193" s="438"/>
      <c r="DC1193" s="438"/>
      <c r="DD1193" s="438"/>
      <c r="DE1193" s="438"/>
      <c r="DF1193" s="438"/>
      <c r="DG1193" s="438"/>
      <c r="DH1193" s="438"/>
      <c r="DI1193" s="438" t="s">
        <v>320</v>
      </c>
      <c r="DJ1193" s="438"/>
      <c r="DK1193" s="438"/>
      <c r="DL1193" s="438"/>
      <c r="DM1193" s="438"/>
      <c r="DN1193" s="438"/>
      <c r="DO1193" s="438"/>
      <c r="DP1193" s="438"/>
      <c r="DQ1193" s="438"/>
      <c r="DR1193" s="438"/>
      <c r="DS1193" s="438"/>
      <c r="DT1193" s="438"/>
      <c r="DU1193" s="438"/>
      <c r="DV1193" s="438"/>
      <c r="DW1193" s="438"/>
      <c r="DX1193" s="438"/>
      <c r="ED1193" s="17"/>
      <c r="EE1193" s="17"/>
      <c r="EF1193" s="17"/>
      <c r="EG1193" s="17"/>
      <c r="EH1193" s="17"/>
      <c r="EI1193" s="17"/>
      <c r="EJ1193" s="17"/>
      <c r="EK1193" s="17"/>
      <c r="EL1193" s="17"/>
      <c r="EM1193" s="17"/>
      <c r="EN1193" s="17"/>
      <c r="EO1193" s="17"/>
      <c r="EP1193" s="17"/>
      <c r="EQ1193" s="17"/>
      <c r="ER1193" s="17"/>
      <c r="ES1193" s="17"/>
      <c r="ET1193" s="17"/>
      <c r="EU1193" s="17"/>
      <c r="EV1193" s="17"/>
      <c r="EW1193" s="17"/>
      <c r="EX1193" s="17"/>
      <c r="EY1193" s="17"/>
      <c r="EZ1193" s="17"/>
    </row>
    <row r="1194" spans="1:156" ht="18.75" customHeight="1" x14ac:dyDescent="0.55000000000000004">
      <c r="A1194" s="5"/>
      <c r="E1194" s="435" t="s">
        <v>38</v>
      </c>
      <c r="F1194" s="436"/>
      <c r="G1194" s="436"/>
      <c r="H1194" s="436"/>
      <c r="I1194" s="436"/>
      <c r="J1194" s="437"/>
      <c r="K1194" s="435" t="str">
        <f>IF(U619&lt;&gt;"",U619,"")</f>
        <v/>
      </c>
      <c r="L1194" s="436"/>
      <c r="M1194" s="436"/>
      <c r="N1194" s="436"/>
      <c r="O1194" s="436"/>
      <c r="P1194" s="436"/>
      <c r="Q1194" s="436"/>
      <c r="R1194" s="436"/>
      <c r="S1194" s="436"/>
      <c r="T1194" s="436"/>
      <c r="U1194" s="436"/>
      <c r="V1194" s="436"/>
      <c r="W1194" s="436"/>
      <c r="X1194" s="436"/>
      <c r="Y1194" s="436"/>
      <c r="Z1194" s="436"/>
      <c r="AA1194" s="436"/>
      <c r="AB1194" s="437"/>
      <c r="AC1194" s="438" t="str">
        <f>IF(U639&lt;&gt;"",U639,"")</f>
        <v/>
      </c>
      <c r="AD1194" s="438"/>
      <c r="AE1194" s="438"/>
      <c r="AF1194" s="438"/>
      <c r="AG1194" s="438"/>
      <c r="AH1194" s="438"/>
      <c r="AI1194" s="438"/>
      <c r="AJ1194" s="438"/>
      <c r="AK1194" s="438"/>
      <c r="AL1194" s="438"/>
      <c r="AM1194" s="438"/>
      <c r="AN1194" s="438"/>
      <c r="AO1194" s="438"/>
      <c r="AP1194" s="438"/>
      <c r="AQ1194" s="438"/>
      <c r="AR1194" s="438"/>
      <c r="AS1194" s="438"/>
      <c r="AT1194" s="438"/>
      <c r="AU1194" s="438" t="str">
        <f>IF(AND(U652&lt;&gt;"",U652&lt;&gt;"指定無"),U652&amp;AK652&amp;AS652,"")</f>
        <v/>
      </c>
      <c r="AV1194" s="438"/>
      <c r="AW1194" s="438"/>
      <c r="AX1194" s="438"/>
      <c r="AY1194" s="438"/>
      <c r="AZ1194" s="438"/>
      <c r="BA1194" s="438"/>
      <c r="BB1194" s="438"/>
      <c r="BC1194" s="438"/>
      <c r="BD1194" s="438"/>
      <c r="BE1194" s="438"/>
      <c r="BF1194" s="438"/>
      <c r="BG1194" s="438"/>
      <c r="BH1194" s="438"/>
      <c r="BI1194" s="438"/>
      <c r="BJ1194" s="438"/>
      <c r="BS1194" s="435" t="s">
        <v>38</v>
      </c>
      <c r="BT1194" s="436"/>
      <c r="BU1194" s="436"/>
      <c r="BV1194" s="436"/>
      <c r="BW1194" s="436"/>
      <c r="BX1194" s="437"/>
      <c r="BY1194" s="438" t="s">
        <v>24</v>
      </c>
      <c r="BZ1194" s="438"/>
      <c r="CA1194" s="438"/>
      <c r="CB1194" s="438"/>
      <c r="CC1194" s="438"/>
      <c r="CD1194" s="438"/>
      <c r="CE1194" s="438"/>
      <c r="CF1194" s="438"/>
      <c r="CG1194" s="438"/>
      <c r="CH1194" s="438"/>
      <c r="CI1194" s="438"/>
      <c r="CJ1194" s="438"/>
      <c r="CK1194" s="438"/>
      <c r="CL1194" s="438"/>
      <c r="CM1194" s="438"/>
      <c r="CN1194" s="438"/>
      <c r="CO1194" s="438"/>
      <c r="CP1194" s="438"/>
      <c r="CQ1194" s="438" t="s">
        <v>24</v>
      </c>
      <c r="CR1194" s="438"/>
      <c r="CS1194" s="438"/>
      <c r="CT1194" s="438"/>
      <c r="CU1194" s="438"/>
      <c r="CV1194" s="438"/>
      <c r="CW1194" s="438"/>
      <c r="CX1194" s="438"/>
      <c r="CY1194" s="438"/>
      <c r="CZ1194" s="438"/>
      <c r="DA1194" s="438"/>
      <c r="DB1194" s="438"/>
      <c r="DC1194" s="438"/>
      <c r="DD1194" s="438"/>
      <c r="DE1194" s="438"/>
      <c r="DF1194" s="438"/>
      <c r="DG1194" s="438"/>
      <c r="DH1194" s="438"/>
      <c r="DI1194" s="438" t="s">
        <v>497</v>
      </c>
      <c r="DJ1194" s="438"/>
      <c r="DK1194" s="438"/>
      <c r="DL1194" s="438"/>
      <c r="DM1194" s="438"/>
      <c r="DN1194" s="438"/>
      <c r="DO1194" s="438"/>
      <c r="DP1194" s="438"/>
      <c r="DQ1194" s="438"/>
      <c r="DR1194" s="438"/>
      <c r="DS1194" s="438"/>
      <c r="DT1194" s="438"/>
      <c r="DU1194" s="438"/>
      <c r="DV1194" s="438"/>
      <c r="DW1194" s="438"/>
      <c r="DX1194" s="438"/>
      <c r="ED1194" s="17"/>
      <c r="EE1194" s="17"/>
      <c r="EF1194" s="17"/>
      <c r="EG1194" s="17"/>
      <c r="EH1194" s="17"/>
      <c r="EI1194" s="17"/>
      <c r="EJ1194" s="17"/>
      <c r="EK1194" s="17"/>
      <c r="EL1194" s="17"/>
      <c r="EM1194" s="17"/>
      <c r="EN1194" s="17"/>
      <c r="EO1194" s="17"/>
      <c r="EP1194" s="17"/>
      <c r="EQ1194" s="17"/>
      <c r="ER1194" s="17"/>
      <c r="ES1194" s="17"/>
      <c r="ET1194" s="17"/>
      <c r="EU1194" s="17"/>
      <c r="EV1194" s="17"/>
      <c r="EW1194" s="17"/>
      <c r="EX1194" s="17"/>
      <c r="EY1194" s="17"/>
      <c r="EZ1194" s="17"/>
    </row>
    <row r="1195" spans="1:156" ht="18.75" customHeight="1" x14ac:dyDescent="0.55000000000000004">
      <c r="A1195" s="5"/>
      <c r="B1195" s="5"/>
      <c r="C1195" s="5"/>
      <c r="D1195" s="5"/>
      <c r="E1195" s="5"/>
      <c r="F1195" s="5"/>
      <c r="G1195" s="5"/>
      <c r="H1195" s="5"/>
      <c r="I1195" s="5"/>
      <c r="J1195" s="5"/>
      <c r="K1195" s="5"/>
      <c r="L1195" s="5"/>
      <c r="M1195" s="5"/>
      <c r="N1195" s="5"/>
      <c r="O1195" s="5"/>
      <c r="P1195" s="5"/>
      <c r="Q1195" s="5"/>
      <c r="R1195" s="5"/>
      <c r="S1195" s="5"/>
      <c r="T1195" s="5"/>
      <c r="U1195" s="5"/>
      <c r="V1195" s="5"/>
      <c r="W1195" s="5"/>
      <c r="X1195" s="5"/>
    </row>
    <row r="1196" spans="1:156" ht="18.75" customHeight="1" x14ac:dyDescent="0.55000000000000004">
      <c r="A1196" s="5"/>
      <c r="B1196" s="5"/>
      <c r="C1196" s="5"/>
      <c r="D1196" s="5"/>
      <c r="E1196" s="68"/>
      <c r="F1196" s="73"/>
      <c r="G1196" s="73"/>
      <c r="H1196" s="73"/>
      <c r="I1196" s="73"/>
      <c r="J1196" s="73"/>
      <c r="K1196" s="73"/>
      <c r="L1196" s="73"/>
      <c r="M1196" s="73"/>
      <c r="N1196" s="73"/>
      <c r="O1196" s="73"/>
      <c r="P1196" s="73"/>
      <c r="Q1196" s="73"/>
      <c r="R1196" s="73"/>
      <c r="S1196" s="73"/>
      <c r="T1196" s="73"/>
      <c r="U1196" s="73"/>
      <c r="V1196" s="73"/>
      <c r="W1196" s="73"/>
      <c r="X1196" s="73"/>
      <c r="Y1196" s="73"/>
      <c r="Z1196" s="73"/>
      <c r="AA1196" s="73"/>
      <c r="AB1196" s="73"/>
      <c r="AC1196" s="73"/>
      <c r="AD1196" s="73"/>
      <c r="AE1196" s="73"/>
      <c r="AF1196" s="73"/>
      <c r="AG1196" s="73"/>
      <c r="AH1196" s="73"/>
      <c r="AI1196" s="73"/>
      <c r="AJ1196" s="73"/>
      <c r="AK1196" s="73"/>
      <c r="AL1196" s="73"/>
      <c r="AM1196" s="73"/>
      <c r="AN1196" s="73"/>
      <c r="AO1196" s="73"/>
      <c r="AP1196" s="73"/>
      <c r="AQ1196" s="73"/>
      <c r="AR1196" s="73"/>
      <c r="AS1196" s="73"/>
      <c r="AT1196" s="73"/>
      <c r="AU1196" s="73"/>
      <c r="AV1196" s="73"/>
      <c r="AW1196" s="73"/>
      <c r="AX1196" s="73"/>
      <c r="AY1196" s="73"/>
      <c r="AZ1196" s="73"/>
      <c r="BA1196" s="73"/>
      <c r="BB1196" s="73"/>
      <c r="BC1196" s="73"/>
      <c r="BD1196" s="73"/>
      <c r="BE1196" s="73"/>
      <c r="BF1196" s="73"/>
      <c r="BG1196" s="73"/>
      <c r="BH1196" s="73"/>
      <c r="BI1196" s="73"/>
      <c r="BJ1196" s="153"/>
      <c r="BS1196" s="68"/>
      <c r="BT1196" s="73"/>
      <c r="BU1196" s="73"/>
      <c r="BV1196" s="73"/>
      <c r="BW1196" s="73"/>
      <c r="BX1196" s="73"/>
      <c r="BY1196" s="73"/>
      <c r="BZ1196" s="73"/>
      <c r="CA1196" s="73"/>
      <c r="CB1196" s="73"/>
      <c r="CC1196" s="73"/>
      <c r="CD1196" s="73"/>
      <c r="CE1196" s="73"/>
      <c r="CF1196" s="73"/>
      <c r="CG1196" s="73"/>
      <c r="CH1196" s="73"/>
      <c r="CI1196" s="73"/>
      <c r="CJ1196" s="73"/>
      <c r="CK1196" s="73"/>
      <c r="CL1196" s="73"/>
      <c r="CM1196" s="73"/>
      <c r="CN1196" s="73"/>
      <c r="CO1196" s="73"/>
      <c r="CP1196" s="73"/>
      <c r="CQ1196" s="73"/>
      <c r="CR1196" s="73"/>
      <c r="CS1196" s="73"/>
      <c r="CT1196" s="73"/>
      <c r="CU1196" s="73"/>
      <c r="CV1196" s="73"/>
      <c r="CW1196" s="73"/>
      <c r="CX1196" s="73"/>
      <c r="CY1196" s="73"/>
      <c r="CZ1196" s="73"/>
      <c r="DA1196" s="73"/>
      <c r="DB1196" s="73"/>
      <c r="DC1196" s="73"/>
      <c r="DD1196" s="73"/>
      <c r="DE1196" s="73"/>
      <c r="DF1196" s="73"/>
      <c r="DG1196" s="73"/>
      <c r="DH1196" s="73"/>
      <c r="DI1196" s="73"/>
      <c r="DJ1196" s="73"/>
      <c r="DK1196" s="73"/>
      <c r="DL1196" s="73"/>
      <c r="DM1196" s="73"/>
      <c r="DN1196" s="73"/>
      <c r="DO1196" s="73"/>
      <c r="DP1196" s="73"/>
      <c r="DQ1196" s="73"/>
      <c r="DR1196" s="73"/>
      <c r="DS1196" s="73"/>
      <c r="DT1196" s="73"/>
      <c r="DU1196" s="73"/>
      <c r="DV1196" s="73"/>
      <c r="DW1196" s="73"/>
      <c r="DX1196" s="153"/>
    </row>
    <row r="1197" spans="1:156" ht="18.75" customHeight="1" x14ac:dyDescent="0.55000000000000004">
      <c r="A1197" s="5"/>
      <c r="B1197" s="5"/>
      <c r="C1197" s="5"/>
      <c r="D1197" s="5"/>
      <c r="E1197" s="69"/>
      <c r="BJ1197" s="154"/>
      <c r="BS1197" s="69"/>
      <c r="DX1197" s="154"/>
    </row>
    <row r="1198" spans="1:156" ht="18.75" customHeight="1" x14ac:dyDescent="0.55000000000000004">
      <c r="A1198" s="5"/>
      <c r="B1198" s="5"/>
      <c r="C1198" s="5"/>
      <c r="D1198" s="5"/>
      <c r="E1198" s="69"/>
      <c r="BJ1198" s="154"/>
      <c r="BS1198" s="69"/>
      <c r="DX1198" s="154"/>
    </row>
    <row r="1199" spans="1:156" ht="18.75" customHeight="1" x14ac:dyDescent="0.55000000000000004">
      <c r="A1199" s="5"/>
      <c r="B1199" s="5"/>
      <c r="C1199" s="5"/>
      <c r="D1199" s="5"/>
      <c r="E1199" s="69"/>
      <c r="BJ1199" s="154"/>
      <c r="BS1199" s="69"/>
      <c r="DX1199" s="154"/>
    </row>
    <row r="1200" spans="1:156" ht="18.75" customHeight="1" x14ac:dyDescent="0.55000000000000004">
      <c r="A1200" s="5"/>
      <c r="B1200" s="5"/>
      <c r="C1200" s="5"/>
      <c r="D1200" s="5"/>
      <c r="E1200" s="69"/>
      <c r="BJ1200" s="154"/>
      <c r="BS1200" s="69"/>
      <c r="DX1200" s="154"/>
    </row>
    <row r="1201" spans="1:128" ht="18.75" customHeight="1" x14ac:dyDescent="0.55000000000000004">
      <c r="A1201" s="5"/>
      <c r="B1201" s="5"/>
      <c r="C1201" s="5"/>
      <c r="D1201" s="5"/>
      <c r="E1201" s="69"/>
      <c r="BJ1201" s="154"/>
      <c r="BS1201" s="69"/>
      <c r="DX1201" s="154"/>
    </row>
    <row r="1202" spans="1:128" ht="18.75" customHeight="1" x14ac:dyDescent="0.55000000000000004">
      <c r="A1202" s="5"/>
      <c r="B1202" s="5"/>
      <c r="C1202" s="5"/>
      <c r="D1202" s="5"/>
      <c r="E1202" s="69"/>
      <c r="BJ1202" s="154"/>
      <c r="BS1202" s="69"/>
      <c r="DX1202" s="154"/>
    </row>
    <row r="1203" spans="1:128" ht="18.75" customHeight="1" x14ac:dyDescent="0.55000000000000004">
      <c r="A1203" s="5"/>
      <c r="B1203" s="5"/>
      <c r="C1203" s="5"/>
      <c r="D1203" s="5"/>
      <c r="E1203" s="69"/>
      <c r="BJ1203" s="154"/>
      <c r="BS1203" s="69"/>
      <c r="DX1203" s="154"/>
    </row>
    <row r="1204" spans="1:128" ht="18.75" customHeight="1" x14ac:dyDescent="0.55000000000000004">
      <c r="A1204" s="5"/>
      <c r="B1204" s="5"/>
      <c r="C1204" s="5"/>
      <c r="D1204" s="5"/>
      <c r="E1204" s="69"/>
      <c r="BJ1204" s="154"/>
      <c r="BS1204" s="69"/>
      <c r="DX1204" s="154"/>
    </row>
    <row r="1205" spans="1:128" ht="18.75" customHeight="1" x14ac:dyDescent="0.55000000000000004">
      <c r="A1205" s="5"/>
      <c r="B1205" s="5"/>
      <c r="C1205" s="5"/>
      <c r="D1205" s="5"/>
      <c r="E1205" s="69"/>
      <c r="BJ1205" s="154"/>
      <c r="BS1205" s="69"/>
      <c r="DX1205" s="154"/>
    </row>
    <row r="1206" spans="1:128" ht="18.75" customHeight="1" x14ac:dyDescent="0.55000000000000004">
      <c r="A1206" s="5"/>
      <c r="B1206" s="5"/>
      <c r="C1206" s="5"/>
      <c r="D1206" s="5"/>
      <c r="E1206" s="69"/>
      <c r="BJ1206" s="154"/>
      <c r="BS1206" s="69"/>
      <c r="DX1206" s="154"/>
    </row>
    <row r="1207" spans="1:128" ht="18.75" customHeight="1" x14ac:dyDescent="0.55000000000000004">
      <c r="A1207" s="5"/>
      <c r="B1207" s="5"/>
      <c r="C1207" s="5"/>
      <c r="D1207" s="5"/>
      <c r="E1207" s="69"/>
      <c r="BJ1207" s="154"/>
      <c r="BS1207" s="69"/>
      <c r="DX1207" s="154"/>
    </row>
    <row r="1208" spans="1:128" ht="18.75" customHeight="1" x14ac:dyDescent="0.55000000000000004">
      <c r="A1208" s="5"/>
      <c r="B1208" s="5"/>
      <c r="C1208" s="5"/>
      <c r="D1208" s="5"/>
      <c r="E1208" s="69"/>
      <c r="BJ1208" s="154"/>
      <c r="BS1208" s="69"/>
      <c r="DX1208" s="154"/>
    </row>
    <row r="1209" spans="1:128" ht="18.75" customHeight="1" x14ac:dyDescent="0.55000000000000004">
      <c r="A1209" s="5"/>
      <c r="B1209" s="5"/>
      <c r="C1209" s="5"/>
      <c r="D1209" s="5"/>
      <c r="E1209" s="69"/>
      <c r="BJ1209" s="154"/>
      <c r="BS1209" s="69"/>
      <c r="DX1209" s="154"/>
    </row>
    <row r="1210" spans="1:128" ht="18.75" customHeight="1" x14ac:dyDescent="0.55000000000000004">
      <c r="A1210" s="5"/>
      <c r="B1210" s="5"/>
      <c r="C1210" s="5"/>
      <c r="D1210" s="5"/>
      <c r="E1210" s="69"/>
      <c r="BJ1210" s="154"/>
      <c r="BS1210" s="69"/>
      <c r="DX1210" s="154"/>
    </row>
    <row r="1211" spans="1:128" ht="18.75" customHeight="1" x14ac:dyDescent="0.55000000000000004">
      <c r="A1211" s="5"/>
      <c r="B1211" s="5"/>
      <c r="C1211" s="5"/>
      <c r="D1211" s="5"/>
      <c r="E1211" s="69"/>
      <c r="BJ1211" s="154"/>
      <c r="BS1211" s="69"/>
      <c r="DX1211" s="154"/>
    </row>
    <row r="1212" spans="1:128" ht="18.75" customHeight="1" x14ac:dyDescent="0.55000000000000004">
      <c r="A1212" s="5"/>
      <c r="B1212" s="5"/>
      <c r="C1212" s="5"/>
      <c r="D1212" s="5"/>
      <c r="E1212" s="69"/>
      <c r="BJ1212" s="154"/>
      <c r="BS1212" s="69"/>
      <c r="DX1212" s="154"/>
    </row>
    <row r="1213" spans="1:128" ht="18.75" customHeight="1" x14ac:dyDescent="0.55000000000000004">
      <c r="A1213" s="5"/>
      <c r="B1213" s="5"/>
      <c r="C1213" s="5"/>
      <c r="D1213" s="5"/>
      <c r="E1213" s="69"/>
      <c r="BJ1213" s="154"/>
      <c r="BS1213" s="69"/>
      <c r="DX1213" s="154"/>
    </row>
    <row r="1214" spans="1:128" ht="18.75" customHeight="1" x14ac:dyDescent="0.55000000000000004">
      <c r="A1214" s="5"/>
      <c r="B1214" s="5"/>
      <c r="C1214" s="5"/>
      <c r="D1214" s="5"/>
      <c r="E1214" s="69"/>
      <c r="BJ1214" s="154"/>
      <c r="BS1214" s="69"/>
      <c r="DX1214" s="154"/>
    </row>
    <row r="1215" spans="1:128" ht="18.75" customHeight="1" x14ac:dyDescent="0.55000000000000004">
      <c r="A1215" s="5"/>
      <c r="B1215" s="5"/>
      <c r="C1215" s="5"/>
      <c r="D1215" s="5"/>
      <c r="E1215" s="69"/>
      <c r="BJ1215" s="154"/>
      <c r="BS1215" s="69"/>
      <c r="DX1215" s="154"/>
    </row>
    <row r="1216" spans="1:128" ht="18.75" customHeight="1" x14ac:dyDescent="0.55000000000000004">
      <c r="A1216" s="5"/>
      <c r="B1216" s="5"/>
      <c r="C1216" s="5"/>
      <c r="D1216" s="5"/>
      <c r="E1216" s="69"/>
      <c r="BJ1216" s="154"/>
      <c r="BS1216" s="69"/>
      <c r="DX1216" s="154"/>
    </row>
    <row r="1217" spans="1:128" ht="18.75" customHeight="1" x14ac:dyDescent="0.55000000000000004">
      <c r="A1217" s="5"/>
      <c r="B1217" s="5"/>
      <c r="C1217" s="5"/>
      <c r="D1217" s="5"/>
      <c r="E1217" s="69"/>
      <c r="BJ1217" s="154"/>
      <c r="BS1217" s="69"/>
      <c r="DX1217" s="154"/>
    </row>
    <row r="1218" spans="1:128" ht="18.75" customHeight="1" x14ac:dyDescent="0.55000000000000004">
      <c r="A1218" s="5"/>
      <c r="B1218" s="5"/>
      <c r="C1218" s="5"/>
      <c r="D1218" s="5"/>
      <c r="E1218" s="69"/>
      <c r="BJ1218" s="154"/>
      <c r="BS1218" s="69"/>
      <c r="DX1218" s="154"/>
    </row>
    <row r="1219" spans="1:128" ht="18.75" customHeight="1" x14ac:dyDescent="0.55000000000000004">
      <c r="A1219" s="5"/>
      <c r="B1219" s="5"/>
      <c r="C1219" s="5"/>
      <c r="D1219" s="5"/>
      <c r="E1219" s="69"/>
      <c r="BJ1219" s="154"/>
      <c r="BS1219" s="69"/>
      <c r="DX1219" s="154"/>
    </row>
    <row r="1220" spans="1:128" ht="18.75" customHeight="1" x14ac:dyDescent="0.55000000000000004">
      <c r="A1220" s="5"/>
      <c r="B1220" s="5"/>
      <c r="C1220" s="5"/>
      <c r="D1220" s="5"/>
      <c r="E1220" s="69"/>
      <c r="BJ1220" s="154"/>
      <c r="BS1220" s="69"/>
      <c r="DX1220" s="154"/>
    </row>
    <row r="1221" spans="1:128" ht="18.75" customHeight="1" x14ac:dyDescent="0.55000000000000004">
      <c r="A1221" s="5"/>
      <c r="B1221" s="5"/>
      <c r="C1221" s="5"/>
      <c r="D1221" s="5"/>
      <c r="E1221" s="69"/>
      <c r="BJ1221" s="154"/>
      <c r="BS1221" s="69"/>
      <c r="DX1221" s="154"/>
    </row>
    <row r="1222" spans="1:128" ht="18.75" customHeight="1" x14ac:dyDescent="0.55000000000000004">
      <c r="A1222" s="5"/>
      <c r="B1222" s="5"/>
      <c r="C1222" s="5"/>
      <c r="D1222" s="5"/>
      <c r="E1222" s="69"/>
      <c r="BJ1222" s="154"/>
      <c r="BS1222" s="69"/>
      <c r="DX1222" s="154"/>
    </row>
    <row r="1223" spans="1:128" ht="18.75" customHeight="1" x14ac:dyDescent="0.55000000000000004">
      <c r="A1223" s="5"/>
      <c r="B1223" s="5"/>
      <c r="C1223" s="5"/>
      <c r="D1223" s="5"/>
      <c r="E1223" s="70"/>
      <c r="F1223" s="74"/>
      <c r="G1223" s="74"/>
      <c r="H1223" s="74"/>
      <c r="I1223" s="74"/>
      <c r="J1223" s="74"/>
      <c r="K1223" s="74"/>
      <c r="L1223" s="74"/>
      <c r="M1223" s="74"/>
      <c r="N1223" s="74"/>
      <c r="O1223" s="74"/>
      <c r="P1223" s="74"/>
      <c r="Q1223" s="74"/>
      <c r="R1223" s="74"/>
      <c r="S1223" s="74"/>
      <c r="T1223" s="74"/>
      <c r="U1223" s="74"/>
      <c r="V1223" s="74"/>
      <c r="W1223" s="74"/>
      <c r="X1223" s="74"/>
      <c r="Y1223" s="74"/>
      <c r="Z1223" s="74"/>
      <c r="AA1223" s="74"/>
      <c r="AB1223" s="74"/>
      <c r="AC1223" s="74"/>
      <c r="AD1223" s="74"/>
      <c r="AE1223" s="74"/>
      <c r="AF1223" s="74"/>
      <c r="AG1223" s="74"/>
      <c r="AH1223" s="74"/>
      <c r="AI1223" s="74"/>
      <c r="AJ1223" s="74"/>
      <c r="AK1223" s="74"/>
      <c r="AL1223" s="74"/>
      <c r="AM1223" s="74"/>
      <c r="AN1223" s="74"/>
      <c r="AO1223" s="74"/>
      <c r="AP1223" s="74"/>
      <c r="AQ1223" s="74"/>
      <c r="AR1223" s="74"/>
      <c r="AS1223" s="74"/>
      <c r="AT1223" s="74"/>
      <c r="AU1223" s="74"/>
      <c r="AV1223" s="74"/>
      <c r="AW1223" s="74"/>
      <c r="AX1223" s="74"/>
      <c r="AY1223" s="74"/>
      <c r="AZ1223" s="74"/>
      <c r="BA1223" s="74"/>
      <c r="BB1223" s="74"/>
      <c r="BC1223" s="74"/>
      <c r="BD1223" s="74"/>
      <c r="BE1223" s="74"/>
      <c r="BF1223" s="74"/>
      <c r="BG1223" s="74"/>
      <c r="BH1223" s="74"/>
      <c r="BI1223" s="74"/>
      <c r="BJ1223" s="155"/>
      <c r="BS1223" s="70"/>
      <c r="BT1223" s="74"/>
      <c r="BU1223" s="74"/>
      <c r="BV1223" s="74"/>
      <c r="BW1223" s="74"/>
      <c r="BX1223" s="74"/>
      <c r="BY1223" s="74"/>
      <c r="BZ1223" s="74"/>
      <c r="CA1223" s="74"/>
      <c r="CB1223" s="74"/>
      <c r="CC1223" s="74"/>
      <c r="CD1223" s="74"/>
      <c r="CE1223" s="74"/>
      <c r="CF1223" s="74"/>
      <c r="CG1223" s="74"/>
      <c r="CH1223" s="74"/>
      <c r="CI1223" s="74"/>
      <c r="CJ1223" s="74"/>
      <c r="CK1223" s="74"/>
      <c r="CL1223" s="74"/>
      <c r="CM1223" s="74"/>
      <c r="CN1223" s="74"/>
      <c r="CO1223" s="74"/>
      <c r="CP1223" s="74"/>
      <c r="CQ1223" s="74"/>
      <c r="CR1223" s="74"/>
      <c r="CS1223" s="74"/>
      <c r="CT1223" s="74"/>
      <c r="CU1223" s="74"/>
      <c r="CV1223" s="74"/>
      <c r="CW1223" s="74"/>
      <c r="CX1223" s="74"/>
      <c r="CY1223" s="74"/>
      <c r="CZ1223" s="74"/>
      <c r="DA1223" s="74"/>
      <c r="DB1223" s="74"/>
      <c r="DC1223" s="74"/>
      <c r="DD1223" s="74"/>
      <c r="DE1223" s="74"/>
      <c r="DF1223" s="74"/>
      <c r="DG1223" s="74"/>
      <c r="DH1223" s="74"/>
      <c r="DI1223" s="74"/>
      <c r="DJ1223" s="74"/>
      <c r="DK1223" s="74"/>
      <c r="DL1223" s="74"/>
      <c r="DM1223" s="74"/>
      <c r="DN1223" s="74"/>
      <c r="DO1223" s="74"/>
      <c r="DP1223" s="74"/>
      <c r="DQ1223" s="74"/>
      <c r="DR1223" s="74"/>
      <c r="DS1223" s="74"/>
      <c r="DT1223" s="74"/>
      <c r="DU1223" s="74"/>
      <c r="DV1223" s="74"/>
      <c r="DW1223" s="74"/>
      <c r="DX1223" s="155"/>
    </row>
    <row r="1224" spans="1:128" ht="18.75" customHeight="1" x14ac:dyDescent="0.55000000000000004">
      <c r="A1224" s="5"/>
      <c r="B1224" s="5"/>
      <c r="C1224" s="5"/>
      <c r="D1224" s="5"/>
      <c r="E1224" s="26" t="s">
        <v>170</v>
      </c>
      <c r="F1224" s="5"/>
      <c r="G1224" s="5"/>
      <c r="H1224" s="5"/>
      <c r="I1224" s="5"/>
      <c r="J1224" s="5"/>
      <c r="K1224" s="5"/>
      <c r="L1224" s="5"/>
      <c r="M1224" s="5"/>
      <c r="N1224" s="5"/>
      <c r="O1224" s="5"/>
      <c r="P1224" s="5"/>
      <c r="Q1224" s="5"/>
      <c r="R1224" s="5"/>
      <c r="S1224" s="5"/>
      <c r="T1224" s="5"/>
      <c r="U1224" s="5"/>
      <c r="V1224" s="5"/>
      <c r="W1224" s="5"/>
      <c r="X1224" s="5"/>
      <c r="BS1224" s="26" t="s">
        <v>170</v>
      </c>
      <c r="BT1224" s="5"/>
      <c r="BU1224" s="5"/>
      <c r="BV1224" s="5"/>
      <c r="BW1224" s="5"/>
      <c r="BX1224" s="5"/>
      <c r="BY1224" s="5"/>
      <c r="BZ1224" s="5"/>
      <c r="CA1224" s="5"/>
      <c r="CB1224" s="5"/>
      <c r="CC1224" s="5"/>
      <c r="CD1224" s="5"/>
      <c r="CE1224" s="5"/>
      <c r="CF1224" s="5"/>
      <c r="CG1224" s="5"/>
      <c r="CH1224" s="5"/>
      <c r="CI1224" s="5"/>
      <c r="CJ1224" s="5"/>
      <c r="CK1224" s="5"/>
      <c r="CL1224" s="5"/>
    </row>
    <row r="1225" spans="1:128" ht="18.75" customHeight="1" x14ac:dyDescent="0.55000000000000004">
      <c r="A1225" s="5"/>
      <c r="B1225" s="5"/>
      <c r="C1225" s="5"/>
      <c r="D1225" s="5"/>
      <c r="E1225" s="592" t="s">
        <v>193</v>
      </c>
      <c r="F1225" s="592"/>
      <c r="G1225" s="592"/>
      <c r="H1225" s="592"/>
      <c r="I1225" s="592"/>
      <c r="J1225" s="592"/>
      <c r="K1225" s="592"/>
      <c r="L1225" s="592"/>
      <c r="M1225" s="592"/>
      <c r="N1225" s="592"/>
      <c r="O1225" s="592"/>
      <c r="P1225" s="592"/>
      <c r="Q1225" s="592"/>
      <c r="R1225" s="592"/>
      <c r="S1225" s="592"/>
      <c r="T1225" s="592"/>
      <c r="U1225" s="592"/>
      <c r="V1225" s="592"/>
      <c r="W1225" s="592"/>
      <c r="X1225" s="592"/>
      <c r="Y1225" s="592"/>
      <c r="Z1225" s="592"/>
      <c r="AA1225" s="592"/>
      <c r="AB1225" s="592"/>
      <c r="AC1225" s="592"/>
      <c r="AD1225" s="592"/>
      <c r="AE1225" s="592"/>
      <c r="AF1225" s="592"/>
      <c r="AG1225" s="592"/>
      <c r="AH1225" s="592"/>
      <c r="AI1225" s="592"/>
      <c r="AJ1225" s="592"/>
      <c r="AK1225" s="592"/>
      <c r="AL1225" s="592"/>
      <c r="AM1225" s="592"/>
      <c r="AN1225" s="592"/>
      <c r="AO1225" s="592"/>
      <c r="AP1225" s="592"/>
      <c r="AQ1225" s="592"/>
      <c r="AR1225" s="592"/>
      <c r="AS1225" s="592"/>
      <c r="AT1225" s="592"/>
      <c r="AU1225" s="592"/>
      <c r="AV1225" s="592"/>
      <c r="AW1225" s="592"/>
      <c r="AX1225" s="592"/>
      <c r="AY1225" s="592"/>
      <c r="AZ1225" s="592"/>
      <c r="BA1225" s="592"/>
      <c r="BB1225" s="592"/>
      <c r="BC1225" s="592"/>
      <c r="BD1225" s="592"/>
      <c r="BE1225" s="592"/>
      <c r="BF1225" s="592"/>
      <c r="BG1225" s="592"/>
      <c r="BH1225" s="592"/>
      <c r="BI1225" s="592"/>
      <c r="BJ1225" s="592"/>
      <c r="BS1225" s="592" t="s">
        <v>193</v>
      </c>
      <c r="BT1225" s="592"/>
      <c r="BU1225" s="592"/>
      <c r="BV1225" s="592"/>
      <c r="BW1225" s="592"/>
      <c r="BX1225" s="592"/>
      <c r="BY1225" s="592"/>
      <c r="BZ1225" s="592"/>
      <c r="CA1225" s="592"/>
      <c r="CB1225" s="592"/>
      <c r="CC1225" s="592"/>
      <c r="CD1225" s="592"/>
      <c r="CE1225" s="592"/>
      <c r="CF1225" s="592"/>
      <c r="CG1225" s="592"/>
      <c r="CH1225" s="592"/>
      <c r="CI1225" s="592"/>
      <c r="CJ1225" s="592"/>
      <c r="CK1225" s="592"/>
      <c r="CL1225" s="592"/>
      <c r="CM1225" s="592"/>
      <c r="CN1225" s="592"/>
      <c r="CO1225" s="592"/>
      <c r="CP1225" s="592"/>
      <c r="CQ1225" s="592"/>
      <c r="CR1225" s="592"/>
      <c r="CS1225" s="592"/>
      <c r="CT1225" s="592"/>
      <c r="CU1225" s="592"/>
      <c r="CV1225" s="592"/>
      <c r="CW1225" s="592"/>
      <c r="CX1225" s="592"/>
      <c r="CY1225" s="592"/>
      <c r="CZ1225" s="592"/>
      <c r="DA1225" s="592"/>
      <c r="DB1225" s="592"/>
      <c r="DC1225" s="592"/>
      <c r="DD1225" s="592"/>
      <c r="DE1225" s="592"/>
      <c r="DF1225" s="592"/>
      <c r="DG1225" s="592"/>
      <c r="DH1225" s="592"/>
      <c r="DI1225" s="592"/>
      <c r="DJ1225" s="592"/>
      <c r="DK1225" s="592"/>
      <c r="DL1225" s="592"/>
      <c r="DM1225" s="592"/>
      <c r="DN1225" s="592"/>
      <c r="DO1225" s="592"/>
      <c r="DP1225" s="592"/>
      <c r="DQ1225" s="592"/>
      <c r="DR1225" s="592"/>
      <c r="DS1225" s="592"/>
      <c r="DT1225" s="592"/>
      <c r="DU1225" s="592"/>
      <c r="DV1225" s="592"/>
      <c r="DW1225" s="592"/>
      <c r="DX1225" s="592"/>
    </row>
    <row r="1226" spans="1:128" ht="18.75" customHeight="1" x14ac:dyDescent="0.55000000000000004">
      <c r="A1226" s="5"/>
      <c r="B1226" s="5"/>
      <c r="C1226" s="5"/>
      <c r="D1226" s="5"/>
      <c r="E1226" s="592"/>
      <c r="F1226" s="592"/>
      <c r="G1226" s="592"/>
      <c r="H1226" s="592"/>
      <c r="I1226" s="592"/>
      <c r="J1226" s="592"/>
      <c r="K1226" s="592"/>
      <c r="L1226" s="592"/>
      <c r="M1226" s="592"/>
      <c r="N1226" s="592"/>
      <c r="O1226" s="592"/>
      <c r="P1226" s="592"/>
      <c r="Q1226" s="592"/>
      <c r="R1226" s="592"/>
      <c r="S1226" s="592"/>
      <c r="T1226" s="592"/>
      <c r="U1226" s="592"/>
      <c r="V1226" s="592"/>
      <c r="W1226" s="592"/>
      <c r="X1226" s="592"/>
      <c r="Y1226" s="592"/>
      <c r="Z1226" s="592"/>
      <c r="AA1226" s="592"/>
      <c r="AB1226" s="592"/>
      <c r="AC1226" s="592"/>
      <c r="AD1226" s="592"/>
      <c r="AE1226" s="592"/>
      <c r="AF1226" s="592"/>
      <c r="AG1226" s="592"/>
      <c r="AH1226" s="592"/>
      <c r="AI1226" s="592"/>
      <c r="AJ1226" s="592"/>
      <c r="AK1226" s="592"/>
      <c r="AL1226" s="592"/>
      <c r="AM1226" s="592"/>
      <c r="AN1226" s="592"/>
      <c r="AO1226" s="592"/>
      <c r="AP1226" s="592"/>
      <c r="AQ1226" s="592"/>
      <c r="AR1226" s="592"/>
      <c r="AS1226" s="592"/>
      <c r="AT1226" s="592"/>
      <c r="AU1226" s="592"/>
      <c r="AV1226" s="592"/>
      <c r="AW1226" s="592"/>
      <c r="AX1226" s="592"/>
      <c r="AY1226" s="592"/>
      <c r="AZ1226" s="592"/>
      <c r="BA1226" s="592"/>
      <c r="BB1226" s="592"/>
      <c r="BC1226" s="592"/>
      <c r="BD1226" s="592"/>
      <c r="BE1226" s="592"/>
      <c r="BF1226" s="592"/>
      <c r="BG1226" s="592"/>
      <c r="BH1226" s="592"/>
      <c r="BI1226" s="592"/>
      <c r="BJ1226" s="592"/>
      <c r="BS1226" s="592"/>
      <c r="BT1226" s="592"/>
      <c r="BU1226" s="592"/>
      <c r="BV1226" s="592"/>
      <c r="BW1226" s="592"/>
      <c r="BX1226" s="592"/>
      <c r="BY1226" s="592"/>
      <c r="BZ1226" s="592"/>
      <c r="CA1226" s="592"/>
      <c r="CB1226" s="592"/>
      <c r="CC1226" s="592"/>
      <c r="CD1226" s="592"/>
      <c r="CE1226" s="592"/>
      <c r="CF1226" s="592"/>
      <c r="CG1226" s="592"/>
      <c r="CH1226" s="592"/>
      <c r="CI1226" s="592"/>
      <c r="CJ1226" s="592"/>
      <c r="CK1226" s="592"/>
      <c r="CL1226" s="592"/>
      <c r="CM1226" s="592"/>
      <c r="CN1226" s="592"/>
      <c r="CO1226" s="592"/>
      <c r="CP1226" s="592"/>
      <c r="CQ1226" s="592"/>
      <c r="CR1226" s="592"/>
      <c r="CS1226" s="592"/>
      <c r="CT1226" s="592"/>
      <c r="CU1226" s="592"/>
      <c r="CV1226" s="592"/>
      <c r="CW1226" s="592"/>
      <c r="CX1226" s="592"/>
      <c r="CY1226" s="592"/>
      <c r="CZ1226" s="592"/>
      <c r="DA1226" s="592"/>
      <c r="DB1226" s="592"/>
      <c r="DC1226" s="592"/>
      <c r="DD1226" s="592"/>
      <c r="DE1226" s="592"/>
      <c r="DF1226" s="592"/>
      <c r="DG1226" s="592"/>
      <c r="DH1226" s="592"/>
      <c r="DI1226" s="592"/>
      <c r="DJ1226" s="592"/>
      <c r="DK1226" s="592"/>
      <c r="DL1226" s="592"/>
      <c r="DM1226" s="592"/>
      <c r="DN1226" s="592"/>
      <c r="DO1226" s="592"/>
      <c r="DP1226" s="592"/>
      <c r="DQ1226" s="592"/>
      <c r="DR1226" s="592"/>
      <c r="DS1226" s="592"/>
      <c r="DT1226" s="592"/>
      <c r="DU1226" s="592"/>
      <c r="DV1226" s="592"/>
      <c r="DW1226" s="592"/>
      <c r="DX1226" s="592"/>
    </row>
    <row r="1227" spans="1:128" ht="18.75" customHeight="1" x14ac:dyDescent="0.55000000000000004">
      <c r="A1227" s="5"/>
      <c r="B1227" s="5"/>
      <c r="C1227" s="5"/>
      <c r="D1227" s="5"/>
      <c r="E1227" s="5"/>
      <c r="F1227" s="5"/>
      <c r="G1227" s="5"/>
      <c r="H1227" s="5"/>
      <c r="I1227" s="5"/>
      <c r="J1227" s="5"/>
      <c r="K1227" s="5"/>
      <c r="L1227" s="5"/>
      <c r="M1227" s="5"/>
      <c r="N1227" s="5"/>
      <c r="O1227" s="5"/>
      <c r="P1227" s="5"/>
      <c r="Q1227" s="5"/>
      <c r="R1227" s="5"/>
      <c r="S1227" s="5"/>
      <c r="T1227" s="5"/>
      <c r="U1227" s="5"/>
      <c r="V1227" s="5"/>
      <c r="W1227" s="5"/>
      <c r="X1227" s="5"/>
    </row>
    <row r="1228" spans="1:128" ht="18.75" customHeight="1" x14ac:dyDescent="0.55000000000000004">
      <c r="A1228" s="5"/>
      <c r="C1228" s="5"/>
      <c r="D1228" s="5"/>
    </row>
    <row r="1229" spans="1:128" ht="18.75" customHeight="1" x14ac:dyDescent="0.55000000000000004">
      <c r="A1229" s="5"/>
    </row>
    <row r="1230" spans="1:128" ht="18.75" customHeight="1" x14ac:dyDescent="0.55000000000000004">
      <c r="A1230" s="5"/>
    </row>
    <row r="1231" spans="1:128" ht="18.75" customHeight="1" x14ac:dyDescent="0.55000000000000004">
      <c r="A1231" s="5"/>
      <c r="B1231" s="5"/>
      <c r="C1231" s="5"/>
      <c r="D1231" s="5"/>
      <c r="E1231" s="5"/>
      <c r="F1231" s="5"/>
      <c r="G1231" s="5"/>
      <c r="H1231" s="5"/>
      <c r="I1231" s="5"/>
      <c r="J1231" s="5"/>
      <c r="K1231" s="5"/>
      <c r="L1231" s="5"/>
      <c r="M1231" s="5"/>
      <c r="N1231" s="5"/>
      <c r="O1231" s="5"/>
      <c r="P1231" s="5"/>
      <c r="Q1231" s="5"/>
      <c r="R1231" s="5"/>
      <c r="S1231" s="5"/>
      <c r="T1231" s="5"/>
      <c r="U1231" s="5"/>
      <c r="V1231" s="5"/>
      <c r="W1231" s="5"/>
      <c r="X1231" s="5"/>
    </row>
    <row r="1232" spans="1:128" ht="18.75" customHeight="1" x14ac:dyDescent="0.55000000000000004">
      <c r="A1232" s="5"/>
      <c r="B1232" s="5"/>
      <c r="C1232" s="5"/>
      <c r="D1232" s="5"/>
      <c r="E1232" s="5"/>
      <c r="F1232" s="5"/>
      <c r="G1232" s="5"/>
      <c r="H1232" s="5"/>
      <c r="I1232" s="5"/>
      <c r="J1232" s="5"/>
      <c r="K1232" s="5"/>
      <c r="L1232" s="5"/>
      <c r="M1232" s="5"/>
      <c r="N1232" s="5"/>
      <c r="O1232" s="5"/>
      <c r="P1232" s="5"/>
      <c r="Q1232" s="5"/>
      <c r="R1232" s="5"/>
      <c r="S1232" s="5"/>
      <c r="T1232" s="5"/>
      <c r="U1232" s="5"/>
      <c r="V1232" s="5"/>
      <c r="W1232" s="5"/>
      <c r="X1232" s="5"/>
    </row>
    <row r="1233" spans="1:24" ht="18.75" customHeight="1" x14ac:dyDescent="0.55000000000000004">
      <c r="A1233" s="5"/>
      <c r="B1233" s="5"/>
      <c r="C1233" s="5"/>
      <c r="D1233" s="5"/>
      <c r="E1233" s="5"/>
      <c r="F1233" s="5"/>
      <c r="G1233" s="5"/>
      <c r="H1233" s="5"/>
      <c r="I1233" s="5"/>
      <c r="J1233" s="5"/>
      <c r="K1233" s="5"/>
      <c r="L1233" s="5"/>
      <c r="M1233" s="5"/>
      <c r="N1233" s="5"/>
      <c r="O1233" s="5"/>
      <c r="P1233" s="5"/>
      <c r="Q1233" s="5"/>
      <c r="R1233" s="5"/>
      <c r="S1233" s="5"/>
      <c r="T1233" s="5"/>
      <c r="U1233" s="5"/>
      <c r="V1233" s="5"/>
      <c r="W1233" s="5"/>
      <c r="X1233" s="5"/>
    </row>
    <row r="1234" spans="1:24" ht="18.75" customHeight="1" x14ac:dyDescent="0.55000000000000004">
      <c r="A1234" s="5"/>
      <c r="B1234" s="5"/>
      <c r="C1234" s="5"/>
      <c r="D1234" s="5"/>
      <c r="E1234" s="5"/>
      <c r="F1234" s="5"/>
      <c r="G1234" s="5"/>
      <c r="H1234" s="5"/>
      <c r="I1234" s="5"/>
      <c r="J1234" s="5"/>
      <c r="K1234" s="5"/>
      <c r="L1234" s="5"/>
      <c r="M1234" s="5"/>
      <c r="N1234" s="5"/>
      <c r="O1234" s="5"/>
      <c r="P1234" s="5"/>
      <c r="Q1234" s="5"/>
      <c r="R1234" s="5"/>
      <c r="S1234" s="5"/>
      <c r="T1234" s="5"/>
      <c r="U1234" s="5"/>
      <c r="V1234" s="5"/>
      <c r="W1234" s="5"/>
      <c r="X1234" s="5"/>
    </row>
  </sheetData>
  <mergeCells count="2827">
    <mergeCell ref="E1225:BJ1226"/>
    <mergeCell ref="BS1225:DX1226"/>
    <mergeCell ref="F547:Q554"/>
    <mergeCell ref="BT547:CE554"/>
    <mergeCell ref="F555:Q561"/>
    <mergeCell ref="BT555:CE561"/>
    <mergeCell ref="I1030:P1037"/>
    <mergeCell ref="BW1030:CD1037"/>
    <mergeCell ref="I1039:P1046"/>
    <mergeCell ref="BW1039:CD1046"/>
    <mergeCell ref="I1132:P1140"/>
    <mergeCell ref="BW1132:CD1140"/>
    <mergeCell ref="I1142:P1150"/>
    <mergeCell ref="BW1142:CD1150"/>
    <mergeCell ref="BR967:CA968"/>
    <mergeCell ref="CB967:CP968"/>
    <mergeCell ref="CQ967:DT968"/>
    <mergeCell ref="BR969:CA970"/>
    <mergeCell ref="CB969:CP970"/>
    <mergeCell ref="CQ969:DT970"/>
    <mergeCell ref="BE979:BL980"/>
    <mergeCell ref="DS979:DZ980"/>
    <mergeCell ref="BR983:BY984"/>
    <mergeCell ref="BZ983:CG984"/>
    <mergeCell ref="CH983:CO984"/>
    <mergeCell ref="DJ983:DQ984"/>
    <mergeCell ref="DR983:DY984"/>
    <mergeCell ref="BE1023:BL1024"/>
    <mergeCell ref="DS1023:DZ1024"/>
    <mergeCell ref="Q1030:AJ1031"/>
    <mergeCell ref="AK1030:BH1031"/>
    <mergeCell ref="CE1030:CX1031"/>
    <mergeCell ref="CY1030:DV1031"/>
    <mergeCell ref="BE953:BL954"/>
    <mergeCell ref="DR953:DY954"/>
    <mergeCell ref="BR957:CA958"/>
    <mergeCell ref="CB957:CP958"/>
    <mergeCell ref="CQ957:DT958"/>
    <mergeCell ref="BR959:CA960"/>
    <mergeCell ref="CB959:CP960"/>
    <mergeCell ref="CQ959:DT960"/>
    <mergeCell ref="BR961:CA962"/>
    <mergeCell ref="CB961:CP962"/>
    <mergeCell ref="CQ961:DT962"/>
    <mergeCell ref="BR963:CA964"/>
    <mergeCell ref="CB963:CP964"/>
    <mergeCell ref="CQ963:DT964"/>
    <mergeCell ref="BR965:CA966"/>
    <mergeCell ref="CB965:CP966"/>
    <mergeCell ref="CQ965:DT966"/>
    <mergeCell ref="BR1014:BY1014"/>
    <mergeCell ref="BZ1014:CG1014"/>
    <mergeCell ref="CH1014:CO1014"/>
    <mergeCell ref="CP1014:CY1014"/>
    <mergeCell ref="CZ1014:DI1014"/>
    <mergeCell ref="DJ1014:DQ1014"/>
    <mergeCell ref="DR1014:DY1014"/>
    <mergeCell ref="BR1015:BY1015"/>
    <mergeCell ref="BZ1015:CG1015"/>
    <mergeCell ref="CH1015:CO1015"/>
    <mergeCell ref="CP1015:CY1015"/>
    <mergeCell ref="CZ1015:DI1015"/>
    <mergeCell ref="DJ1015:DQ1015"/>
    <mergeCell ref="DR1015:DY1015"/>
    <mergeCell ref="BE861:BL862"/>
    <mergeCell ref="DS861:DZ862"/>
    <mergeCell ref="BR867:BT868"/>
    <mergeCell ref="BE922:BL923"/>
    <mergeCell ref="DS922:DZ923"/>
    <mergeCell ref="CM925:DA926"/>
    <mergeCell ref="CM929:DA930"/>
    <mergeCell ref="BV934:CE935"/>
    <mergeCell ref="CI934:CR935"/>
    <mergeCell ref="CV934:DE935"/>
    <mergeCell ref="DI934:DR935"/>
    <mergeCell ref="BV938:CE939"/>
    <mergeCell ref="CI938:CR939"/>
    <mergeCell ref="CV938:DE939"/>
    <mergeCell ref="DI938:DR939"/>
    <mergeCell ref="BV942:CE943"/>
    <mergeCell ref="CI942:CR943"/>
    <mergeCell ref="CV942:DE943"/>
    <mergeCell ref="DI942:DR943"/>
    <mergeCell ref="CM927:DA927"/>
    <mergeCell ref="CM931:DA931"/>
    <mergeCell ref="BV936:CE936"/>
    <mergeCell ref="CI936:CR936"/>
    <mergeCell ref="CV936:DE936"/>
    <mergeCell ref="DI936:DR936"/>
    <mergeCell ref="BV940:CE940"/>
    <mergeCell ref="CI940:CR940"/>
    <mergeCell ref="CV940:DE940"/>
    <mergeCell ref="DI940:DR940"/>
    <mergeCell ref="BR915:BT915"/>
    <mergeCell ref="BU915:BZ915"/>
    <mergeCell ref="CA915:CC915"/>
    <mergeCell ref="G833:V837"/>
    <mergeCell ref="BU833:CJ837"/>
    <mergeCell ref="Z834:AZ836"/>
    <mergeCell ref="BE834:BF836"/>
    <mergeCell ref="BG834:BH836"/>
    <mergeCell ref="BI834:BJ836"/>
    <mergeCell ref="BK834:BL836"/>
    <mergeCell ref="CN834:DN836"/>
    <mergeCell ref="DS834:DT836"/>
    <mergeCell ref="DU834:DV836"/>
    <mergeCell ref="DW834:DX836"/>
    <mergeCell ref="DY834:DZ836"/>
    <mergeCell ref="G839:V843"/>
    <mergeCell ref="BU839:CJ843"/>
    <mergeCell ref="Z840:AZ842"/>
    <mergeCell ref="BE840:BF842"/>
    <mergeCell ref="BG840:BH842"/>
    <mergeCell ref="BI840:BJ842"/>
    <mergeCell ref="BK840:BL842"/>
    <mergeCell ref="CN840:DN842"/>
    <mergeCell ref="DS840:DT842"/>
    <mergeCell ref="DU840:DV842"/>
    <mergeCell ref="DW840:DX842"/>
    <mergeCell ref="DY840:DZ842"/>
    <mergeCell ref="G818:T819"/>
    <mergeCell ref="BU818:CH819"/>
    <mergeCell ref="G820:V824"/>
    <mergeCell ref="BU820:CJ824"/>
    <mergeCell ref="Z821:AZ823"/>
    <mergeCell ref="BE821:BF823"/>
    <mergeCell ref="BG821:BH823"/>
    <mergeCell ref="BI821:BJ823"/>
    <mergeCell ref="BK821:BL823"/>
    <mergeCell ref="CN821:DN823"/>
    <mergeCell ref="DS821:DT823"/>
    <mergeCell ref="DU821:DV823"/>
    <mergeCell ref="DW821:DX823"/>
    <mergeCell ref="DY821:DZ823"/>
    <mergeCell ref="G826:V830"/>
    <mergeCell ref="BU826:CJ830"/>
    <mergeCell ref="Z827:AZ829"/>
    <mergeCell ref="BE827:BF829"/>
    <mergeCell ref="BG827:BH829"/>
    <mergeCell ref="BI827:BJ829"/>
    <mergeCell ref="BK827:BL829"/>
    <mergeCell ref="CN827:DN829"/>
    <mergeCell ref="DS827:DT829"/>
    <mergeCell ref="DU827:DV829"/>
    <mergeCell ref="DW827:DX829"/>
    <mergeCell ref="DY827:DZ829"/>
    <mergeCell ref="G803:T804"/>
    <mergeCell ref="BU803:CH804"/>
    <mergeCell ref="G805:V809"/>
    <mergeCell ref="BU805:CJ809"/>
    <mergeCell ref="Z806:AZ808"/>
    <mergeCell ref="BE806:BF808"/>
    <mergeCell ref="BG806:BH808"/>
    <mergeCell ref="BI806:BJ808"/>
    <mergeCell ref="BK806:BL808"/>
    <mergeCell ref="CN806:DN808"/>
    <mergeCell ref="DS806:DT808"/>
    <mergeCell ref="DU806:DV808"/>
    <mergeCell ref="DW806:DX808"/>
    <mergeCell ref="DY806:DZ808"/>
    <mergeCell ref="G811:V815"/>
    <mergeCell ref="BU811:CJ815"/>
    <mergeCell ref="Z812:AZ814"/>
    <mergeCell ref="BE812:BF814"/>
    <mergeCell ref="BG812:BH814"/>
    <mergeCell ref="BI812:BJ814"/>
    <mergeCell ref="BK812:BL814"/>
    <mergeCell ref="CN812:DN814"/>
    <mergeCell ref="DS812:DT814"/>
    <mergeCell ref="DU812:DV814"/>
    <mergeCell ref="DW812:DX814"/>
    <mergeCell ref="DY812:DZ814"/>
    <mergeCell ref="BU791:CJ795"/>
    <mergeCell ref="Z792:AZ794"/>
    <mergeCell ref="BE792:BF794"/>
    <mergeCell ref="BG792:BH794"/>
    <mergeCell ref="BI792:BJ794"/>
    <mergeCell ref="BK792:BL794"/>
    <mergeCell ref="CN792:DN794"/>
    <mergeCell ref="DS792:DT794"/>
    <mergeCell ref="DU792:DV794"/>
    <mergeCell ref="DW792:DX794"/>
    <mergeCell ref="DY792:DZ794"/>
    <mergeCell ref="G797:V801"/>
    <mergeCell ref="BU797:CJ801"/>
    <mergeCell ref="Z798:AZ800"/>
    <mergeCell ref="BE798:BF800"/>
    <mergeCell ref="BG798:BH800"/>
    <mergeCell ref="BI798:BJ800"/>
    <mergeCell ref="BK798:BL800"/>
    <mergeCell ref="CN798:DN800"/>
    <mergeCell ref="DS798:DT800"/>
    <mergeCell ref="DU798:DV800"/>
    <mergeCell ref="DW798:DX800"/>
    <mergeCell ref="DY798:DZ800"/>
    <mergeCell ref="E639:T641"/>
    <mergeCell ref="U639:AJ641"/>
    <mergeCell ref="AK639:AR641"/>
    <mergeCell ref="AS639:AT641"/>
    <mergeCell ref="BE639:BG641"/>
    <mergeCell ref="BH639:BJ641"/>
    <mergeCell ref="BS639:CH641"/>
    <mergeCell ref="CI639:CX641"/>
    <mergeCell ref="CY639:DF641"/>
    <mergeCell ref="DG639:DH641"/>
    <mergeCell ref="DS639:DU641"/>
    <mergeCell ref="DV639:DX641"/>
    <mergeCell ref="E646:T647"/>
    <mergeCell ref="U646:AJ647"/>
    <mergeCell ref="AK646:AT647"/>
    <mergeCell ref="AU646:BJ647"/>
    <mergeCell ref="BS646:CH647"/>
    <mergeCell ref="CI646:CX647"/>
    <mergeCell ref="CY646:DH647"/>
    <mergeCell ref="DI646:DX647"/>
    <mergeCell ref="AW640:AX640"/>
    <mergeCell ref="BC640:BD640"/>
    <mergeCell ref="DK640:DL640"/>
    <mergeCell ref="DQ640:DR640"/>
    <mergeCell ref="BS642:DX642"/>
    <mergeCell ref="E633:T635"/>
    <mergeCell ref="U633:AJ635"/>
    <mergeCell ref="AK633:AR635"/>
    <mergeCell ref="AS633:AT635"/>
    <mergeCell ref="BE633:BG635"/>
    <mergeCell ref="BH633:BJ635"/>
    <mergeCell ref="BS633:CH635"/>
    <mergeCell ref="CI633:CX635"/>
    <mergeCell ref="CY633:DF635"/>
    <mergeCell ref="DG633:DH635"/>
    <mergeCell ref="DS633:DU635"/>
    <mergeCell ref="DV633:DX635"/>
    <mergeCell ref="E636:T638"/>
    <mergeCell ref="U636:AJ638"/>
    <mergeCell ref="AK636:AR638"/>
    <mergeCell ref="AS636:AT638"/>
    <mergeCell ref="BE636:BG638"/>
    <mergeCell ref="BH636:BJ638"/>
    <mergeCell ref="BS636:CH638"/>
    <mergeCell ref="CI636:CX638"/>
    <mergeCell ref="CY636:DF638"/>
    <mergeCell ref="DG636:DH638"/>
    <mergeCell ref="DS636:DU638"/>
    <mergeCell ref="DV636:DX638"/>
    <mergeCell ref="AW634:AX634"/>
    <mergeCell ref="BC634:BD634"/>
    <mergeCell ref="DK634:DL634"/>
    <mergeCell ref="DQ634:DR634"/>
    <mergeCell ref="AW637:AX637"/>
    <mergeCell ref="BC637:BD637"/>
    <mergeCell ref="DK637:DL637"/>
    <mergeCell ref="DQ637:DR637"/>
    <mergeCell ref="E627:T629"/>
    <mergeCell ref="U627:AJ629"/>
    <mergeCell ref="AK627:AR629"/>
    <mergeCell ref="AS627:AT629"/>
    <mergeCell ref="BE627:BG629"/>
    <mergeCell ref="BH627:BJ629"/>
    <mergeCell ref="BS627:CH629"/>
    <mergeCell ref="CI627:CX629"/>
    <mergeCell ref="CY627:DF629"/>
    <mergeCell ref="DG627:DH629"/>
    <mergeCell ref="DS627:DU629"/>
    <mergeCell ref="DV627:DX629"/>
    <mergeCell ref="E630:T632"/>
    <mergeCell ref="U630:AJ632"/>
    <mergeCell ref="AK630:AR632"/>
    <mergeCell ref="AS630:AT632"/>
    <mergeCell ref="BE630:BG632"/>
    <mergeCell ref="BH630:BJ632"/>
    <mergeCell ref="BS630:CH632"/>
    <mergeCell ref="CI630:CX632"/>
    <mergeCell ref="CY630:DF632"/>
    <mergeCell ref="DG630:DH632"/>
    <mergeCell ref="DS630:DU632"/>
    <mergeCell ref="DV630:DX632"/>
    <mergeCell ref="AW631:AX631"/>
    <mergeCell ref="BC631:BD631"/>
    <mergeCell ref="DK631:DL631"/>
    <mergeCell ref="DQ631:DR631"/>
    <mergeCell ref="AW628:AX628"/>
    <mergeCell ref="BC628:BD628"/>
    <mergeCell ref="DK628:DL628"/>
    <mergeCell ref="DQ628:DR628"/>
    <mergeCell ref="E619:T621"/>
    <mergeCell ref="U619:AJ621"/>
    <mergeCell ref="AK619:AR621"/>
    <mergeCell ref="AS619:AT621"/>
    <mergeCell ref="BE619:BG621"/>
    <mergeCell ref="BH619:BJ621"/>
    <mergeCell ref="BS619:CH621"/>
    <mergeCell ref="CI619:CX621"/>
    <mergeCell ref="CY619:DF621"/>
    <mergeCell ref="DG619:DH621"/>
    <mergeCell ref="DS619:DU621"/>
    <mergeCell ref="DV619:DX621"/>
    <mergeCell ref="E625:T626"/>
    <mergeCell ref="U625:AJ626"/>
    <mergeCell ref="AK625:AT626"/>
    <mergeCell ref="BS625:CH626"/>
    <mergeCell ref="CI625:CX626"/>
    <mergeCell ref="CY625:DH626"/>
    <mergeCell ref="AW620:AX620"/>
    <mergeCell ref="BC620:BD620"/>
    <mergeCell ref="DK620:DL620"/>
    <mergeCell ref="DQ620:DR620"/>
    <mergeCell ref="AU625:BJ625"/>
    <mergeCell ref="DI625:DX625"/>
    <mergeCell ref="AU626:AZ626"/>
    <mergeCell ref="BA626:BJ626"/>
    <mergeCell ref="DI626:DN626"/>
    <mergeCell ref="DO626:DX626"/>
    <mergeCell ref="E613:T615"/>
    <mergeCell ref="U613:AJ615"/>
    <mergeCell ref="AK613:AR615"/>
    <mergeCell ref="AS613:AT615"/>
    <mergeCell ref="BE613:BG615"/>
    <mergeCell ref="BH613:BJ615"/>
    <mergeCell ref="BS613:CH615"/>
    <mergeCell ref="CI613:CX615"/>
    <mergeCell ref="CY613:DF615"/>
    <mergeCell ref="DG613:DH615"/>
    <mergeCell ref="DS613:DU615"/>
    <mergeCell ref="DV613:DX615"/>
    <mergeCell ref="E616:T618"/>
    <mergeCell ref="U616:AJ618"/>
    <mergeCell ref="AK616:AR618"/>
    <mergeCell ref="AS616:AT618"/>
    <mergeCell ref="BE616:BG618"/>
    <mergeCell ref="BH616:BJ618"/>
    <mergeCell ref="BS616:CH618"/>
    <mergeCell ref="CI616:CX618"/>
    <mergeCell ref="CY616:DF618"/>
    <mergeCell ref="DG616:DH618"/>
    <mergeCell ref="DS616:DU618"/>
    <mergeCell ref="DV616:DX618"/>
    <mergeCell ref="AW617:AX617"/>
    <mergeCell ref="BC617:BD617"/>
    <mergeCell ref="DK617:DL617"/>
    <mergeCell ref="DQ617:DR617"/>
    <mergeCell ref="AW614:AX614"/>
    <mergeCell ref="BC614:BD614"/>
    <mergeCell ref="DK614:DL614"/>
    <mergeCell ref="DQ614:DR614"/>
    <mergeCell ref="E607:T609"/>
    <mergeCell ref="U607:AJ609"/>
    <mergeCell ref="AK607:AR609"/>
    <mergeCell ref="AS607:AT609"/>
    <mergeCell ref="BE607:BG609"/>
    <mergeCell ref="BH607:BJ609"/>
    <mergeCell ref="BS607:CH609"/>
    <mergeCell ref="CI607:CX609"/>
    <mergeCell ref="CY607:DF609"/>
    <mergeCell ref="DG607:DH609"/>
    <mergeCell ref="DS607:DU609"/>
    <mergeCell ref="DV607:DX609"/>
    <mergeCell ref="E610:T612"/>
    <mergeCell ref="U610:AJ612"/>
    <mergeCell ref="AK610:AR612"/>
    <mergeCell ref="AS610:AT612"/>
    <mergeCell ref="BE610:BG612"/>
    <mergeCell ref="BH610:BJ612"/>
    <mergeCell ref="BS610:CH612"/>
    <mergeCell ref="CI610:CX612"/>
    <mergeCell ref="CY610:DF612"/>
    <mergeCell ref="DG610:DH612"/>
    <mergeCell ref="DS610:DU612"/>
    <mergeCell ref="DV610:DX612"/>
    <mergeCell ref="AW608:AX608"/>
    <mergeCell ref="BC608:BD608"/>
    <mergeCell ref="DK608:DL608"/>
    <mergeCell ref="DQ608:DR608"/>
    <mergeCell ref="AW611:AX611"/>
    <mergeCell ref="BC611:BD611"/>
    <mergeCell ref="DK611:DL611"/>
    <mergeCell ref="DQ611:DR611"/>
    <mergeCell ref="R557:AI558"/>
    <mergeCell ref="AJ557:BI558"/>
    <mergeCell ref="CF557:CW558"/>
    <mergeCell ref="CX557:DW558"/>
    <mergeCell ref="R559:AI561"/>
    <mergeCell ref="AJ559:BI561"/>
    <mergeCell ref="CF559:CW561"/>
    <mergeCell ref="CX559:DW561"/>
    <mergeCell ref="BE597:BL598"/>
    <mergeCell ref="DS597:DZ598"/>
    <mergeCell ref="BS599:DZ601"/>
    <mergeCell ref="E605:T606"/>
    <mergeCell ref="U605:AJ606"/>
    <mergeCell ref="AK605:AT606"/>
    <mergeCell ref="BS605:CH606"/>
    <mergeCell ref="CI605:CX606"/>
    <mergeCell ref="CY605:DH606"/>
    <mergeCell ref="AU605:BJ605"/>
    <mergeCell ref="DI605:DX605"/>
    <mergeCell ref="AU606:AZ606"/>
    <mergeCell ref="BA606:BJ606"/>
    <mergeCell ref="DI606:DN606"/>
    <mergeCell ref="DO606:DX606"/>
    <mergeCell ref="R547:AI548"/>
    <mergeCell ref="AJ547:BI548"/>
    <mergeCell ref="CF547:CW548"/>
    <mergeCell ref="CX547:DW548"/>
    <mergeCell ref="R549:AI550"/>
    <mergeCell ref="AJ549:BI550"/>
    <mergeCell ref="CF549:CW550"/>
    <mergeCell ref="CX549:DW550"/>
    <mergeCell ref="R551:AI552"/>
    <mergeCell ref="AJ551:BI552"/>
    <mergeCell ref="CF551:CW552"/>
    <mergeCell ref="CX551:DW552"/>
    <mergeCell ref="R553:AI554"/>
    <mergeCell ref="AJ553:BI554"/>
    <mergeCell ref="CF553:CW554"/>
    <mergeCell ref="CX553:DW554"/>
    <mergeCell ref="R555:AI556"/>
    <mergeCell ref="AJ555:BI556"/>
    <mergeCell ref="CF555:CW556"/>
    <mergeCell ref="CX555:DW556"/>
    <mergeCell ref="BE344:BL345"/>
    <mergeCell ref="DS344:DZ345"/>
    <mergeCell ref="C348:BK349"/>
    <mergeCell ref="BQ348:DZ352"/>
    <mergeCell ref="AC385:BK387"/>
    <mergeCell ref="CQ385:DY387"/>
    <mergeCell ref="D386:V387"/>
    <mergeCell ref="BR386:CJ387"/>
    <mergeCell ref="D390:V391"/>
    <mergeCell ref="BR390:CJ391"/>
    <mergeCell ref="D394:V395"/>
    <mergeCell ref="BR394:CJ395"/>
    <mergeCell ref="BE409:BL410"/>
    <mergeCell ref="DS409:DZ410"/>
    <mergeCell ref="C413:BK414"/>
    <mergeCell ref="BQ413:DZ417"/>
    <mergeCell ref="AC450:BK452"/>
    <mergeCell ref="CQ450:DY452"/>
    <mergeCell ref="D451:V452"/>
    <mergeCell ref="BR451:CJ452"/>
    <mergeCell ref="D446:R446"/>
    <mergeCell ref="AD446:AR446"/>
    <mergeCell ref="AT446:BJ446"/>
    <mergeCell ref="BR446:CF446"/>
    <mergeCell ref="CR446:DF446"/>
    <mergeCell ref="DH446:DX446"/>
    <mergeCell ref="D447:R447"/>
    <mergeCell ref="AD447:AR447"/>
    <mergeCell ref="AT447:BJ447"/>
    <mergeCell ref="BR447:CF447"/>
    <mergeCell ref="CR447:DF447"/>
    <mergeCell ref="DH447:DX447"/>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0:BL281"/>
    <mergeCell ref="DS280:DZ281"/>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E1192:J1192"/>
    <mergeCell ref="K1192:AB1192"/>
    <mergeCell ref="AC1192:AT1192"/>
    <mergeCell ref="AU1192:BJ1192"/>
    <mergeCell ref="BS1192:BX1192"/>
    <mergeCell ref="BY1192:CP1192"/>
    <mergeCell ref="CQ1192:DH1192"/>
    <mergeCell ref="DI1192:DX1192"/>
    <mergeCell ref="E1193:J1193"/>
    <mergeCell ref="K1193:AB1193"/>
    <mergeCell ref="AC1193:AT1193"/>
    <mergeCell ref="AU1193:BJ1193"/>
    <mergeCell ref="BS1193:BX1193"/>
    <mergeCell ref="BY1193:CP1193"/>
    <mergeCell ref="CQ1193:DH1193"/>
    <mergeCell ref="DI1193:DX1193"/>
    <mergeCell ref="E1194:J1194"/>
    <mergeCell ref="K1194:AB1194"/>
    <mergeCell ref="AC1194:AT1194"/>
    <mergeCell ref="AU1194:BJ1194"/>
    <mergeCell ref="BS1194:BX1194"/>
    <mergeCell ref="BY1194:CP1194"/>
    <mergeCell ref="CQ1194:DH1194"/>
    <mergeCell ref="DI1194:DX1194"/>
    <mergeCell ref="K1189:AB1189"/>
    <mergeCell ref="AC1189:AT1189"/>
    <mergeCell ref="BY1189:CP1189"/>
    <mergeCell ref="CQ1189:DH1189"/>
    <mergeCell ref="E1190:J1190"/>
    <mergeCell ref="K1190:AB1190"/>
    <mergeCell ref="AC1190:AT1190"/>
    <mergeCell ref="AU1190:BJ1190"/>
    <mergeCell ref="BS1190:BX1190"/>
    <mergeCell ref="BY1190:CP1190"/>
    <mergeCell ref="CQ1190:DH1190"/>
    <mergeCell ref="DI1190:DX1190"/>
    <mergeCell ref="E1191:J1191"/>
    <mergeCell ref="K1191:AB1191"/>
    <mergeCell ref="AC1191:AT1191"/>
    <mergeCell ref="AU1191:BJ1191"/>
    <mergeCell ref="BS1191:BX1191"/>
    <mergeCell ref="BY1191:CP1191"/>
    <mergeCell ref="CQ1191:DH1191"/>
    <mergeCell ref="DI1191:DX1191"/>
    <mergeCell ref="E1188:J1189"/>
    <mergeCell ref="AU1188:BJ1189"/>
    <mergeCell ref="BS1188:BX1189"/>
    <mergeCell ref="DI1188:DX1189"/>
    <mergeCell ref="Q1147:T1147"/>
    <mergeCell ref="U1147:AF1147"/>
    <mergeCell ref="CE1147:CH1147"/>
    <mergeCell ref="CI1147:CT1147"/>
    <mergeCell ref="Q1148:T1148"/>
    <mergeCell ref="U1148:AF1148"/>
    <mergeCell ref="CE1148:CH1148"/>
    <mergeCell ref="CI1148:CT1148"/>
    <mergeCell ref="G1161:X1161"/>
    <mergeCell ref="Y1161:BH1161"/>
    <mergeCell ref="BU1161:CL1161"/>
    <mergeCell ref="CM1161:DV1161"/>
    <mergeCell ref="G1162:X1162"/>
    <mergeCell ref="Y1162:BH1162"/>
    <mergeCell ref="BU1162:CL1162"/>
    <mergeCell ref="CM1162:DV1162"/>
    <mergeCell ref="K1188:AT1188"/>
    <mergeCell ref="BY1188:DH1188"/>
    <mergeCell ref="BE1155:BL1156"/>
    <mergeCell ref="DS1155:DZ1156"/>
    <mergeCell ref="G1159:X1160"/>
    <mergeCell ref="Y1159:BH1160"/>
    <mergeCell ref="BU1159:CL1160"/>
    <mergeCell ref="CM1159:DV1160"/>
    <mergeCell ref="BE1181:BL1182"/>
    <mergeCell ref="DS1181:DZ1182"/>
    <mergeCell ref="E1185:BJ1186"/>
    <mergeCell ref="BS1185:DX1186"/>
    <mergeCell ref="AL1139:AM1139"/>
    <mergeCell ref="CZ1139:DA1139"/>
    <mergeCell ref="Q1145:T1145"/>
    <mergeCell ref="U1145:V1145"/>
    <mergeCell ref="W1145:AF1145"/>
    <mergeCell ref="AL1145:AM1145"/>
    <mergeCell ref="CE1145:CH1145"/>
    <mergeCell ref="CI1145:CJ1145"/>
    <mergeCell ref="CK1145:CT1145"/>
    <mergeCell ref="CZ1145:DA1145"/>
    <mergeCell ref="Q1146:T1146"/>
    <mergeCell ref="U1146:V1146"/>
    <mergeCell ref="W1146:X1146"/>
    <mergeCell ref="AL1146:AM1146"/>
    <mergeCell ref="CE1146:CH1146"/>
    <mergeCell ref="CI1146:CJ1146"/>
    <mergeCell ref="CK1146:CL1146"/>
    <mergeCell ref="CZ1146:DA1146"/>
    <mergeCell ref="Q1142:AJ1143"/>
    <mergeCell ref="AK1142:BH1143"/>
    <mergeCell ref="CE1142:CX1143"/>
    <mergeCell ref="CY1142:DV1143"/>
    <mergeCell ref="Q1136:T1136"/>
    <mergeCell ref="U1136:V1136"/>
    <mergeCell ref="W1136:X1136"/>
    <mergeCell ref="AL1136:AM1136"/>
    <mergeCell ref="CE1136:CH1136"/>
    <mergeCell ref="CI1136:CJ1136"/>
    <mergeCell ref="CK1136:CL1136"/>
    <mergeCell ref="CZ1136:DA1136"/>
    <mergeCell ref="Q1137:T1137"/>
    <mergeCell ref="U1137:AF1137"/>
    <mergeCell ref="AL1137:AM1137"/>
    <mergeCell ref="CE1137:CH1137"/>
    <mergeCell ref="CI1137:CT1137"/>
    <mergeCell ref="CZ1137:DA1137"/>
    <mergeCell ref="Q1138:T1138"/>
    <mergeCell ref="U1138:AF1138"/>
    <mergeCell ref="AL1138:AM1138"/>
    <mergeCell ref="CE1138:CH1138"/>
    <mergeCell ref="CI1138:CT1138"/>
    <mergeCell ref="CZ1138:DA1138"/>
    <mergeCell ref="E1099:BJ1099"/>
    <mergeCell ref="BS1099:DX1099"/>
    <mergeCell ref="E1100:BJ1100"/>
    <mergeCell ref="BS1100:DX1100"/>
    <mergeCell ref="E1101:BJ1101"/>
    <mergeCell ref="BS1101:DX1101"/>
    <mergeCell ref="E1102:BJ1102"/>
    <mergeCell ref="BS1102:DX1102"/>
    <mergeCell ref="E1104:BJ1104"/>
    <mergeCell ref="BS1104:DX1104"/>
    <mergeCell ref="E1105:BJ1105"/>
    <mergeCell ref="BS1105:DX1105"/>
    <mergeCell ref="N1130:W1130"/>
    <mergeCell ref="AG1130:AP1130"/>
    <mergeCell ref="CB1130:CK1130"/>
    <mergeCell ref="CU1130:DD1130"/>
    <mergeCell ref="Q1135:T1135"/>
    <mergeCell ref="U1135:V1135"/>
    <mergeCell ref="W1135:AF1135"/>
    <mergeCell ref="AL1135:AM1135"/>
    <mergeCell ref="CE1135:CH1135"/>
    <mergeCell ref="CI1135:CJ1135"/>
    <mergeCell ref="CK1135:CT1135"/>
    <mergeCell ref="CZ1135:DA1135"/>
    <mergeCell ref="BE1125:BL1126"/>
    <mergeCell ref="DS1125:DZ1126"/>
    <mergeCell ref="Q1132:AJ1133"/>
    <mergeCell ref="AK1132:BH1133"/>
    <mergeCell ref="CE1132:CX1133"/>
    <mergeCell ref="CY1132:DV1133"/>
    <mergeCell ref="E1088:BJ1088"/>
    <mergeCell ref="BS1088:DX1088"/>
    <mergeCell ref="E1089:BJ1089"/>
    <mergeCell ref="BS1089:DX1089"/>
    <mergeCell ref="E1090:BJ1090"/>
    <mergeCell ref="BS1090:DX1090"/>
    <mergeCell ref="E1091:BJ1091"/>
    <mergeCell ref="BS1091:DX1091"/>
    <mergeCell ref="E1092:BJ1092"/>
    <mergeCell ref="BS1092:DX1092"/>
    <mergeCell ref="E1094:BJ1094"/>
    <mergeCell ref="BS1094:DX1094"/>
    <mergeCell ref="E1095:BJ1095"/>
    <mergeCell ref="BS1095:DX1095"/>
    <mergeCell ref="E1096:BJ1096"/>
    <mergeCell ref="BS1096:DX1096"/>
    <mergeCell ref="E1097:BJ1097"/>
    <mergeCell ref="BS1097:DX1097"/>
    <mergeCell ref="Q1044:T1044"/>
    <mergeCell ref="U1044:AF1044"/>
    <mergeCell ref="CE1044:CH1044"/>
    <mergeCell ref="CI1044:CT1044"/>
    <mergeCell ref="Q1045:T1045"/>
    <mergeCell ref="U1045:AF1045"/>
    <mergeCell ref="CE1045:CH1045"/>
    <mergeCell ref="CI1045:CT1045"/>
    <mergeCell ref="E1083:BJ1083"/>
    <mergeCell ref="BS1083:DX1083"/>
    <mergeCell ref="E1084:BJ1084"/>
    <mergeCell ref="BS1084:DX1084"/>
    <mergeCell ref="E1085:BJ1085"/>
    <mergeCell ref="BS1085:DX1085"/>
    <mergeCell ref="E1086:BJ1086"/>
    <mergeCell ref="BS1086:DX1086"/>
    <mergeCell ref="E1087:BJ1087"/>
    <mergeCell ref="BS1087:DX1087"/>
    <mergeCell ref="BE1079:BL1080"/>
    <mergeCell ref="DS1079:DZ1080"/>
    <mergeCell ref="Q1036:T1036"/>
    <mergeCell ref="U1036:AF1036"/>
    <mergeCell ref="AL1036:AM1036"/>
    <mergeCell ref="CE1036:CH1036"/>
    <mergeCell ref="CI1036:CT1036"/>
    <mergeCell ref="CZ1036:DA1036"/>
    <mergeCell ref="Q1042:T1042"/>
    <mergeCell ref="U1042:V1042"/>
    <mergeCell ref="W1042:AF1042"/>
    <mergeCell ref="AL1042:AM1042"/>
    <mergeCell ref="CE1042:CH1042"/>
    <mergeCell ref="CI1042:CJ1042"/>
    <mergeCell ref="CK1042:CT1042"/>
    <mergeCell ref="CZ1042:DA1042"/>
    <mergeCell ref="Q1043:T1043"/>
    <mergeCell ref="U1043:V1043"/>
    <mergeCell ref="W1043:X1043"/>
    <mergeCell ref="AL1043:AM1043"/>
    <mergeCell ref="CE1043:CH1043"/>
    <mergeCell ref="CI1043:CJ1043"/>
    <mergeCell ref="CK1043:CL1043"/>
    <mergeCell ref="CZ1043:DA1043"/>
    <mergeCell ref="Q1039:AJ1040"/>
    <mergeCell ref="AK1039:BH1040"/>
    <mergeCell ref="CE1039:CX1040"/>
    <mergeCell ref="CY1039:DV1040"/>
    <mergeCell ref="Q1033:T1033"/>
    <mergeCell ref="U1033:V1033"/>
    <mergeCell ref="W1033:AF1033"/>
    <mergeCell ref="AL1033:AM1033"/>
    <mergeCell ref="CE1033:CH1033"/>
    <mergeCell ref="CI1033:CJ1033"/>
    <mergeCell ref="CK1033:CT1033"/>
    <mergeCell ref="CZ1033:DA1033"/>
    <mergeCell ref="Q1034:T1034"/>
    <mergeCell ref="U1034:V1034"/>
    <mergeCell ref="W1034:X1034"/>
    <mergeCell ref="AL1034:AM1034"/>
    <mergeCell ref="CE1034:CH1034"/>
    <mergeCell ref="CI1034:CJ1034"/>
    <mergeCell ref="CK1034:CL1034"/>
    <mergeCell ref="CZ1034:DA1034"/>
    <mergeCell ref="Q1035:T1035"/>
    <mergeCell ref="U1035:AF1035"/>
    <mergeCell ref="AL1035:AM1035"/>
    <mergeCell ref="CE1035:CH1035"/>
    <mergeCell ref="CI1035:CT1035"/>
    <mergeCell ref="CZ1035:DA1035"/>
    <mergeCell ref="N1028:W1028"/>
    <mergeCell ref="AG1028:AP1028"/>
    <mergeCell ref="CB1028:CK1028"/>
    <mergeCell ref="CU1028:DD1028"/>
    <mergeCell ref="BR1011:BY1011"/>
    <mergeCell ref="BZ1011:CG1011"/>
    <mergeCell ref="CH1011:CO1011"/>
    <mergeCell ref="CP1011:CY1011"/>
    <mergeCell ref="CZ1011:DI1011"/>
    <mergeCell ref="DJ1011:DQ1011"/>
    <mergeCell ref="DR1011:DY1011"/>
    <mergeCell ref="BR1012:BY1012"/>
    <mergeCell ref="BZ1012:CG1012"/>
    <mergeCell ref="CH1012:CO1012"/>
    <mergeCell ref="CP1012:CY1012"/>
    <mergeCell ref="CZ1012:DI1012"/>
    <mergeCell ref="DJ1012:DQ1012"/>
    <mergeCell ref="DR1012:DY1012"/>
    <mergeCell ref="BR1013:BY1013"/>
    <mergeCell ref="BZ1013:CG1013"/>
    <mergeCell ref="CH1013:CO1013"/>
    <mergeCell ref="CP1013:CY1013"/>
    <mergeCell ref="CZ1013:DI1013"/>
    <mergeCell ref="DJ1013:DQ1013"/>
    <mergeCell ref="DR1013:DY1013"/>
    <mergeCell ref="BR1008:BY1008"/>
    <mergeCell ref="BZ1008:CG1008"/>
    <mergeCell ref="CH1008:CO1008"/>
    <mergeCell ref="CP1008:CY1008"/>
    <mergeCell ref="CZ1008:DI1008"/>
    <mergeCell ref="DJ1008:DQ1008"/>
    <mergeCell ref="DR1008:DY1008"/>
    <mergeCell ref="BR1009:BY1009"/>
    <mergeCell ref="BZ1009:CG1009"/>
    <mergeCell ref="CH1009:CO1009"/>
    <mergeCell ref="CP1009:CY1009"/>
    <mergeCell ref="CZ1009:DI1009"/>
    <mergeCell ref="DJ1009:DQ1009"/>
    <mergeCell ref="DR1009:DY1009"/>
    <mergeCell ref="BR1010:BY1010"/>
    <mergeCell ref="BZ1010:CG1010"/>
    <mergeCell ref="CH1010:CO1010"/>
    <mergeCell ref="CP1010:CY1010"/>
    <mergeCell ref="CZ1010:DI1010"/>
    <mergeCell ref="DJ1010:DQ1010"/>
    <mergeCell ref="DR1010:DY1010"/>
    <mergeCell ref="BR1005:BY1005"/>
    <mergeCell ref="BZ1005:CG1005"/>
    <mergeCell ref="CH1005:CO1005"/>
    <mergeCell ref="CP1005:CY1005"/>
    <mergeCell ref="CZ1005:DI1005"/>
    <mergeCell ref="DJ1005:DQ1005"/>
    <mergeCell ref="DR1005:DY1005"/>
    <mergeCell ref="BR1006:BY1006"/>
    <mergeCell ref="BZ1006:CG1006"/>
    <mergeCell ref="CH1006:CO1006"/>
    <mergeCell ref="CP1006:CY1006"/>
    <mergeCell ref="CZ1006:DI1006"/>
    <mergeCell ref="DJ1006:DQ1006"/>
    <mergeCell ref="DR1006:DY1006"/>
    <mergeCell ref="BR1007:BY1007"/>
    <mergeCell ref="BZ1007:CG1007"/>
    <mergeCell ref="CH1007:CO1007"/>
    <mergeCell ref="CP1007:CY1007"/>
    <mergeCell ref="CZ1007:DI1007"/>
    <mergeCell ref="DJ1007:DQ1007"/>
    <mergeCell ref="DR1007:DY1007"/>
    <mergeCell ref="BR1002:BY1002"/>
    <mergeCell ref="BZ1002:CG1002"/>
    <mergeCell ref="CH1002:CO1002"/>
    <mergeCell ref="CP1002:CY1002"/>
    <mergeCell ref="CZ1002:DI1002"/>
    <mergeCell ref="DJ1002:DQ1002"/>
    <mergeCell ref="DR1002:DY1002"/>
    <mergeCell ref="BR1003:BY1003"/>
    <mergeCell ref="BZ1003:CG1003"/>
    <mergeCell ref="CH1003:CO1003"/>
    <mergeCell ref="CP1003:CY1003"/>
    <mergeCell ref="CZ1003:DI1003"/>
    <mergeCell ref="DJ1003:DQ1003"/>
    <mergeCell ref="DR1003:DY1003"/>
    <mergeCell ref="BR1004:BY1004"/>
    <mergeCell ref="BZ1004:CG1004"/>
    <mergeCell ref="CH1004:CO1004"/>
    <mergeCell ref="CP1004:CY1004"/>
    <mergeCell ref="CZ1004:DI1004"/>
    <mergeCell ref="DJ1004:DQ1004"/>
    <mergeCell ref="DR1004:DY1004"/>
    <mergeCell ref="BR999:BY999"/>
    <mergeCell ref="BZ999:CG999"/>
    <mergeCell ref="CH999:CO999"/>
    <mergeCell ref="CP999:CY999"/>
    <mergeCell ref="CZ999:DI999"/>
    <mergeCell ref="DJ999:DQ999"/>
    <mergeCell ref="DR999:DY999"/>
    <mergeCell ref="BR1000:BY1000"/>
    <mergeCell ref="BZ1000:CG1000"/>
    <mergeCell ref="CH1000:CO1000"/>
    <mergeCell ref="CP1000:CY1000"/>
    <mergeCell ref="CZ1000:DI1000"/>
    <mergeCell ref="DJ1000:DQ1000"/>
    <mergeCell ref="DR1000:DY1000"/>
    <mergeCell ref="BR1001:BY1001"/>
    <mergeCell ref="BZ1001:CG1001"/>
    <mergeCell ref="CH1001:CO1001"/>
    <mergeCell ref="CP1001:CY1001"/>
    <mergeCell ref="CZ1001:DI1001"/>
    <mergeCell ref="DJ1001:DQ1001"/>
    <mergeCell ref="DR1001:DY1001"/>
    <mergeCell ref="BR996:BY996"/>
    <mergeCell ref="BZ996:CG996"/>
    <mergeCell ref="CH996:CO996"/>
    <mergeCell ref="CP996:CY996"/>
    <mergeCell ref="CZ996:DI996"/>
    <mergeCell ref="DJ996:DQ996"/>
    <mergeCell ref="DR996:DY996"/>
    <mergeCell ref="BR997:BY997"/>
    <mergeCell ref="BZ997:CG997"/>
    <mergeCell ref="CH997:CO997"/>
    <mergeCell ref="CP997:CY997"/>
    <mergeCell ref="CZ997:DI997"/>
    <mergeCell ref="DJ997:DQ997"/>
    <mergeCell ref="DR997:DY997"/>
    <mergeCell ref="BR998:BY998"/>
    <mergeCell ref="BZ998:CG998"/>
    <mergeCell ref="CH998:CO998"/>
    <mergeCell ref="CP998:CY998"/>
    <mergeCell ref="CZ998:DI998"/>
    <mergeCell ref="DJ998:DQ998"/>
    <mergeCell ref="DR998:DY998"/>
    <mergeCell ref="BR993:BY993"/>
    <mergeCell ref="BZ993:CG993"/>
    <mergeCell ref="CH993:CO993"/>
    <mergeCell ref="CP993:CY993"/>
    <mergeCell ref="CZ993:DI993"/>
    <mergeCell ref="DJ993:DQ993"/>
    <mergeCell ref="DR993:DY993"/>
    <mergeCell ref="BR994:BY994"/>
    <mergeCell ref="BZ994:CG994"/>
    <mergeCell ref="CH994:CO994"/>
    <mergeCell ref="CP994:CY994"/>
    <mergeCell ref="CZ994:DI994"/>
    <mergeCell ref="DJ994:DQ994"/>
    <mergeCell ref="DR994:DY994"/>
    <mergeCell ref="BR995:BY995"/>
    <mergeCell ref="BZ995:CG995"/>
    <mergeCell ref="CH995:CO995"/>
    <mergeCell ref="CP995:CY995"/>
    <mergeCell ref="CZ995:DI995"/>
    <mergeCell ref="DJ995:DQ995"/>
    <mergeCell ref="DR995:DY995"/>
    <mergeCell ref="BR990:BY990"/>
    <mergeCell ref="BZ990:CG990"/>
    <mergeCell ref="CH990:CO990"/>
    <mergeCell ref="CP990:CY990"/>
    <mergeCell ref="CZ990:DI990"/>
    <mergeCell ref="DJ990:DQ990"/>
    <mergeCell ref="DR990:DY990"/>
    <mergeCell ref="BR991:BY991"/>
    <mergeCell ref="BZ991:CG991"/>
    <mergeCell ref="CH991:CO991"/>
    <mergeCell ref="CP991:CY991"/>
    <mergeCell ref="CZ991:DI991"/>
    <mergeCell ref="DJ991:DQ991"/>
    <mergeCell ref="DR991:DY991"/>
    <mergeCell ref="BR992:BY992"/>
    <mergeCell ref="BZ992:CG992"/>
    <mergeCell ref="CH992:CO992"/>
    <mergeCell ref="CP992:CY992"/>
    <mergeCell ref="CZ992:DI992"/>
    <mergeCell ref="DJ992:DQ992"/>
    <mergeCell ref="DR992:DY992"/>
    <mergeCell ref="BR987:BY987"/>
    <mergeCell ref="BZ987:CG987"/>
    <mergeCell ref="CH987:CO987"/>
    <mergeCell ref="CP987:CY987"/>
    <mergeCell ref="CZ987:DI987"/>
    <mergeCell ref="DJ987:DQ987"/>
    <mergeCell ref="DR987:DY987"/>
    <mergeCell ref="BR988:BY988"/>
    <mergeCell ref="BZ988:CG988"/>
    <mergeCell ref="CH988:CO988"/>
    <mergeCell ref="CP988:CY988"/>
    <mergeCell ref="CZ988:DI988"/>
    <mergeCell ref="DJ988:DQ988"/>
    <mergeCell ref="DR988:DY988"/>
    <mergeCell ref="BR989:BY989"/>
    <mergeCell ref="BZ989:CG989"/>
    <mergeCell ref="CH989:CO989"/>
    <mergeCell ref="CP989:CY989"/>
    <mergeCell ref="CZ989:DI989"/>
    <mergeCell ref="DJ989:DQ989"/>
    <mergeCell ref="DR989:DY989"/>
    <mergeCell ref="CP983:DI983"/>
    <mergeCell ref="CP984:CY984"/>
    <mergeCell ref="CZ984:DI984"/>
    <mergeCell ref="BR985:BY985"/>
    <mergeCell ref="BZ985:CG985"/>
    <mergeCell ref="CH985:CO985"/>
    <mergeCell ref="CP985:CY985"/>
    <mergeCell ref="CZ985:DI985"/>
    <mergeCell ref="DJ985:DQ985"/>
    <mergeCell ref="DR985:DY985"/>
    <mergeCell ref="BR986:BY986"/>
    <mergeCell ref="BZ986:CG986"/>
    <mergeCell ref="CH986:CO986"/>
    <mergeCell ref="CP986:CY986"/>
    <mergeCell ref="CZ986:DI986"/>
    <mergeCell ref="DJ986:DQ986"/>
    <mergeCell ref="DR986:DY986"/>
    <mergeCell ref="BV944:CE944"/>
    <mergeCell ref="CI944:CR944"/>
    <mergeCell ref="CV944:DE944"/>
    <mergeCell ref="DI944:DR944"/>
    <mergeCell ref="BV948:CE948"/>
    <mergeCell ref="CI948:CR948"/>
    <mergeCell ref="CV948:DE948"/>
    <mergeCell ref="DI948:DR948"/>
    <mergeCell ref="BV946:CE947"/>
    <mergeCell ref="CI946:CR947"/>
    <mergeCell ref="CV946:DE947"/>
    <mergeCell ref="DI946:DR947"/>
    <mergeCell ref="BR917:BT917"/>
    <mergeCell ref="BU917:BZ917"/>
    <mergeCell ref="CA917:CC917"/>
    <mergeCell ref="CD917:CM917"/>
    <mergeCell ref="CN917:CS917"/>
    <mergeCell ref="CT917:CV917"/>
    <mergeCell ref="CW917:DD917"/>
    <mergeCell ref="DE917:DN917"/>
    <mergeCell ref="DO917:DX917"/>
    <mergeCell ref="BR918:BT918"/>
    <mergeCell ref="BU918:BZ918"/>
    <mergeCell ref="CA918:CC918"/>
    <mergeCell ref="CD918:CM918"/>
    <mergeCell ref="CN918:CS918"/>
    <mergeCell ref="CT918:CV918"/>
    <mergeCell ref="CW918:DD918"/>
    <mergeCell ref="DE918:DN918"/>
    <mergeCell ref="DO918:DX918"/>
    <mergeCell ref="CD915:CM915"/>
    <mergeCell ref="CN915:CS915"/>
    <mergeCell ref="CT915:CV915"/>
    <mergeCell ref="CW915:DD915"/>
    <mergeCell ref="DE915:DN915"/>
    <mergeCell ref="DO915:DX915"/>
    <mergeCell ref="BR916:BT916"/>
    <mergeCell ref="BU916:BZ916"/>
    <mergeCell ref="CA916:CC916"/>
    <mergeCell ref="CD916:CM916"/>
    <mergeCell ref="CN916:CS916"/>
    <mergeCell ref="CT916:CV916"/>
    <mergeCell ref="CW916:DD916"/>
    <mergeCell ref="DE916:DN916"/>
    <mergeCell ref="DO916:DX916"/>
    <mergeCell ref="BR913:BT913"/>
    <mergeCell ref="BU913:BZ913"/>
    <mergeCell ref="CA913:CC913"/>
    <mergeCell ref="CD913:CM913"/>
    <mergeCell ref="CN913:CS913"/>
    <mergeCell ref="CT913:CV913"/>
    <mergeCell ref="CW913:DD913"/>
    <mergeCell ref="DE913:DN913"/>
    <mergeCell ref="DO913:DX913"/>
    <mergeCell ref="BR914:BT914"/>
    <mergeCell ref="BU914:BZ914"/>
    <mergeCell ref="CA914:CC914"/>
    <mergeCell ref="CD914:CM914"/>
    <mergeCell ref="CN914:CS914"/>
    <mergeCell ref="CT914:CV914"/>
    <mergeCell ref="CW914:DD914"/>
    <mergeCell ref="DE914:DN914"/>
    <mergeCell ref="DO914:DX914"/>
    <mergeCell ref="BR911:BT911"/>
    <mergeCell ref="BU911:BZ911"/>
    <mergeCell ref="CA911:CC911"/>
    <mergeCell ref="CD911:CM911"/>
    <mergeCell ref="CN911:CS911"/>
    <mergeCell ref="CT911:CV911"/>
    <mergeCell ref="CW911:DD911"/>
    <mergeCell ref="DE911:DN911"/>
    <mergeCell ref="DO911:DX911"/>
    <mergeCell ref="BR912:BT912"/>
    <mergeCell ref="BU912:BZ912"/>
    <mergeCell ref="CA912:CC912"/>
    <mergeCell ref="CD912:CM912"/>
    <mergeCell ref="CN912:CS912"/>
    <mergeCell ref="CT912:CV912"/>
    <mergeCell ref="CW912:DD912"/>
    <mergeCell ref="DE912:DN912"/>
    <mergeCell ref="DO912:DX912"/>
    <mergeCell ref="BR909:BT909"/>
    <mergeCell ref="BU909:BZ909"/>
    <mergeCell ref="CA909:CC909"/>
    <mergeCell ref="CD909:CM909"/>
    <mergeCell ref="CN909:CS909"/>
    <mergeCell ref="CT909:CV909"/>
    <mergeCell ref="CW909:DD909"/>
    <mergeCell ref="DE909:DN909"/>
    <mergeCell ref="DO909:DX909"/>
    <mergeCell ref="BR910:BT910"/>
    <mergeCell ref="BU910:BZ910"/>
    <mergeCell ref="CA910:CC910"/>
    <mergeCell ref="CD910:CM910"/>
    <mergeCell ref="CN910:CS910"/>
    <mergeCell ref="CT910:CV910"/>
    <mergeCell ref="CW910:DD910"/>
    <mergeCell ref="DE910:DN910"/>
    <mergeCell ref="DO910:DX910"/>
    <mergeCell ref="BR907:BT907"/>
    <mergeCell ref="BU907:BZ907"/>
    <mergeCell ref="CA907:CC907"/>
    <mergeCell ref="CD907:CM907"/>
    <mergeCell ref="CN907:CS907"/>
    <mergeCell ref="CT907:CV907"/>
    <mergeCell ref="CW907:DD907"/>
    <mergeCell ref="DE907:DN907"/>
    <mergeCell ref="DO907:DX907"/>
    <mergeCell ref="BR908:BT908"/>
    <mergeCell ref="BU908:BZ908"/>
    <mergeCell ref="CA908:CC908"/>
    <mergeCell ref="CD908:CM908"/>
    <mergeCell ref="CN908:CS908"/>
    <mergeCell ref="CT908:CV908"/>
    <mergeCell ref="CW908:DD908"/>
    <mergeCell ref="DE908:DN908"/>
    <mergeCell ref="DO908:DX908"/>
    <mergeCell ref="BR905:BT905"/>
    <mergeCell ref="BU905:BZ905"/>
    <mergeCell ref="CA905:CC905"/>
    <mergeCell ref="CD905:CM905"/>
    <mergeCell ref="CN905:CS905"/>
    <mergeCell ref="CT905:CV905"/>
    <mergeCell ref="CW905:DD905"/>
    <mergeCell ref="DE905:DN905"/>
    <mergeCell ref="DO905:DX905"/>
    <mergeCell ref="BR906:BT906"/>
    <mergeCell ref="BU906:BZ906"/>
    <mergeCell ref="CA906:CC906"/>
    <mergeCell ref="CD906:CM906"/>
    <mergeCell ref="CN906:CS906"/>
    <mergeCell ref="CT906:CV906"/>
    <mergeCell ref="CW906:DD906"/>
    <mergeCell ref="DE906:DN906"/>
    <mergeCell ref="DO906:DX906"/>
    <mergeCell ref="BR903:BT903"/>
    <mergeCell ref="BU903:BZ903"/>
    <mergeCell ref="CA903:CC903"/>
    <mergeCell ref="CD903:CM903"/>
    <mergeCell ref="CN903:CS903"/>
    <mergeCell ref="CT903:CV903"/>
    <mergeCell ref="CW903:DD903"/>
    <mergeCell ref="DE903:DN903"/>
    <mergeCell ref="DO903:DX903"/>
    <mergeCell ref="BR904:BT904"/>
    <mergeCell ref="BU904:BZ904"/>
    <mergeCell ref="CA904:CC904"/>
    <mergeCell ref="CD904:CM904"/>
    <mergeCell ref="CN904:CS904"/>
    <mergeCell ref="CT904:CV904"/>
    <mergeCell ref="CW904:DD904"/>
    <mergeCell ref="DE904:DN904"/>
    <mergeCell ref="DO904:DX904"/>
    <mergeCell ref="BR901:BT901"/>
    <mergeCell ref="BU901:BZ901"/>
    <mergeCell ref="CA901:CC901"/>
    <mergeCell ref="CD901:CM901"/>
    <mergeCell ref="CN901:CS901"/>
    <mergeCell ref="CT901:CV901"/>
    <mergeCell ref="CW901:DD901"/>
    <mergeCell ref="DE901:DN901"/>
    <mergeCell ref="DO901:DX901"/>
    <mergeCell ref="BR902:BT902"/>
    <mergeCell ref="BU902:BZ902"/>
    <mergeCell ref="CA902:CC902"/>
    <mergeCell ref="CD902:CM902"/>
    <mergeCell ref="CN902:CS902"/>
    <mergeCell ref="CT902:CV902"/>
    <mergeCell ref="CW902:DD902"/>
    <mergeCell ref="DE902:DN902"/>
    <mergeCell ref="DO902:DX902"/>
    <mergeCell ref="BR899:BT899"/>
    <mergeCell ref="BU899:BZ899"/>
    <mergeCell ref="CA899:CC899"/>
    <mergeCell ref="CD899:CM899"/>
    <mergeCell ref="CN899:CS899"/>
    <mergeCell ref="CT899:CV899"/>
    <mergeCell ref="CW899:DD899"/>
    <mergeCell ref="DE899:DN899"/>
    <mergeCell ref="DO899:DX899"/>
    <mergeCell ref="BR900:BT900"/>
    <mergeCell ref="BU900:BZ900"/>
    <mergeCell ref="CA900:CC900"/>
    <mergeCell ref="CD900:CM900"/>
    <mergeCell ref="CN900:CS900"/>
    <mergeCell ref="CT900:CV900"/>
    <mergeCell ref="CW900:DD900"/>
    <mergeCell ref="DE900:DN900"/>
    <mergeCell ref="DO900:DX900"/>
    <mergeCell ref="BR897:BT897"/>
    <mergeCell ref="BU897:BZ897"/>
    <mergeCell ref="CA897:CC897"/>
    <mergeCell ref="CD897:CM897"/>
    <mergeCell ref="CN897:CS897"/>
    <mergeCell ref="CT897:CV897"/>
    <mergeCell ref="CW897:DD897"/>
    <mergeCell ref="DE897:DN897"/>
    <mergeCell ref="DO897:DX897"/>
    <mergeCell ref="BR898:BT898"/>
    <mergeCell ref="BU898:BZ898"/>
    <mergeCell ref="CA898:CC898"/>
    <mergeCell ref="CD898:CM898"/>
    <mergeCell ref="CN898:CS898"/>
    <mergeCell ref="CT898:CV898"/>
    <mergeCell ref="CW898:DD898"/>
    <mergeCell ref="DE898:DN898"/>
    <mergeCell ref="DO898:DX898"/>
    <mergeCell ref="BR895:BT895"/>
    <mergeCell ref="BU895:BZ895"/>
    <mergeCell ref="CA895:CC895"/>
    <mergeCell ref="CD895:CM895"/>
    <mergeCell ref="CN895:CS895"/>
    <mergeCell ref="CT895:CV895"/>
    <mergeCell ref="CW895:DD895"/>
    <mergeCell ref="DE895:DN895"/>
    <mergeCell ref="DO895:DX895"/>
    <mergeCell ref="BR896:BT896"/>
    <mergeCell ref="BU896:BZ896"/>
    <mergeCell ref="CA896:CC896"/>
    <mergeCell ref="CD896:CM896"/>
    <mergeCell ref="CN896:CS896"/>
    <mergeCell ref="CT896:CV896"/>
    <mergeCell ref="CW896:DD896"/>
    <mergeCell ref="DE896:DN896"/>
    <mergeCell ref="DO896:DX896"/>
    <mergeCell ref="BR893:BT893"/>
    <mergeCell ref="BU893:BZ893"/>
    <mergeCell ref="CA893:CC893"/>
    <mergeCell ref="CD893:CM893"/>
    <mergeCell ref="CN893:CS893"/>
    <mergeCell ref="CT893:CV893"/>
    <mergeCell ref="CW893:DD893"/>
    <mergeCell ref="DE893:DN893"/>
    <mergeCell ref="DO893:DX893"/>
    <mergeCell ref="BR894:BT894"/>
    <mergeCell ref="BU894:BZ894"/>
    <mergeCell ref="CA894:CC894"/>
    <mergeCell ref="CD894:CM894"/>
    <mergeCell ref="CN894:CS894"/>
    <mergeCell ref="CT894:CV894"/>
    <mergeCell ref="CW894:DD894"/>
    <mergeCell ref="DE894:DN894"/>
    <mergeCell ref="DO894:DX894"/>
    <mergeCell ref="BR891:BT891"/>
    <mergeCell ref="BU891:BZ891"/>
    <mergeCell ref="CA891:CC891"/>
    <mergeCell ref="CD891:CM891"/>
    <mergeCell ref="CN891:CS891"/>
    <mergeCell ref="CT891:CV891"/>
    <mergeCell ref="CW891:DD891"/>
    <mergeCell ref="DE891:DN891"/>
    <mergeCell ref="DO891:DX891"/>
    <mergeCell ref="BR892:BT892"/>
    <mergeCell ref="BU892:BZ892"/>
    <mergeCell ref="CA892:CC892"/>
    <mergeCell ref="CD892:CM892"/>
    <mergeCell ref="CN892:CS892"/>
    <mergeCell ref="CT892:CV892"/>
    <mergeCell ref="CW892:DD892"/>
    <mergeCell ref="DE892:DN892"/>
    <mergeCell ref="DO892:DX892"/>
    <mergeCell ref="BR889:BT889"/>
    <mergeCell ref="BU889:BZ889"/>
    <mergeCell ref="CA889:CC889"/>
    <mergeCell ref="CD889:CM889"/>
    <mergeCell ref="CN889:CS889"/>
    <mergeCell ref="CT889:CV889"/>
    <mergeCell ref="CW889:DD889"/>
    <mergeCell ref="DE889:DN889"/>
    <mergeCell ref="DO889:DX889"/>
    <mergeCell ref="BR890:BT890"/>
    <mergeCell ref="BU890:BZ890"/>
    <mergeCell ref="CA890:CC890"/>
    <mergeCell ref="CD890:CM890"/>
    <mergeCell ref="CN890:CS890"/>
    <mergeCell ref="CT890:CV890"/>
    <mergeCell ref="CW890:DD890"/>
    <mergeCell ref="DE890:DN890"/>
    <mergeCell ref="DO890:DX890"/>
    <mergeCell ref="BR887:BT887"/>
    <mergeCell ref="BU887:BZ887"/>
    <mergeCell ref="CA887:CC887"/>
    <mergeCell ref="CD887:CM887"/>
    <mergeCell ref="CN887:CS887"/>
    <mergeCell ref="CT887:CV887"/>
    <mergeCell ref="CW887:DD887"/>
    <mergeCell ref="DE887:DN887"/>
    <mergeCell ref="DO887:DX887"/>
    <mergeCell ref="BR888:BT888"/>
    <mergeCell ref="BU888:BZ888"/>
    <mergeCell ref="CA888:CC888"/>
    <mergeCell ref="CD888:CM888"/>
    <mergeCell ref="CN888:CS888"/>
    <mergeCell ref="CT888:CV888"/>
    <mergeCell ref="CW888:DD888"/>
    <mergeCell ref="DE888:DN888"/>
    <mergeCell ref="DO888:DX888"/>
    <mergeCell ref="BR885:BT885"/>
    <mergeCell ref="BU885:BZ885"/>
    <mergeCell ref="CA885:CC885"/>
    <mergeCell ref="CD885:CM885"/>
    <mergeCell ref="CN885:CS885"/>
    <mergeCell ref="CT885:CV885"/>
    <mergeCell ref="CW885:DD885"/>
    <mergeCell ref="DE885:DN885"/>
    <mergeCell ref="DO885:DX885"/>
    <mergeCell ref="BR886:BT886"/>
    <mergeCell ref="BU886:BZ886"/>
    <mergeCell ref="CA886:CC886"/>
    <mergeCell ref="CD886:CM886"/>
    <mergeCell ref="CN886:CS886"/>
    <mergeCell ref="CT886:CV886"/>
    <mergeCell ref="CW886:DD886"/>
    <mergeCell ref="DE886:DN886"/>
    <mergeCell ref="DO886:DX886"/>
    <mergeCell ref="BR883:BT883"/>
    <mergeCell ref="BU883:BZ883"/>
    <mergeCell ref="CA883:CC883"/>
    <mergeCell ref="CD883:CM883"/>
    <mergeCell ref="CN883:CS883"/>
    <mergeCell ref="CT883:CV883"/>
    <mergeCell ref="CW883:DD883"/>
    <mergeCell ref="DE883:DN883"/>
    <mergeCell ref="DO883:DX883"/>
    <mergeCell ref="BR884:BT884"/>
    <mergeCell ref="BU884:BZ884"/>
    <mergeCell ref="CA884:CC884"/>
    <mergeCell ref="CD884:CM884"/>
    <mergeCell ref="CN884:CS884"/>
    <mergeCell ref="CT884:CV884"/>
    <mergeCell ref="CW884:DD884"/>
    <mergeCell ref="DE884:DN884"/>
    <mergeCell ref="DO884:DX884"/>
    <mergeCell ref="BR881:BT881"/>
    <mergeCell ref="BU881:BZ881"/>
    <mergeCell ref="CA881:CC881"/>
    <mergeCell ref="CD881:CM881"/>
    <mergeCell ref="CN881:CS881"/>
    <mergeCell ref="CT881:CV881"/>
    <mergeCell ref="CW881:DD881"/>
    <mergeCell ref="DE881:DN881"/>
    <mergeCell ref="DO881:DX881"/>
    <mergeCell ref="BR882:BT882"/>
    <mergeCell ref="BU882:BZ882"/>
    <mergeCell ref="CA882:CC882"/>
    <mergeCell ref="CD882:CM882"/>
    <mergeCell ref="CN882:CS882"/>
    <mergeCell ref="CT882:CV882"/>
    <mergeCell ref="CW882:DD882"/>
    <mergeCell ref="DE882:DN882"/>
    <mergeCell ref="DO882:DX882"/>
    <mergeCell ref="BR879:BT879"/>
    <mergeCell ref="BU879:BZ879"/>
    <mergeCell ref="CA879:CC879"/>
    <mergeCell ref="CD879:CM879"/>
    <mergeCell ref="CN879:CS879"/>
    <mergeCell ref="CT879:CV879"/>
    <mergeCell ref="CW879:DD879"/>
    <mergeCell ref="DE879:DN879"/>
    <mergeCell ref="DO879:DX879"/>
    <mergeCell ref="BR880:BT880"/>
    <mergeCell ref="BU880:BZ880"/>
    <mergeCell ref="CA880:CC880"/>
    <mergeCell ref="CD880:CM880"/>
    <mergeCell ref="CN880:CS880"/>
    <mergeCell ref="CT880:CV880"/>
    <mergeCell ref="CW880:DD880"/>
    <mergeCell ref="DE880:DN880"/>
    <mergeCell ref="DO880:DX880"/>
    <mergeCell ref="BR877:BT877"/>
    <mergeCell ref="BU877:BZ877"/>
    <mergeCell ref="CA877:CC877"/>
    <mergeCell ref="CD877:CM877"/>
    <mergeCell ref="CN877:CS877"/>
    <mergeCell ref="CT877:CV877"/>
    <mergeCell ref="CW877:DD877"/>
    <mergeCell ref="DE877:DN877"/>
    <mergeCell ref="DO877:DX877"/>
    <mergeCell ref="BR878:BT878"/>
    <mergeCell ref="BU878:BZ878"/>
    <mergeCell ref="CA878:CC878"/>
    <mergeCell ref="CD878:CM878"/>
    <mergeCell ref="CN878:CS878"/>
    <mergeCell ref="CT878:CV878"/>
    <mergeCell ref="CW878:DD878"/>
    <mergeCell ref="DE878:DN878"/>
    <mergeCell ref="DO878:DX878"/>
    <mergeCell ref="BR875:BT875"/>
    <mergeCell ref="BU875:BZ875"/>
    <mergeCell ref="CA875:CC875"/>
    <mergeCell ref="CD875:CM875"/>
    <mergeCell ref="CN875:CS875"/>
    <mergeCell ref="CT875:CV875"/>
    <mergeCell ref="CW875:DD875"/>
    <mergeCell ref="DE875:DN875"/>
    <mergeCell ref="DO875:DX875"/>
    <mergeCell ref="BR876:BT876"/>
    <mergeCell ref="BU876:BZ876"/>
    <mergeCell ref="CA876:CC876"/>
    <mergeCell ref="CD876:CM876"/>
    <mergeCell ref="CN876:CS876"/>
    <mergeCell ref="CT876:CV876"/>
    <mergeCell ref="CW876:DD876"/>
    <mergeCell ref="DE876:DN876"/>
    <mergeCell ref="DO876:DX876"/>
    <mergeCell ref="BR873:BT873"/>
    <mergeCell ref="BU873:BZ873"/>
    <mergeCell ref="CA873:CC873"/>
    <mergeCell ref="CD873:CM873"/>
    <mergeCell ref="CN873:CS873"/>
    <mergeCell ref="CT873:CV873"/>
    <mergeCell ref="CW873:DD873"/>
    <mergeCell ref="DE873:DN873"/>
    <mergeCell ref="DO873:DX873"/>
    <mergeCell ref="BR874:BT874"/>
    <mergeCell ref="BU874:BZ874"/>
    <mergeCell ref="CA874:CC874"/>
    <mergeCell ref="CD874:CM874"/>
    <mergeCell ref="CN874:CS874"/>
    <mergeCell ref="CT874:CV874"/>
    <mergeCell ref="CW874:DD874"/>
    <mergeCell ref="DE874:DN874"/>
    <mergeCell ref="DO874:DX874"/>
    <mergeCell ref="BR871:BT871"/>
    <mergeCell ref="BU871:BZ871"/>
    <mergeCell ref="CA871:CC871"/>
    <mergeCell ref="CD871:CM871"/>
    <mergeCell ref="CN871:CS871"/>
    <mergeCell ref="CT871:CV871"/>
    <mergeCell ref="CW871:DD871"/>
    <mergeCell ref="DE871:DN871"/>
    <mergeCell ref="DO871:DX871"/>
    <mergeCell ref="BR872:BT872"/>
    <mergeCell ref="BU872:BZ872"/>
    <mergeCell ref="CA872:CC872"/>
    <mergeCell ref="CD872:CM872"/>
    <mergeCell ref="CN872:CS872"/>
    <mergeCell ref="CT872:CV872"/>
    <mergeCell ref="CW872:DD872"/>
    <mergeCell ref="DE872:DN872"/>
    <mergeCell ref="DO872:DX872"/>
    <mergeCell ref="BR869:BT869"/>
    <mergeCell ref="BU869:BZ869"/>
    <mergeCell ref="CA869:CC869"/>
    <mergeCell ref="CD869:CM869"/>
    <mergeCell ref="CN869:CS869"/>
    <mergeCell ref="CT869:CV869"/>
    <mergeCell ref="CW869:DD869"/>
    <mergeCell ref="DE869:DN869"/>
    <mergeCell ref="DO869:DX869"/>
    <mergeCell ref="BR870:BT870"/>
    <mergeCell ref="BU870:BZ870"/>
    <mergeCell ref="CA870:CC870"/>
    <mergeCell ref="CD870:CM870"/>
    <mergeCell ref="CN870:CS870"/>
    <mergeCell ref="CT870:CV870"/>
    <mergeCell ref="CW870:DD870"/>
    <mergeCell ref="DE870:DN870"/>
    <mergeCell ref="DO870:DX870"/>
    <mergeCell ref="F700:BI700"/>
    <mergeCell ref="BT700:DW700"/>
    <mergeCell ref="G704:H704"/>
    <mergeCell ref="BU704:BV704"/>
    <mergeCell ref="G705:H705"/>
    <mergeCell ref="BU705:BV705"/>
    <mergeCell ref="AA706:AB706"/>
    <mergeCell ref="CO706:CP706"/>
    <mergeCell ref="J735:K735"/>
    <mergeCell ref="BX735:BY735"/>
    <mergeCell ref="J736:K736"/>
    <mergeCell ref="BX736:BY736"/>
    <mergeCell ref="BU867:CM867"/>
    <mergeCell ref="CN867:DN867"/>
    <mergeCell ref="DO867:DX867"/>
    <mergeCell ref="BU868:BZ868"/>
    <mergeCell ref="CA868:CC868"/>
    <mergeCell ref="CD868:CM868"/>
    <mergeCell ref="CN868:CS868"/>
    <mergeCell ref="CT868:CV868"/>
    <mergeCell ref="CW868:DD868"/>
    <mergeCell ref="DE868:DN868"/>
    <mergeCell ref="DO868:DX868"/>
    <mergeCell ref="BE727:BL728"/>
    <mergeCell ref="DS727:DZ728"/>
    <mergeCell ref="BE784:BL785"/>
    <mergeCell ref="DS784:DZ785"/>
    <mergeCell ref="G788:BA789"/>
    <mergeCell ref="BE788:BL789"/>
    <mergeCell ref="BU788:DO789"/>
    <mergeCell ref="DS788:DZ789"/>
    <mergeCell ref="G791:V795"/>
    <mergeCell ref="F692:U692"/>
    <mergeCell ref="V692:BI692"/>
    <mergeCell ref="BT692:CI692"/>
    <mergeCell ref="CJ692:DW692"/>
    <mergeCell ref="F693:U693"/>
    <mergeCell ref="V693:BI693"/>
    <mergeCell ref="BT693:CI693"/>
    <mergeCell ref="CJ693:DW693"/>
    <mergeCell ref="F694:U694"/>
    <mergeCell ref="V694:BI694"/>
    <mergeCell ref="BT694:CI694"/>
    <mergeCell ref="CJ694:DW694"/>
    <mergeCell ref="F696:BI696"/>
    <mergeCell ref="BT696:DW696"/>
    <mergeCell ref="F697:BI697"/>
    <mergeCell ref="BT697:DW697"/>
    <mergeCell ref="F699:BI699"/>
    <mergeCell ref="BT699:DW699"/>
    <mergeCell ref="V683:BI683"/>
    <mergeCell ref="CJ683:DW683"/>
    <mergeCell ref="V684:BI684"/>
    <mergeCell ref="CJ684:DW684"/>
    <mergeCell ref="V685:BI685"/>
    <mergeCell ref="CJ685:DW685"/>
    <mergeCell ref="V686:BI686"/>
    <mergeCell ref="CJ686:DW686"/>
    <mergeCell ref="V687:BI687"/>
    <mergeCell ref="CJ687:DW687"/>
    <mergeCell ref="V688:BI688"/>
    <mergeCell ref="CJ688:DW688"/>
    <mergeCell ref="V689:BI689"/>
    <mergeCell ref="CJ689:DW689"/>
    <mergeCell ref="V690:BI690"/>
    <mergeCell ref="CJ690:DW690"/>
    <mergeCell ref="F691:U691"/>
    <mergeCell ref="V691:BI691"/>
    <mergeCell ref="BT691:CI691"/>
    <mergeCell ref="CJ691:DW691"/>
    <mergeCell ref="F683:U686"/>
    <mergeCell ref="BT683:CI686"/>
    <mergeCell ref="F687:U688"/>
    <mergeCell ref="BT687:CI688"/>
    <mergeCell ref="F689:U690"/>
    <mergeCell ref="BT689:CI690"/>
    <mergeCell ref="E652:T652"/>
    <mergeCell ref="U652:AJ652"/>
    <mergeCell ref="AK652:AR652"/>
    <mergeCell ref="AS652:AT652"/>
    <mergeCell ref="AU652:BJ652"/>
    <mergeCell ref="BS652:CH652"/>
    <mergeCell ref="CI652:CX652"/>
    <mergeCell ref="CY652:DF652"/>
    <mergeCell ref="DG652:DH652"/>
    <mergeCell ref="DI652:DX652"/>
    <mergeCell ref="F659:M659"/>
    <mergeCell ref="BT659:CA659"/>
    <mergeCell ref="F678:BI678"/>
    <mergeCell ref="BT678:DW678"/>
    <mergeCell ref="V681:BI681"/>
    <mergeCell ref="CJ681:DW681"/>
    <mergeCell ref="V682:BI682"/>
    <mergeCell ref="CJ682:DW682"/>
    <mergeCell ref="BE670:BL671"/>
    <mergeCell ref="DS670:DZ671"/>
    <mergeCell ref="C674:BL675"/>
    <mergeCell ref="BQ674:DZ675"/>
    <mergeCell ref="F679:U680"/>
    <mergeCell ref="V679:BI680"/>
    <mergeCell ref="BT679:CI680"/>
    <mergeCell ref="CJ679:DW680"/>
    <mergeCell ref="F681:U682"/>
    <mergeCell ref="BT681:CI682"/>
    <mergeCell ref="E650:T650"/>
    <mergeCell ref="U650:AJ650"/>
    <mergeCell ref="AK650:AR650"/>
    <mergeCell ref="AS650:AT650"/>
    <mergeCell ref="AU650:BJ650"/>
    <mergeCell ref="BS650:CH650"/>
    <mergeCell ref="CI650:CX650"/>
    <mergeCell ref="CY650:DF650"/>
    <mergeCell ref="DG650:DH650"/>
    <mergeCell ref="DI650:DX650"/>
    <mergeCell ref="E651:T651"/>
    <mergeCell ref="U651:AJ651"/>
    <mergeCell ref="AK651:AR651"/>
    <mergeCell ref="AS651:AT651"/>
    <mergeCell ref="AU651:BJ651"/>
    <mergeCell ref="BS651:CH651"/>
    <mergeCell ref="CI651:CX651"/>
    <mergeCell ref="CY651:DF651"/>
    <mergeCell ref="DG651:DH651"/>
    <mergeCell ref="DI651:DX651"/>
    <mergeCell ref="E648:T648"/>
    <mergeCell ref="U648:AJ648"/>
    <mergeCell ref="AK648:AR648"/>
    <mergeCell ref="AS648:AT648"/>
    <mergeCell ref="AU648:BJ648"/>
    <mergeCell ref="BS648:CH648"/>
    <mergeCell ref="CI648:CX648"/>
    <mergeCell ref="CY648:DF648"/>
    <mergeCell ref="DG648:DH648"/>
    <mergeCell ref="DI648:DX648"/>
    <mergeCell ref="E649:T649"/>
    <mergeCell ref="U649:AJ649"/>
    <mergeCell ref="AK649:AR649"/>
    <mergeCell ref="AS649:AT649"/>
    <mergeCell ref="AU649:BJ649"/>
    <mergeCell ref="BS649:CH649"/>
    <mergeCell ref="CI649:CX649"/>
    <mergeCell ref="CY649:DF649"/>
    <mergeCell ref="DG649:DH649"/>
    <mergeCell ref="DI649:DX649"/>
    <mergeCell ref="D510:V510"/>
    <mergeCell ref="BR510:CJ510"/>
    <mergeCell ref="D514:V514"/>
    <mergeCell ref="BR514:CJ514"/>
    <mergeCell ref="D517:F517"/>
    <mergeCell ref="BR517:BT517"/>
    <mergeCell ref="D518:V518"/>
    <mergeCell ref="BR518:CJ518"/>
    <mergeCell ref="F546:Q546"/>
    <mergeCell ref="R546:AI546"/>
    <mergeCell ref="AJ546:BI546"/>
    <mergeCell ref="BT546:CE546"/>
    <mergeCell ref="CF546:CW546"/>
    <mergeCell ref="CX546:DW546"/>
    <mergeCell ref="E574:L574"/>
    <mergeCell ref="AL574:AS574"/>
    <mergeCell ref="BS574:BZ574"/>
    <mergeCell ref="CZ574:DG574"/>
    <mergeCell ref="AC510:BK512"/>
    <mergeCell ref="CQ510:DY512"/>
    <mergeCell ref="D511:V512"/>
    <mergeCell ref="BR511:CJ512"/>
    <mergeCell ref="D515:V516"/>
    <mergeCell ref="BR515:CJ516"/>
    <mergeCell ref="AC516:BK518"/>
    <mergeCell ref="CQ516:DY518"/>
    <mergeCell ref="D519:V520"/>
    <mergeCell ref="BR519:CJ520"/>
    <mergeCell ref="D523:BK526"/>
    <mergeCell ref="BR523:DY526"/>
    <mergeCell ref="BE540:BL541"/>
    <mergeCell ref="DS540:DZ541"/>
    <mergeCell ref="D505:R505"/>
    <mergeCell ref="AD505:AR505"/>
    <mergeCell ref="AT505:BJ505"/>
    <mergeCell ref="BR505:CF505"/>
    <mergeCell ref="CR505:DF505"/>
    <mergeCell ref="DH505:DX505"/>
    <mergeCell ref="D506:R506"/>
    <mergeCell ref="AD506:AR506"/>
    <mergeCell ref="AT506:BJ506"/>
    <mergeCell ref="BR506:CF506"/>
    <mergeCell ref="CR506:DF506"/>
    <mergeCell ref="DH506:DX506"/>
    <mergeCell ref="D507:R507"/>
    <mergeCell ref="AD507:AR507"/>
    <mergeCell ref="AT507:BJ507"/>
    <mergeCell ref="BR507:CF507"/>
    <mergeCell ref="CR507:DF507"/>
    <mergeCell ref="DH507:DX507"/>
    <mergeCell ref="D502:R502"/>
    <mergeCell ref="AD502:AR502"/>
    <mergeCell ref="AT502:BJ502"/>
    <mergeCell ref="BR502:CF502"/>
    <mergeCell ref="CR502:DF502"/>
    <mergeCell ref="DH502:DX502"/>
    <mergeCell ref="D503:R503"/>
    <mergeCell ref="AD503:AR503"/>
    <mergeCell ref="AT503:BJ503"/>
    <mergeCell ref="BR503:CF503"/>
    <mergeCell ref="CR503:DF503"/>
    <mergeCell ref="DH503:DX503"/>
    <mergeCell ref="D504:R504"/>
    <mergeCell ref="AD504:AR504"/>
    <mergeCell ref="AT504:BJ504"/>
    <mergeCell ref="BR504:CF504"/>
    <mergeCell ref="CR504:DF504"/>
    <mergeCell ref="DH504:DX504"/>
    <mergeCell ref="D498:R498"/>
    <mergeCell ref="AD498:AR498"/>
    <mergeCell ref="AT498:BJ498"/>
    <mergeCell ref="BR498:CF498"/>
    <mergeCell ref="CR498:DF498"/>
    <mergeCell ref="DH498:DX498"/>
    <mergeCell ref="D500:R500"/>
    <mergeCell ref="AD500:AR500"/>
    <mergeCell ref="AT500:BJ500"/>
    <mergeCell ref="BR500:CF500"/>
    <mergeCell ref="CR500:DF500"/>
    <mergeCell ref="DH500:DX500"/>
    <mergeCell ref="D501:R501"/>
    <mergeCell ref="AD501:AR501"/>
    <mergeCell ref="AT501:BJ501"/>
    <mergeCell ref="BR501:CF501"/>
    <mergeCell ref="CR501:DF501"/>
    <mergeCell ref="DH501:DX501"/>
    <mergeCell ref="D495:R495"/>
    <mergeCell ref="AD495:AR495"/>
    <mergeCell ref="AT495:BJ495"/>
    <mergeCell ref="BR495:CF495"/>
    <mergeCell ref="CR495:DF495"/>
    <mergeCell ref="DH495:DX495"/>
    <mergeCell ref="D496:R496"/>
    <mergeCell ref="AD496:AR496"/>
    <mergeCell ref="AT496:BJ496"/>
    <mergeCell ref="BR496:CF496"/>
    <mergeCell ref="CR496:DF496"/>
    <mergeCell ref="DH496:DX496"/>
    <mergeCell ref="D497:R497"/>
    <mergeCell ref="AD497:AR497"/>
    <mergeCell ref="AT497:BJ497"/>
    <mergeCell ref="BR497:CF497"/>
    <mergeCell ref="CR497:DF497"/>
    <mergeCell ref="DH497:DX497"/>
    <mergeCell ref="D492:R492"/>
    <mergeCell ref="AD492:AR492"/>
    <mergeCell ref="AT492:BJ492"/>
    <mergeCell ref="BR492:CF492"/>
    <mergeCell ref="CR492:DF492"/>
    <mergeCell ref="DH492:DX492"/>
    <mergeCell ref="D493:R493"/>
    <mergeCell ref="AD493:AR493"/>
    <mergeCell ref="AT493:BJ493"/>
    <mergeCell ref="BR493:CF493"/>
    <mergeCell ref="CR493:DF493"/>
    <mergeCell ref="DH493:DX493"/>
    <mergeCell ref="D494:R494"/>
    <mergeCell ref="AD494:AR494"/>
    <mergeCell ref="AT494:BJ494"/>
    <mergeCell ref="BR494:CF494"/>
    <mergeCell ref="CR494:DF494"/>
    <mergeCell ref="DH494:DX494"/>
    <mergeCell ref="D488:R488"/>
    <mergeCell ref="AD488:AR488"/>
    <mergeCell ref="AT488:BJ488"/>
    <mergeCell ref="BR488:CF488"/>
    <mergeCell ref="CR488:DF488"/>
    <mergeCell ref="DH488:DX488"/>
    <mergeCell ref="D489:R489"/>
    <mergeCell ref="AD489:AR489"/>
    <mergeCell ref="AT489:BJ489"/>
    <mergeCell ref="BR489:CF489"/>
    <mergeCell ref="CR489:DF489"/>
    <mergeCell ref="DH489:DX489"/>
    <mergeCell ref="D491:R491"/>
    <mergeCell ref="AD491:AR491"/>
    <mergeCell ref="AT491:BJ491"/>
    <mergeCell ref="BR491:CF491"/>
    <mergeCell ref="CR491:DF491"/>
    <mergeCell ref="DH491:DX491"/>
    <mergeCell ref="D485:R485"/>
    <mergeCell ref="AD485:AR485"/>
    <mergeCell ref="AT485:BJ485"/>
    <mergeCell ref="BR485:CF485"/>
    <mergeCell ref="CR485:DF485"/>
    <mergeCell ref="DH485:DX485"/>
    <mergeCell ref="D486:R486"/>
    <mergeCell ref="AD486:AR486"/>
    <mergeCell ref="AT486:BJ486"/>
    <mergeCell ref="BR486:CF486"/>
    <mergeCell ref="CR486:DF486"/>
    <mergeCell ref="DH486:DX486"/>
    <mergeCell ref="D487:R487"/>
    <mergeCell ref="AD487:AR487"/>
    <mergeCell ref="AT487:BJ487"/>
    <mergeCell ref="BR487:CF487"/>
    <mergeCell ref="CR487:DF487"/>
    <mergeCell ref="DH487:DX487"/>
    <mergeCell ref="D458:K458"/>
    <mergeCell ref="BR458:BY458"/>
    <mergeCell ref="D482:R482"/>
    <mergeCell ref="AD482:AR482"/>
    <mergeCell ref="AT482:BJ482"/>
    <mergeCell ref="BR482:CF482"/>
    <mergeCell ref="CR482:DF482"/>
    <mergeCell ref="DH482:DX482"/>
    <mergeCell ref="D483:R483"/>
    <mergeCell ref="AD483:AR483"/>
    <mergeCell ref="AT483:BJ483"/>
    <mergeCell ref="BR483:CF483"/>
    <mergeCell ref="CR483:DF483"/>
    <mergeCell ref="DH483:DX483"/>
    <mergeCell ref="D484:R484"/>
    <mergeCell ref="AD484:AR484"/>
    <mergeCell ref="AT484:BJ484"/>
    <mergeCell ref="BR484:CF484"/>
    <mergeCell ref="CR484:DF484"/>
    <mergeCell ref="DH484:DX484"/>
    <mergeCell ref="D459:V460"/>
    <mergeCell ref="BR459:CJ460"/>
    <mergeCell ref="BE474:BL475"/>
    <mergeCell ref="DS474:DZ475"/>
    <mergeCell ref="D450:K450"/>
    <mergeCell ref="BR450:BY450"/>
    <mergeCell ref="D454:K454"/>
    <mergeCell ref="BR454:BY454"/>
    <mergeCell ref="D457:F457"/>
    <mergeCell ref="BR457:BT457"/>
    <mergeCell ref="D455:V456"/>
    <mergeCell ref="BR455:CJ456"/>
    <mergeCell ref="D443:R443"/>
    <mergeCell ref="AD443:AR443"/>
    <mergeCell ref="AT443:BJ443"/>
    <mergeCell ref="BR443:CF443"/>
    <mergeCell ref="CR443:DF443"/>
    <mergeCell ref="DH443:DX443"/>
    <mergeCell ref="D444:R444"/>
    <mergeCell ref="AD444:AR444"/>
    <mergeCell ref="AT444:BJ444"/>
    <mergeCell ref="BR444:CF444"/>
    <mergeCell ref="CR444:DF444"/>
    <mergeCell ref="DH444:DX444"/>
    <mergeCell ref="D445:R445"/>
    <mergeCell ref="AD445:AR445"/>
    <mergeCell ref="AT445:BJ445"/>
    <mergeCell ref="BR445:CF445"/>
    <mergeCell ref="CR445:DF445"/>
    <mergeCell ref="DH445:DX445"/>
    <mergeCell ref="D440:R440"/>
    <mergeCell ref="AD440:AR440"/>
    <mergeCell ref="AT440:BJ440"/>
    <mergeCell ref="BR440:CF440"/>
    <mergeCell ref="CR440:DF440"/>
    <mergeCell ref="DH440:DX440"/>
    <mergeCell ref="D441:R441"/>
    <mergeCell ref="AD441:AR441"/>
    <mergeCell ref="AT441:BJ441"/>
    <mergeCell ref="BR441:CF441"/>
    <mergeCell ref="CR441:DF441"/>
    <mergeCell ref="DH441:DX441"/>
    <mergeCell ref="D442:R442"/>
    <mergeCell ref="AD442:AR442"/>
    <mergeCell ref="AT442:BJ442"/>
    <mergeCell ref="BR442:CF442"/>
    <mergeCell ref="CR442:DF442"/>
    <mergeCell ref="DH442:DX442"/>
    <mergeCell ref="D436:R436"/>
    <mergeCell ref="AD436:AR436"/>
    <mergeCell ref="AT436:BJ436"/>
    <mergeCell ref="BR436:CF436"/>
    <mergeCell ref="CR436:DF436"/>
    <mergeCell ref="DH436:DX436"/>
    <mergeCell ref="D437:R437"/>
    <mergeCell ref="AD437:AR437"/>
    <mergeCell ref="AT437:BJ437"/>
    <mergeCell ref="BR437:CF437"/>
    <mergeCell ref="CR437:DF437"/>
    <mergeCell ref="DH437:DX437"/>
    <mergeCell ref="D438:R438"/>
    <mergeCell ref="AD438:AR438"/>
    <mergeCell ref="AT438:BJ438"/>
    <mergeCell ref="BR438:CF438"/>
    <mergeCell ref="CR438:DF438"/>
    <mergeCell ref="DH438:DX438"/>
    <mergeCell ref="D433:R433"/>
    <mergeCell ref="AD433:AR433"/>
    <mergeCell ref="AT433:BJ433"/>
    <mergeCell ref="BR433:CF433"/>
    <mergeCell ref="CR433:DF433"/>
    <mergeCell ref="DH433:DX433"/>
    <mergeCell ref="D434:R434"/>
    <mergeCell ref="AD434:AR434"/>
    <mergeCell ref="AT434:BJ434"/>
    <mergeCell ref="BR434:CF434"/>
    <mergeCell ref="CR434:DF434"/>
    <mergeCell ref="DH434:DX434"/>
    <mergeCell ref="D435:R435"/>
    <mergeCell ref="AD435:AR435"/>
    <mergeCell ref="AT435:BJ435"/>
    <mergeCell ref="BR435:CF435"/>
    <mergeCell ref="CR435:DF435"/>
    <mergeCell ref="DH435:DX435"/>
    <mergeCell ref="D429:R429"/>
    <mergeCell ref="AD429:AR429"/>
    <mergeCell ref="AT429:BJ429"/>
    <mergeCell ref="BR429:CF429"/>
    <mergeCell ref="CR429:DF429"/>
    <mergeCell ref="DH429:DX429"/>
    <mergeCell ref="D431:R431"/>
    <mergeCell ref="AD431:AR431"/>
    <mergeCell ref="AT431:BJ431"/>
    <mergeCell ref="BR431:CF431"/>
    <mergeCell ref="CR431:DF431"/>
    <mergeCell ref="DH431:DX431"/>
    <mergeCell ref="D432:R432"/>
    <mergeCell ref="AD432:AR432"/>
    <mergeCell ref="AT432:BJ432"/>
    <mergeCell ref="BR432:CF432"/>
    <mergeCell ref="CR432:DF432"/>
    <mergeCell ref="DH432:DX432"/>
    <mergeCell ref="D426:R426"/>
    <mergeCell ref="AD426:AR426"/>
    <mergeCell ref="AT426:BJ426"/>
    <mergeCell ref="BR426:CF426"/>
    <mergeCell ref="CR426:DF426"/>
    <mergeCell ref="DH426:DX426"/>
    <mergeCell ref="D427:R427"/>
    <mergeCell ref="AD427:AR427"/>
    <mergeCell ref="AT427:BJ427"/>
    <mergeCell ref="BR427:CF427"/>
    <mergeCell ref="CR427:DF427"/>
    <mergeCell ref="DH427:DX427"/>
    <mergeCell ref="D428:R428"/>
    <mergeCell ref="AD428:AR428"/>
    <mergeCell ref="AT428:BJ428"/>
    <mergeCell ref="BR428:CF428"/>
    <mergeCell ref="CR428:DF428"/>
    <mergeCell ref="DH428:DX428"/>
    <mergeCell ref="D423:R423"/>
    <mergeCell ref="AD423:AR423"/>
    <mergeCell ref="AT423:BJ423"/>
    <mergeCell ref="BR423:CF423"/>
    <mergeCell ref="CR423:DF423"/>
    <mergeCell ref="DH423:DX423"/>
    <mergeCell ref="D424:R424"/>
    <mergeCell ref="AD424:AR424"/>
    <mergeCell ref="AT424:BJ424"/>
    <mergeCell ref="BR424:CF424"/>
    <mergeCell ref="CR424:DF424"/>
    <mergeCell ref="DH424:DX424"/>
    <mergeCell ref="D425:R425"/>
    <mergeCell ref="AD425:AR425"/>
    <mergeCell ref="AT425:BJ425"/>
    <mergeCell ref="BR425:CF425"/>
    <mergeCell ref="CR425:DF425"/>
    <mergeCell ref="DH425:DX425"/>
    <mergeCell ref="D382:R382"/>
    <mergeCell ref="AD382:AR382"/>
    <mergeCell ref="AT382:BJ382"/>
    <mergeCell ref="BR382:CF382"/>
    <mergeCell ref="CR382:DF382"/>
    <mergeCell ref="DH382:DX382"/>
    <mergeCell ref="D385:K385"/>
    <mergeCell ref="BR385:BY385"/>
    <mergeCell ref="D389:K389"/>
    <mergeCell ref="BR389:BY389"/>
    <mergeCell ref="D392:F392"/>
    <mergeCell ref="BR392:BT392"/>
    <mergeCell ref="D393:K393"/>
    <mergeCell ref="BR393:BY393"/>
    <mergeCell ref="D422:R422"/>
    <mergeCell ref="AD422:AR422"/>
    <mergeCell ref="AT422:BJ422"/>
    <mergeCell ref="BR422:CF422"/>
    <mergeCell ref="CR422:DF422"/>
    <mergeCell ref="DH422:DX422"/>
    <mergeCell ref="D379:R379"/>
    <mergeCell ref="AD379:AR379"/>
    <mergeCell ref="AT379:BJ379"/>
    <mergeCell ref="BR379:CF379"/>
    <mergeCell ref="CR379:DF379"/>
    <mergeCell ref="DH379:DX379"/>
    <mergeCell ref="D380:R380"/>
    <mergeCell ref="AD380:AR380"/>
    <mergeCell ref="AT380:BJ380"/>
    <mergeCell ref="BR380:CF380"/>
    <mergeCell ref="CR380:DF380"/>
    <mergeCell ref="DH380:DX380"/>
    <mergeCell ref="D381:R381"/>
    <mergeCell ref="AD381:AR381"/>
    <mergeCell ref="AT381:BJ381"/>
    <mergeCell ref="BR381:CF381"/>
    <mergeCell ref="CR381:DF381"/>
    <mergeCell ref="DH381:DX381"/>
    <mergeCell ref="D376:R376"/>
    <mergeCell ref="AD376:AR376"/>
    <mergeCell ref="AT376:BJ376"/>
    <mergeCell ref="BR376:CF376"/>
    <mergeCell ref="CR376:DF376"/>
    <mergeCell ref="DH376:DX376"/>
    <mergeCell ref="D377:R377"/>
    <mergeCell ref="AD377:AR377"/>
    <mergeCell ref="AT377:BJ377"/>
    <mergeCell ref="BR377:CF377"/>
    <mergeCell ref="CR377:DF377"/>
    <mergeCell ref="DH377:DX377"/>
    <mergeCell ref="D378:R378"/>
    <mergeCell ref="AD378:AR378"/>
    <mergeCell ref="AT378:BJ378"/>
    <mergeCell ref="BR378:CF378"/>
    <mergeCell ref="CR378:DF378"/>
    <mergeCell ref="DH378:DX378"/>
    <mergeCell ref="D372:R372"/>
    <mergeCell ref="AD372:AR372"/>
    <mergeCell ref="AT372:BJ372"/>
    <mergeCell ref="BR372:CF372"/>
    <mergeCell ref="CR372:DF372"/>
    <mergeCell ref="DH372:DX372"/>
    <mergeCell ref="D373:R373"/>
    <mergeCell ref="AD373:AR373"/>
    <mergeCell ref="AT373:BJ373"/>
    <mergeCell ref="BR373:CF373"/>
    <mergeCell ref="CR373:DF373"/>
    <mergeCell ref="DH373:DX373"/>
    <mergeCell ref="D375:R375"/>
    <mergeCell ref="AD375:AR375"/>
    <mergeCell ref="AT375:BJ375"/>
    <mergeCell ref="BR375:CF375"/>
    <mergeCell ref="CR375:DF375"/>
    <mergeCell ref="DH375:DX375"/>
    <mergeCell ref="D369:R369"/>
    <mergeCell ref="AD369:AR369"/>
    <mergeCell ref="AT369:BJ369"/>
    <mergeCell ref="BR369:CF369"/>
    <mergeCell ref="CR369:DF369"/>
    <mergeCell ref="DH369:DX369"/>
    <mergeCell ref="D370:R370"/>
    <mergeCell ref="AD370:AR370"/>
    <mergeCell ref="AT370:BJ370"/>
    <mergeCell ref="BR370:CF370"/>
    <mergeCell ref="CR370:DF370"/>
    <mergeCell ref="DH370:DX370"/>
    <mergeCell ref="D371:R371"/>
    <mergeCell ref="AD371:AR371"/>
    <mergeCell ref="AT371:BJ371"/>
    <mergeCell ref="BR371:CF371"/>
    <mergeCell ref="CR371:DF371"/>
    <mergeCell ref="DH371:DX371"/>
    <mergeCell ref="D366:R366"/>
    <mergeCell ref="AD366:AR366"/>
    <mergeCell ref="AT366:BJ366"/>
    <mergeCell ref="BR366:CF366"/>
    <mergeCell ref="CR366:DF366"/>
    <mergeCell ref="DH366:DX366"/>
    <mergeCell ref="D367:R367"/>
    <mergeCell ref="AD367:AR367"/>
    <mergeCell ref="AT367:BJ367"/>
    <mergeCell ref="BR367:CF367"/>
    <mergeCell ref="CR367:DF367"/>
    <mergeCell ref="DH367:DX367"/>
    <mergeCell ref="D368:R368"/>
    <mergeCell ref="AD368:AR368"/>
    <mergeCell ref="AT368:BJ368"/>
    <mergeCell ref="BR368:CF368"/>
    <mergeCell ref="CR368:DF368"/>
    <mergeCell ref="DH368:DX368"/>
    <mergeCell ref="D362:R362"/>
    <mergeCell ref="AD362:AR362"/>
    <mergeCell ref="AT362:BJ362"/>
    <mergeCell ref="BR362:CF362"/>
    <mergeCell ref="CR362:DF362"/>
    <mergeCell ref="DH362:DX362"/>
    <mergeCell ref="D363:R363"/>
    <mergeCell ref="AD363:AR363"/>
    <mergeCell ref="AT363:BJ363"/>
    <mergeCell ref="BR363:CF363"/>
    <mergeCell ref="CR363:DF363"/>
    <mergeCell ref="DH363:DX363"/>
    <mergeCell ref="D364:R364"/>
    <mergeCell ref="AD364:AR364"/>
    <mergeCell ref="AT364:BJ364"/>
    <mergeCell ref="BR364:CF364"/>
    <mergeCell ref="CR364:DF364"/>
    <mergeCell ref="DH364:DX364"/>
    <mergeCell ref="D359:R359"/>
    <mergeCell ref="AD359:AR359"/>
    <mergeCell ref="AT359:BJ359"/>
    <mergeCell ref="BR359:CF359"/>
    <mergeCell ref="CR359:DF359"/>
    <mergeCell ref="DH359:DX359"/>
    <mergeCell ref="D360:R360"/>
    <mergeCell ref="AD360:AR360"/>
    <mergeCell ref="AT360:BJ360"/>
    <mergeCell ref="BR360:CF360"/>
    <mergeCell ref="CR360:DF360"/>
    <mergeCell ref="DH360:DX360"/>
    <mergeCell ref="D361:R361"/>
    <mergeCell ref="AD361:AR361"/>
    <mergeCell ref="AT361:BJ361"/>
    <mergeCell ref="BR361:CF361"/>
    <mergeCell ref="CR361:DF361"/>
    <mergeCell ref="DH361:DX361"/>
    <mergeCell ref="D322:V322"/>
    <mergeCell ref="BR322:CJ322"/>
    <mergeCell ref="D326:V326"/>
    <mergeCell ref="BR326:CJ326"/>
    <mergeCell ref="D329:F329"/>
    <mergeCell ref="BR329:BT329"/>
    <mergeCell ref="D330:V330"/>
    <mergeCell ref="BR330:CJ330"/>
    <mergeCell ref="D357:R357"/>
    <mergeCell ref="AD357:AR357"/>
    <mergeCell ref="AT357:BJ357"/>
    <mergeCell ref="BR357:CF357"/>
    <mergeCell ref="CR357:DF357"/>
    <mergeCell ref="DH357:DX357"/>
    <mergeCell ref="D358:R358"/>
    <mergeCell ref="AD358:AR358"/>
    <mergeCell ref="AT358:BJ358"/>
    <mergeCell ref="BR358:CF358"/>
    <mergeCell ref="CR358:DF358"/>
    <mergeCell ref="DH358:DX358"/>
    <mergeCell ref="AC322:BK324"/>
    <mergeCell ref="CQ322:DY324"/>
    <mergeCell ref="D323:V324"/>
    <mergeCell ref="BR323:CJ324"/>
    <mergeCell ref="D327:V328"/>
    <mergeCell ref="BR327:CJ328"/>
    <mergeCell ref="AC328:BK330"/>
    <mergeCell ref="CQ328:DY330"/>
    <mergeCell ref="D331:V332"/>
    <mergeCell ref="BR331:CJ332"/>
    <mergeCell ref="D335:BK338"/>
    <mergeCell ref="BR335:DY338"/>
    <mergeCell ref="D317:R317"/>
    <mergeCell ref="AD317:AR317"/>
    <mergeCell ref="AT317:BJ317"/>
    <mergeCell ref="BR317:CF317"/>
    <mergeCell ref="CR317:DF317"/>
    <mergeCell ref="DH317:DX317"/>
    <mergeCell ref="D318:R318"/>
    <mergeCell ref="AD318:AR318"/>
    <mergeCell ref="AT318:BJ318"/>
    <mergeCell ref="BR318:CF318"/>
    <mergeCell ref="CR318:DF318"/>
    <mergeCell ref="DH318:DX318"/>
    <mergeCell ref="D319:R319"/>
    <mergeCell ref="AD319:AR319"/>
    <mergeCell ref="AT319:BJ319"/>
    <mergeCell ref="BR319:CF319"/>
    <mergeCell ref="CR319:DF319"/>
    <mergeCell ref="DH319:DX319"/>
    <mergeCell ref="D314:R314"/>
    <mergeCell ref="AD314:AR314"/>
    <mergeCell ref="AT314:BJ314"/>
    <mergeCell ref="BR314:CF314"/>
    <mergeCell ref="CR314:DF314"/>
    <mergeCell ref="DH314:DX314"/>
    <mergeCell ref="D315:R315"/>
    <mergeCell ref="AD315:AR315"/>
    <mergeCell ref="AT315:BJ315"/>
    <mergeCell ref="BR315:CF315"/>
    <mergeCell ref="CR315:DF315"/>
    <mergeCell ref="DH315:DX315"/>
    <mergeCell ref="D316:R316"/>
    <mergeCell ref="AD316:AR316"/>
    <mergeCell ref="AT316:BJ316"/>
    <mergeCell ref="BR316:CF316"/>
    <mergeCell ref="CR316:DF316"/>
    <mergeCell ref="DH316:DX316"/>
    <mergeCell ref="D311:R311"/>
    <mergeCell ref="AD311:AR311"/>
    <mergeCell ref="AT311:BJ311"/>
    <mergeCell ref="BR311:CF311"/>
    <mergeCell ref="CR311:DF311"/>
    <mergeCell ref="DH311:DX311"/>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6:R306"/>
    <mergeCell ref="AD306:AR306"/>
    <mergeCell ref="AT306:BJ306"/>
    <mergeCell ref="BR306:CF306"/>
    <mergeCell ref="CR306:DF306"/>
    <mergeCell ref="DH306:DX306"/>
    <mergeCell ref="D300:R300"/>
    <mergeCell ref="AD300:AR300"/>
    <mergeCell ref="AT300:BJ300"/>
    <mergeCell ref="BR300:CF300"/>
    <mergeCell ref="CR300:DF300"/>
    <mergeCell ref="DH300:DX300"/>
    <mergeCell ref="D302:R302"/>
    <mergeCell ref="AD302:AR302"/>
    <mergeCell ref="AT302:BJ302"/>
    <mergeCell ref="BR302:CF302"/>
    <mergeCell ref="CR302:DF302"/>
    <mergeCell ref="DH302:DX302"/>
    <mergeCell ref="D303:R303"/>
    <mergeCell ref="AD303:AR303"/>
    <mergeCell ref="AT303:BJ303"/>
    <mergeCell ref="BR303:CF303"/>
    <mergeCell ref="CR303:DF303"/>
    <mergeCell ref="DH303:DX303"/>
    <mergeCell ref="D297:R297"/>
    <mergeCell ref="AD297:AR297"/>
    <mergeCell ref="AT297:BJ297"/>
    <mergeCell ref="BR297:CF297"/>
    <mergeCell ref="CR297:DF297"/>
    <mergeCell ref="DH297:DX297"/>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3:R293"/>
    <mergeCell ref="AD293:AR293"/>
    <mergeCell ref="AT293:BJ293"/>
    <mergeCell ref="BR293:CF293"/>
    <mergeCell ref="CR293:DF293"/>
    <mergeCell ref="DH293:DX293"/>
    <mergeCell ref="C284:BK285"/>
    <mergeCell ref="BQ284:DZ288"/>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191:V191"/>
    <mergeCell ref="BR191:CJ191"/>
    <mergeCell ref="D195:V195"/>
    <mergeCell ref="BR195:CJ195"/>
    <mergeCell ref="D198:F198"/>
    <mergeCell ref="BR198:BT198"/>
    <mergeCell ref="D199:V199"/>
    <mergeCell ref="BR199:CJ199"/>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AC191:BK193"/>
    <mergeCell ref="CQ191:DY193"/>
    <mergeCell ref="D192:V193"/>
    <mergeCell ref="BR192:CJ193"/>
    <mergeCell ref="D196:V197"/>
    <mergeCell ref="BR196:CJ197"/>
    <mergeCell ref="AC197:BK199"/>
    <mergeCell ref="CQ197:DY199"/>
    <mergeCell ref="D200:V201"/>
    <mergeCell ref="BR200:CJ201"/>
    <mergeCell ref="D204:BK207"/>
    <mergeCell ref="BR204:DY207"/>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88:R188"/>
    <mergeCell ref="AD188:AR188"/>
    <mergeCell ref="AT188:BJ188"/>
    <mergeCell ref="BR188:CF188"/>
    <mergeCell ref="CR188:DF188"/>
    <mergeCell ref="DH188:DX188"/>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79:R179"/>
    <mergeCell ref="AD179:AR179"/>
    <mergeCell ref="AT179:BJ179"/>
    <mergeCell ref="BR179:CF179"/>
    <mergeCell ref="CR179:DF179"/>
    <mergeCell ref="DH179:DX179"/>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69:R169"/>
    <mergeCell ref="AD169:AR169"/>
    <mergeCell ref="AT169:BJ169"/>
    <mergeCell ref="BR169:CF169"/>
    <mergeCell ref="CR169:DF169"/>
    <mergeCell ref="DH169:DX169"/>
    <mergeCell ref="D170:R170"/>
    <mergeCell ref="AD170:AR170"/>
    <mergeCell ref="AT170:BJ170"/>
    <mergeCell ref="BR170:CF170"/>
    <mergeCell ref="CR170:DF170"/>
    <mergeCell ref="DH170:DX170"/>
    <mergeCell ref="D172:R172"/>
    <mergeCell ref="AD172:AR172"/>
    <mergeCell ref="AT172:BJ172"/>
    <mergeCell ref="BR172:CF172"/>
    <mergeCell ref="CR172:DF172"/>
    <mergeCell ref="DH172:DX172"/>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46:W146"/>
    <mergeCell ref="BR146:CK146"/>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BE150:BL151"/>
    <mergeCell ref="DS150:DZ151"/>
    <mergeCell ref="C154:BK155"/>
    <mergeCell ref="BQ154:DZ158"/>
    <mergeCell ref="DI126:DK126"/>
    <mergeCell ref="DL126:DN126"/>
    <mergeCell ref="DO126:DQ126"/>
    <mergeCell ref="C134:BL134"/>
    <mergeCell ref="BQ134:DZ134"/>
    <mergeCell ref="K139:L139"/>
    <mergeCell ref="AB139:AL139"/>
    <mergeCell ref="BY139:BZ139"/>
    <mergeCell ref="CP139:CZ139"/>
    <mergeCell ref="D142:W142"/>
    <mergeCell ref="BR142:CK142"/>
    <mergeCell ref="D143:W143"/>
    <mergeCell ref="BR143:CK143"/>
    <mergeCell ref="D144:W144"/>
    <mergeCell ref="BR144:CK144"/>
    <mergeCell ref="D145:W145"/>
    <mergeCell ref="BR145:CK14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8" max="65" man="1"/>
    <brk id="213" max="65" man="1"/>
    <brk id="278" max="65" man="1"/>
    <brk id="342" max="65" man="1"/>
    <brk id="407" max="65" man="1"/>
    <brk id="472" max="65" man="1"/>
    <brk id="538" max="65" man="1"/>
    <brk id="595" max="65" man="1"/>
    <brk id="668" max="65" man="1"/>
    <brk id="725" max="65" man="1"/>
    <brk id="782" max="65" man="1"/>
    <brk id="859" max="65" man="1"/>
    <brk id="920" max="65" man="1"/>
    <brk id="977" max="65" man="1"/>
    <brk id="1021" max="65" man="1"/>
    <brk id="1077" max="65" man="1"/>
    <brk id="1123" max="65" man="1"/>
    <brk id="1179"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Setup</cp:lastModifiedBy>
  <cp:lastPrinted>2022-12-08T05:02:48Z</cp:lastPrinted>
  <dcterms:created xsi:type="dcterms:W3CDTF">2018-11-26T07:26:17Z</dcterms:created>
  <dcterms:modified xsi:type="dcterms:W3CDTF">2022-12-08T05:13:44Z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2020-06-02T04:41:18Z</vt:filetime>
  </property>
</Properties>
</file>