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内訳書" sheetId="1" r:id="rId1"/>
  </sheets>
  <definedNames>
    <definedName name="_xlnm.Print_Area" localSheetId="0">'内訳書'!$A$1:$O$41</definedName>
  </definedNames>
  <calcPr fullCalcOnLoad="1"/>
</workbook>
</file>

<file path=xl/sharedStrings.xml><?xml version="1.0" encoding="utf-8"?>
<sst xmlns="http://schemas.openxmlformats.org/spreadsheetml/2006/main" count="175" uniqueCount="41">
  <si>
    <t>積算根拠</t>
  </si>
  <si>
    <t>人</t>
  </si>
  <si>
    <t>人日</t>
  </si>
  <si>
    <t>×</t>
  </si>
  <si>
    <t>＝</t>
  </si>
  <si>
    <t>日間</t>
  </si>
  <si>
    <t>人月)</t>
  </si>
  <si>
    <t>No</t>
  </si>
  <si>
    <t>(</t>
  </si>
  <si>
    <t>全体活動計画検討</t>
  </si>
  <si>
    <t>現行ネットワークの評価・分析</t>
  </si>
  <si>
    <t>現行ネットワーク分析</t>
  </si>
  <si>
    <t>潜在的な課題抽出</t>
  </si>
  <si>
    <t>課題一覧に対する優先順位づけ</t>
  </si>
  <si>
    <t>解決方針の検討</t>
  </si>
  <si>
    <t>　 RFC仕様書の作成</t>
  </si>
  <si>
    <t>基本計画書(1版)に対するRFI仕様書の作成</t>
  </si>
  <si>
    <t>基本計画書（最終版）の作成</t>
  </si>
  <si>
    <t>計</t>
  </si>
  <si>
    <t>消費税</t>
  </si>
  <si>
    <t>総　計</t>
  </si>
  <si>
    <t>合　計</t>
  </si>
  <si>
    <t>概　要</t>
  </si>
  <si>
    <t>小　計</t>
  </si>
  <si>
    <t>県担当者ヒアリング調査</t>
  </si>
  <si>
    <t>１人日=50,000円で積算</t>
  </si>
  <si>
    <t>費用積算(1版)の作成</t>
  </si>
  <si>
    <t>全体計画検討</t>
  </si>
  <si>
    <t>基本計画書(1版)の作成</t>
  </si>
  <si>
    <t>基本計画書(1版)の作成</t>
  </si>
  <si>
    <t>新要件にかかる実現方法の検討</t>
  </si>
  <si>
    <t>RFIの結果に基づく基本計画書(1版)の修正</t>
  </si>
  <si>
    <t>調達仕様書(1版)の作成</t>
  </si>
  <si>
    <t>調達仕様書（1版）の作成</t>
  </si>
  <si>
    <t>　 調達仕様書(最終版)の作成</t>
  </si>
  <si>
    <t>費用積算（最終版）の作成</t>
  </si>
  <si>
    <t>基本計画書（最終版）の作成</t>
  </si>
  <si>
    <t>三重県情報ネットワーク基本計画策定業務委託　業務費用内訳書（見積用）</t>
  </si>
  <si>
    <t>他自治体・企業におけるセキュリティ対策等調査</t>
  </si>
  <si>
    <t>要件の整理</t>
  </si>
  <si>
    <t>　県担当者ヒアリング調査、改善点提案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</si>
</sst>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メイリオ"/>
      <family val="3"/>
    </font>
    <font>
      <sz val="10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メイリオ"/>
      <family val="3"/>
    </font>
    <font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38" fontId="45" fillId="33" borderId="10" xfId="49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0" fontId="45" fillId="33" borderId="14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right" vertical="center"/>
    </xf>
    <xf numFmtId="176" fontId="45" fillId="33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38" fontId="45" fillId="33" borderId="10" xfId="49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34" borderId="18" xfId="49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34" borderId="21" xfId="49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0" fontId="46" fillId="0" borderId="21" xfId="0" applyFont="1" applyFill="1" applyBorder="1" applyAlignment="1">
      <alignment horizontal="right" vertical="center" wrapText="1"/>
    </xf>
    <xf numFmtId="0" fontId="46" fillId="0" borderId="18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125" style="9" customWidth="1"/>
    <col min="2" max="2" width="39.625" style="2" customWidth="1"/>
    <col min="3" max="3" width="2.75390625" style="2" customWidth="1"/>
    <col min="4" max="4" width="2.75390625" style="3" customWidth="1"/>
    <col min="5" max="5" width="5.00390625" style="3" customWidth="1"/>
    <col min="6" max="6" width="3.25390625" style="1" customWidth="1"/>
    <col min="7" max="7" width="4.875" style="3" customWidth="1"/>
    <col min="8" max="8" width="5.00390625" style="3" customWidth="1"/>
    <col min="9" max="9" width="3.25390625" style="3" customWidth="1"/>
    <col min="10" max="10" width="5.875" style="3" customWidth="1"/>
    <col min="11" max="11" width="4.375" style="3" customWidth="1"/>
    <col min="12" max="12" width="3.25390625" style="3" customWidth="1"/>
    <col min="13" max="13" width="6.25390625" style="5" customWidth="1"/>
    <col min="14" max="14" width="5.00390625" style="3" customWidth="1"/>
    <col min="15" max="15" width="12.50390625" style="4" customWidth="1"/>
    <col min="16" max="16384" width="9.00390625" style="3" customWidth="1"/>
  </cols>
  <sheetData>
    <row r="1" ht="22.5">
      <c r="A1" s="53" t="s">
        <v>37</v>
      </c>
    </row>
    <row r="3" ht="18" customHeight="1">
      <c r="B3" s="2" t="s">
        <v>25</v>
      </c>
    </row>
    <row r="5" spans="1:15" s="1" customFormat="1" ht="18" customHeight="1">
      <c r="A5" s="17" t="s">
        <v>7</v>
      </c>
      <c r="B5" s="18" t="s">
        <v>22</v>
      </c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19" t="s">
        <v>18</v>
      </c>
    </row>
    <row r="6" spans="1:15" s="1" customFormat="1" ht="18" customHeight="1">
      <c r="A6" s="20">
        <v>1</v>
      </c>
      <c r="B6" s="10" t="s">
        <v>9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</row>
    <row r="7" spans="1:15" ht="18" customHeight="1">
      <c r="A7" s="20">
        <v>2</v>
      </c>
      <c r="B7" s="6" t="s">
        <v>27</v>
      </c>
      <c r="C7" s="25"/>
      <c r="D7" s="26"/>
      <c r="E7" s="27" t="s">
        <v>1</v>
      </c>
      <c r="F7" s="27" t="s">
        <v>3</v>
      </c>
      <c r="G7" s="26"/>
      <c r="H7" s="26" t="s">
        <v>5</v>
      </c>
      <c r="I7" s="27" t="s">
        <v>4</v>
      </c>
      <c r="J7" s="26">
        <f>D7*G7</f>
        <v>0</v>
      </c>
      <c r="K7" s="26" t="s">
        <v>2</v>
      </c>
      <c r="L7" s="14" t="s">
        <v>8</v>
      </c>
      <c r="M7" s="28">
        <f>J7/20</f>
        <v>0</v>
      </c>
      <c r="N7" s="29" t="s">
        <v>6</v>
      </c>
      <c r="O7" s="30">
        <f>M7*1000000</f>
        <v>0</v>
      </c>
    </row>
    <row r="8" spans="1:15" ht="18" customHeight="1">
      <c r="A8" s="20">
        <v>3</v>
      </c>
      <c r="B8" s="12" t="s">
        <v>23</v>
      </c>
      <c r="C8" s="25"/>
      <c r="D8" s="26"/>
      <c r="E8" s="27"/>
      <c r="F8" s="27"/>
      <c r="G8" s="26"/>
      <c r="H8" s="26"/>
      <c r="I8" s="27"/>
      <c r="J8" s="26"/>
      <c r="K8" s="26"/>
      <c r="L8" s="14"/>
      <c r="M8" s="28"/>
      <c r="N8" s="29"/>
      <c r="O8" s="31">
        <f>SUM(O7)</f>
        <v>0</v>
      </c>
    </row>
    <row r="9" spans="1:15" ht="18" customHeight="1">
      <c r="A9" s="20">
        <v>4</v>
      </c>
      <c r="B9" s="11" t="s">
        <v>10</v>
      </c>
      <c r="C9" s="32"/>
      <c r="D9" s="33"/>
      <c r="E9" s="34"/>
      <c r="F9" s="34"/>
      <c r="G9" s="33"/>
      <c r="H9" s="33"/>
      <c r="I9" s="34"/>
      <c r="J9" s="33"/>
      <c r="K9" s="33"/>
      <c r="L9" s="35"/>
      <c r="M9" s="36"/>
      <c r="N9" s="37"/>
      <c r="O9" s="38"/>
    </row>
    <row r="10" spans="1:15" ht="18" customHeight="1">
      <c r="A10" s="20">
        <v>5</v>
      </c>
      <c r="B10" s="6" t="s">
        <v>24</v>
      </c>
      <c r="C10" s="25"/>
      <c r="D10" s="26"/>
      <c r="E10" s="27" t="s">
        <v>1</v>
      </c>
      <c r="F10" s="27" t="s">
        <v>3</v>
      </c>
      <c r="G10" s="26"/>
      <c r="H10" s="26" t="s">
        <v>5</v>
      </c>
      <c r="I10" s="27" t="s">
        <v>4</v>
      </c>
      <c r="J10" s="26">
        <f>D10*G10</f>
        <v>0</v>
      </c>
      <c r="K10" s="26" t="s">
        <v>2</v>
      </c>
      <c r="L10" s="14" t="s">
        <v>8</v>
      </c>
      <c r="M10" s="28">
        <f>J10/20</f>
        <v>0</v>
      </c>
      <c r="N10" s="29" t="s">
        <v>6</v>
      </c>
      <c r="O10" s="30">
        <f>M10*1000000</f>
        <v>0</v>
      </c>
    </row>
    <row r="11" spans="1:15" ht="18" customHeight="1">
      <c r="A11" s="20">
        <v>6</v>
      </c>
      <c r="B11" s="6" t="s">
        <v>11</v>
      </c>
      <c r="C11" s="25"/>
      <c r="D11" s="26"/>
      <c r="E11" s="27" t="s">
        <v>1</v>
      </c>
      <c r="F11" s="27" t="s">
        <v>3</v>
      </c>
      <c r="G11" s="26"/>
      <c r="H11" s="26" t="s">
        <v>5</v>
      </c>
      <c r="I11" s="27" t="s">
        <v>4</v>
      </c>
      <c r="J11" s="26">
        <f>D11*G11</f>
        <v>0</v>
      </c>
      <c r="K11" s="26" t="s">
        <v>2</v>
      </c>
      <c r="L11" s="14" t="s">
        <v>8</v>
      </c>
      <c r="M11" s="28">
        <f>J11/20</f>
        <v>0</v>
      </c>
      <c r="N11" s="29" t="s">
        <v>6</v>
      </c>
      <c r="O11" s="30">
        <f>M11*1000000</f>
        <v>0</v>
      </c>
    </row>
    <row r="12" spans="1:15" ht="18" customHeight="1">
      <c r="A12" s="20">
        <v>7</v>
      </c>
      <c r="B12" s="6" t="s">
        <v>12</v>
      </c>
      <c r="C12" s="25"/>
      <c r="D12" s="26"/>
      <c r="E12" s="27" t="s">
        <v>1</v>
      </c>
      <c r="F12" s="27" t="s">
        <v>3</v>
      </c>
      <c r="G12" s="26"/>
      <c r="H12" s="26" t="s">
        <v>5</v>
      </c>
      <c r="I12" s="27" t="s">
        <v>4</v>
      </c>
      <c r="J12" s="26">
        <f>D12*G12</f>
        <v>0</v>
      </c>
      <c r="K12" s="26" t="s">
        <v>2</v>
      </c>
      <c r="L12" s="14" t="s">
        <v>8</v>
      </c>
      <c r="M12" s="28">
        <f>J12/20</f>
        <v>0</v>
      </c>
      <c r="N12" s="29" t="s">
        <v>6</v>
      </c>
      <c r="O12" s="30">
        <f>M12*1000000</f>
        <v>0</v>
      </c>
    </row>
    <row r="13" spans="1:15" ht="18" customHeight="1">
      <c r="A13" s="20">
        <v>8</v>
      </c>
      <c r="B13" s="12" t="s">
        <v>23</v>
      </c>
      <c r="C13" s="25"/>
      <c r="D13" s="26"/>
      <c r="E13" s="27"/>
      <c r="F13" s="27"/>
      <c r="G13" s="26"/>
      <c r="H13" s="26"/>
      <c r="I13" s="27"/>
      <c r="J13" s="26"/>
      <c r="K13" s="26"/>
      <c r="L13" s="14"/>
      <c r="M13" s="28"/>
      <c r="N13" s="29"/>
      <c r="O13" s="31">
        <f>SUM(O10:O12)</f>
        <v>0</v>
      </c>
    </row>
    <row r="14" spans="1:15" ht="18" customHeight="1">
      <c r="A14" s="20">
        <v>9</v>
      </c>
      <c r="B14" s="11" t="s">
        <v>14</v>
      </c>
      <c r="C14" s="32"/>
      <c r="D14" s="33"/>
      <c r="E14" s="34"/>
      <c r="F14" s="34"/>
      <c r="G14" s="33"/>
      <c r="H14" s="33"/>
      <c r="I14" s="34"/>
      <c r="J14" s="33"/>
      <c r="K14" s="33"/>
      <c r="L14" s="35"/>
      <c r="M14" s="36"/>
      <c r="N14" s="37"/>
      <c r="O14" s="38"/>
    </row>
    <row r="15" spans="1:15" ht="18" customHeight="1">
      <c r="A15" s="20">
        <v>10</v>
      </c>
      <c r="B15" s="6" t="s">
        <v>13</v>
      </c>
      <c r="C15" s="25"/>
      <c r="D15" s="26"/>
      <c r="E15" s="27" t="s">
        <v>1</v>
      </c>
      <c r="F15" s="27" t="s">
        <v>3</v>
      </c>
      <c r="G15" s="26"/>
      <c r="H15" s="26" t="s">
        <v>5</v>
      </c>
      <c r="I15" s="27" t="s">
        <v>4</v>
      </c>
      <c r="J15" s="26">
        <f>D15*G15</f>
        <v>0</v>
      </c>
      <c r="K15" s="26" t="s">
        <v>2</v>
      </c>
      <c r="L15" s="14" t="s">
        <v>8</v>
      </c>
      <c r="M15" s="28">
        <f>J15/20</f>
        <v>0</v>
      </c>
      <c r="N15" s="29" t="s">
        <v>6</v>
      </c>
      <c r="O15" s="30">
        <f>M15*1000000</f>
        <v>0</v>
      </c>
    </row>
    <row r="16" spans="1:15" ht="18" customHeight="1">
      <c r="A16" s="20">
        <v>11</v>
      </c>
      <c r="B16" s="6" t="s">
        <v>14</v>
      </c>
      <c r="C16" s="25"/>
      <c r="D16" s="26"/>
      <c r="E16" s="27" t="s">
        <v>1</v>
      </c>
      <c r="F16" s="27" t="s">
        <v>3</v>
      </c>
      <c r="G16" s="26"/>
      <c r="H16" s="26" t="s">
        <v>5</v>
      </c>
      <c r="I16" s="27" t="s">
        <v>4</v>
      </c>
      <c r="J16" s="26">
        <f>D16*G16</f>
        <v>0</v>
      </c>
      <c r="K16" s="26" t="s">
        <v>2</v>
      </c>
      <c r="L16" s="14" t="s">
        <v>8</v>
      </c>
      <c r="M16" s="28">
        <f>J16/20</f>
        <v>0</v>
      </c>
      <c r="N16" s="29" t="s">
        <v>6</v>
      </c>
      <c r="O16" s="30">
        <f>M16*1000000</f>
        <v>0</v>
      </c>
    </row>
    <row r="17" spans="1:15" ht="18" customHeight="1">
      <c r="A17" s="20">
        <v>12</v>
      </c>
      <c r="B17" s="12" t="s">
        <v>23</v>
      </c>
      <c r="C17" s="25"/>
      <c r="D17" s="26"/>
      <c r="E17" s="27"/>
      <c r="F17" s="27"/>
      <c r="G17" s="26"/>
      <c r="H17" s="26"/>
      <c r="I17" s="27"/>
      <c r="J17" s="26"/>
      <c r="K17" s="26"/>
      <c r="L17" s="14"/>
      <c r="M17" s="28"/>
      <c r="N17" s="29"/>
      <c r="O17" s="31">
        <f>SUM(O15:O16)</f>
        <v>0</v>
      </c>
    </row>
    <row r="18" spans="1:15" ht="18" customHeight="1">
      <c r="A18" s="20">
        <v>13</v>
      </c>
      <c r="B18" s="11" t="s">
        <v>26</v>
      </c>
      <c r="C18" s="32"/>
      <c r="D18" s="33"/>
      <c r="E18" s="34"/>
      <c r="F18" s="34"/>
      <c r="G18" s="33"/>
      <c r="H18" s="33"/>
      <c r="I18" s="34"/>
      <c r="J18" s="33"/>
      <c r="K18" s="33"/>
      <c r="L18" s="35"/>
      <c r="M18" s="36"/>
      <c r="N18" s="37"/>
      <c r="O18" s="38"/>
    </row>
    <row r="19" spans="1:15" ht="18" customHeight="1">
      <c r="A19" s="20">
        <v>14</v>
      </c>
      <c r="B19" s="6" t="s">
        <v>26</v>
      </c>
      <c r="C19" s="25"/>
      <c r="D19" s="26"/>
      <c r="E19" s="27" t="s">
        <v>1</v>
      </c>
      <c r="F19" s="27" t="s">
        <v>3</v>
      </c>
      <c r="G19" s="26"/>
      <c r="H19" s="26" t="s">
        <v>5</v>
      </c>
      <c r="I19" s="27" t="s">
        <v>4</v>
      </c>
      <c r="J19" s="26">
        <f>D19*G19</f>
        <v>0</v>
      </c>
      <c r="K19" s="26" t="s">
        <v>2</v>
      </c>
      <c r="L19" s="14" t="s">
        <v>8</v>
      </c>
      <c r="M19" s="28">
        <f>J19/20</f>
        <v>0</v>
      </c>
      <c r="N19" s="29" t="s">
        <v>6</v>
      </c>
      <c r="O19" s="30">
        <f>M19*1000000</f>
        <v>0</v>
      </c>
    </row>
    <row r="20" spans="1:15" ht="18" customHeight="1">
      <c r="A20" s="20">
        <v>15</v>
      </c>
      <c r="B20" s="12" t="s">
        <v>23</v>
      </c>
      <c r="C20" s="25"/>
      <c r="D20" s="26"/>
      <c r="E20" s="27"/>
      <c r="F20" s="27"/>
      <c r="G20" s="26"/>
      <c r="H20" s="26"/>
      <c r="I20" s="27"/>
      <c r="J20" s="26"/>
      <c r="K20" s="26"/>
      <c r="L20" s="14"/>
      <c r="M20" s="28"/>
      <c r="N20" s="29"/>
      <c r="O20" s="31">
        <f>SUM(O19:O19)</f>
        <v>0</v>
      </c>
    </row>
    <row r="21" spans="1:15" ht="18" customHeight="1">
      <c r="A21" s="20">
        <v>16</v>
      </c>
      <c r="B21" s="11" t="s">
        <v>28</v>
      </c>
      <c r="C21" s="32"/>
      <c r="D21" s="33"/>
      <c r="E21" s="34"/>
      <c r="F21" s="34"/>
      <c r="G21" s="33"/>
      <c r="H21" s="33"/>
      <c r="I21" s="34"/>
      <c r="J21" s="33"/>
      <c r="K21" s="33"/>
      <c r="L21" s="35"/>
      <c r="M21" s="36"/>
      <c r="N21" s="37"/>
      <c r="O21" s="38"/>
    </row>
    <row r="22" spans="1:15" ht="18" customHeight="1">
      <c r="A22" s="20">
        <v>17</v>
      </c>
      <c r="B22" s="54" t="s">
        <v>38</v>
      </c>
      <c r="C22" s="25"/>
      <c r="D22" s="26"/>
      <c r="E22" s="27" t="s">
        <v>1</v>
      </c>
      <c r="F22" s="27" t="s">
        <v>3</v>
      </c>
      <c r="G22" s="26"/>
      <c r="H22" s="26" t="s">
        <v>5</v>
      </c>
      <c r="I22" s="27" t="s">
        <v>4</v>
      </c>
      <c r="J22" s="26">
        <f aca="true" t="shared" si="0" ref="J22:J28">D22*G22</f>
        <v>0</v>
      </c>
      <c r="K22" s="26" t="s">
        <v>2</v>
      </c>
      <c r="L22" s="14" t="s">
        <v>8</v>
      </c>
      <c r="M22" s="28">
        <f aca="true" t="shared" si="1" ref="M22:M28">J22/20</f>
        <v>0</v>
      </c>
      <c r="N22" s="29" t="s">
        <v>6</v>
      </c>
      <c r="O22" s="30">
        <f aca="true" t="shared" si="2" ref="O22:O28">M22*1000000</f>
        <v>0</v>
      </c>
    </row>
    <row r="23" spans="1:15" ht="18" customHeight="1">
      <c r="A23" s="20">
        <v>18</v>
      </c>
      <c r="B23" s="8" t="s">
        <v>40</v>
      </c>
      <c r="C23" s="25"/>
      <c r="D23" s="26"/>
      <c r="E23" s="27" t="s">
        <v>1</v>
      </c>
      <c r="F23" s="27" t="s">
        <v>3</v>
      </c>
      <c r="G23" s="26"/>
      <c r="H23" s="26" t="s">
        <v>5</v>
      </c>
      <c r="I23" s="27" t="s">
        <v>4</v>
      </c>
      <c r="J23" s="26">
        <f t="shared" si="0"/>
        <v>0</v>
      </c>
      <c r="K23" s="26" t="s">
        <v>2</v>
      </c>
      <c r="L23" s="14" t="s">
        <v>8</v>
      </c>
      <c r="M23" s="28">
        <f t="shared" si="1"/>
        <v>0</v>
      </c>
      <c r="N23" s="29" t="s">
        <v>6</v>
      </c>
      <c r="O23" s="30">
        <f t="shared" si="2"/>
        <v>0</v>
      </c>
    </row>
    <row r="24" spans="1:15" ht="18" customHeight="1">
      <c r="A24" s="20">
        <v>19</v>
      </c>
      <c r="B24" s="54" t="s">
        <v>39</v>
      </c>
      <c r="C24" s="25"/>
      <c r="D24" s="26"/>
      <c r="E24" s="27" t="s">
        <v>1</v>
      </c>
      <c r="F24" s="27" t="s">
        <v>3</v>
      </c>
      <c r="G24" s="26"/>
      <c r="H24" s="26" t="s">
        <v>5</v>
      </c>
      <c r="I24" s="27" t="s">
        <v>4</v>
      </c>
      <c r="J24" s="26">
        <f t="shared" si="0"/>
        <v>0</v>
      </c>
      <c r="K24" s="26" t="s">
        <v>2</v>
      </c>
      <c r="L24" s="14" t="s">
        <v>8</v>
      </c>
      <c r="M24" s="28">
        <f t="shared" si="1"/>
        <v>0</v>
      </c>
      <c r="N24" s="29" t="s">
        <v>6</v>
      </c>
      <c r="O24" s="30">
        <f t="shared" si="2"/>
        <v>0</v>
      </c>
    </row>
    <row r="25" spans="1:15" ht="18" customHeight="1">
      <c r="A25" s="20">
        <v>20</v>
      </c>
      <c r="B25" s="54" t="s">
        <v>30</v>
      </c>
      <c r="C25" s="25"/>
      <c r="D25" s="26"/>
      <c r="E25" s="27" t="s">
        <v>1</v>
      </c>
      <c r="F25" s="27" t="s">
        <v>3</v>
      </c>
      <c r="G25" s="26"/>
      <c r="H25" s="26" t="s">
        <v>5</v>
      </c>
      <c r="I25" s="27" t="s">
        <v>4</v>
      </c>
      <c r="J25" s="26">
        <f t="shared" si="0"/>
        <v>0</v>
      </c>
      <c r="K25" s="26" t="s">
        <v>2</v>
      </c>
      <c r="L25" s="14" t="s">
        <v>8</v>
      </c>
      <c r="M25" s="28">
        <f t="shared" si="1"/>
        <v>0</v>
      </c>
      <c r="N25" s="29" t="s">
        <v>6</v>
      </c>
      <c r="O25" s="30">
        <f t="shared" si="2"/>
        <v>0</v>
      </c>
    </row>
    <row r="26" spans="1:15" ht="18" customHeight="1">
      <c r="A26" s="20">
        <v>21</v>
      </c>
      <c r="B26" s="6" t="s">
        <v>29</v>
      </c>
      <c r="C26" s="25"/>
      <c r="D26" s="26"/>
      <c r="E26" s="27" t="s">
        <v>1</v>
      </c>
      <c r="F26" s="27" t="s">
        <v>3</v>
      </c>
      <c r="G26" s="26"/>
      <c r="H26" s="26" t="s">
        <v>5</v>
      </c>
      <c r="I26" s="27" t="s">
        <v>4</v>
      </c>
      <c r="J26" s="26">
        <f t="shared" si="0"/>
        <v>0</v>
      </c>
      <c r="K26" s="26" t="s">
        <v>2</v>
      </c>
      <c r="L26" s="14" t="s">
        <v>8</v>
      </c>
      <c r="M26" s="28">
        <f t="shared" si="1"/>
        <v>0</v>
      </c>
      <c r="N26" s="29" t="s">
        <v>6</v>
      </c>
      <c r="O26" s="30">
        <f t="shared" si="2"/>
        <v>0</v>
      </c>
    </row>
    <row r="27" spans="1:15" ht="18" customHeight="1">
      <c r="A27" s="20">
        <v>22</v>
      </c>
      <c r="B27" s="6" t="s">
        <v>16</v>
      </c>
      <c r="C27" s="25"/>
      <c r="D27" s="26"/>
      <c r="E27" s="27" t="s">
        <v>1</v>
      </c>
      <c r="F27" s="27" t="s">
        <v>3</v>
      </c>
      <c r="G27" s="26"/>
      <c r="H27" s="26" t="s">
        <v>5</v>
      </c>
      <c r="I27" s="27" t="s">
        <v>4</v>
      </c>
      <c r="J27" s="26">
        <f t="shared" si="0"/>
        <v>0</v>
      </c>
      <c r="K27" s="26" t="s">
        <v>2</v>
      </c>
      <c r="L27" s="14" t="s">
        <v>8</v>
      </c>
      <c r="M27" s="28">
        <f t="shared" si="1"/>
        <v>0</v>
      </c>
      <c r="N27" s="29" t="s">
        <v>6</v>
      </c>
      <c r="O27" s="30">
        <f t="shared" si="2"/>
        <v>0</v>
      </c>
    </row>
    <row r="28" spans="1:15" ht="18" customHeight="1">
      <c r="A28" s="20">
        <v>23</v>
      </c>
      <c r="B28" s="6" t="s">
        <v>31</v>
      </c>
      <c r="C28" s="25"/>
      <c r="D28" s="26"/>
      <c r="E28" s="27" t="s">
        <v>1</v>
      </c>
      <c r="F28" s="27" t="s">
        <v>3</v>
      </c>
      <c r="G28" s="26"/>
      <c r="H28" s="26" t="s">
        <v>5</v>
      </c>
      <c r="I28" s="27" t="s">
        <v>4</v>
      </c>
      <c r="J28" s="26">
        <f t="shared" si="0"/>
        <v>0</v>
      </c>
      <c r="K28" s="26" t="s">
        <v>2</v>
      </c>
      <c r="L28" s="14" t="s">
        <v>8</v>
      </c>
      <c r="M28" s="28">
        <f t="shared" si="1"/>
        <v>0</v>
      </c>
      <c r="N28" s="29" t="s">
        <v>6</v>
      </c>
      <c r="O28" s="30">
        <f t="shared" si="2"/>
        <v>0</v>
      </c>
    </row>
    <row r="29" spans="1:15" ht="18" customHeight="1">
      <c r="A29" s="20">
        <v>24</v>
      </c>
      <c r="B29" s="12" t="s">
        <v>23</v>
      </c>
      <c r="C29" s="25"/>
      <c r="D29" s="26"/>
      <c r="E29" s="27"/>
      <c r="F29" s="27"/>
      <c r="G29" s="26"/>
      <c r="H29" s="26"/>
      <c r="I29" s="27"/>
      <c r="J29" s="26"/>
      <c r="K29" s="26"/>
      <c r="L29" s="14"/>
      <c r="M29" s="28"/>
      <c r="N29" s="29"/>
      <c r="O29" s="31">
        <f>SUM(O22:O28)</f>
        <v>0</v>
      </c>
    </row>
    <row r="30" spans="1:15" ht="18" customHeight="1">
      <c r="A30" s="20">
        <v>25</v>
      </c>
      <c r="B30" s="11" t="s">
        <v>32</v>
      </c>
      <c r="C30" s="40"/>
      <c r="D30" s="33"/>
      <c r="E30" s="34"/>
      <c r="F30" s="34"/>
      <c r="G30" s="33"/>
      <c r="H30" s="33"/>
      <c r="I30" s="34"/>
      <c r="J30" s="33"/>
      <c r="K30" s="33"/>
      <c r="L30" s="35"/>
      <c r="M30" s="36"/>
      <c r="N30" s="37"/>
      <c r="O30" s="38"/>
    </row>
    <row r="31" spans="1:15" ht="18" customHeight="1">
      <c r="A31" s="20">
        <v>26</v>
      </c>
      <c r="B31" s="6" t="s">
        <v>33</v>
      </c>
      <c r="C31" s="39"/>
      <c r="D31" s="26"/>
      <c r="E31" s="27" t="s">
        <v>1</v>
      </c>
      <c r="F31" s="27" t="s">
        <v>3</v>
      </c>
      <c r="G31" s="26"/>
      <c r="H31" s="26" t="s">
        <v>5</v>
      </c>
      <c r="I31" s="27" t="s">
        <v>4</v>
      </c>
      <c r="J31" s="26">
        <f>D31*G31</f>
        <v>0</v>
      </c>
      <c r="K31" s="26" t="s">
        <v>2</v>
      </c>
      <c r="L31" s="14" t="s">
        <v>8</v>
      </c>
      <c r="M31" s="28">
        <f>J31/20</f>
        <v>0</v>
      </c>
      <c r="N31" s="29" t="s">
        <v>6</v>
      </c>
      <c r="O31" s="30">
        <f>M31*1000000</f>
        <v>0</v>
      </c>
    </row>
    <row r="32" spans="1:15" ht="18" customHeight="1">
      <c r="A32" s="20">
        <v>27</v>
      </c>
      <c r="B32" s="7" t="s">
        <v>15</v>
      </c>
      <c r="C32" s="39"/>
      <c r="D32" s="26"/>
      <c r="E32" s="27" t="s">
        <v>1</v>
      </c>
      <c r="F32" s="27" t="s">
        <v>3</v>
      </c>
      <c r="G32" s="26"/>
      <c r="H32" s="26" t="s">
        <v>5</v>
      </c>
      <c r="I32" s="27" t="s">
        <v>4</v>
      </c>
      <c r="J32" s="26">
        <f>D32*G32</f>
        <v>0</v>
      </c>
      <c r="K32" s="26" t="s">
        <v>2</v>
      </c>
      <c r="L32" s="14" t="s">
        <v>8</v>
      </c>
      <c r="M32" s="28">
        <f>J32/20</f>
        <v>0</v>
      </c>
      <c r="N32" s="29" t="s">
        <v>6</v>
      </c>
      <c r="O32" s="30">
        <f>M32*1000000</f>
        <v>0</v>
      </c>
    </row>
    <row r="33" spans="1:15" ht="18" customHeight="1">
      <c r="A33" s="20">
        <v>28</v>
      </c>
      <c r="B33" s="7" t="s">
        <v>34</v>
      </c>
      <c r="C33" s="39"/>
      <c r="D33" s="26"/>
      <c r="E33" s="27" t="s">
        <v>1</v>
      </c>
      <c r="F33" s="27" t="s">
        <v>3</v>
      </c>
      <c r="G33" s="26"/>
      <c r="H33" s="26" t="s">
        <v>5</v>
      </c>
      <c r="I33" s="27" t="s">
        <v>4</v>
      </c>
      <c r="J33" s="26">
        <f>D33*G33</f>
        <v>0</v>
      </c>
      <c r="K33" s="26" t="s">
        <v>2</v>
      </c>
      <c r="L33" s="14" t="s">
        <v>8</v>
      </c>
      <c r="M33" s="28">
        <f>J33/20</f>
        <v>0</v>
      </c>
      <c r="N33" s="29" t="s">
        <v>6</v>
      </c>
      <c r="O33" s="30">
        <f>M33*1000000</f>
        <v>0</v>
      </c>
    </row>
    <row r="34" spans="1:15" ht="18" customHeight="1">
      <c r="A34" s="20">
        <v>29</v>
      </c>
      <c r="B34" s="6" t="s">
        <v>35</v>
      </c>
      <c r="C34" s="39"/>
      <c r="D34" s="26"/>
      <c r="E34" s="27" t="s">
        <v>1</v>
      </c>
      <c r="F34" s="27" t="s">
        <v>3</v>
      </c>
      <c r="G34" s="26"/>
      <c r="H34" s="26" t="s">
        <v>5</v>
      </c>
      <c r="I34" s="27" t="s">
        <v>4</v>
      </c>
      <c r="J34" s="26">
        <f>D34*G34</f>
        <v>0</v>
      </c>
      <c r="K34" s="26" t="s">
        <v>2</v>
      </c>
      <c r="L34" s="14" t="s">
        <v>8</v>
      </c>
      <c r="M34" s="28">
        <f>J34/20</f>
        <v>0</v>
      </c>
      <c r="N34" s="29" t="s">
        <v>6</v>
      </c>
      <c r="O34" s="30">
        <f>M34*1000000</f>
        <v>0</v>
      </c>
    </row>
    <row r="35" spans="1:15" ht="18" customHeight="1">
      <c r="A35" s="20">
        <v>30</v>
      </c>
      <c r="B35" s="12" t="s">
        <v>23</v>
      </c>
      <c r="C35" s="39"/>
      <c r="D35" s="26"/>
      <c r="E35" s="27"/>
      <c r="F35" s="27"/>
      <c r="G35" s="26"/>
      <c r="H35" s="26"/>
      <c r="I35" s="27"/>
      <c r="J35" s="26"/>
      <c r="K35" s="26"/>
      <c r="L35" s="14"/>
      <c r="M35" s="28"/>
      <c r="N35" s="29"/>
      <c r="O35" s="31">
        <f>SUM(O31:O34)</f>
        <v>0</v>
      </c>
    </row>
    <row r="36" spans="1:15" ht="18" customHeight="1">
      <c r="A36" s="20">
        <v>31</v>
      </c>
      <c r="B36" s="11" t="s">
        <v>17</v>
      </c>
      <c r="C36" s="40"/>
      <c r="D36" s="33"/>
      <c r="E36" s="34"/>
      <c r="F36" s="34"/>
      <c r="G36" s="33"/>
      <c r="H36" s="33"/>
      <c r="I36" s="34"/>
      <c r="J36" s="33"/>
      <c r="K36" s="33"/>
      <c r="L36" s="35"/>
      <c r="M36" s="36"/>
      <c r="N36" s="37"/>
      <c r="O36" s="38"/>
    </row>
    <row r="37" spans="1:15" ht="18" customHeight="1">
      <c r="A37" s="20">
        <v>32</v>
      </c>
      <c r="B37" s="6" t="s">
        <v>36</v>
      </c>
      <c r="C37" s="39"/>
      <c r="D37" s="26"/>
      <c r="E37" s="27" t="s">
        <v>1</v>
      </c>
      <c r="F37" s="27" t="s">
        <v>3</v>
      </c>
      <c r="G37" s="26"/>
      <c r="H37" s="26" t="s">
        <v>5</v>
      </c>
      <c r="I37" s="27" t="s">
        <v>4</v>
      </c>
      <c r="J37" s="26">
        <f>D37*G37</f>
        <v>0</v>
      </c>
      <c r="K37" s="26" t="s">
        <v>2</v>
      </c>
      <c r="L37" s="14" t="s">
        <v>8</v>
      </c>
      <c r="M37" s="28">
        <f>J37/20</f>
        <v>0</v>
      </c>
      <c r="N37" s="29" t="s">
        <v>6</v>
      </c>
      <c r="O37" s="30">
        <f>M37*1000000</f>
        <v>0</v>
      </c>
    </row>
    <row r="38" spans="1:15" ht="18" customHeight="1" thickBot="1">
      <c r="A38" s="56">
        <v>33</v>
      </c>
      <c r="B38" s="16" t="s">
        <v>23</v>
      </c>
      <c r="C38" s="41"/>
      <c r="D38" s="42"/>
      <c r="E38" s="42"/>
      <c r="F38" s="43"/>
      <c r="G38" s="42"/>
      <c r="H38" s="42"/>
      <c r="I38" s="42"/>
      <c r="J38" s="42"/>
      <c r="K38" s="42"/>
      <c r="L38" s="42"/>
      <c r="M38" s="44"/>
      <c r="N38" s="45"/>
      <c r="O38" s="46">
        <f>SUM(O37)</f>
        <v>0</v>
      </c>
    </row>
    <row r="39" spans="1:15" ht="18" customHeight="1" thickTop="1">
      <c r="A39" s="55"/>
      <c r="B39" s="15" t="s">
        <v>21</v>
      </c>
      <c r="C39" s="47"/>
      <c r="D39" s="48"/>
      <c r="E39" s="48"/>
      <c r="F39" s="49"/>
      <c r="G39" s="48"/>
      <c r="H39" s="48"/>
      <c r="I39" s="48"/>
      <c r="J39" s="48"/>
      <c r="K39" s="48"/>
      <c r="L39" s="48"/>
      <c r="M39" s="50"/>
      <c r="N39" s="51"/>
      <c r="O39" s="52">
        <f>O8+O13+O17+O20+O29+O35+O38</f>
        <v>0</v>
      </c>
    </row>
    <row r="40" spans="1:15" ht="18" customHeight="1">
      <c r="A40" s="20"/>
      <c r="B40" s="15" t="s">
        <v>19</v>
      </c>
      <c r="C40" s="47"/>
      <c r="D40" s="48"/>
      <c r="E40" s="48"/>
      <c r="F40" s="49"/>
      <c r="G40" s="48"/>
      <c r="H40" s="48"/>
      <c r="I40" s="48"/>
      <c r="J40" s="48"/>
      <c r="K40" s="48"/>
      <c r="L40" s="48"/>
      <c r="M40" s="50"/>
      <c r="N40" s="51"/>
      <c r="O40" s="52">
        <f>O39*0.08</f>
        <v>0</v>
      </c>
    </row>
    <row r="41" spans="1:15" ht="18" customHeight="1">
      <c r="A41" s="20"/>
      <c r="B41" s="13" t="s">
        <v>20</v>
      </c>
      <c r="C41" s="25"/>
      <c r="D41" s="26"/>
      <c r="E41" s="26"/>
      <c r="F41" s="27"/>
      <c r="G41" s="26"/>
      <c r="H41" s="26"/>
      <c r="I41" s="26"/>
      <c r="J41" s="26"/>
      <c r="K41" s="26"/>
      <c r="L41" s="26"/>
      <c r="M41" s="28"/>
      <c r="N41" s="29"/>
      <c r="O41" s="31">
        <f>SUM(O39:O40)</f>
        <v>0</v>
      </c>
    </row>
  </sheetData>
  <sheetProtection/>
  <mergeCells count="1">
    <mergeCell ref="C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2023-05-17T02:13:50Z</cp:lastPrinted>
  <dcterms:created xsi:type="dcterms:W3CDTF">2013-06-18T05:43:09Z</dcterms:created>
  <dcterms:modified xsi:type="dcterms:W3CDTF">2023-05-17T02:14:20Z</dcterms:modified>
  <cp:category/>
  <cp:version/>
  <cp:contentType/>
  <cp:contentStatus/>
</cp:coreProperties>
</file>