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'自立生活援助'!$A$1:$S$6</definedName>
    <definedName name="_xlnm.Print_Area" localSheetId="0">'自立生活援助'!$A$1:$S$4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<sst xmlns="http://schemas.openxmlformats.org/spreadsheetml/2006/main" count="47" uniqueCount="46">
  <si>
    <t>津市</t>
  </si>
  <si>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</si>
  <si>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</si>
  <si>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</si>
  <si>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</si>
  <si>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</si>
  <si>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</si>
  <si>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</si>
  <si>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</si>
  <si>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津圏域計</t>
  </si>
  <si>
    <t>合計</t>
  </si>
  <si>
    <t>申請者の所在地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</si>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</sst>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1" fillId="3" borderId="18" xfId="0" applyFont="1" applyFill="1" applyBorder="1" applyAlignment="1">
      <alignment vertical="center"/>
    </xf>
    <xf numFmtId="0" fontId="41" fillId="3" borderId="19" xfId="0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33" borderId="24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 wrapText="1"/>
    </xf>
    <xf numFmtId="57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 quotePrefix="1">
      <alignment vertical="center"/>
    </xf>
    <xf numFmtId="0" fontId="5" fillId="33" borderId="11" xfId="0" applyNumberFormat="1" applyFont="1" applyFill="1" applyBorder="1" applyAlignment="1" quotePrefix="1">
      <alignment horizontal="left" vertical="center" wrapText="1"/>
    </xf>
    <xf numFmtId="0" fontId="5" fillId="33" borderId="11" xfId="0" applyNumberFormat="1" applyFont="1" applyFill="1" applyBorder="1" applyAlignment="1" quotePrefix="1">
      <alignment horizontal="center" vertical="center" wrapText="1"/>
    </xf>
    <xf numFmtId="1" fontId="4" fillId="0" borderId="11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S4"/>
  <sheetViews>
    <sheetView tabSelected="1" view="pageBreakPreview" zoomScale="82" zoomScaleNormal="70" zoomScaleSheetLayoutView="82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5.83203125" style="7" customWidth="1"/>
    <col min="2" max="2" width="18.83203125" style="8" customWidth="1"/>
    <col min="3" max="5" width="12.33203125" style="8" customWidth="1"/>
    <col min="6" max="6" width="23.83203125" style="9" customWidth="1"/>
    <col min="7" max="7" width="12.16015625" style="8" customWidth="1"/>
    <col min="8" max="8" width="20.83203125" style="8" customWidth="1"/>
    <col min="9" max="10" width="11.83203125" style="7" customWidth="1"/>
    <col min="11" max="11" width="19.5" style="8" customWidth="1"/>
    <col min="12" max="12" width="20.83203125" style="8" customWidth="1"/>
    <col min="13" max="16" width="7.83203125" style="8" customWidth="1"/>
    <col min="17" max="17" width="8.83203125" style="8" customWidth="1"/>
    <col min="18" max="18" width="18.16015625" style="8" customWidth="1"/>
    <col min="19" max="19" width="14.83203125" style="8" customWidth="1"/>
    <col min="20" max="16384" width="9.33203125" style="8" customWidth="1"/>
  </cols>
  <sheetData>
    <row r="1" spans="1:19" s="12" customFormat="1" ht="77.25" customHeight="1" thickBot="1">
      <c r="A1" s="26" t="s">
        <v>45</v>
      </c>
      <c r="B1" s="26" t="s">
        <v>1</v>
      </c>
      <c r="C1" s="26" t="s">
        <v>25</v>
      </c>
      <c r="D1" s="26" t="s">
        <v>26</v>
      </c>
      <c r="E1" s="26" t="s">
        <v>27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6</v>
      </c>
      <c r="K1" s="26" t="s">
        <v>7</v>
      </c>
      <c r="L1" s="26" t="s">
        <v>11</v>
      </c>
      <c r="M1" s="26" t="s">
        <v>28</v>
      </c>
      <c r="N1" s="26" t="s">
        <v>33</v>
      </c>
      <c r="O1" s="26" t="s">
        <v>38</v>
      </c>
      <c r="P1" s="26" t="s">
        <v>39</v>
      </c>
      <c r="Q1" s="26" t="s">
        <v>24</v>
      </c>
      <c r="R1" s="26" t="s">
        <v>34</v>
      </c>
      <c r="S1" s="26" t="s">
        <v>23</v>
      </c>
    </row>
    <row r="2" spans="1:19" ht="45.75" customHeight="1" thickTop="1">
      <c r="A2" s="1">
        <v>2410502773</v>
      </c>
      <c r="B2" s="1" t="s">
        <v>30</v>
      </c>
      <c r="C2" s="37">
        <v>43709</v>
      </c>
      <c r="D2" s="37"/>
      <c r="E2" s="38">
        <f>DATE(YEAR(MAX(C2:D2))+6,MONTH(MAX(C2:D2)),DAY(MAX(C2:D2)))-1</f>
        <v>45900</v>
      </c>
      <c r="F2" s="39" t="s">
        <v>37</v>
      </c>
      <c r="G2" s="2" t="s">
        <v>40</v>
      </c>
      <c r="H2" s="40" t="s">
        <v>44</v>
      </c>
      <c r="I2" s="1" t="s">
        <v>41</v>
      </c>
      <c r="J2" s="1" t="s">
        <v>43</v>
      </c>
      <c r="K2" s="2" t="s">
        <v>29</v>
      </c>
      <c r="L2" s="40" t="s">
        <v>42</v>
      </c>
      <c r="M2" s="1" t="s">
        <v>8</v>
      </c>
      <c r="N2" s="1" t="s">
        <v>32</v>
      </c>
      <c r="O2" s="1"/>
      <c r="P2" s="1"/>
      <c r="Q2" s="1" t="s">
        <v>31</v>
      </c>
      <c r="R2" s="1" t="s">
        <v>35</v>
      </c>
      <c r="S2" s="1"/>
    </row>
    <row r="3" spans="1:19" ht="24" customHeight="1">
      <c r="A3" s="33" t="s">
        <v>9</v>
      </c>
      <c r="B3" s="27">
        <f>COUNT(A2:A2)</f>
        <v>1</v>
      </c>
      <c r="C3" s="28" t="s">
        <v>0</v>
      </c>
      <c r="D3" s="30"/>
      <c r="E3" s="30"/>
      <c r="F3" s="28"/>
      <c r="G3" s="28"/>
      <c r="H3" s="34"/>
      <c r="I3" s="35"/>
      <c r="J3" s="35"/>
      <c r="K3" s="34"/>
      <c r="L3" s="29"/>
      <c r="M3" s="31"/>
      <c r="N3" s="31"/>
      <c r="O3" s="31"/>
      <c r="P3" s="31"/>
      <c r="Q3" s="31"/>
      <c r="R3" s="31"/>
      <c r="S3" s="32"/>
    </row>
    <row r="4" spans="1:19" s="10" customFormat="1" ht="30" customHeight="1">
      <c r="A4" s="1" t="s">
        <v>10</v>
      </c>
      <c r="B4" s="3">
        <f>SUM(B3)</f>
        <v>1</v>
      </c>
      <c r="C4" s="4"/>
      <c r="D4" s="4"/>
      <c r="E4" s="4"/>
      <c r="F4" s="5"/>
      <c r="G4" s="4"/>
      <c r="H4" s="5"/>
      <c r="I4" s="3"/>
      <c r="J4" s="3"/>
      <c r="K4" s="36"/>
      <c r="L4" s="2"/>
      <c r="M4" s="6"/>
      <c r="N4" s="6"/>
      <c r="O4" s="6"/>
      <c r="P4" s="6"/>
      <c r="Q4" s="6"/>
      <c r="R4" s="6"/>
      <c r="S4" s="6"/>
    </row>
  </sheetData>
  <sheetProtection/>
  <autoFilter ref="A1:S6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7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3.33203125" style="11" bestFit="1" customWidth="1"/>
    <col min="2" max="2" width="20.83203125" style="11" bestFit="1" customWidth="1"/>
    <col min="3" max="3" width="26.83203125" style="11" bestFit="1" customWidth="1"/>
    <col min="4" max="16384" width="9.33203125" style="11" customWidth="1"/>
  </cols>
  <sheetData>
    <row r="1" spans="2:4" ht="12.75">
      <c r="B1" s="13" t="s">
        <v>36</v>
      </c>
      <c r="C1" s="13"/>
      <c r="D1" s="10"/>
    </row>
    <row r="2" spans="2:4" ht="13.5" thickBot="1">
      <c r="B2" s="13"/>
      <c r="C2" s="13"/>
      <c r="D2" s="10"/>
    </row>
    <row r="3" spans="2:4" ht="13.5" thickBot="1">
      <c r="B3" s="19" t="s">
        <v>12</v>
      </c>
      <c r="C3" s="20" t="s">
        <v>13</v>
      </c>
      <c r="D3" s="24"/>
    </row>
    <row r="4" spans="1:4" ht="13.5" thickTop="1">
      <c r="A4" s="11">
        <v>1</v>
      </c>
      <c r="B4" s="14" t="s">
        <v>14</v>
      </c>
      <c r="C4" s="21"/>
      <c r="D4" s="24"/>
    </row>
    <row r="5" spans="1:4" ht="12.75">
      <c r="A5" s="11">
        <v>2</v>
      </c>
      <c r="B5" s="15" t="s">
        <v>15</v>
      </c>
      <c r="C5" s="22"/>
      <c r="D5" s="24"/>
    </row>
    <row r="6" spans="1:4" ht="12.75">
      <c r="A6" s="11">
        <v>3</v>
      </c>
      <c r="B6" s="15" t="s">
        <v>16</v>
      </c>
      <c r="C6" s="22"/>
      <c r="D6" s="24"/>
    </row>
    <row r="7" spans="1:4" ht="12.75">
      <c r="A7" s="11">
        <v>4</v>
      </c>
      <c r="B7" s="15" t="s">
        <v>17</v>
      </c>
      <c r="C7" s="22">
        <f>'自立生活援助'!$B$3</f>
        <v>1</v>
      </c>
      <c r="D7" s="24"/>
    </row>
    <row r="8" spans="1:4" ht="12.75">
      <c r="A8" s="11">
        <v>5</v>
      </c>
      <c r="B8" s="15" t="s">
        <v>18</v>
      </c>
      <c r="C8" s="22"/>
      <c r="D8" s="24"/>
    </row>
    <row r="9" spans="1:4" ht="12.75">
      <c r="A9" s="11">
        <v>6</v>
      </c>
      <c r="B9" s="15" t="s">
        <v>19</v>
      </c>
      <c r="C9" s="22"/>
      <c r="D9" s="24"/>
    </row>
    <row r="10" spans="1:4" ht="12.75">
      <c r="A10" s="11">
        <v>7</v>
      </c>
      <c r="B10" s="15" t="s">
        <v>20</v>
      </c>
      <c r="C10" s="22"/>
      <c r="D10" s="24"/>
    </row>
    <row r="11" spans="1:4" ht="12.75">
      <c r="A11" s="11">
        <v>8</v>
      </c>
      <c r="B11" s="15" t="s">
        <v>21</v>
      </c>
      <c r="C11" s="22"/>
      <c r="D11" s="24"/>
    </row>
    <row r="12" spans="1:4" ht="13.5" thickBot="1">
      <c r="A12" s="11">
        <v>9</v>
      </c>
      <c r="B12" s="16" t="s">
        <v>22</v>
      </c>
      <c r="C12" s="23"/>
      <c r="D12" s="24"/>
    </row>
    <row r="13" spans="2:4" ht="13.5" thickBot="1" thickTop="1">
      <c r="B13" s="17" t="s">
        <v>10</v>
      </c>
      <c r="C13" s="18">
        <f>SUM(C4:C12)</f>
        <v>1</v>
      </c>
      <c r="D13" s="24"/>
    </row>
    <row r="14" spans="2:4" ht="12.75">
      <c r="B14" s="13"/>
      <c r="C14" s="13"/>
      <c r="D1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2023-05-08T08:35:41Z</dcterms:modified>
  <cp:category/>
  <cp:version/>
  <cp:contentType/>
  <cp:contentStatus/>
</cp:coreProperties>
</file>