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200014\fukyu\県勢要覧・あらまし\R05年版\6_みえDataBox用データ\1_三重県勢要覧\EXCEL\20_統計表（各1表ずつ）\20_統計表\"/>
    </mc:Choice>
  </mc:AlternateContent>
  <bookViews>
    <workbookView xWindow="0" yWindow="0" windowWidth="21890" windowHeight="11190" tabRatio="763"/>
  </bookViews>
  <sheets>
    <sheet name="109_刑法犯罪種別認知･検挙状況" sheetId="5" r:id="rId1"/>
  </sheets>
  <definedNames>
    <definedName name="_Regression_Int" localSheetId="0" hidden="1">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5" l="1"/>
  <c r="J15" i="5" l="1"/>
  <c r="I15" i="5"/>
  <c r="H15" i="5"/>
  <c r="J8" i="5"/>
  <c r="I8" i="5"/>
  <c r="H8" i="5"/>
  <c r="J4" i="5"/>
  <c r="I4" i="5"/>
  <c r="H4" i="5"/>
  <c r="E13" i="5"/>
  <c r="D13" i="5"/>
  <c r="E8" i="5"/>
  <c r="D8" i="5"/>
  <c r="C8" i="5"/>
  <c r="C6" i="5" l="1"/>
  <c r="D6" i="5"/>
  <c r="E6" i="5"/>
</calcChain>
</file>

<file path=xl/sharedStrings.xml><?xml version="1.0" encoding="utf-8"?>
<sst xmlns="http://schemas.openxmlformats.org/spreadsheetml/2006/main" count="36" uniqueCount="33">
  <si>
    <t>認知件数</t>
    <rPh sb="0" eb="2">
      <t>ニンチ</t>
    </rPh>
    <rPh sb="2" eb="4">
      <t>ケンスウ</t>
    </rPh>
    <phoneticPr fontId="4"/>
  </si>
  <si>
    <t>検挙件数</t>
    <rPh sb="0" eb="2">
      <t>ケンキョ</t>
    </rPh>
    <rPh sb="2" eb="4">
      <t>ケンスウ</t>
    </rPh>
    <phoneticPr fontId="4"/>
  </si>
  <si>
    <t>検挙人員</t>
    <rPh sb="0" eb="2">
      <t>ケンキョ</t>
    </rPh>
    <rPh sb="2" eb="4">
      <t>ジンイン</t>
    </rPh>
    <phoneticPr fontId="4"/>
  </si>
  <si>
    <t>窃　 盗 　犯</t>
    <rPh sb="0" eb="7">
      <t>セットウハン</t>
    </rPh>
    <phoneticPr fontId="4"/>
  </si>
  <si>
    <t>侵入窃盗</t>
    <rPh sb="0" eb="2">
      <t>シンニュウ</t>
    </rPh>
    <rPh sb="2" eb="4">
      <t>セットウ</t>
    </rPh>
    <phoneticPr fontId="4"/>
  </si>
  <si>
    <t>乗り物盗</t>
    <rPh sb="0" eb="1">
      <t>ノ</t>
    </rPh>
    <rPh sb="2" eb="3">
      <t>モノ</t>
    </rPh>
    <rPh sb="3" eb="4">
      <t>トウ</t>
    </rPh>
    <phoneticPr fontId="4"/>
  </si>
  <si>
    <t>非侵入窃盗</t>
    <rPh sb="0" eb="1">
      <t>ヒ</t>
    </rPh>
    <rPh sb="1" eb="3">
      <t>シンニュウ</t>
    </rPh>
    <rPh sb="3" eb="5">
      <t>セットウ</t>
    </rPh>
    <phoneticPr fontId="4"/>
  </si>
  <si>
    <t>凶　 悪 　犯</t>
    <rPh sb="0" eb="7">
      <t>キョウアクハン</t>
    </rPh>
    <phoneticPr fontId="4"/>
  </si>
  <si>
    <t>知 　能 　犯</t>
    <rPh sb="0" eb="7">
      <t>チノウハン</t>
    </rPh>
    <phoneticPr fontId="4"/>
  </si>
  <si>
    <t>殺人</t>
    <rPh sb="0" eb="2">
      <t>サツジン</t>
    </rPh>
    <phoneticPr fontId="4"/>
  </si>
  <si>
    <t>詐欺</t>
    <rPh sb="0" eb="2">
      <t>サギ</t>
    </rPh>
    <phoneticPr fontId="4"/>
  </si>
  <si>
    <t>強盗</t>
    <rPh sb="0" eb="2">
      <t>ゴウトウ</t>
    </rPh>
    <phoneticPr fontId="4"/>
  </si>
  <si>
    <t>横領</t>
    <rPh sb="0" eb="2">
      <t>オウリョウ</t>
    </rPh>
    <phoneticPr fontId="4"/>
  </si>
  <si>
    <t>放火</t>
    <rPh sb="0" eb="2">
      <t>ホウカ</t>
    </rPh>
    <phoneticPr fontId="4"/>
  </si>
  <si>
    <t>偽造</t>
    <rPh sb="0" eb="2">
      <t>ギゾウ</t>
    </rPh>
    <phoneticPr fontId="4"/>
  </si>
  <si>
    <t>強制性交等</t>
    <rPh sb="0" eb="2">
      <t>キョウセイ</t>
    </rPh>
    <rPh sb="2" eb="4">
      <t>セイコウ</t>
    </rPh>
    <rPh sb="4" eb="5">
      <t>トウ</t>
    </rPh>
    <phoneticPr fontId="4"/>
  </si>
  <si>
    <t>汚職</t>
    <rPh sb="0" eb="2">
      <t>オショク</t>
    </rPh>
    <phoneticPr fontId="4"/>
  </si>
  <si>
    <t>粗 　暴 　犯</t>
    <rPh sb="0" eb="4">
      <t>ソボウ</t>
    </rPh>
    <rPh sb="6" eb="7">
      <t>ハン</t>
    </rPh>
    <phoneticPr fontId="4"/>
  </si>
  <si>
    <t>あっせん利得処罰法</t>
    <rPh sb="4" eb="6">
      <t>リトク</t>
    </rPh>
    <rPh sb="6" eb="8">
      <t>ショバツ</t>
    </rPh>
    <rPh sb="8" eb="9">
      <t>ホウ</t>
    </rPh>
    <phoneticPr fontId="4"/>
  </si>
  <si>
    <t>凶器準備集合</t>
    <rPh sb="0" eb="2">
      <t>キョウキ</t>
    </rPh>
    <rPh sb="2" eb="4">
      <t>ジュンビ</t>
    </rPh>
    <rPh sb="4" eb="6">
      <t>シュウゴウ</t>
    </rPh>
    <phoneticPr fontId="5"/>
  </si>
  <si>
    <t>背任</t>
    <rPh sb="0" eb="2">
      <t>ハイニン</t>
    </rPh>
    <phoneticPr fontId="4"/>
  </si>
  <si>
    <t>暴行</t>
  </si>
  <si>
    <t>風 　俗 　犯</t>
    <rPh sb="0" eb="4">
      <t>フウゾク</t>
    </rPh>
    <rPh sb="6" eb="7">
      <t>ハン</t>
    </rPh>
    <phoneticPr fontId="4"/>
  </si>
  <si>
    <t>傷害</t>
  </si>
  <si>
    <t>賭博</t>
    <rPh sb="0" eb="2">
      <t>トバク</t>
    </rPh>
    <phoneticPr fontId="4"/>
  </si>
  <si>
    <t>脅迫</t>
  </si>
  <si>
    <t>わいせつ</t>
    <phoneticPr fontId="4"/>
  </si>
  <si>
    <t>恐喝</t>
  </si>
  <si>
    <t>その他の刑法犯</t>
    <rPh sb="2" eb="3">
      <t>タ</t>
    </rPh>
    <rPh sb="4" eb="7">
      <t>ケイホウハン</t>
    </rPh>
    <phoneticPr fontId="4"/>
  </si>
  <si>
    <t xml:space="preserve"> 注) 三重県警が認知・検挙した件数。</t>
    <rPh sb="12" eb="14">
      <t>ケンキョ</t>
    </rPh>
    <rPh sb="17" eb="18">
      <t>スウ</t>
    </rPh>
    <phoneticPr fontId="4"/>
  </si>
  <si>
    <t>平成31/令和元年</t>
    <rPh sb="0" eb="2">
      <t>ヘイセイ</t>
    </rPh>
    <rPh sb="5" eb="7">
      <t>レイワ</t>
    </rPh>
    <rPh sb="7" eb="8">
      <t>ガン</t>
    </rPh>
    <rPh sb="8" eb="9">
      <t>ネン</t>
    </rPh>
    <phoneticPr fontId="1"/>
  </si>
  <si>
    <t>資料出所 県警察本部「犯罪統計書」</t>
    <rPh sb="2" eb="4">
      <t>シュッショ</t>
    </rPh>
    <rPh sb="5" eb="6">
      <t>ケン</t>
    </rPh>
    <rPh sb="6" eb="8">
      <t>ケイサツ</t>
    </rPh>
    <phoneticPr fontId="4"/>
  </si>
  <si>
    <t>１０９. 刑 法 犯 罪 種 別 認 知・検 挙 状 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</si>
</sst>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41" formatCode="_ * #,##0_ ;_ * \-#,##0_ ;_ * &quot;-&quot;_ ;_ @_ 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7.5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2" fillId="0" borderId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2" fillId="0" borderId="0"/>
  </cellStyleXfs>
  <cellXfs count="37">
    <xf numFmtId="0" fontId="0" fillId="0" borderId="0" xfId="0">
      <alignment vertical="center"/>
    </xf>
    <xf numFmtId="0" fontId="6" fillId="0" borderId="0" xfId="1" applyNumberFormat="1" applyFont="1" applyFill="1"/>
    <xf numFmtId="0" fontId="6" fillId="0" borderId="1" xfId="1" applyNumberFormat="1" applyFont="1" applyFill="1" applyBorder="1"/>
    <xf numFmtId="0" fontId="6" fillId="0" borderId="0" xfId="1" applyNumberFormat="1" applyFont="1" applyFill="1" applyBorder="1"/>
    <xf numFmtId="0" fontId="6" fillId="0" borderId="7" xfId="1" applyNumberFormat="1" applyFont="1" applyFill="1" applyBorder="1"/>
    <xf numFmtId="0" fontId="6" fillId="0" borderId="7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Alignment="1">
      <alignment vertical="center"/>
    </xf>
    <xf numFmtId="0" fontId="6" fillId="0" borderId="1" xfId="1" applyNumberFormat="1" applyFont="1" applyFill="1" applyBorder="1" applyProtection="1"/>
    <xf numFmtId="0" fontId="6" fillId="0" borderId="1" xfId="1" applyNumberFormat="1" applyFont="1" applyFill="1" applyBorder="1" applyAlignment="1" applyProtection="1">
      <alignment horizontal="left"/>
    </xf>
    <xf numFmtId="0" fontId="6" fillId="0" borderId="2" xfId="1" applyNumberFormat="1" applyFont="1" applyFill="1" applyBorder="1" applyAlignment="1">
      <alignment vertical="center"/>
    </xf>
    <xf numFmtId="0" fontId="6" fillId="0" borderId="3" xfId="1" applyNumberFormat="1" applyFont="1" applyFill="1" applyBorder="1" applyAlignment="1">
      <alignment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6" xfId="1" applyNumberFormat="1" applyFont="1" applyFill="1" applyBorder="1" applyAlignment="1" applyProtection="1">
      <alignment horizontal="left" vertical="center"/>
    </xf>
    <xf numFmtId="0" fontId="6" fillId="0" borderId="7" xfId="1" applyNumberFormat="1" applyFont="1" applyFill="1" applyBorder="1" applyAlignment="1">
      <alignment horizontal="left"/>
    </xf>
    <xf numFmtId="41" fontId="6" fillId="0" borderId="0" xfId="3" applyNumberFormat="1" applyFont="1" applyFill="1" applyBorder="1" applyAlignment="1" applyProtection="1">
      <alignment horizontal="right" vertical="center"/>
    </xf>
    <xf numFmtId="41" fontId="10" fillId="0" borderId="0" xfId="1" applyNumberFormat="1" applyFont="1" applyFill="1" applyBorder="1" applyAlignment="1" applyProtection="1">
      <alignment vertical="center"/>
    </xf>
    <xf numFmtId="41" fontId="6" fillId="0" borderId="0" xfId="1" applyNumberFormat="1" applyFont="1" applyFill="1" applyBorder="1" applyAlignment="1" applyProtection="1">
      <alignment vertical="center"/>
    </xf>
    <xf numFmtId="41" fontId="6" fillId="0" borderId="0" xfId="1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Fill="1" applyBorder="1" applyAlignment="1" applyProtection="1">
      <alignment vertical="center"/>
    </xf>
    <xf numFmtId="0" fontId="6" fillId="0" borderId="6" xfId="1" applyNumberFormat="1" applyFont="1" applyFill="1" applyBorder="1" applyAlignment="1">
      <alignment horizontal="distributed" vertical="center"/>
    </xf>
    <xf numFmtId="0" fontId="6" fillId="0" borderId="6" xfId="1" applyNumberFormat="1" applyFont="1" applyFill="1" applyBorder="1" applyAlignment="1" applyProtection="1">
      <alignment horizontal="distributed" vertical="center"/>
    </xf>
    <xf numFmtId="0" fontId="6" fillId="0" borderId="8" xfId="1" applyNumberFormat="1" applyFont="1" applyFill="1" applyBorder="1" applyAlignment="1" applyProtection="1">
      <alignment vertical="center"/>
    </xf>
    <xf numFmtId="0" fontId="6" fillId="0" borderId="8" xfId="1" applyNumberFormat="1" applyFont="1" applyFill="1" applyBorder="1" applyAlignment="1">
      <alignment vertical="center"/>
    </xf>
    <xf numFmtId="0" fontId="9" fillId="0" borderId="6" xfId="1" applyNumberFormat="1" applyFont="1" applyFill="1" applyBorder="1" applyAlignment="1">
      <alignment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41" fontId="7" fillId="0" borderId="0" xfId="3" applyNumberFormat="1" applyFont="1" applyFill="1" applyBorder="1" applyAlignment="1" applyProtection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0" xfId="3" applyNumberFormat="1" applyFont="1" applyFill="1" applyBorder="1" applyAlignment="1">
      <alignment horizontal="right" vertical="center"/>
    </xf>
    <xf numFmtId="41" fontId="6" fillId="0" borderId="0" xfId="1" applyNumberFormat="1" applyFont="1" applyFill="1" applyAlignment="1">
      <alignment horizontal="right" vertical="center"/>
    </xf>
    <xf numFmtId="41" fontId="6" fillId="0" borderId="0" xfId="3" applyNumberFormat="1" applyFont="1" applyFill="1" applyAlignment="1">
      <alignment horizontal="right" vertical="center"/>
    </xf>
    <xf numFmtId="0" fontId="3" fillId="0" borderId="0" xfId="1" applyNumberFormat="1" applyFont="1" applyFill="1" applyAlignment="1" applyProtection="1">
      <alignment horizontal="center"/>
    </xf>
    <xf numFmtId="0" fontId="2" fillId="0" borderId="0" xfId="1" applyNumberFormat="1" applyFont="1" applyFill="1" applyAlignment="1">
      <alignment horizontal="center"/>
    </xf>
  </cellXfs>
  <cellStyles count="6">
    <cellStyle name="桁区切り 2" xfId="3"/>
    <cellStyle name="通貨 2" xfId="2"/>
    <cellStyle name="標準" xfId="0" builtinId="0"/>
    <cellStyle name="標準 2" xfId="1"/>
    <cellStyle name="標準 2 3" xfId="5"/>
    <cellStyle name="標準 3" xfId="4"/>
  </cellStyles>
  <dxfs count="0"/>
  <tableStyles count="0" defaultTableStyle="TableStyleMedium2" defaultPivotStyle="PivotStyleLight16"/>
  <colors>
    <mruColors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J20"/>
  <sheetViews>
    <sheetView showGridLines="0" tabSelected="1" topLeftCell="A10" zoomScaleNormal="100" workbookViewId="0">
      <selection activeCell="G20" sqref="G20"/>
    </sheetView>
  </sheetViews>
  <sheetFormatPr defaultColWidth="13.36328125" defaultRowHeight="12" x14ac:dyDescent="0.2"/>
  <cols>
    <col min="1" max="1" width="2.453125" style="1" customWidth="1"/>
    <col min="2" max="2" width="13.26953125" style="1" customWidth="1"/>
    <col min="3" max="3" width="10" style="1" customWidth="1"/>
    <col min="4" max="4" width="10.36328125" style="1" customWidth="1"/>
    <col min="5" max="5" width="9.90625" style="1" customWidth="1"/>
    <col min="6" max="6" width="2.453125" style="1" customWidth="1"/>
    <col min="7" max="7" width="13.26953125" style="1" customWidth="1"/>
    <col min="8" max="8" width="10" style="1" customWidth="1"/>
    <col min="9" max="9" width="10.36328125" style="1" customWidth="1"/>
    <col min="10" max="10" width="9.90625" style="1" customWidth="1"/>
    <col min="11" max="16384" width="13.36328125" style="1"/>
  </cols>
  <sheetData>
    <row r="1" spans="1:10" ht="18" customHeight="1" x14ac:dyDescent="0.25">
      <c r="A1" s="35" t="s">
        <v>32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3.5" customHeight="1" thickBot="1" x14ac:dyDescent="0.25">
      <c r="B2" s="2"/>
      <c r="C2" s="2"/>
      <c r="D2" s="2"/>
      <c r="E2" s="7"/>
      <c r="F2" s="7"/>
      <c r="G2" s="7"/>
      <c r="H2" s="2"/>
      <c r="I2" s="8"/>
      <c r="J2" s="8"/>
    </row>
    <row r="3" spans="1:10" s="6" customFormat="1" ht="24.75" customHeight="1" thickTop="1" x14ac:dyDescent="0.2">
      <c r="A3" s="9"/>
      <c r="B3" s="10"/>
      <c r="C3" s="11" t="s">
        <v>0</v>
      </c>
      <c r="D3" s="12" t="s">
        <v>1</v>
      </c>
      <c r="E3" s="13" t="s">
        <v>2</v>
      </c>
      <c r="F3" s="13"/>
      <c r="G3" s="11"/>
      <c r="H3" s="11" t="s">
        <v>0</v>
      </c>
      <c r="I3" s="12" t="s">
        <v>1</v>
      </c>
      <c r="J3" s="13" t="s">
        <v>2</v>
      </c>
    </row>
    <row r="4" spans="1:10" s="6" customFormat="1" ht="21" customHeight="1" x14ac:dyDescent="0.2">
      <c r="A4" s="14"/>
      <c r="B4" s="15" t="s">
        <v>30</v>
      </c>
      <c r="C4" s="19">
        <v>10322</v>
      </c>
      <c r="D4" s="19">
        <v>3829</v>
      </c>
      <c r="E4" s="19">
        <v>1938</v>
      </c>
      <c r="F4" s="26" t="s">
        <v>3</v>
      </c>
      <c r="G4" s="15"/>
      <c r="H4" s="19">
        <f>SUM(H5:H7)</f>
        <v>5140</v>
      </c>
      <c r="I4" s="19">
        <f t="shared" ref="I4:J4" si="0">SUM(I5:I7)</f>
        <v>2259</v>
      </c>
      <c r="J4" s="19">
        <f t="shared" si="0"/>
        <v>1010</v>
      </c>
    </row>
    <row r="5" spans="1:10" s="6" customFormat="1" ht="21" customHeight="1" x14ac:dyDescent="0.2">
      <c r="A5" s="16"/>
      <c r="B5" s="15">
        <v>2</v>
      </c>
      <c r="C5" s="19">
        <v>8560</v>
      </c>
      <c r="D5" s="19">
        <v>3591</v>
      </c>
      <c r="E5" s="19">
        <v>1863</v>
      </c>
      <c r="F5" s="26"/>
      <c r="G5" s="25" t="s">
        <v>4</v>
      </c>
      <c r="H5" s="19">
        <v>648</v>
      </c>
      <c r="I5" s="19">
        <v>670</v>
      </c>
      <c r="J5" s="19">
        <v>82</v>
      </c>
    </row>
    <row r="6" spans="1:10" s="6" customFormat="1" ht="21" customHeight="1" x14ac:dyDescent="0.2">
      <c r="A6" s="16"/>
      <c r="B6" s="29">
        <v>3</v>
      </c>
      <c r="C6" s="30">
        <f>SUM(C8,C13,H4,H8,H15,H18)</f>
        <v>7410</v>
      </c>
      <c r="D6" s="30">
        <f t="shared" ref="D6:E6" si="1">SUM(D8,D13,I4,I8,I15,I18)</f>
        <v>3421</v>
      </c>
      <c r="E6" s="30">
        <f t="shared" si="1"/>
        <v>1846</v>
      </c>
      <c r="F6" s="26"/>
      <c r="G6" s="25" t="s">
        <v>5</v>
      </c>
      <c r="H6" s="19">
        <v>1276</v>
      </c>
      <c r="I6" s="19">
        <v>115</v>
      </c>
      <c r="J6" s="19">
        <v>59</v>
      </c>
    </row>
    <row r="7" spans="1:10" s="6" customFormat="1" ht="21" customHeight="1" x14ac:dyDescent="0.2">
      <c r="A7" s="16"/>
      <c r="B7" s="17"/>
      <c r="C7" s="20"/>
      <c r="D7" s="21"/>
      <c r="E7" s="21"/>
      <c r="F7" s="26"/>
      <c r="G7" s="25" t="s">
        <v>6</v>
      </c>
      <c r="H7" s="19">
        <v>3216</v>
      </c>
      <c r="I7" s="19">
        <v>1474</v>
      </c>
      <c r="J7" s="19">
        <v>869</v>
      </c>
    </row>
    <row r="8" spans="1:10" s="6" customFormat="1" ht="21" customHeight="1" x14ac:dyDescent="0.2">
      <c r="A8" s="23" t="s">
        <v>7</v>
      </c>
      <c r="B8" s="15"/>
      <c r="C8" s="22">
        <f>SUM(C9:C12)</f>
        <v>50</v>
      </c>
      <c r="D8" s="22">
        <f t="shared" ref="D8:E8" si="2">SUM(D9:D12)</f>
        <v>49</v>
      </c>
      <c r="E8" s="22">
        <f t="shared" si="2"/>
        <v>40</v>
      </c>
      <c r="F8" s="26" t="s">
        <v>8</v>
      </c>
      <c r="G8" s="15"/>
      <c r="H8" s="19">
        <f>SUM(H9:H14)</f>
        <v>372</v>
      </c>
      <c r="I8" s="19">
        <f t="shared" ref="I8:J8" si="3">SUM(I9:I14)</f>
        <v>291</v>
      </c>
      <c r="J8" s="19">
        <f t="shared" si="3"/>
        <v>183</v>
      </c>
    </row>
    <row r="9" spans="1:10" s="6" customFormat="1" ht="21" customHeight="1" x14ac:dyDescent="0.2">
      <c r="A9" s="16"/>
      <c r="B9" s="24" t="s">
        <v>9</v>
      </c>
      <c r="C9" s="31">
        <v>6</v>
      </c>
      <c r="D9" s="31">
        <v>7</v>
      </c>
      <c r="E9" s="31">
        <v>6</v>
      </c>
      <c r="F9" s="26"/>
      <c r="G9" s="25" t="s">
        <v>10</v>
      </c>
      <c r="H9" s="32">
        <v>327</v>
      </c>
      <c r="I9" s="32">
        <v>259</v>
      </c>
      <c r="J9" s="32">
        <v>153</v>
      </c>
    </row>
    <row r="10" spans="1:10" s="6" customFormat="1" ht="21" customHeight="1" x14ac:dyDescent="0.2">
      <c r="A10" s="16"/>
      <c r="B10" s="25" t="s">
        <v>11</v>
      </c>
      <c r="C10" s="31">
        <v>13</v>
      </c>
      <c r="D10" s="31">
        <v>13</v>
      </c>
      <c r="E10" s="31">
        <v>12</v>
      </c>
      <c r="F10" s="27"/>
      <c r="G10" s="24" t="s">
        <v>12</v>
      </c>
      <c r="H10" s="32">
        <v>29</v>
      </c>
      <c r="I10" s="19">
        <v>18</v>
      </c>
      <c r="J10" s="32">
        <v>16</v>
      </c>
    </row>
    <row r="11" spans="1:10" s="6" customFormat="1" ht="21" customHeight="1" x14ac:dyDescent="0.2">
      <c r="A11" s="16"/>
      <c r="B11" s="25" t="s">
        <v>13</v>
      </c>
      <c r="C11" s="31">
        <v>8</v>
      </c>
      <c r="D11" s="31">
        <v>7</v>
      </c>
      <c r="E11" s="31">
        <v>3</v>
      </c>
      <c r="F11" s="27"/>
      <c r="G11" s="24" t="s">
        <v>14</v>
      </c>
      <c r="H11" s="32">
        <v>14</v>
      </c>
      <c r="I11" s="32">
        <v>12</v>
      </c>
      <c r="J11" s="32">
        <v>13</v>
      </c>
    </row>
    <row r="12" spans="1:10" s="6" customFormat="1" ht="21" customHeight="1" x14ac:dyDescent="0.2">
      <c r="A12" s="16"/>
      <c r="B12" s="25" t="s">
        <v>15</v>
      </c>
      <c r="C12" s="31">
        <v>23</v>
      </c>
      <c r="D12" s="31">
        <v>22</v>
      </c>
      <c r="E12" s="31">
        <v>19</v>
      </c>
      <c r="F12" s="27"/>
      <c r="G12" s="24" t="s">
        <v>16</v>
      </c>
      <c r="H12" s="33">
        <v>0</v>
      </c>
      <c r="I12" s="33">
        <v>0</v>
      </c>
      <c r="J12" s="33">
        <v>0</v>
      </c>
    </row>
    <row r="13" spans="1:10" s="6" customFormat="1" ht="21" customHeight="1" x14ac:dyDescent="0.2">
      <c r="A13" s="23" t="s">
        <v>17</v>
      </c>
      <c r="B13" s="15"/>
      <c r="C13" s="22">
        <f>SUM(C14:C18)</f>
        <v>483</v>
      </c>
      <c r="D13" s="22">
        <f t="shared" ref="D13:E13" si="4">SUM(D14:D18)</f>
        <v>404</v>
      </c>
      <c r="E13" s="22">
        <f t="shared" si="4"/>
        <v>406</v>
      </c>
      <c r="F13" s="27"/>
      <c r="G13" s="28" t="s">
        <v>18</v>
      </c>
      <c r="H13" s="33">
        <v>0</v>
      </c>
      <c r="I13" s="33">
        <v>0</v>
      </c>
      <c r="J13" s="33">
        <v>0</v>
      </c>
    </row>
    <row r="14" spans="1:10" s="6" customFormat="1" ht="21" customHeight="1" x14ac:dyDescent="0.2">
      <c r="A14" s="16"/>
      <c r="B14" s="24" t="s">
        <v>19</v>
      </c>
      <c r="C14" s="33">
        <v>0</v>
      </c>
      <c r="D14" s="33">
        <v>0</v>
      </c>
      <c r="E14" s="33">
        <v>0</v>
      </c>
      <c r="F14" s="27"/>
      <c r="G14" s="24" t="s">
        <v>20</v>
      </c>
      <c r="H14" s="31">
        <v>2</v>
      </c>
      <c r="I14" s="31">
        <v>2</v>
      </c>
      <c r="J14" s="31">
        <v>1</v>
      </c>
    </row>
    <row r="15" spans="1:10" s="6" customFormat="1" ht="21" customHeight="1" x14ac:dyDescent="0.2">
      <c r="A15" s="16"/>
      <c r="B15" s="24" t="s">
        <v>21</v>
      </c>
      <c r="C15" s="34">
        <v>226</v>
      </c>
      <c r="D15" s="34">
        <v>192</v>
      </c>
      <c r="E15" s="34">
        <v>187</v>
      </c>
      <c r="F15" s="26" t="s">
        <v>22</v>
      </c>
      <c r="G15" s="15"/>
      <c r="H15" s="19">
        <f>SUM(H16:H17)</f>
        <v>63</v>
      </c>
      <c r="I15" s="19">
        <f t="shared" ref="I15:J15" si="5">SUM(I16:I17)</f>
        <v>54</v>
      </c>
      <c r="J15" s="19">
        <f t="shared" si="5"/>
        <v>39</v>
      </c>
    </row>
    <row r="16" spans="1:10" s="6" customFormat="1" ht="21" customHeight="1" x14ac:dyDescent="0.2">
      <c r="A16" s="16"/>
      <c r="B16" s="24" t="s">
        <v>23</v>
      </c>
      <c r="C16" s="34">
        <v>200</v>
      </c>
      <c r="D16" s="34">
        <v>162</v>
      </c>
      <c r="E16" s="34">
        <v>168</v>
      </c>
      <c r="F16" s="27"/>
      <c r="G16" s="24" t="s">
        <v>24</v>
      </c>
      <c r="H16" s="31">
        <v>0</v>
      </c>
      <c r="I16" s="33">
        <v>0</v>
      </c>
      <c r="J16" s="33">
        <v>0</v>
      </c>
    </row>
    <row r="17" spans="1:10" s="6" customFormat="1" ht="21" customHeight="1" x14ac:dyDescent="0.2">
      <c r="A17" s="16"/>
      <c r="B17" s="24" t="s">
        <v>25</v>
      </c>
      <c r="C17" s="34">
        <v>32</v>
      </c>
      <c r="D17" s="34">
        <v>27</v>
      </c>
      <c r="E17" s="34">
        <v>25</v>
      </c>
      <c r="F17" s="27"/>
      <c r="G17" s="24" t="s">
        <v>26</v>
      </c>
      <c r="H17" s="34">
        <v>63</v>
      </c>
      <c r="I17" s="34">
        <v>54</v>
      </c>
      <c r="J17" s="34">
        <v>39</v>
      </c>
    </row>
    <row r="18" spans="1:10" s="6" customFormat="1" ht="21" customHeight="1" x14ac:dyDescent="0.2">
      <c r="A18" s="16"/>
      <c r="B18" s="24" t="s">
        <v>27</v>
      </c>
      <c r="C18" s="34">
        <v>25</v>
      </c>
      <c r="D18" s="34">
        <v>23</v>
      </c>
      <c r="E18" s="34">
        <v>26</v>
      </c>
      <c r="F18" s="26" t="s">
        <v>28</v>
      </c>
      <c r="G18" s="15"/>
      <c r="H18" s="19">
        <v>1302</v>
      </c>
      <c r="I18" s="19">
        <v>364</v>
      </c>
      <c r="J18" s="19">
        <v>168</v>
      </c>
    </row>
    <row r="19" spans="1:10" ht="12" customHeight="1" x14ac:dyDescent="0.2">
      <c r="A19" s="18" t="s">
        <v>29</v>
      </c>
      <c r="B19" s="4"/>
      <c r="C19" s="4"/>
      <c r="D19" s="4"/>
      <c r="E19" s="4"/>
      <c r="F19" s="4"/>
      <c r="G19" s="4"/>
      <c r="H19" s="4"/>
      <c r="I19" s="4"/>
      <c r="J19" s="5" t="s">
        <v>31</v>
      </c>
    </row>
    <row r="20" spans="1:10" ht="13.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</sheetData>
  <mergeCells count="1">
    <mergeCell ref="A1:J1"/>
  </mergeCells>
  <phoneticPr fontId="1"/>
  <pageMargins left="0.59055118110236227" right="0.59055118110236227" top="0.98425196850393704" bottom="0.59055118110236227" header="0.39370078740157483" footer="0.31496062992125984"/>
  <pageSetup paperSize="9" orientation="portrait" r:id="rId1"/>
  <headerFooter scaleWithDoc="0">
    <oddHeader>&amp;R&amp;"ＭＳ ゴシック,標準"&amp;12交通事故・犯罪・災害</oddHeader>
  </headerFooter>
  <ignoredErrors>
    <ignoredError sqref="H15:I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109_刑法犯罪種別認知･検挙状況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setup</cp:lastModifiedBy>
  <cp:lastPrinted>2023-11-30T06:27:20Z</cp:lastPrinted>
  <dcterms:created xsi:type="dcterms:W3CDTF">2020-02-18T07:00:46Z</dcterms:created>
  <dcterms:modified xsi:type="dcterms:W3CDTF">2023-12-01T08:48:21Z</dcterms:modified>
</cp:coreProperties>
</file>