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8250"/>
  </bookViews>
  <sheets>
    <sheet name="目次" sheetId="1" r:id="rId1"/>
    <sheet name="1" sheetId="2" r:id="rId2"/>
    <sheet name="２" sheetId="3" r:id="rId3"/>
    <sheet name="３" sheetId="4" r:id="rId4"/>
    <sheet name="４" sheetId="5" r:id="rId5"/>
    <sheet name="５" sheetId="6" r:id="rId6"/>
    <sheet name="６" sheetId="7" r:id="rId7"/>
    <sheet name="７" sheetId="8" r:id="rId8"/>
    <sheet name="８" sheetId="9" r:id="rId9"/>
    <sheet name="９" sheetId="10" r:id="rId10"/>
    <sheet name="１０" sheetId="11" r:id="rId11"/>
    <sheet name="１０男" sheetId="19" r:id="rId12"/>
    <sheet name="１０女" sheetId="20" r:id="rId13"/>
    <sheet name="１１" sheetId="12" r:id="rId14"/>
    <sheet name="１１男" sheetId="21" r:id="rId15"/>
    <sheet name="１１女" sheetId="22" r:id="rId16"/>
    <sheet name="１２" sheetId="13" r:id="rId17"/>
    <sheet name="１２全" sheetId="23" r:id="rId18"/>
    <sheet name="１２定" sheetId="24" r:id="rId19"/>
    <sheet name="１３" sheetId="14" r:id="rId20"/>
    <sheet name="１４" sheetId="15" r:id="rId21"/>
    <sheet name="１５" sheetId="16" r:id="rId22"/>
    <sheet name="１６" sheetId="17" r:id="rId23"/>
    <sheet name="１７" sheetId="18" r:id="rId24"/>
  </sheets>
  <calcPr calcId="145621"/>
</workbook>
</file>

<file path=xl/calcChain.xml><?xml version="1.0" encoding="utf-8"?>
<calcChain xmlns="http://schemas.openxmlformats.org/spreadsheetml/2006/main">
  <c r="G12" i="18" l="1"/>
  <c r="F12" i="18"/>
  <c r="E12" i="18"/>
  <c r="D12" i="18"/>
  <c r="C12" i="18"/>
  <c r="G13" i="17" l="1"/>
  <c r="F13" i="17"/>
  <c r="E13" i="17"/>
  <c r="D13" i="17"/>
  <c r="C13" i="17"/>
  <c r="G27" i="16" l="1"/>
  <c r="C27" i="16"/>
  <c r="G26" i="16"/>
  <c r="C26" i="16"/>
  <c r="G25" i="16"/>
  <c r="C25" i="16"/>
  <c r="G24" i="16"/>
  <c r="C24" i="16"/>
  <c r="G23" i="16"/>
  <c r="C23" i="16"/>
  <c r="G22" i="16"/>
  <c r="C22" i="16"/>
  <c r="G21" i="16"/>
  <c r="C21" i="16"/>
  <c r="G20" i="16"/>
  <c r="C20" i="16"/>
  <c r="G19" i="16"/>
  <c r="C19" i="16"/>
  <c r="G18" i="16"/>
  <c r="C18" i="16"/>
  <c r="G17" i="16"/>
  <c r="C17" i="16"/>
  <c r="G16" i="16"/>
  <c r="C16" i="16"/>
  <c r="G15" i="16"/>
  <c r="C15" i="16"/>
  <c r="G14" i="16"/>
  <c r="C14" i="16"/>
  <c r="G13" i="16"/>
  <c r="C13" i="16"/>
  <c r="G12" i="16"/>
  <c r="C12" i="16"/>
  <c r="G11" i="16"/>
  <c r="C11" i="16"/>
  <c r="G10" i="16"/>
  <c r="C10" i="16"/>
  <c r="G9" i="16"/>
  <c r="C9" i="16"/>
  <c r="G8" i="16"/>
  <c r="C8" i="16"/>
  <c r="G7" i="16"/>
  <c r="C7" i="16"/>
  <c r="G6" i="16"/>
  <c r="C6" i="16"/>
  <c r="G5" i="16"/>
  <c r="C5" i="16"/>
  <c r="G4" i="16"/>
  <c r="G3" i="16"/>
  <c r="E3" i="16"/>
  <c r="D3" i="16"/>
  <c r="C3" i="16" s="1"/>
  <c r="K24" i="15" l="1"/>
  <c r="J24" i="15"/>
  <c r="H24" i="15" s="1"/>
  <c r="I24" i="15"/>
  <c r="E24" i="15"/>
  <c r="K23" i="15"/>
  <c r="J23" i="15"/>
  <c r="I23" i="15"/>
  <c r="H23" i="15"/>
  <c r="E23" i="15"/>
  <c r="K22" i="15"/>
  <c r="J22" i="15"/>
  <c r="I22" i="15"/>
  <c r="H22" i="15"/>
  <c r="E22" i="15"/>
  <c r="K21" i="15"/>
  <c r="J21" i="15"/>
  <c r="I21" i="15"/>
  <c r="H21" i="15" s="1"/>
  <c r="E21" i="15"/>
  <c r="K20" i="15"/>
  <c r="J20" i="15"/>
  <c r="H20" i="15" s="1"/>
  <c r="I20" i="15"/>
  <c r="E20" i="15"/>
  <c r="K19" i="15"/>
  <c r="J19" i="15"/>
  <c r="I19" i="15"/>
  <c r="H19" i="15"/>
  <c r="E19" i="15"/>
  <c r="K18" i="15"/>
  <c r="J18" i="15"/>
  <c r="I18" i="15"/>
  <c r="H18" i="15"/>
  <c r="E18" i="15"/>
  <c r="K17" i="15"/>
  <c r="J17" i="15"/>
  <c r="I17" i="15"/>
  <c r="H17" i="15" s="1"/>
  <c r="E17" i="15"/>
  <c r="K16" i="15"/>
  <c r="J16" i="15"/>
  <c r="H16" i="15" s="1"/>
  <c r="I16" i="15"/>
  <c r="E16" i="15"/>
  <c r="K15" i="15"/>
  <c r="J15" i="15"/>
  <c r="I15" i="15"/>
  <c r="H15" i="15"/>
  <c r="E15" i="15"/>
  <c r="K14" i="15"/>
  <c r="J14" i="15"/>
  <c r="I14" i="15"/>
  <c r="H14" i="15"/>
  <c r="E14" i="15"/>
  <c r="K13" i="15"/>
  <c r="J13" i="15"/>
  <c r="I13" i="15"/>
  <c r="H13" i="15" s="1"/>
  <c r="E13" i="15"/>
  <c r="K12" i="15"/>
  <c r="J12" i="15"/>
  <c r="H12" i="15" s="1"/>
  <c r="I12" i="15"/>
  <c r="E12" i="15"/>
  <c r="K11" i="15"/>
  <c r="J11" i="15"/>
  <c r="I11" i="15"/>
  <c r="H11" i="15"/>
  <c r="E11" i="15"/>
  <c r="K10" i="15"/>
  <c r="J10" i="15"/>
  <c r="I10" i="15"/>
  <c r="H10" i="15"/>
  <c r="E10" i="15"/>
  <c r="K9" i="15"/>
  <c r="J9" i="15"/>
  <c r="I9" i="15"/>
  <c r="H9" i="15" s="1"/>
  <c r="E9" i="15"/>
  <c r="K8" i="15"/>
  <c r="J8" i="15"/>
  <c r="H8" i="15" s="1"/>
  <c r="I8" i="15"/>
  <c r="E8" i="15"/>
  <c r="K7" i="15"/>
  <c r="J7" i="15"/>
  <c r="I7" i="15"/>
  <c r="H7" i="15"/>
  <c r="E7" i="15"/>
  <c r="E4" i="15" s="1"/>
  <c r="K6" i="15"/>
  <c r="J6" i="15"/>
  <c r="I6" i="15"/>
  <c r="H6" i="15"/>
  <c r="E6" i="15"/>
  <c r="K5" i="15"/>
  <c r="K4" i="15" s="1"/>
  <c r="J5" i="15"/>
  <c r="J4" i="15" s="1"/>
  <c r="I5" i="15"/>
  <c r="H5" i="15" s="1"/>
  <c r="H4" i="15" s="1"/>
  <c r="E5" i="15"/>
  <c r="M4" i="15"/>
  <c r="L4" i="15"/>
  <c r="G4" i="15"/>
  <c r="F4" i="15"/>
  <c r="I4" i="15" l="1"/>
  <c r="E8" i="14" l="1"/>
  <c r="D8" i="14"/>
  <c r="C8" i="14"/>
  <c r="B8" i="14"/>
  <c r="E7" i="14"/>
  <c r="D7" i="14"/>
  <c r="C7" i="14"/>
  <c r="B7" i="14"/>
  <c r="E6" i="14"/>
  <c r="D6" i="14"/>
  <c r="C6" i="14"/>
  <c r="B6" i="14"/>
  <c r="E5" i="14"/>
  <c r="E4" i="14" s="1"/>
  <c r="D5" i="14"/>
  <c r="C5" i="14"/>
  <c r="B5" i="14"/>
  <c r="J4" i="14"/>
  <c r="I4" i="14"/>
  <c r="H4" i="14"/>
  <c r="G4" i="14"/>
  <c r="F4" i="14"/>
  <c r="D4" i="14"/>
  <c r="C4" i="14"/>
  <c r="B4" i="14"/>
</calcChain>
</file>

<file path=xl/sharedStrings.xml><?xml version="1.0" encoding="utf-8"?>
<sst xmlns="http://schemas.openxmlformats.org/spreadsheetml/2006/main" count="2922" uniqueCount="648">
  <si>
    <t>シート番号</t>
    <rPh sb="3" eb="5">
      <t>バンゴウ</t>
    </rPh>
    <phoneticPr fontId="3"/>
  </si>
  <si>
    <t>平成２３年度学校基本調査　統計表　シート番号一覧</t>
    <rPh sb="0" eb="2">
      <t>ヘイセイ</t>
    </rPh>
    <rPh sb="4" eb="6">
      <t>ネンド</t>
    </rPh>
    <rPh sb="6" eb="8">
      <t>ガッコウ</t>
    </rPh>
    <rPh sb="8" eb="10">
      <t>キホン</t>
    </rPh>
    <rPh sb="10" eb="12">
      <t>チョウサ</t>
    </rPh>
    <rPh sb="13" eb="16">
      <t>トウケイヒョウ</t>
    </rPh>
    <rPh sb="20" eb="22">
      <t>バンゴウ</t>
    </rPh>
    <rPh sb="22" eb="24">
      <t>イチラン</t>
    </rPh>
    <phoneticPr fontId="3"/>
  </si>
  <si>
    <t xml:space="preserve"> </t>
  </si>
  <si>
    <t>第1表   総括表（高等学校の通信制は除く）</t>
    <rPh sb="0" eb="1">
      <t>ダイ</t>
    </rPh>
    <rPh sb="1" eb="2">
      <t>１ヒョウ</t>
    </rPh>
    <rPh sb="2" eb="3">
      <t>ヒョウ</t>
    </rPh>
    <rPh sb="6" eb="8">
      <t>ソウカツ</t>
    </rPh>
    <rPh sb="8" eb="9">
      <t>ヒョウ</t>
    </rPh>
    <rPh sb="10" eb="12">
      <t>コウトウ</t>
    </rPh>
    <rPh sb="12" eb="14">
      <t>ガッコウ</t>
    </rPh>
    <rPh sb="15" eb="18">
      <t>ツウシンセイ</t>
    </rPh>
    <rPh sb="19" eb="20">
      <t>ノゾ</t>
    </rPh>
    <phoneticPr fontId="5"/>
  </si>
  <si>
    <t>単位（教員数、職員数、園児・児童・生徒数:人）</t>
    <rPh sb="0" eb="2">
      <t>タンイ</t>
    </rPh>
    <rPh sb="3" eb="6">
      <t>キョウインスウ</t>
    </rPh>
    <rPh sb="7" eb="10">
      <t>ショクインスウ</t>
    </rPh>
    <rPh sb="11" eb="13">
      <t>エンジ</t>
    </rPh>
    <rPh sb="14" eb="16">
      <t>ジドウ</t>
    </rPh>
    <rPh sb="17" eb="20">
      <t>セイトスウ</t>
    </rPh>
    <rPh sb="21" eb="22">
      <t>ニン</t>
    </rPh>
    <phoneticPr fontId="5"/>
  </si>
  <si>
    <t>学校数</t>
    <rPh sb="0" eb="3">
      <t>ガッコウスウ</t>
    </rPh>
    <phoneticPr fontId="5"/>
  </si>
  <si>
    <t>学級数</t>
    <rPh sb="0" eb="2">
      <t>ガッキュウ</t>
    </rPh>
    <rPh sb="2" eb="3">
      <t>スウ</t>
    </rPh>
    <phoneticPr fontId="5"/>
  </si>
  <si>
    <t>　</t>
  </si>
  <si>
    <t>教</t>
    <rPh sb="0" eb="1">
      <t>キョウイン</t>
    </rPh>
    <phoneticPr fontId="5"/>
  </si>
  <si>
    <t>員</t>
    <rPh sb="0" eb="1">
      <t>イン</t>
    </rPh>
    <phoneticPr fontId="5"/>
  </si>
  <si>
    <t>数</t>
    <rPh sb="0" eb="1">
      <t>スウ</t>
    </rPh>
    <phoneticPr fontId="5"/>
  </si>
  <si>
    <t xml:space="preserve">   職員数</t>
    <rPh sb="3" eb="6">
      <t>ショクインスウ</t>
    </rPh>
    <phoneticPr fontId="5"/>
  </si>
  <si>
    <t xml:space="preserve">         園児･児童･生徒数</t>
    <rPh sb="9" eb="11">
      <t>エンジ</t>
    </rPh>
    <rPh sb="12" eb="14">
      <t>ジドウ</t>
    </rPh>
    <rPh sb="15" eb="18">
      <t>セイトスウ</t>
    </rPh>
    <phoneticPr fontId="5"/>
  </si>
  <si>
    <t>総数</t>
    <rPh sb="0" eb="2">
      <t>ソウスウ</t>
    </rPh>
    <phoneticPr fontId="5"/>
  </si>
  <si>
    <t>本　務　者</t>
    <rPh sb="0" eb="3">
      <t>ホンム</t>
    </rPh>
    <rPh sb="4" eb="5">
      <t>シャ</t>
    </rPh>
    <phoneticPr fontId="5"/>
  </si>
  <si>
    <t>兼　務　者</t>
    <rPh sb="0" eb="3">
      <t>ケンム</t>
    </rPh>
    <rPh sb="4" eb="5">
      <t>シャ</t>
    </rPh>
    <phoneticPr fontId="5"/>
  </si>
  <si>
    <t xml:space="preserve"> （本務者）</t>
  </si>
  <si>
    <t>本校</t>
    <rPh sb="0" eb="2">
      <t>ホンコウ</t>
    </rPh>
    <phoneticPr fontId="5"/>
  </si>
  <si>
    <t>分校</t>
    <rPh sb="0" eb="2">
      <t>ブンコウ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</si>
  <si>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</si>
  <si>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</si>
  <si>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</si>
  <si>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</si>
  <si>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</si>
  <si>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</si>
  <si>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幼稚園</t>
    <rPh sb="0" eb="3">
      <t>ヨウチエン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</si>
  <si>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</si>
  <si>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</si>
  <si>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高等学校</t>
    <rPh sb="0" eb="4">
      <t>コウトウガッコウ</t>
    </rPh>
    <phoneticPr fontId="5"/>
  </si>
  <si>
    <t>特別支援</t>
    <rPh sb="0" eb="2">
      <t>トクベツ</t>
    </rPh>
    <rPh sb="2" eb="4">
      <t>シエン</t>
    </rPh>
    <phoneticPr fontId="5"/>
  </si>
  <si>
    <t xml:space="preserve"> 学校</t>
    <rPh sb="1" eb="3">
      <t>ガッコウ</t>
    </rPh>
    <phoneticPr fontId="5"/>
  </si>
  <si>
    <t>学校</t>
    <rPh sb="0" eb="2">
      <t>ガッコウ</t>
    </rPh>
    <phoneticPr fontId="5"/>
  </si>
  <si>
    <t>専修学校</t>
    <rPh sb="0" eb="4">
      <t>センシュウガッコウ</t>
    </rPh>
    <phoneticPr fontId="5"/>
  </si>
  <si>
    <t>各種学校</t>
    <rPh sb="0" eb="4">
      <t>カクシュガッコウ</t>
    </rPh>
    <phoneticPr fontId="5"/>
  </si>
  <si>
    <t>第２表   小学校の学校数、学級数、教員数、職員数（設置者 ･    市町別）</t>
    <rPh sb="0" eb="1">
      <t>ダイ</t>
    </rPh>
    <rPh sb="1" eb="2">
      <t>２ヒョウ</t>
    </rPh>
    <rPh sb="2" eb="3">
      <t>ヒョウ</t>
    </rPh>
    <rPh sb="6" eb="9">
      <t>ショウガッコウ</t>
    </rPh>
    <rPh sb="10" eb="12">
      <t>ガッコウ</t>
    </rPh>
    <rPh sb="12" eb="13">
      <t>スウ</t>
    </rPh>
    <rPh sb="14" eb="16">
      <t>ガッキュウ</t>
    </rPh>
    <rPh sb="16" eb="17">
      <t>スウ</t>
    </rPh>
    <rPh sb="18" eb="21">
      <t>キョウインスウ</t>
    </rPh>
    <rPh sb="22" eb="25">
      <t>ショクインスウ</t>
    </rPh>
    <rPh sb="26" eb="29">
      <t>セッチシャ</t>
    </rPh>
    <rPh sb="35" eb="37">
      <t>シチョウ</t>
    </rPh>
    <rPh sb="37" eb="38">
      <t>ベツ</t>
    </rPh>
    <phoneticPr fontId="4"/>
  </si>
  <si>
    <t>単位（教員数･職員数:人）</t>
    <rPh sb="0" eb="2">
      <t>タンイ</t>
    </rPh>
    <rPh sb="3" eb="6">
      <t>キョウインスウ</t>
    </rPh>
    <rPh sb="7" eb="10">
      <t>ショクインスウ</t>
    </rPh>
    <rPh sb="11" eb="12">
      <t>ニン</t>
    </rPh>
    <phoneticPr fontId="4"/>
  </si>
  <si>
    <t>　　　学   級   数（注）</t>
    <rPh sb="3" eb="8">
      <t>ガッキュウ</t>
    </rPh>
    <rPh sb="11" eb="12">
      <t>スウ</t>
    </rPh>
    <rPh sb="13" eb="14">
      <t>チュウ</t>
    </rPh>
    <phoneticPr fontId="4"/>
  </si>
  <si>
    <t>教</t>
    <rPh sb="0" eb="1">
      <t>キョウイン</t>
    </rPh>
    <phoneticPr fontId="4"/>
  </si>
  <si>
    <t>員</t>
    <rPh sb="0" eb="1">
      <t>イン</t>
    </rPh>
    <phoneticPr fontId="4"/>
  </si>
  <si>
    <t>数</t>
    <rPh sb="0" eb="1">
      <t>スウ</t>
    </rPh>
    <phoneticPr fontId="4"/>
  </si>
  <si>
    <t>職員数</t>
    <rPh sb="0" eb="3">
      <t>ショクインスウ</t>
    </rPh>
    <phoneticPr fontId="4"/>
  </si>
  <si>
    <t>学校数</t>
    <rPh sb="0" eb="2">
      <t>ガッコウ</t>
    </rPh>
    <rPh sb="2" eb="3">
      <t>スウ</t>
    </rPh>
    <phoneticPr fontId="4"/>
  </si>
  <si>
    <t>総数</t>
    <rPh sb="0" eb="2">
      <t>ソウスウ</t>
    </rPh>
    <phoneticPr fontId="4"/>
  </si>
  <si>
    <t>本務者</t>
    <rPh sb="0" eb="2">
      <t>ホンム</t>
    </rPh>
    <rPh sb="2" eb="3">
      <t>シャ</t>
    </rPh>
    <phoneticPr fontId="4"/>
  </si>
  <si>
    <t>兼務者</t>
    <rPh sb="0" eb="2">
      <t>ケンム</t>
    </rPh>
    <rPh sb="2" eb="3">
      <t>シャ</t>
    </rPh>
    <phoneticPr fontId="4"/>
  </si>
  <si>
    <t>（本務者）</t>
    <rPh sb="1" eb="3">
      <t>ホンム</t>
    </rPh>
    <rPh sb="3" eb="4">
      <t>シャ</t>
    </rPh>
    <phoneticPr fontId="4"/>
  </si>
  <si>
    <t>単式</t>
    <rPh sb="0" eb="2">
      <t>タンシキ</t>
    </rPh>
    <phoneticPr fontId="4"/>
  </si>
  <si>
    <t>複式</t>
    <rPh sb="0" eb="2">
      <t>フクシキ</t>
    </rPh>
    <phoneticPr fontId="4"/>
  </si>
  <si>
    <t>特別支援</t>
    <rPh sb="0" eb="2">
      <t>トクベツ</t>
    </rPh>
    <rPh sb="2" eb="4">
      <t>シエン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</si>
  <si>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</si>
  <si>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</si>
  <si>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</si>
  <si>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平成16年</t>
    <rPh sb="0" eb="2">
      <t>ヘイセイ</t>
    </rPh>
    <phoneticPr fontId="4"/>
  </si>
  <si>
    <t>17年</t>
  </si>
  <si>
    <t>18年</t>
    <rPh sb="2" eb="3">
      <t>ネン</t>
    </rPh>
    <phoneticPr fontId="4"/>
  </si>
  <si>
    <t>19年</t>
    <rPh sb="2" eb="3">
      <t>ネン</t>
    </rPh>
    <phoneticPr fontId="4"/>
  </si>
  <si>
    <t>20年</t>
    <rPh sb="2" eb="3">
      <t>ネン</t>
    </rPh>
    <phoneticPr fontId="4"/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</si>
  <si>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</si>
  <si>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</si>
  <si>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</si>
  <si>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 xml:space="preserve">        国</t>
    <rPh sb="8" eb="9">
      <t>クニ</t>
    </rPh>
    <phoneticPr fontId="4"/>
  </si>
  <si>
    <t xml:space="preserve">  立</t>
    <rPh sb="2" eb="3">
      <t>リツ</t>
    </rPh>
    <phoneticPr fontId="4"/>
  </si>
  <si>
    <t>計（国立）</t>
    <rPh sb="0" eb="1">
      <t>ケイ</t>
    </rPh>
    <rPh sb="2" eb="4">
      <t>コクリツ</t>
    </rPh>
    <phoneticPr fontId="4"/>
  </si>
  <si>
    <t>津市</t>
    <rPh sb="0" eb="2">
      <t>ツシ</t>
    </rPh>
    <phoneticPr fontId="4"/>
  </si>
  <si>
    <t xml:space="preserve">        公</t>
    <rPh sb="8" eb="9">
      <t>コウ</t>
    </rPh>
    <phoneticPr fontId="4"/>
  </si>
  <si>
    <t>計（公立）</t>
    <rPh sb="0" eb="1">
      <t>ケイ</t>
    </rPh>
    <rPh sb="2" eb="4">
      <t>コウリツ</t>
    </rPh>
    <phoneticPr fontId="4"/>
  </si>
  <si>
    <t>市部</t>
    <rPh sb="0" eb="1">
      <t>シ</t>
    </rPh>
    <rPh sb="1" eb="2">
      <t>ブ</t>
    </rPh>
    <phoneticPr fontId="4"/>
  </si>
  <si>
    <t>郡部</t>
    <rPh sb="0" eb="2">
      <t>グンブ</t>
    </rPh>
    <phoneticPr fontId="4"/>
  </si>
  <si>
    <t>四日市市</t>
    <rPh sb="0" eb="4">
      <t>ヨッカイチシ</t>
    </rPh>
    <phoneticPr fontId="4"/>
  </si>
  <si>
    <t>伊勢市</t>
    <rPh sb="0" eb="3">
      <t>イセシ</t>
    </rPh>
    <phoneticPr fontId="4"/>
  </si>
  <si>
    <t>松阪市</t>
    <rPh sb="0" eb="3">
      <t>マツサカシ</t>
    </rPh>
    <phoneticPr fontId="4"/>
  </si>
  <si>
    <t>桑名市</t>
    <rPh sb="0" eb="3">
      <t>クワナシ</t>
    </rPh>
    <phoneticPr fontId="4"/>
  </si>
  <si>
    <t>鈴鹿市</t>
    <rPh sb="0" eb="3">
      <t>スズカシ</t>
    </rPh>
    <phoneticPr fontId="4"/>
  </si>
  <si>
    <t>名張市</t>
    <rPh sb="0" eb="3">
      <t>ナバリシ</t>
    </rPh>
    <phoneticPr fontId="4"/>
  </si>
  <si>
    <t>尾鷲市</t>
    <rPh sb="0" eb="3">
      <t>オワセシ</t>
    </rPh>
    <phoneticPr fontId="4"/>
  </si>
  <si>
    <t>亀山市</t>
    <rPh sb="0" eb="3">
      <t>カメヤマシ</t>
    </rPh>
    <phoneticPr fontId="4"/>
  </si>
  <si>
    <t>鳥羽市</t>
    <rPh sb="0" eb="3">
      <t>トバシ</t>
    </rPh>
    <phoneticPr fontId="4"/>
  </si>
  <si>
    <t>熊野市</t>
    <rPh sb="0" eb="3">
      <t>クマノシ</t>
    </rPh>
    <phoneticPr fontId="4"/>
  </si>
  <si>
    <t>いなべ市</t>
    <rPh sb="0" eb="4">
      <t>イ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</si>
  <si>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</si>
  <si>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</si>
  <si>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桑名郡</t>
    <rPh sb="0" eb="3">
      <t>クワナグン</t>
    </rPh>
    <phoneticPr fontId="4"/>
  </si>
  <si>
    <t xml:space="preserve"> 木曾岬町</t>
    <rPh sb="1" eb="4">
      <t>キソザキ</t>
    </rPh>
    <rPh sb="4" eb="5">
      <t>チョウ</t>
    </rPh>
    <phoneticPr fontId="4"/>
  </si>
  <si>
    <t>員弁郡</t>
    <rPh sb="0" eb="3">
      <t>イナベグン</t>
    </rPh>
    <phoneticPr fontId="4"/>
  </si>
  <si>
    <t xml:space="preserve"> 東員町</t>
    <rPh sb="1" eb="4">
      <t>トウインチョウ</t>
    </rPh>
    <phoneticPr fontId="4"/>
  </si>
  <si>
    <t>三重郡</t>
    <rPh sb="0" eb="3">
      <t>ミエグン</t>
    </rPh>
    <phoneticPr fontId="4"/>
  </si>
  <si>
    <t xml:space="preserve"> 菰野町</t>
    <rPh sb="1" eb="4">
      <t>コモノチョウ</t>
    </rPh>
    <phoneticPr fontId="4"/>
  </si>
  <si>
    <t xml:space="preserve"> 朝日町</t>
    <rPh sb="1" eb="4">
      <t>アサヒチョウ</t>
    </rPh>
    <phoneticPr fontId="4"/>
  </si>
  <si>
    <t xml:space="preserve"> 川越町</t>
    <rPh sb="1" eb="4">
      <t>カワゴエチョウ</t>
    </rPh>
    <phoneticPr fontId="4"/>
  </si>
  <si>
    <t>多気郡</t>
    <rPh sb="0" eb="3">
      <t>タキグン</t>
    </rPh>
    <phoneticPr fontId="4"/>
  </si>
  <si>
    <t xml:space="preserve"> 多気町</t>
    <rPh sb="1" eb="4">
      <t>タキチョウ</t>
    </rPh>
    <phoneticPr fontId="4"/>
  </si>
  <si>
    <t xml:space="preserve"> 明和町</t>
    <rPh sb="1" eb="4">
      <t>メイワチョウ</t>
    </rPh>
    <phoneticPr fontId="4"/>
  </si>
  <si>
    <t xml:space="preserve"> 大台町</t>
    <rPh sb="1" eb="4">
      <t>オオダイチョウ</t>
    </rPh>
    <phoneticPr fontId="4"/>
  </si>
  <si>
    <t>度会郡</t>
    <rPh sb="0" eb="3">
      <t>ワタライグン</t>
    </rPh>
    <phoneticPr fontId="4"/>
  </si>
  <si>
    <t xml:space="preserve"> 玉城町</t>
    <rPh sb="1" eb="4">
      <t>タマキチョウ</t>
    </rPh>
    <phoneticPr fontId="4"/>
  </si>
  <si>
    <t xml:space="preserve"> 度会町</t>
    <rPh sb="1" eb="4">
      <t>ワタライチョウ</t>
    </rPh>
    <phoneticPr fontId="4"/>
  </si>
  <si>
    <t xml:space="preserve"> 大紀町</t>
    <rPh sb="1" eb="3">
      <t>タイキ</t>
    </rPh>
    <rPh sb="3" eb="4">
      <t>チョウ</t>
    </rPh>
    <phoneticPr fontId="4"/>
  </si>
  <si>
    <t xml:space="preserve"> 南伊勢町</t>
    <rPh sb="1" eb="2">
      <t>ミナミ</t>
    </rPh>
    <rPh sb="2" eb="5">
      <t>イセチョウ</t>
    </rPh>
    <phoneticPr fontId="4"/>
  </si>
  <si>
    <t>北牟婁郡</t>
    <rPh sb="0" eb="4">
      <t>キタムログン</t>
    </rPh>
    <phoneticPr fontId="4"/>
  </si>
  <si>
    <t xml:space="preserve"> 紀北町</t>
    <rPh sb="1" eb="4">
      <t>キホクチョウ</t>
    </rPh>
    <phoneticPr fontId="4"/>
  </si>
  <si>
    <t>南牟婁郡</t>
    <rPh sb="0" eb="4">
      <t>ミナミムログン</t>
    </rPh>
    <phoneticPr fontId="4"/>
  </si>
  <si>
    <t xml:space="preserve"> 御浜町</t>
    <rPh sb="1" eb="4">
      <t>ミハマチョウ</t>
    </rPh>
    <phoneticPr fontId="4"/>
  </si>
  <si>
    <t xml:space="preserve"> 紀宝町</t>
    <rPh sb="1" eb="4">
      <t>キホウチョウ</t>
    </rPh>
    <phoneticPr fontId="4"/>
  </si>
  <si>
    <t xml:space="preserve">        私</t>
    <rPh sb="8" eb="9">
      <t>ワタシ</t>
    </rPh>
    <phoneticPr fontId="4"/>
  </si>
  <si>
    <t xml:space="preserve">    立</t>
    <rPh sb="4" eb="5">
      <t>リツ</t>
    </rPh>
    <phoneticPr fontId="4"/>
  </si>
  <si>
    <t>計（私立）</t>
    <rPh sb="0" eb="1">
      <t>ケイ</t>
    </rPh>
    <rPh sb="2" eb="4">
      <t>シリツ</t>
    </rPh>
    <phoneticPr fontId="4"/>
  </si>
  <si>
    <t>（注）「複式」は２以上の学年の児童、「特別支援」は知的障がい等に該当    する児童で</t>
    <rPh sb="1" eb="2">
      <t>チュウ</t>
    </rPh>
    <rPh sb="4" eb="6">
      <t>フクシキ</t>
    </rPh>
    <rPh sb="9" eb="11">
      <t>イジョウ</t>
    </rPh>
    <rPh sb="12" eb="14">
      <t>ガクネン</t>
    </rPh>
    <rPh sb="15" eb="17">
      <t>ジドウ</t>
    </rPh>
    <rPh sb="19" eb="21">
      <t>トクベツ</t>
    </rPh>
    <rPh sb="21" eb="23">
      <t>シエン</t>
    </rPh>
    <rPh sb="25" eb="27">
      <t>チテキ</t>
    </rPh>
    <rPh sb="27" eb="28">
      <t>サワ</t>
    </rPh>
    <rPh sb="30" eb="31">
      <t>トウ</t>
    </rPh>
    <rPh sb="32" eb="34">
      <t>ガイトウ</t>
    </rPh>
    <rPh sb="40" eb="42">
      <t>ジドウ</t>
    </rPh>
    <phoneticPr fontId="4"/>
  </si>
  <si>
    <t>　　編成されている学級をいう。</t>
  </si>
  <si>
    <t>第３表  小学校の学年別、男女別児童数（設置者･市町別）</t>
    <rPh sb="0" eb="1">
      <t>ダイ</t>
    </rPh>
    <rPh sb="1" eb="2">
      <t>３ヒョウ</t>
    </rPh>
    <rPh sb="2" eb="3">
      <t>ヒョウ</t>
    </rPh>
    <rPh sb="5" eb="8">
      <t>ショウガッコウ</t>
    </rPh>
    <rPh sb="9" eb="11">
      <t>ガクネン</t>
    </rPh>
    <rPh sb="11" eb="12">
      <t>ベツ</t>
    </rPh>
    <rPh sb="13" eb="16">
      <t>ダンジョベツ</t>
    </rPh>
    <rPh sb="16" eb="19">
      <t>ジドウスウ</t>
    </rPh>
    <rPh sb="20" eb="23">
      <t>セッチシャ</t>
    </rPh>
    <rPh sb="24" eb="26">
      <t>シチョウ</t>
    </rPh>
    <rPh sb="26" eb="27">
      <t>ベツ</t>
    </rPh>
    <phoneticPr fontId="4"/>
  </si>
  <si>
    <t>単位:人</t>
    <rPh sb="0" eb="2">
      <t>タンイ</t>
    </rPh>
    <rPh sb="3" eb="4">
      <t>ニン</t>
    </rPh>
    <phoneticPr fontId="4"/>
  </si>
  <si>
    <t>総　　　数</t>
    <rPh sb="0" eb="1">
      <t>ソウ</t>
    </rPh>
    <rPh sb="4" eb="5">
      <t>カズ</t>
    </rPh>
    <phoneticPr fontId="4"/>
  </si>
  <si>
    <t>１　　年</t>
    <rPh sb="3" eb="4">
      <t>ネン</t>
    </rPh>
    <phoneticPr fontId="4"/>
  </si>
  <si>
    <t>２　　年</t>
    <rPh sb="3" eb="4">
      <t>ネン</t>
    </rPh>
    <phoneticPr fontId="4"/>
  </si>
  <si>
    <t>３　　年</t>
    <rPh sb="3" eb="4">
      <t>ネン</t>
    </rPh>
    <phoneticPr fontId="4"/>
  </si>
  <si>
    <t>４　　年</t>
    <rPh sb="3" eb="4">
      <t>ネン</t>
    </rPh>
    <phoneticPr fontId="4"/>
  </si>
  <si>
    <t>５　　年</t>
    <rPh sb="3" eb="4">
      <t>ネン</t>
    </rPh>
    <phoneticPr fontId="4"/>
  </si>
  <si>
    <t>６　　年</t>
    <rPh sb="3" eb="4">
      <t>ネン</t>
    </rPh>
    <phoneticPr fontId="4"/>
  </si>
  <si>
    <t>国</t>
    <rPh sb="0" eb="1">
      <t>クニ</t>
    </rPh>
    <phoneticPr fontId="4"/>
  </si>
  <si>
    <t>立</t>
    <rPh sb="0" eb="1">
      <t>リツ</t>
    </rPh>
    <phoneticPr fontId="4"/>
  </si>
  <si>
    <t>公</t>
    <rPh sb="0" eb="1">
      <t>コウ</t>
    </rPh>
    <phoneticPr fontId="4"/>
  </si>
  <si>
    <t>私</t>
    <rPh sb="0" eb="1">
      <t>ワタシ</t>
    </rPh>
    <phoneticPr fontId="4"/>
  </si>
  <si>
    <t>第４表  中学校の学校数、学級数、教員数、職員数、生徒数（設置者･市町別）</t>
    <rPh sb="0" eb="1">
      <t>ダイ</t>
    </rPh>
    <rPh sb="1" eb="2">
      <t>４ヒョウ</t>
    </rPh>
    <rPh sb="2" eb="3">
      <t>ヒョウ</t>
    </rPh>
    <rPh sb="5" eb="8">
      <t>チュウガッコウ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20">
      <t>キョウインスウ</t>
    </rPh>
    <rPh sb="21" eb="24">
      <t>ショクインスウ</t>
    </rPh>
    <rPh sb="25" eb="28">
      <t>セイトスウ</t>
    </rPh>
    <rPh sb="29" eb="32">
      <t>セッチシャ</t>
    </rPh>
    <rPh sb="33" eb="35">
      <t>シチョウ</t>
    </rPh>
    <rPh sb="35" eb="36">
      <t>ベツ</t>
    </rPh>
    <phoneticPr fontId="4"/>
  </si>
  <si>
    <t xml:space="preserve">           単位（教員数･職員数･生徒数:人）</t>
    <rPh sb="11" eb="13">
      <t>タンイ</t>
    </rPh>
    <rPh sb="14" eb="17">
      <t>キョウインスウ</t>
    </rPh>
    <rPh sb="18" eb="20">
      <t>ショクイン</t>
    </rPh>
    <rPh sb="20" eb="21">
      <t>セイトスウ</t>
    </rPh>
    <rPh sb="22" eb="25">
      <t>セイトスウ</t>
    </rPh>
    <rPh sb="26" eb="27">
      <t>ニン</t>
    </rPh>
    <phoneticPr fontId="4"/>
  </si>
  <si>
    <t>　　学  級  数（注）</t>
    <rPh sb="2" eb="6">
      <t>ガッキュウ</t>
    </rPh>
    <rPh sb="8" eb="9">
      <t>スウ</t>
    </rPh>
    <rPh sb="10" eb="11">
      <t>チュウ</t>
    </rPh>
    <phoneticPr fontId="4"/>
  </si>
  <si>
    <t>教</t>
    <rPh sb="0" eb="1">
      <t>キョウ</t>
    </rPh>
    <phoneticPr fontId="4"/>
  </si>
  <si>
    <t>　　　生　　徒　　数</t>
    <rPh sb="3" eb="10">
      <t>セイトスウ</t>
    </rPh>
    <phoneticPr fontId="4"/>
  </si>
  <si>
    <t>（本務者）</t>
  </si>
  <si>
    <t>総　　数</t>
    <rPh sb="0" eb="1">
      <t>ソウ</t>
    </rPh>
    <rPh sb="3" eb="4">
      <t>スウ</t>
    </rPh>
    <phoneticPr fontId="4"/>
  </si>
  <si>
    <t>17年</t>
    <rPh sb="2" eb="3">
      <t>ネン</t>
    </rPh>
    <phoneticPr fontId="4"/>
  </si>
  <si>
    <t xml:space="preserve"> 大紀町</t>
    <rPh sb="1" eb="3">
      <t>ダイキ</t>
    </rPh>
    <rPh sb="3" eb="4">
      <t>マチ</t>
    </rPh>
    <phoneticPr fontId="4"/>
  </si>
  <si>
    <t xml:space="preserve"> 南伊勢町</t>
    <rPh sb="1" eb="2">
      <t>ミナミ</t>
    </rPh>
    <rPh sb="2" eb="4">
      <t>イセ</t>
    </rPh>
    <rPh sb="4" eb="5">
      <t>マチ</t>
    </rPh>
    <phoneticPr fontId="4"/>
  </si>
  <si>
    <t xml:space="preserve"> 紀北町</t>
    <rPh sb="1" eb="2">
      <t>オサム</t>
    </rPh>
    <rPh sb="2" eb="3">
      <t>キタ</t>
    </rPh>
    <rPh sb="3" eb="4">
      <t>マチ</t>
    </rPh>
    <phoneticPr fontId="4"/>
  </si>
  <si>
    <t>市部</t>
    <rPh sb="0" eb="2">
      <t>シブ</t>
    </rPh>
    <phoneticPr fontId="4"/>
  </si>
  <si>
    <t>（注）「複式」は２以上の学年の生徒、「特別支援」は知的障がい等に該当する生徒で編成されている学級をいう。</t>
    <rPh sb="1" eb="2">
      <t>チュウ</t>
    </rPh>
    <rPh sb="4" eb="6">
      <t>フクシキ</t>
    </rPh>
    <rPh sb="15" eb="17">
      <t>セイト</t>
    </rPh>
    <rPh sb="19" eb="21">
      <t>トクベツ</t>
    </rPh>
    <rPh sb="21" eb="23">
      <t>シエン</t>
    </rPh>
    <rPh sb="36" eb="38">
      <t>セイト</t>
    </rPh>
    <phoneticPr fontId="4"/>
  </si>
  <si>
    <t>第５表  高等学校の学校数、教員数、職員数、生徒数（設置者･市町別）</t>
    <rPh sb="0" eb="1">
      <t>ダイ</t>
    </rPh>
    <rPh sb="1" eb="2">
      <t>５ヒョウ</t>
    </rPh>
    <rPh sb="2" eb="3">
      <t>ヒョウ</t>
    </rPh>
    <rPh sb="5" eb="9">
      <t>コウトウガッコウ</t>
    </rPh>
    <rPh sb="10" eb="12">
      <t>ガッコウ</t>
    </rPh>
    <rPh sb="12" eb="13">
      <t>スウ</t>
    </rPh>
    <rPh sb="14" eb="17">
      <t>キョウインスウ</t>
    </rPh>
    <rPh sb="18" eb="21">
      <t>ショクインスウ</t>
    </rPh>
    <rPh sb="22" eb="25">
      <t>セイトスウ</t>
    </rPh>
    <rPh sb="26" eb="29">
      <t>セッチシャ</t>
    </rPh>
    <rPh sb="30" eb="31">
      <t>シ</t>
    </rPh>
    <rPh sb="31" eb="32">
      <t>マチ</t>
    </rPh>
    <rPh sb="32" eb="33">
      <t>ベツ</t>
    </rPh>
    <phoneticPr fontId="4"/>
  </si>
  <si>
    <t>教員数
（本務者）</t>
    <rPh sb="0" eb="3">
      <t>キョウインスウ</t>
    </rPh>
    <rPh sb="5" eb="7">
      <t>ホンム</t>
    </rPh>
    <rPh sb="7" eb="8">
      <t>シャ</t>
    </rPh>
    <phoneticPr fontId="4"/>
  </si>
  <si>
    <t>職員数
（本務者）</t>
    <rPh sb="0" eb="3">
      <t>ショクインスウ</t>
    </rPh>
    <rPh sb="5" eb="7">
      <t>ホンム</t>
    </rPh>
    <rPh sb="7" eb="8">
      <t>シャ</t>
    </rPh>
    <phoneticPr fontId="4"/>
  </si>
  <si>
    <t>生徒数</t>
    <rPh sb="0" eb="3">
      <t>セイトスウ</t>
    </rPh>
    <phoneticPr fontId="4"/>
  </si>
  <si>
    <t>全</t>
    <rPh sb="0" eb="1">
      <t>ゼン</t>
    </rPh>
    <phoneticPr fontId="4"/>
  </si>
  <si>
    <t>日</t>
    <rPh sb="0" eb="1">
      <t>ニチ</t>
    </rPh>
    <phoneticPr fontId="4"/>
  </si>
  <si>
    <t>制</t>
    <rPh sb="0" eb="1">
      <t>セイ</t>
    </rPh>
    <phoneticPr fontId="4"/>
  </si>
  <si>
    <t>　　　定　　時　　制</t>
    <rPh sb="3" eb="10">
      <t>テイジセイ</t>
    </rPh>
    <phoneticPr fontId="4"/>
  </si>
  <si>
    <t>学級数</t>
    <rPh sb="0" eb="2">
      <t>ガッキュウ</t>
    </rPh>
    <rPh sb="2" eb="3">
      <t>スウ</t>
    </rPh>
    <phoneticPr fontId="4"/>
  </si>
  <si>
    <t>総　　数</t>
    <rPh sb="0" eb="4">
      <t>ソウスウ</t>
    </rPh>
    <phoneticPr fontId="4"/>
  </si>
  <si>
    <t>　　　　本　　科</t>
    <rPh sb="4" eb="8">
      <t>ホンカ</t>
    </rPh>
    <phoneticPr fontId="4"/>
  </si>
  <si>
    <t>専攻科</t>
    <rPh sb="0" eb="3">
      <t>センコウカ</t>
    </rPh>
    <phoneticPr fontId="4"/>
  </si>
  <si>
    <t>総　数</t>
    <rPh sb="0" eb="3">
      <t>ソウスウ</t>
    </rPh>
    <phoneticPr fontId="4"/>
  </si>
  <si>
    <t>本　　科</t>
    <rPh sb="0" eb="4">
      <t>ホンカ</t>
    </rPh>
    <phoneticPr fontId="4"/>
  </si>
  <si>
    <t>１年</t>
    <rPh sb="0" eb="2">
      <t>１ネン</t>
    </rPh>
    <phoneticPr fontId="4"/>
  </si>
  <si>
    <t>２年</t>
    <rPh sb="0" eb="2">
      <t>２ネン</t>
    </rPh>
    <phoneticPr fontId="4"/>
  </si>
  <si>
    <t>３年</t>
    <rPh sb="0" eb="2">
      <t>３ネン</t>
    </rPh>
    <phoneticPr fontId="4"/>
  </si>
  <si>
    <t>４年</t>
    <rPh sb="0" eb="2">
      <t>４ネン</t>
    </rPh>
    <phoneticPr fontId="4"/>
  </si>
  <si>
    <t>志摩市</t>
    <rPh sb="0" eb="3">
      <t>シマシ</t>
    </rPh>
    <phoneticPr fontId="4"/>
  </si>
  <si>
    <t xml:space="preserve"> 多気町</t>
    <rPh sb="1" eb="3">
      <t>タキグン</t>
    </rPh>
    <rPh sb="3" eb="4">
      <t>チョウ</t>
    </rPh>
    <phoneticPr fontId="4"/>
  </si>
  <si>
    <t xml:space="preserve"> 度会町</t>
    <rPh sb="1" eb="3">
      <t>ワタライ</t>
    </rPh>
    <rPh sb="3" eb="4">
      <t>チョウ</t>
    </rPh>
    <phoneticPr fontId="4"/>
  </si>
  <si>
    <t xml:space="preserve"> 南伊勢町</t>
    <rPh sb="1" eb="2">
      <t>ミナミ</t>
    </rPh>
    <rPh sb="2" eb="5">
      <t>イセマチ</t>
    </rPh>
    <phoneticPr fontId="4"/>
  </si>
  <si>
    <t>第６表 幼稚園の園数、学級数、教員数、職員数、在園者数、入園者数、前年度幼稚園修了者数（設置者 ･市町別）</t>
    <rPh sb="0" eb="1">
      <t>ダイ</t>
    </rPh>
    <rPh sb="1" eb="2">
      <t>６ヒョウ</t>
    </rPh>
    <rPh sb="2" eb="3">
      <t>ヒョウ</t>
    </rPh>
    <rPh sb="4" eb="7">
      <t>ヨウチエン</t>
    </rPh>
    <rPh sb="8" eb="9">
      <t>エン</t>
    </rPh>
    <rPh sb="9" eb="10">
      <t>スウ</t>
    </rPh>
    <rPh sb="11" eb="13">
      <t>ガッキュウ</t>
    </rPh>
    <rPh sb="13" eb="14">
      <t>スウ</t>
    </rPh>
    <rPh sb="15" eb="18">
      <t>キョウインスウ</t>
    </rPh>
    <rPh sb="19" eb="22">
      <t>ショクインスウ</t>
    </rPh>
    <rPh sb="23" eb="24">
      <t>ザイ</t>
    </rPh>
    <rPh sb="24" eb="25">
      <t>エン</t>
    </rPh>
    <rPh sb="25" eb="26">
      <t>シャ</t>
    </rPh>
    <rPh sb="26" eb="27">
      <t>スウ</t>
    </rPh>
    <rPh sb="28" eb="31">
      <t>ニュウエンシャ</t>
    </rPh>
    <rPh sb="31" eb="32">
      <t>スウ</t>
    </rPh>
    <rPh sb="33" eb="36">
      <t>ゼンネンド</t>
    </rPh>
    <rPh sb="36" eb="39">
      <t>ヨウチエン</t>
    </rPh>
    <rPh sb="39" eb="41">
      <t>シュウリョウ</t>
    </rPh>
    <rPh sb="41" eb="42">
      <t>シャ</t>
    </rPh>
    <rPh sb="42" eb="43">
      <t>スウ</t>
    </rPh>
    <rPh sb="44" eb="47">
      <t>セッチシャ</t>
    </rPh>
    <rPh sb="49" eb="51">
      <t>シチョウ</t>
    </rPh>
    <rPh sb="51" eb="52">
      <t>ベツ</t>
    </rPh>
    <phoneticPr fontId="4"/>
  </si>
  <si>
    <t>単位（教員数･職員数･在園者数･入園者数･前年度幼稚園修了者数:人）</t>
    <rPh sb="0" eb="2">
      <t>タンイ</t>
    </rPh>
    <rPh sb="3" eb="6">
      <t>キョウインスウ</t>
    </rPh>
    <rPh sb="7" eb="10">
      <t>ショクインスウ</t>
    </rPh>
    <rPh sb="11" eb="14">
      <t>ザイエンシャ</t>
    </rPh>
    <rPh sb="14" eb="15">
      <t>スウ</t>
    </rPh>
    <rPh sb="16" eb="19">
      <t>ニュウエンシャ</t>
    </rPh>
    <rPh sb="19" eb="20">
      <t>スウ</t>
    </rPh>
    <rPh sb="21" eb="24">
      <t>ゼンネンド</t>
    </rPh>
    <rPh sb="24" eb="27">
      <t>ヨウチエン</t>
    </rPh>
    <rPh sb="27" eb="30">
      <t>シュウリョウシャ</t>
    </rPh>
    <rPh sb="30" eb="31">
      <t>スウ</t>
    </rPh>
    <rPh sb="32" eb="33">
      <t>ニン</t>
    </rPh>
    <phoneticPr fontId="4"/>
  </si>
  <si>
    <t>園数</t>
    <rPh sb="0" eb="1">
      <t>エン</t>
    </rPh>
    <rPh sb="1" eb="2">
      <t>スウ</t>
    </rPh>
    <phoneticPr fontId="4"/>
  </si>
  <si>
    <t>　　　　　教員数（本務者）</t>
    <rPh sb="5" eb="8">
      <t>キョウインスウ</t>
    </rPh>
    <rPh sb="9" eb="11">
      <t>ホンム</t>
    </rPh>
    <rPh sb="11" eb="12">
      <t>シャ</t>
    </rPh>
    <phoneticPr fontId="4"/>
  </si>
  <si>
    <t>　　　　　職員数（本務者）</t>
    <rPh sb="5" eb="6">
      <t>ショク</t>
    </rPh>
    <rPh sb="6" eb="8">
      <t>キョウインスウ</t>
    </rPh>
    <rPh sb="9" eb="11">
      <t>ホンム</t>
    </rPh>
    <rPh sb="11" eb="12">
      <t>シャ</t>
    </rPh>
    <phoneticPr fontId="4"/>
  </si>
  <si>
    <t>　在　　園　　者　　数</t>
    <rPh sb="1" eb="2">
      <t>ザイ</t>
    </rPh>
    <rPh sb="4" eb="5">
      <t>エン</t>
    </rPh>
    <rPh sb="7" eb="8">
      <t>シャ</t>
    </rPh>
    <rPh sb="10" eb="11">
      <t>スウ</t>
    </rPh>
    <phoneticPr fontId="4"/>
  </si>
  <si>
    <t>　　　　　　入　園　者　数</t>
    <rPh sb="6" eb="11">
      <t>ニュウエンシャ</t>
    </rPh>
    <rPh sb="12" eb="13">
      <t>スウ</t>
    </rPh>
    <phoneticPr fontId="4"/>
  </si>
  <si>
    <t>　　　前年度幼稚園修了者数</t>
    <rPh sb="3" eb="6">
      <t>ゼンネンド</t>
    </rPh>
    <rPh sb="6" eb="9">
      <t>ヨウチエン</t>
    </rPh>
    <rPh sb="9" eb="12">
      <t>シュウリョウシャ</t>
    </rPh>
    <rPh sb="12" eb="13">
      <t>スウ</t>
    </rPh>
    <phoneticPr fontId="4"/>
  </si>
  <si>
    <t>３歳</t>
    <rPh sb="0" eb="2">
      <t>３サイ</t>
    </rPh>
    <phoneticPr fontId="4"/>
  </si>
  <si>
    <t>４歳</t>
    <rPh sb="0" eb="2">
      <t>４サイ</t>
    </rPh>
    <phoneticPr fontId="4"/>
  </si>
  <si>
    <t>５歳</t>
    <rPh sb="1" eb="2">
      <t>サイ</t>
    </rPh>
    <phoneticPr fontId="4"/>
  </si>
  <si>
    <t xml:space="preserve"> 紀北町</t>
    <rPh sb="1" eb="2">
      <t>オサム</t>
    </rPh>
    <rPh sb="2" eb="4">
      <t>キタマチ</t>
    </rPh>
    <phoneticPr fontId="4"/>
  </si>
  <si>
    <t>第7表  特別支援学校の学校数、学級数、教員数、職員数、在学者数（設置者･市町別）</t>
    <rPh sb="0" eb="1">
      <t>ダイ</t>
    </rPh>
    <rPh sb="2" eb="3">
      <t>ヒョウ</t>
    </rPh>
    <rPh sb="5" eb="7">
      <t>トクベツ</t>
    </rPh>
    <rPh sb="7" eb="9">
      <t>シエン</t>
    </rPh>
    <rPh sb="9" eb="11">
      <t>ガッコウ</t>
    </rPh>
    <rPh sb="12" eb="14">
      <t>ガッコウ</t>
    </rPh>
    <rPh sb="14" eb="15">
      <t>スウ</t>
    </rPh>
    <rPh sb="16" eb="18">
      <t>ガッキュウ</t>
    </rPh>
    <rPh sb="18" eb="19">
      <t>スウ</t>
    </rPh>
    <rPh sb="20" eb="23">
      <t>キョウインスウ</t>
    </rPh>
    <rPh sb="24" eb="27">
      <t>ショクインスウ</t>
    </rPh>
    <rPh sb="28" eb="30">
      <t>ザイガク</t>
    </rPh>
    <rPh sb="30" eb="31">
      <t>シャ</t>
    </rPh>
    <rPh sb="31" eb="32">
      <t>カズ</t>
    </rPh>
    <rPh sb="33" eb="36">
      <t>セッチシャ</t>
    </rPh>
    <rPh sb="37" eb="39">
      <t>シチョウ</t>
    </rPh>
    <rPh sb="39" eb="40">
      <t>ベツ</t>
    </rPh>
    <phoneticPr fontId="4"/>
  </si>
  <si>
    <t xml:space="preserve">           単位（教員数･職員数･在学者数:人）</t>
    <rPh sb="11" eb="13">
      <t>タンイ</t>
    </rPh>
    <rPh sb="14" eb="17">
      <t>キョウインスウ</t>
    </rPh>
    <rPh sb="18" eb="20">
      <t>ショクイン</t>
    </rPh>
    <rPh sb="20" eb="21">
      <t>セイトスウ</t>
    </rPh>
    <rPh sb="22" eb="24">
      <t>ザイガク</t>
    </rPh>
    <rPh sb="24" eb="25">
      <t>シャ</t>
    </rPh>
    <rPh sb="25" eb="26">
      <t>カズ</t>
    </rPh>
    <rPh sb="27" eb="28">
      <t>ニン</t>
    </rPh>
    <phoneticPr fontId="4"/>
  </si>
  <si>
    <t>　　学  級  数</t>
    <rPh sb="2" eb="6">
      <t>ガッキュウ</t>
    </rPh>
    <rPh sb="8" eb="9">
      <t>スウ</t>
    </rPh>
    <phoneticPr fontId="4"/>
  </si>
  <si>
    <t>在　　　学　　　者　　　数</t>
    <rPh sb="0" eb="1">
      <t>ザイ</t>
    </rPh>
    <rPh sb="4" eb="5">
      <t>ガク</t>
    </rPh>
    <rPh sb="8" eb="9">
      <t>シャ</t>
    </rPh>
    <rPh sb="12" eb="13">
      <t>スウ</t>
    </rPh>
    <phoneticPr fontId="4"/>
  </si>
  <si>
    <t>幼稚部</t>
    <rPh sb="0" eb="3">
      <t>ヨウチブ</t>
    </rPh>
    <phoneticPr fontId="4"/>
  </si>
  <si>
    <t>小学部</t>
    <rPh sb="0" eb="2">
      <t>ショウガク</t>
    </rPh>
    <rPh sb="2" eb="3">
      <t>ブ</t>
    </rPh>
    <phoneticPr fontId="4"/>
  </si>
  <si>
    <t>中学部</t>
    <rPh sb="0" eb="2">
      <t>チュウガク</t>
    </rPh>
    <rPh sb="2" eb="3">
      <t>ブ</t>
    </rPh>
    <phoneticPr fontId="4"/>
  </si>
  <si>
    <t>高等部</t>
    <rPh sb="0" eb="3">
      <t>コウトウブ</t>
    </rPh>
    <phoneticPr fontId="4"/>
  </si>
  <si>
    <t>※平成16年</t>
    <rPh sb="1" eb="3">
      <t>ヘイセイ</t>
    </rPh>
    <phoneticPr fontId="4"/>
  </si>
  <si>
    <t>※17年</t>
  </si>
  <si>
    <t>※18年</t>
    <rPh sb="3" eb="4">
      <t>ネン</t>
    </rPh>
    <phoneticPr fontId="4"/>
  </si>
  <si>
    <t>※平成18年度までは盲学校、聾学校、養護学校の合計</t>
    <rPh sb="1" eb="3">
      <t>ヘイセイ</t>
    </rPh>
    <rPh sb="5" eb="7">
      <t>ネンド</t>
    </rPh>
    <rPh sb="10" eb="11">
      <t>モウ</t>
    </rPh>
    <rPh sb="11" eb="13">
      <t>ガッコウ</t>
    </rPh>
    <rPh sb="14" eb="15">
      <t>ロウ</t>
    </rPh>
    <rPh sb="15" eb="17">
      <t>ガッコウ</t>
    </rPh>
    <rPh sb="18" eb="20">
      <t>ヨウゴ</t>
    </rPh>
    <rPh sb="20" eb="22">
      <t>ガッコウ</t>
    </rPh>
    <rPh sb="23" eb="25">
      <t>ゴウケイ</t>
    </rPh>
    <phoneticPr fontId="4"/>
  </si>
  <si>
    <t>第8表  専修学校の学校数、教員数、職員数、生徒数（設置者･市町別）</t>
    <rPh sb="0" eb="1">
      <t>ダイ</t>
    </rPh>
    <rPh sb="2" eb="3">
      <t>ヒョウ</t>
    </rPh>
    <rPh sb="5" eb="7">
      <t>センシュウ</t>
    </rPh>
    <rPh sb="7" eb="9">
      <t>ガッコウ</t>
    </rPh>
    <rPh sb="10" eb="12">
      <t>ガッコウ</t>
    </rPh>
    <rPh sb="12" eb="13">
      <t>スウ</t>
    </rPh>
    <rPh sb="14" eb="17">
      <t>キョウインスウ</t>
    </rPh>
    <rPh sb="18" eb="21">
      <t>ショクインスウ</t>
    </rPh>
    <rPh sb="22" eb="25">
      <t>セイトスウ</t>
    </rPh>
    <rPh sb="26" eb="29">
      <t>セッチシャ</t>
    </rPh>
    <rPh sb="30" eb="31">
      <t>シ</t>
    </rPh>
    <rPh sb="31" eb="32">
      <t>マチ</t>
    </rPh>
    <rPh sb="32" eb="33">
      <t>ベツ</t>
    </rPh>
    <phoneticPr fontId="4"/>
  </si>
  <si>
    <t>単位（教員数･職員数･生徒数:人）</t>
    <rPh sb="0" eb="2">
      <t>タンイ</t>
    </rPh>
    <rPh sb="3" eb="6">
      <t>キョウインスウ</t>
    </rPh>
    <rPh sb="7" eb="9">
      <t>ショクイン</t>
    </rPh>
    <rPh sb="9" eb="10">
      <t>セイトスウ</t>
    </rPh>
    <rPh sb="11" eb="14">
      <t>セイトスウ</t>
    </rPh>
    <rPh sb="15" eb="16">
      <t>ニン</t>
    </rPh>
    <phoneticPr fontId="4"/>
  </si>
  <si>
    <t>今年度入学者数</t>
    <rPh sb="0" eb="3">
      <t>コンネンド</t>
    </rPh>
    <rPh sb="3" eb="5">
      <t>ニュウガク</t>
    </rPh>
    <rPh sb="5" eb="6">
      <t>シャ</t>
    </rPh>
    <rPh sb="6" eb="7">
      <t>スウ</t>
    </rPh>
    <phoneticPr fontId="4"/>
  </si>
  <si>
    <t>高等過程</t>
    <rPh sb="0" eb="2">
      <t>コウトウ</t>
    </rPh>
    <rPh sb="2" eb="4">
      <t>カテイ</t>
    </rPh>
    <phoneticPr fontId="4"/>
  </si>
  <si>
    <t>専門課程</t>
    <rPh sb="0" eb="2">
      <t>センモン</t>
    </rPh>
    <rPh sb="2" eb="4">
      <t>カテイ</t>
    </rPh>
    <phoneticPr fontId="4"/>
  </si>
  <si>
    <t>一般過程</t>
    <rPh sb="0" eb="2">
      <t>イッパン</t>
    </rPh>
    <rPh sb="2" eb="4">
      <t>カテイ</t>
    </rPh>
    <phoneticPr fontId="4"/>
  </si>
  <si>
    <t>高等</t>
    <rPh sb="0" eb="2">
      <t>コウトウ</t>
    </rPh>
    <phoneticPr fontId="4"/>
  </si>
  <si>
    <t>専門</t>
    <rPh sb="0" eb="2">
      <t>センモン</t>
    </rPh>
    <phoneticPr fontId="4"/>
  </si>
  <si>
    <t>一般</t>
    <rPh sb="0" eb="2">
      <t>イッパン</t>
    </rPh>
    <phoneticPr fontId="4"/>
  </si>
  <si>
    <t>第9表  各種学校の学校数、教員数、職員数、生徒数（設置者 ･    市町別）</t>
    <rPh sb="0" eb="1">
      <t>ダイ</t>
    </rPh>
    <rPh sb="2" eb="3">
      <t>ヒョウ</t>
    </rPh>
    <rPh sb="5" eb="7">
      <t>カクシュ</t>
    </rPh>
    <rPh sb="7" eb="9">
      <t>ガッコウ</t>
    </rPh>
    <rPh sb="10" eb="12">
      <t>ガッコウ</t>
    </rPh>
    <rPh sb="12" eb="13">
      <t>スウ</t>
    </rPh>
    <rPh sb="14" eb="17">
      <t>キョウインスウ</t>
    </rPh>
    <rPh sb="18" eb="21">
      <t>ショクインスウ</t>
    </rPh>
    <rPh sb="22" eb="25">
      <t>セイトスウ</t>
    </rPh>
    <rPh sb="26" eb="29">
      <t>セッチシャ</t>
    </rPh>
    <rPh sb="35" eb="36">
      <t>シ</t>
    </rPh>
    <rPh sb="36" eb="37">
      <t>マチ</t>
    </rPh>
    <rPh sb="37" eb="38">
      <t>ベツ</t>
    </rPh>
    <phoneticPr fontId="4"/>
  </si>
  <si>
    <t xml:space="preserve">  単位（教員数･職員数･生徒数:人）</t>
    <rPh sb="2" eb="4">
      <t>タンイ</t>
    </rPh>
    <rPh sb="5" eb="8">
      <t>キョウインスウ</t>
    </rPh>
    <rPh sb="9" eb="11">
      <t>ショクイン</t>
    </rPh>
    <rPh sb="11" eb="12">
      <t>セイトスウ</t>
    </rPh>
    <rPh sb="13" eb="16">
      <t>セイトスウ</t>
    </rPh>
    <rPh sb="17" eb="18">
      <t>ニン</t>
    </rPh>
    <phoneticPr fontId="4"/>
  </si>
  <si>
    <t>入学者のうち就業している者の数</t>
    <rPh sb="0" eb="3">
      <t>ニュウガクシャ</t>
    </rPh>
    <rPh sb="6" eb="8">
      <t>シュウギョウ</t>
    </rPh>
    <rPh sb="12" eb="13">
      <t>モノ</t>
    </rPh>
    <rPh sb="14" eb="15">
      <t>カズ</t>
    </rPh>
    <phoneticPr fontId="4"/>
  </si>
  <si>
    <t>(再掲）</t>
    <rPh sb="1" eb="3">
      <t>サイケイ</t>
    </rPh>
    <phoneticPr fontId="4"/>
  </si>
  <si>
    <t>立</t>
    <rPh sb="0" eb="1">
      <t>タ</t>
    </rPh>
    <phoneticPr fontId="4"/>
  </si>
  <si>
    <t>私</t>
    <rPh sb="0" eb="1">
      <t>シ</t>
    </rPh>
    <phoneticPr fontId="4"/>
  </si>
  <si>
    <t>いなべ市</t>
    <rPh sb="3" eb="4">
      <t>シ</t>
    </rPh>
    <phoneticPr fontId="4"/>
  </si>
  <si>
    <t>朝日町</t>
    <rPh sb="0" eb="3">
      <t>アサヒチョウ</t>
    </rPh>
    <phoneticPr fontId="4"/>
  </si>
  <si>
    <t>第10表 中学校の卒業後の状況(設置者・市町別)</t>
    <rPh sb="0" eb="1">
      <t>ダイ</t>
    </rPh>
    <rPh sb="3" eb="4">
      <t>ヒョウ</t>
    </rPh>
    <rPh sb="11" eb="12">
      <t>ゴ</t>
    </rPh>
    <phoneticPr fontId="7"/>
  </si>
  <si>
    <t>―計―</t>
  </si>
  <si>
    <t>　　　高等学校等進学者  Ａ</t>
  </si>
  <si>
    <t>専修学校</t>
  </si>
  <si>
    <t>その他</t>
    <rPh sb="2" eb="3">
      <t>タ</t>
    </rPh>
    <phoneticPr fontId="7"/>
  </si>
  <si>
    <t>再掲</t>
  </si>
  <si>
    <t>高等学校等</t>
    <rPh sb="0" eb="4">
      <t>コウトウガッコウ</t>
    </rPh>
    <rPh sb="4" eb="5">
      <t>トウ</t>
    </rPh>
    <phoneticPr fontId="7"/>
  </si>
  <si>
    <t>通信制を除く</t>
    <rPh sb="0" eb="2">
      <t>ツウシン</t>
    </rPh>
    <rPh sb="2" eb="3">
      <t>セイ</t>
    </rPh>
    <rPh sb="4" eb="5">
      <t>ノゾ</t>
    </rPh>
    <phoneticPr fontId="7"/>
  </si>
  <si>
    <t>総　数</t>
    <rPh sb="0" eb="3">
      <t>ソウスウ</t>
    </rPh>
    <phoneticPr fontId="7"/>
  </si>
  <si>
    <t>計</t>
  </si>
  <si>
    <t>　　　　　高等学校(本科)</t>
  </si>
  <si>
    <t>高等学校</t>
  </si>
  <si>
    <t>高等専門</t>
  </si>
  <si>
    <t>特別支援</t>
    <rPh sb="0" eb="4">
      <t>トクベツシエン</t>
    </rPh>
    <phoneticPr fontId="7"/>
  </si>
  <si>
    <t>(高等課程）</t>
  </si>
  <si>
    <t>(一般課程）等</t>
  </si>
  <si>
    <t>就職者</t>
    <rPh sb="0" eb="2">
      <t>シュウショク</t>
    </rPh>
    <rPh sb="2" eb="3">
      <t>シャ</t>
    </rPh>
    <phoneticPr fontId="7"/>
  </si>
  <si>
    <t>(左記以外の者、</t>
    <rPh sb="1" eb="3">
      <t>サキ</t>
    </rPh>
    <rPh sb="3" eb="5">
      <t>イガイ</t>
    </rPh>
    <rPh sb="6" eb="7">
      <t>モノ</t>
    </rPh>
    <phoneticPr fontId="7"/>
  </si>
  <si>
    <t>Ａ のうち他県</t>
  </si>
  <si>
    <t>Ａ のうち就職</t>
  </si>
  <si>
    <t>Ｂ のうち就職</t>
  </si>
  <si>
    <t>Ｃ のうち就職</t>
  </si>
  <si>
    <t>進学率</t>
  </si>
  <si>
    <t>就職率</t>
    <rPh sb="0" eb="2">
      <t>シュウショク</t>
    </rPh>
    <rPh sb="2" eb="3">
      <t>リツ</t>
    </rPh>
    <phoneticPr fontId="7"/>
  </si>
  <si>
    <t>全日制</t>
  </si>
  <si>
    <t>定時制</t>
  </si>
  <si>
    <t>通信制</t>
  </si>
  <si>
    <t>（別科）</t>
  </si>
  <si>
    <t>学校</t>
  </si>
  <si>
    <t>学校高等部</t>
  </si>
  <si>
    <t>進学者  Ｂ</t>
  </si>
  <si>
    <t>入学者  Ｃ</t>
  </si>
  <si>
    <t>死亡・不詳)</t>
    <rPh sb="0" eb="2">
      <t>シボウ</t>
    </rPh>
    <rPh sb="3" eb="5">
      <t>フショウ</t>
    </rPh>
    <phoneticPr fontId="7"/>
  </si>
  <si>
    <t>への進学者</t>
  </si>
  <si>
    <t>している者</t>
  </si>
  <si>
    <t>平成16年</t>
    <rPh sb="0" eb="2">
      <t>ヘイセイ</t>
    </rPh>
    <phoneticPr fontId="7"/>
  </si>
  <si>
    <t>17年</t>
    <rPh sb="2" eb="3">
      <t>ネン</t>
    </rPh>
    <phoneticPr fontId="7"/>
  </si>
  <si>
    <t>18年</t>
    <rPh sb="2" eb="3">
      <t>ネン</t>
    </rPh>
    <phoneticPr fontId="7"/>
  </si>
  <si>
    <t>19年</t>
    <rPh sb="2" eb="3">
      <t>ネン</t>
    </rPh>
    <phoneticPr fontId="7"/>
  </si>
  <si>
    <t>20年</t>
    <rPh sb="2" eb="3">
      <t>ネン</t>
    </rPh>
    <phoneticPr fontId="7"/>
  </si>
  <si>
    <t>21年</t>
    <rPh sb="2" eb="3">
      <t>ネン</t>
    </rPh>
    <phoneticPr fontId="7"/>
  </si>
  <si>
    <t>22年</t>
    <rPh sb="2" eb="3">
      <t>ネン</t>
    </rPh>
    <phoneticPr fontId="7"/>
  </si>
  <si>
    <t>23年</t>
    <rPh sb="2" eb="3">
      <t>ネン</t>
    </rPh>
    <phoneticPr fontId="7"/>
  </si>
  <si>
    <t>国</t>
    <rPh sb="0" eb="1">
      <t>クニ</t>
    </rPh>
    <phoneticPr fontId="7"/>
  </si>
  <si>
    <t>立</t>
    <rPh sb="0" eb="1">
      <t>リツ</t>
    </rPh>
    <phoneticPr fontId="7"/>
  </si>
  <si>
    <t>計（国立）</t>
    <rPh sb="0" eb="1">
      <t>ケイ</t>
    </rPh>
    <rPh sb="2" eb="4">
      <t>コクリツ</t>
    </rPh>
    <phoneticPr fontId="7"/>
  </si>
  <si>
    <t>津市</t>
    <rPh sb="0" eb="2">
      <t>ツシ</t>
    </rPh>
    <phoneticPr fontId="7"/>
  </si>
  <si>
    <t>公</t>
    <rPh sb="0" eb="1">
      <t>コウ</t>
    </rPh>
    <phoneticPr fontId="7"/>
  </si>
  <si>
    <t>計（公立）</t>
    <rPh sb="0" eb="1">
      <t>ケイ</t>
    </rPh>
    <rPh sb="2" eb="4">
      <t>コウリツ</t>
    </rPh>
    <phoneticPr fontId="7"/>
  </si>
  <si>
    <t>市部</t>
    <rPh sb="0" eb="1">
      <t>シ</t>
    </rPh>
    <rPh sb="1" eb="2">
      <t>ブ</t>
    </rPh>
    <phoneticPr fontId="7"/>
  </si>
  <si>
    <t>郡部</t>
    <rPh sb="0" eb="2">
      <t>グンブ</t>
    </rPh>
    <phoneticPr fontId="7"/>
  </si>
  <si>
    <t>四日市市</t>
    <rPh sb="0" eb="4">
      <t>ヨッカイチシ</t>
    </rPh>
    <phoneticPr fontId="7"/>
  </si>
  <si>
    <t>伊勢市</t>
    <rPh sb="0" eb="3">
      <t>イセシ</t>
    </rPh>
    <phoneticPr fontId="7"/>
  </si>
  <si>
    <t>松阪市</t>
    <rPh sb="0" eb="3">
      <t>マツサカシ</t>
    </rPh>
    <phoneticPr fontId="7"/>
  </si>
  <si>
    <t>桑名市</t>
    <rPh sb="0" eb="3">
      <t>クワナシ</t>
    </rPh>
    <phoneticPr fontId="7"/>
  </si>
  <si>
    <t>鈴鹿市</t>
    <rPh sb="0" eb="3">
      <t>スズカシ</t>
    </rPh>
    <phoneticPr fontId="7"/>
  </si>
  <si>
    <t>名張市</t>
    <rPh sb="0" eb="3">
      <t>ナバリシ</t>
    </rPh>
    <phoneticPr fontId="7"/>
  </si>
  <si>
    <t>尾鷲市</t>
    <rPh sb="0" eb="3">
      <t>オワセシ</t>
    </rPh>
    <phoneticPr fontId="7"/>
  </si>
  <si>
    <t>亀山市</t>
    <rPh sb="0" eb="3">
      <t>カメヤマシ</t>
    </rPh>
    <phoneticPr fontId="7"/>
  </si>
  <si>
    <t>鳥羽市</t>
    <rPh sb="0" eb="3">
      <t>トバシ</t>
    </rPh>
    <phoneticPr fontId="7"/>
  </si>
  <si>
    <t>熊野市</t>
    <rPh sb="0" eb="3">
      <t>クマノシ</t>
    </rPh>
    <phoneticPr fontId="7"/>
  </si>
  <si>
    <t>いなべ市</t>
    <rPh sb="0" eb="4">
      <t>イ</t>
    </rPh>
    <phoneticPr fontId="7"/>
  </si>
  <si>
    <t>志摩市</t>
    <rPh sb="0" eb="3">
      <t>シマシ</t>
    </rPh>
    <phoneticPr fontId="7"/>
  </si>
  <si>
    <t>伊賀市</t>
    <rPh sb="0" eb="2">
      <t>イガ</t>
    </rPh>
    <rPh sb="2" eb="3">
      <t>シ</t>
    </rPh>
    <phoneticPr fontId="7"/>
  </si>
  <si>
    <t>桑名郡</t>
    <rPh sb="0" eb="3">
      <t>クワナグン</t>
    </rPh>
    <phoneticPr fontId="7"/>
  </si>
  <si>
    <t xml:space="preserve"> 木曾岬町</t>
    <rPh sb="1" eb="4">
      <t>キソザキ</t>
    </rPh>
    <rPh sb="4" eb="5">
      <t>チョウ</t>
    </rPh>
    <phoneticPr fontId="7"/>
  </si>
  <si>
    <t>員弁郡</t>
    <rPh sb="0" eb="3">
      <t>イナベグン</t>
    </rPh>
    <phoneticPr fontId="7"/>
  </si>
  <si>
    <t xml:space="preserve"> 東員町</t>
    <rPh sb="1" eb="4">
      <t>トウインチョウ</t>
    </rPh>
    <phoneticPr fontId="7"/>
  </si>
  <si>
    <t>三重郡</t>
    <rPh sb="0" eb="3">
      <t>ミエグン</t>
    </rPh>
    <phoneticPr fontId="7"/>
  </si>
  <si>
    <t xml:space="preserve"> 菰野町</t>
    <rPh sb="1" eb="4">
      <t>コモノチョウ</t>
    </rPh>
    <phoneticPr fontId="7"/>
  </si>
  <si>
    <t xml:space="preserve"> 朝日町</t>
    <rPh sb="1" eb="4">
      <t>アサヒチョウ</t>
    </rPh>
    <phoneticPr fontId="7"/>
  </si>
  <si>
    <t xml:space="preserve"> 川越町</t>
    <rPh sb="1" eb="4">
      <t>カワゴエチョウ</t>
    </rPh>
    <phoneticPr fontId="7"/>
  </si>
  <si>
    <t>多気郡</t>
    <rPh sb="0" eb="3">
      <t>タキグン</t>
    </rPh>
    <phoneticPr fontId="7"/>
  </si>
  <si>
    <t xml:space="preserve"> 多気町</t>
    <rPh sb="1" eb="4">
      <t>タキチョウ</t>
    </rPh>
    <phoneticPr fontId="7"/>
  </si>
  <si>
    <t xml:space="preserve"> 明和町</t>
    <rPh sb="1" eb="4">
      <t>メイワチョウ</t>
    </rPh>
    <phoneticPr fontId="7"/>
  </si>
  <si>
    <t xml:space="preserve"> 大台町</t>
    <rPh sb="1" eb="4">
      <t>オオダイチョウ</t>
    </rPh>
    <phoneticPr fontId="7"/>
  </si>
  <si>
    <t>度会郡</t>
    <rPh sb="0" eb="3">
      <t>ワタライグン</t>
    </rPh>
    <phoneticPr fontId="7"/>
  </si>
  <si>
    <t xml:space="preserve"> 玉城町</t>
    <rPh sb="1" eb="4">
      <t>タマキチョウ</t>
    </rPh>
    <phoneticPr fontId="7"/>
  </si>
  <si>
    <t xml:space="preserve"> 度会町</t>
    <rPh sb="1" eb="4">
      <t>ワタライチョウ</t>
    </rPh>
    <phoneticPr fontId="7"/>
  </si>
  <si>
    <t xml:space="preserve"> 大紀町</t>
    <rPh sb="1" eb="3">
      <t>ダイキ</t>
    </rPh>
    <rPh sb="3" eb="4">
      <t>マチ</t>
    </rPh>
    <phoneticPr fontId="7"/>
  </si>
  <si>
    <t xml:space="preserve"> 南伊勢町</t>
    <rPh sb="1" eb="2">
      <t>ミナミ</t>
    </rPh>
    <rPh sb="2" eb="4">
      <t>イセ</t>
    </rPh>
    <rPh sb="4" eb="5">
      <t>マチ</t>
    </rPh>
    <phoneticPr fontId="7"/>
  </si>
  <si>
    <t>北牟婁郡</t>
    <rPh sb="0" eb="4">
      <t>キタムログン</t>
    </rPh>
    <phoneticPr fontId="7"/>
  </si>
  <si>
    <t xml:space="preserve"> 紀北町</t>
    <rPh sb="1" eb="2">
      <t>オサム</t>
    </rPh>
    <rPh sb="2" eb="4">
      <t>キタマチ</t>
    </rPh>
    <phoneticPr fontId="7"/>
  </si>
  <si>
    <t>南牟婁郡</t>
    <rPh sb="0" eb="4">
      <t>ミナミムログン</t>
    </rPh>
    <phoneticPr fontId="7"/>
  </si>
  <si>
    <t xml:space="preserve"> 御浜町</t>
    <rPh sb="1" eb="4">
      <t>ミハマチョウ</t>
    </rPh>
    <phoneticPr fontId="7"/>
  </si>
  <si>
    <t xml:space="preserve"> 紀宝町</t>
    <rPh sb="1" eb="4">
      <t>キホウチョウ</t>
    </rPh>
    <phoneticPr fontId="7"/>
  </si>
  <si>
    <t>私</t>
    <rPh sb="0" eb="1">
      <t>ワタシ</t>
    </rPh>
    <phoneticPr fontId="7"/>
  </si>
  <si>
    <t>計（私立）</t>
    <rPh sb="0" eb="1">
      <t>ケイ</t>
    </rPh>
    <rPh sb="2" eb="4">
      <t>シリツ</t>
    </rPh>
    <phoneticPr fontId="7"/>
  </si>
  <si>
    <t>市部</t>
    <rPh sb="0" eb="2">
      <t>シブ</t>
    </rPh>
    <phoneticPr fontId="7"/>
  </si>
  <si>
    <t>第10表 中学校の卒業後の状況(設置者・市町別)</t>
    <rPh sb="0" eb="1">
      <t>ダイ</t>
    </rPh>
    <rPh sb="3" eb="4">
      <t>ヒョウ</t>
    </rPh>
    <rPh sb="11" eb="12">
      <t>ゴ</t>
    </rPh>
    <phoneticPr fontId="8"/>
  </si>
  <si>
    <t>―男―</t>
  </si>
  <si>
    <t>その他</t>
    <rPh sb="2" eb="3">
      <t>タ</t>
    </rPh>
    <phoneticPr fontId="8"/>
  </si>
  <si>
    <t>高等学校等</t>
    <rPh sb="0" eb="4">
      <t>コウトウガッコウ</t>
    </rPh>
    <rPh sb="4" eb="5">
      <t>トウ</t>
    </rPh>
    <phoneticPr fontId="8"/>
  </si>
  <si>
    <t>通信制を除く</t>
    <rPh sb="0" eb="2">
      <t>ツウシン</t>
    </rPh>
    <rPh sb="2" eb="3">
      <t>セイ</t>
    </rPh>
    <rPh sb="4" eb="5">
      <t>ノゾ</t>
    </rPh>
    <phoneticPr fontId="8"/>
  </si>
  <si>
    <t>総　数</t>
    <rPh sb="0" eb="3">
      <t>ソウスウ</t>
    </rPh>
    <phoneticPr fontId="8"/>
  </si>
  <si>
    <t>特別支援</t>
    <rPh sb="0" eb="4">
      <t>トクベツシエン</t>
    </rPh>
    <phoneticPr fontId="8"/>
  </si>
  <si>
    <t>就職者</t>
    <rPh sb="0" eb="2">
      <t>シュウショク</t>
    </rPh>
    <rPh sb="2" eb="3">
      <t>シャ</t>
    </rPh>
    <phoneticPr fontId="8"/>
  </si>
  <si>
    <t>(左記以外の者、</t>
    <rPh sb="1" eb="3">
      <t>サキ</t>
    </rPh>
    <rPh sb="3" eb="5">
      <t>イガイ</t>
    </rPh>
    <rPh sb="6" eb="7">
      <t>モノ</t>
    </rPh>
    <phoneticPr fontId="8"/>
  </si>
  <si>
    <t>就職率</t>
    <rPh sb="0" eb="2">
      <t>シュウショク</t>
    </rPh>
    <rPh sb="2" eb="3">
      <t>リツ</t>
    </rPh>
    <phoneticPr fontId="8"/>
  </si>
  <si>
    <t>死亡・不詳)</t>
    <rPh sb="0" eb="2">
      <t>シボウ</t>
    </rPh>
    <rPh sb="3" eb="5">
      <t>フショウ</t>
    </rPh>
    <phoneticPr fontId="8"/>
  </si>
  <si>
    <t>平成16年</t>
    <rPh sb="0" eb="2">
      <t>ヘイセイ</t>
    </rPh>
    <phoneticPr fontId="8"/>
  </si>
  <si>
    <t>17年</t>
    <rPh sb="2" eb="3">
      <t>ネン</t>
    </rPh>
    <phoneticPr fontId="8"/>
  </si>
  <si>
    <t>18年</t>
    <rPh sb="2" eb="3">
      <t>ネン</t>
    </rPh>
    <phoneticPr fontId="8"/>
  </si>
  <si>
    <t>19年</t>
    <rPh sb="2" eb="3">
      <t>ネン</t>
    </rPh>
    <phoneticPr fontId="8"/>
  </si>
  <si>
    <t>20年</t>
    <rPh sb="2" eb="3">
      <t>ネン</t>
    </rPh>
    <phoneticPr fontId="8"/>
  </si>
  <si>
    <t>21年</t>
    <rPh sb="2" eb="3">
      <t>ネン</t>
    </rPh>
    <phoneticPr fontId="8"/>
  </si>
  <si>
    <t>22年</t>
    <rPh sb="2" eb="3">
      <t>ネン</t>
    </rPh>
    <phoneticPr fontId="8"/>
  </si>
  <si>
    <t>23年</t>
    <rPh sb="2" eb="3">
      <t>ネン</t>
    </rPh>
    <phoneticPr fontId="8"/>
  </si>
  <si>
    <t>国</t>
    <rPh sb="0" eb="1">
      <t>クニ</t>
    </rPh>
    <phoneticPr fontId="8"/>
  </si>
  <si>
    <t>立</t>
    <rPh sb="0" eb="1">
      <t>リツ</t>
    </rPh>
    <phoneticPr fontId="8"/>
  </si>
  <si>
    <t>計（国立）</t>
    <rPh sb="0" eb="1">
      <t>ケイ</t>
    </rPh>
    <rPh sb="2" eb="4">
      <t>コクリツ</t>
    </rPh>
    <phoneticPr fontId="8"/>
  </si>
  <si>
    <t>津市</t>
    <rPh sb="0" eb="2">
      <t>ツシ</t>
    </rPh>
    <phoneticPr fontId="8"/>
  </si>
  <si>
    <t>公</t>
    <rPh sb="0" eb="1">
      <t>コウ</t>
    </rPh>
    <phoneticPr fontId="8"/>
  </si>
  <si>
    <t>計（公立）</t>
    <rPh sb="0" eb="1">
      <t>ケイ</t>
    </rPh>
    <rPh sb="2" eb="4">
      <t>コウリツ</t>
    </rPh>
    <phoneticPr fontId="8"/>
  </si>
  <si>
    <t>市部</t>
    <rPh sb="0" eb="1">
      <t>シ</t>
    </rPh>
    <rPh sb="1" eb="2">
      <t>ブ</t>
    </rPh>
    <phoneticPr fontId="8"/>
  </si>
  <si>
    <t>郡部</t>
    <rPh sb="0" eb="2">
      <t>グンブ</t>
    </rPh>
    <phoneticPr fontId="8"/>
  </si>
  <si>
    <t>四日市市</t>
    <rPh sb="0" eb="4">
      <t>ヨッカイチシ</t>
    </rPh>
    <phoneticPr fontId="8"/>
  </si>
  <si>
    <t>伊勢市</t>
    <rPh sb="0" eb="3">
      <t>イセシ</t>
    </rPh>
    <phoneticPr fontId="8"/>
  </si>
  <si>
    <t>松阪市</t>
    <rPh sb="0" eb="3">
      <t>マツサカシ</t>
    </rPh>
    <phoneticPr fontId="8"/>
  </si>
  <si>
    <t>桑名市</t>
    <rPh sb="0" eb="3">
      <t>クワナシ</t>
    </rPh>
    <phoneticPr fontId="8"/>
  </si>
  <si>
    <t>鈴鹿市</t>
    <rPh sb="0" eb="3">
      <t>スズカシ</t>
    </rPh>
    <phoneticPr fontId="8"/>
  </si>
  <si>
    <t>名張市</t>
    <rPh sb="0" eb="3">
      <t>ナバリシ</t>
    </rPh>
    <phoneticPr fontId="8"/>
  </si>
  <si>
    <t>尾鷲市</t>
    <rPh sb="0" eb="3">
      <t>オワセシ</t>
    </rPh>
    <phoneticPr fontId="8"/>
  </si>
  <si>
    <t>亀山市</t>
    <rPh sb="0" eb="3">
      <t>カメヤマシ</t>
    </rPh>
    <phoneticPr fontId="8"/>
  </si>
  <si>
    <t>鳥羽市</t>
    <rPh sb="0" eb="3">
      <t>トバシ</t>
    </rPh>
    <phoneticPr fontId="8"/>
  </si>
  <si>
    <t>熊野市</t>
    <rPh sb="0" eb="3">
      <t>クマノシ</t>
    </rPh>
    <phoneticPr fontId="8"/>
  </si>
  <si>
    <t>いなべ市</t>
    <rPh sb="0" eb="4">
      <t>イ</t>
    </rPh>
    <phoneticPr fontId="8"/>
  </si>
  <si>
    <t>志摩市</t>
    <rPh sb="0" eb="3">
      <t>シマシ</t>
    </rPh>
    <phoneticPr fontId="8"/>
  </si>
  <si>
    <t>伊賀市</t>
    <rPh sb="0" eb="2">
      <t>イガ</t>
    </rPh>
    <rPh sb="2" eb="3">
      <t>シ</t>
    </rPh>
    <phoneticPr fontId="8"/>
  </si>
  <si>
    <t>桑名郡</t>
    <rPh sb="0" eb="3">
      <t>クワナグン</t>
    </rPh>
    <phoneticPr fontId="8"/>
  </si>
  <si>
    <t xml:space="preserve"> 木曾岬町</t>
    <rPh sb="1" eb="4">
      <t>キソザキ</t>
    </rPh>
    <rPh sb="4" eb="5">
      <t>チョウ</t>
    </rPh>
    <phoneticPr fontId="8"/>
  </si>
  <si>
    <t>員弁郡</t>
    <rPh sb="0" eb="3">
      <t>イナベグン</t>
    </rPh>
    <phoneticPr fontId="8"/>
  </si>
  <si>
    <t xml:space="preserve"> 東員町</t>
    <rPh sb="1" eb="4">
      <t>トウインチョウ</t>
    </rPh>
    <phoneticPr fontId="8"/>
  </si>
  <si>
    <t>三重郡</t>
    <rPh sb="0" eb="3">
      <t>ミエグン</t>
    </rPh>
    <phoneticPr fontId="8"/>
  </si>
  <si>
    <t xml:space="preserve"> 菰野町</t>
    <rPh sb="1" eb="4">
      <t>コモノチョウ</t>
    </rPh>
    <phoneticPr fontId="8"/>
  </si>
  <si>
    <t xml:space="preserve"> 朝日町</t>
    <rPh sb="1" eb="4">
      <t>アサヒチョウ</t>
    </rPh>
    <phoneticPr fontId="8"/>
  </si>
  <si>
    <t xml:space="preserve"> 川越町</t>
    <rPh sb="1" eb="4">
      <t>カワゴエチョウ</t>
    </rPh>
    <phoneticPr fontId="8"/>
  </si>
  <si>
    <t>多気郡</t>
    <rPh sb="0" eb="3">
      <t>タキグン</t>
    </rPh>
    <phoneticPr fontId="8"/>
  </si>
  <si>
    <t xml:space="preserve"> 多気町</t>
    <rPh sb="1" eb="4">
      <t>タキチョウ</t>
    </rPh>
    <phoneticPr fontId="8"/>
  </si>
  <si>
    <t xml:space="preserve"> 明和町</t>
    <rPh sb="1" eb="4">
      <t>メイワチョウ</t>
    </rPh>
    <phoneticPr fontId="8"/>
  </si>
  <si>
    <t xml:space="preserve"> 大台町</t>
    <rPh sb="1" eb="4">
      <t>オオダイチョウ</t>
    </rPh>
    <phoneticPr fontId="8"/>
  </si>
  <si>
    <t>度会郡</t>
    <rPh sb="0" eb="3">
      <t>ワタライグン</t>
    </rPh>
    <phoneticPr fontId="8"/>
  </si>
  <si>
    <t xml:space="preserve"> 玉城町</t>
    <rPh sb="1" eb="4">
      <t>タマキチョウ</t>
    </rPh>
    <phoneticPr fontId="8"/>
  </si>
  <si>
    <t xml:space="preserve"> 度会町</t>
    <rPh sb="1" eb="4">
      <t>ワタライチョウ</t>
    </rPh>
    <phoneticPr fontId="8"/>
  </si>
  <si>
    <t xml:space="preserve"> 大紀町</t>
    <rPh sb="1" eb="3">
      <t>ダイキ</t>
    </rPh>
    <rPh sb="3" eb="4">
      <t>マチ</t>
    </rPh>
    <phoneticPr fontId="8"/>
  </si>
  <si>
    <t xml:space="preserve"> 南伊勢町</t>
    <rPh sb="1" eb="2">
      <t>ミナミ</t>
    </rPh>
    <rPh sb="2" eb="4">
      <t>イセ</t>
    </rPh>
    <rPh sb="4" eb="5">
      <t>チョウ</t>
    </rPh>
    <phoneticPr fontId="8"/>
  </si>
  <si>
    <t>北牟婁郡</t>
    <rPh sb="0" eb="4">
      <t>キタムログン</t>
    </rPh>
    <phoneticPr fontId="8"/>
  </si>
  <si>
    <t xml:space="preserve"> 紀北町</t>
    <rPh sb="1" eb="4">
      <t>キホクチョウ</t>
    </rPh>
    <phoneticPr fontId="8"/>
  </si>
  <si>
    <t>南牟婁郡</t>
    <rPh sb="0" eb="4">
      <t>ミナミムログン</t>
    </rPh>
    <phoneticPr fontId="8"/>
  </si>
  <si>
    <t xml:space="preserve"> 御浜町</t>
    <rPh sb="1" eb="4">
      <t>ミハマチョウ</t>
    </rPh>
    <phoneticPr fontId="8"/>
  </si>
  <si>
    <t xml:space="preserve"> 紀宝町</t>
    <rPh sb="1" eb="4">
      <t>キホウチョウ</t>
    </rPh>
    <phoneticPr fontId="8"/>
  </si>
  <si>
    <t>私</t>
    <rPh sb="0" eb="1">
      <t>ワタシ</t>
    </rPh>
    <phoneticPr fontId="8"/>
  </si>
  <si>
    <t>計（私立）</t>
    <rPh sb="0" eb="1">
      <t>ケイ</t>
    </rPh>
    <rPh sb="2" eb="4">
      <t>シリツ</t>
    </rPh>
    <phoneticPr fontId="8"/>
  </si>
  <si>
    <t>市部</t>
    <rPh sb="0" eb="2">
      <t>シブ</t>
    </rPh>
    <phoneticPr fontId="8"/>
  </si>
  <si>
    <t>―女―</t>
  </si>
  <si>
    <t>志摩市</t>
    <rPh sb="0" eb="2">
      <t>シマ</t>
    </rPh>
    <rPh sb="2" eb="3">
      <t>シ</t>
    </rPh>
    <phoneticPr fontId="7"/>
  </si>
  <si>
    <t>第11表  高等学校の卒業後の状況(設置者・市町別)</t>
    <rPh sb="0" eb="1">
      <t>ダイ</t>
    </rPh>
    <rPh sb="3" eb="4">
      <t>ヒョウ</t>
    </rPh>
    <rPh sb="13" eb="14">
      <t>ゴ</t>
    </rPh>
    <rPh sb="23" eb="24">
      <t>マチ</t>
    </rPh>
    <phoneticPr fontId="4"/>
  </si>
  <si>
    <t>大学等進学者（Ａ）</t>
  </si>
  <si>
    <t>一時的な</t>
    <rPh sb="0" eb="3">
      <t>イチジテキ</t>
    </rPh>
    <phoneticPr fontId="4"/>
  </si>
  <si>
    <t>その他</t>
    <rPh sb="2" eb="3">
      <t>タ</t>
    </rPh>
    <phoneticPr fontId="4"/>
  </si>
  <si>
    <t>大学・短大</t>
  </si>
  <si>
    <t>左記以外の</t>
  </si>
  <si>
    <t>総数</t>
  </si>
  <si>
    <t>大学</t>
  </si>
  <si>
    <t>短期大学</t>
  </si>
  <si>
    <t>大学・短大の</t>
  </si>
  <si>
    <t>特別支援</t>
    <rPh sb="0" eb="4">
      <t>トクベツシエン</t>
    </rPh>
    <phoneticPr fontId="4"/>
  </si>
  <si>
    <t>(専門課程）</t>
  </si>
  <si>
    <t>就職者</t>
  </si>
  <si>
    <t>仕事に</t>
  </si>
  <si>
    <t>(左記以外の者、</t>
    <rPh sb="1" eb="3">
      <t>サキ</t>
    </rPh>
    <rPh sb="3" eb="5">
      <t>イガイ</t>
    </rPh>
    <rPh sb="6" eb="7">
      <t>モノ</t>
    </rPh>
    <phoneticPr fontId="4"/>
  </si>
  <si>
    <t>(Ａ)のうち就職</t>
  </si>
  <si>
    <t>(Ｂ)のうち就職</t>
  </si>
  <si>
    <t>(Ｃ)のうち就職</t>
  </si>
  <si>
    <t>(学部・本科）</t>
  </si>
  <si>
    <t>大学・短大等</t>
  </si>
  <si>
    <t>就職率</t>
    <rPh sb="0" eb="2">
      <t>シュウショク</t>
    </rPh>
    <rPh sb="2" eb="3">
      <t>リツ</t>
    </rPh>
    <phoneticPr fontId="4"/>
  </si>
  <si>
    <t>(学部)</t>
  </si>
  <si>
    <t>(本科)</t>
  </si>
  <si>
    <t>通信教育部等</t>
  </si>
  <si>
    <t>(専攻科)</t>
  </si>
  <si>
    <t>学校専攻科</t>
  </si>
  <si>
    <t>進学者（Ｂ）</t>
  </si>
  <si>
    <t>入学者（Ｃ）</t>
  </si>
  <si>
    <t>就いた者</t>
  </si>
  <si>
    <t>死亡・不詳)</t>
    <rPh sb="0" eb="2">
      <t>シボウ</t>
    </rPh>
    <rPh sb="3" eb="5">
      <t>フショウ</t>
    </rPh>
    <phoneticPr fontId="4"/>
  </si>
  <si>
    <t>計(公立)</t>
  </si>
  <si>
    <t>市部</t>
  </si>
  <si>
    <t>郡部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</si>
  <si>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</si>
  <si>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</si>
  <si>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</si>
  <si>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</si>
  <si>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</si>
  <si>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</si>
  <si>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</si>
  <si>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</si>
  <si>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</si>
  <si>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</si>
  <si>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</si>
  <si>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三重郡</t>
  </si>
  <si>
    <t>多気郡</t>
  </si>
  <si>
    <t>度会郡</t>
  </si>
  <si>
    <t>北牟婁郡</t>
  </si>
  <si>
    <t>南牟婁郡</t>
  </si>
  <si>
    <t>計(私立)</t>
  </si>
  <si>
    <t>鈴鹿市</t>
    <rPh sb="0" eb="2">
      <t>スズカ</t>
    </rPh>
    <phoneticPr fontId="4"/>
  </si>
  <si>
    <t>伊賀市</t>
    <rPh sb="0" eb="2">
      <t>イガ</t>
    </rPh>
    <phoneticPr fontId="4"/>
  </si>
  <si>
    <t>第11表  高等学校の卒業後の状況(設置者・市町別)</t>
    <rPh sb="0" eb="1">
      <t>ダイ</t>
    </rPh>
    <rPh sb="3" eb="4">
      <t>ヒョウ</t>
    </rPh>
    <rPh sb="13" eb="14">
      <t>ゴ</t>
    </rPh>
    <rPh sb="23" eb="24">
      <t>マチ</t>
    </rPh>
    <phoneticPr fontId="9"/>
  </si>
  <si>
    <t>平成16年</t>
    <rPh sb="0" eb="2">
      <t>ヘイセイ</t>
    </rPh>
    <phoneticPr fontId="9"/>
  </si>
  <si>
    <t>17年</t>
    <rPh sb="2" eb="3">
      <t>ネン</t>
    </rPh>
    <phoneticPr fontId="9"/>
  </si>
  <si>
    <t>18年</t>
    <rPh sb="2" eb="3">
      <t>ネン</t>
    </rPh>
    <phoneticPr fontId="9"/>
  </si>
  <si>
    <t>19年</t>
    <rPh sb="2" eb="3">
      <t>ネン</t>
    </rPh>
    <phoneticPr fontId="9"/>
  </si>
  <si>
    <t>20年</t>
    <rPh sb="2" eb="3">
      <t>ネン</t>
    </rPh>
    <phoneticPr fontId="9"/>
  </si>
  <si>
    <t>21年</t>
    <rPh sb="2" eb="3">
      <t>ネン</t>
    </rPh>
    <phoneticPr fontId="9"/>
  </si>
  <si>
    <t>22年</t>
    <rPh sb="2" eb="3">
      <t>ネン</t>
    </rPh>
    <phoneticPr fontId="9"/>
  </si>
  <si>
    <t>23年</t>
    <rPh sb="2" eb="3">
      <t>ネン</t>
    </rPh>
    <phoneticPr fontId="9"/>
  </si>
  <si>
    <t>公</t>
    <rPh sb="0" eb="1">
      <t>コウ</t>
    </rPh>
    <phoneticPr fontId="9"/>
  </si>
  <si>
    <t>立</t>
    <rPh sb="0" eb="1">
      <t>リツ</t>
    </rPh>
    <phoneticPr fontId="9"/>
  </si>
  <si>
    <t>いなべ市</t>
    <rPh sb="0" eb="4">
      <t>イ</t>
    </rPh>
    <phoneticPr fontId="9"/>
  </si>
  <si>
    <t>志摩市</t>
    <rPh sb="0" eb="2">
      <t>シマ</t>
    </rPh>
    <phoneticPr fontId="9"/>
  </si>
  <si>
    <t>伊賀市</t>
    <rPh sb="0" eb="2">
      <t>イガ</t>
    </rPh>
    <rPh sb="2" eb="3">
      <t>シ</t>
    </rPh>
    <phoneticPr fontId="9"/>
  </si>
  <si>
    <t xml:space="preserve"> 菰野町</t>
    <rPh sb="1" eb="4">
      <t>コモノチョウ</t>
    </rPh>
    <phoneticPr fontId="9"/>
  </si>
  <si>
    <t xml:space="preserve"> 川越町</t>
    <rPh sb="1" eb="4">
      <t>カワゴエチョウ</t>
    </rPh>
    <phoneticPr fontId="9"/>
  </si>
  <si>
    <t xml:space="preserve"> 多気町</t>
    <rPh sb="1" eb="4">
      <t>タキチョウ</t>
    </rPh>
    <phoneticPr fontId="9"/>
  </si>
  <si>
    <t xml:space="preserve"> 大台町</t>
    <rPh sb="1" eb="4">
      <t>オオダイチョウ</t>
    </rPh>
    <phoneticPr fontId="9"/>
  </si>
  <si>
    <t xml:space="preserve"> 度会町</t>
    <rPh sb="1" eb="4">
      <t>ワタライチョウ</t>
    </rPh>
    <phoneticPr fontId="9"/>
  </si>
  <si>
    <t xml:space="preserve"> 南伊勢町</t>
    <rPh sb="1" eb="2">
      <t>ミナミ</t>
    </rPh>
    <rPh sb="2" eb="5">
      <t>イセマチ</t>
    </rPh>
    <phoneticPr fontId="9"/>
  </si>
  <si>
    <t xml:space="preserve"> 紀北町</t>
    <rPh sb="1" eb="4">
      <t>キホクチョウ</t>
    </rPh>
    <phoneticPr fontId="9"/>
  </si>
  <si>
    <t xml:space="preserve"> 御浜町</t>
    <rPh sb="1" eb="4">
      <t>ミハマチョウ</t>
    </rPh>
    <phoneticPr fontId="9"/>
  </si>
  <si>
    <t>私</t>
    <rPh sb="0" eb="1">
      <t>ワタシ</t>
    </rPh>
    <phoneticPr fontId="9"/>
  </si>
  <si>
    <t>鈴鹿市</t>
    <rPh sb="0" eb="2">
      <t>スズカ</t>
    </rPh>
    <phoneticPr fontId="9"/>
  </si>
  <si>
    <t>伊賀市</t>
    <rPh sb="0" eb="2">
      <t>イガ</t>
    </rPh>
    <phoneticPr fontId="9"/>
  </si>
  <si>
    <t>第11表  高等学校の卒業後の状況(設置者・市町別)</t>
    <rPh sb="0" eb="1">
      <t>ダイ</t>
    </rPh>
    <rPh sb="3" eb="4">
      <t>ヒョウ</t>
    </rPh>
    <rPh sb="13" eb="14">
      <t>ゴ</t>
    </rPh>
    <rPh sb="23" eb="24">
      <t>マチ</t>
    </rPh>
    <phoneticPr fontId="7"/>
  </si>
  <si>
    <t xml:space="preserve"> 南伊勢町</t>
    <rPh sb="1" eb="2">
      <t>ミナミ</t>
    </rPh>
    <rPh sb="2" eb="5">
      <t>イセチョウ</t>
    </rPh>
    <phoneticPr fontId="7"/>
  </si>
  <si>
    <t xml:space="preserve"> 紀北町</t>
    <rPh sb="1" eb="4">
      <t>キホクチョウ</t>
    </rPh>
    <phoneticPr fontId="7"/>
  </si>
  <si>
    <t>第12表   高等学校の卒業後の状況   （課程･設置者･学科別）   －総数－</t>
    <rPh sb="0" eb="1">
      <t>ダイ</t>
    </rPh>
    <rPh sb="3" eb="4">
      <t>ヒョウ</t>
    </rPh>
    <rPh sb="7" eb="11">
      <t>コウトウガッコウ</t>
    </rPh>
    <rPh sb="12" eb="15">
      <t>ソツギョウゴ</t>
    </rPh>
    <rPh sb="16" eb="18">
      <t>ジョウキョウ</t>
    </rPh>
    <rPh sb="22" eb="24">
      <t>カテイ</t>
    </rPh>
    <rPh sb="25" eb="28">
      <t>セッチシャ</t>
    </rPh>
    <rPh sb="29" eb="31">
      <t>ガッカ</t>
    </rPh>
    <rPh sb="31" eb="32">
      <t>ベツ</t>
    </rPh>
    <rPh sb="37" eb="39">
      <t>ソウスウ</t>
    </rPh>
    <phoneticPr fontId="4"/>
  </si>
  <si>
    <t>　</t>
    <phoneticPr fontId="3"/>
  </si>
  <si>
    <t>　　　　　　　　　　　　　進      学      者      （A)</t>
    <rPh sb="13" eb="28">
      <t>シンガクシャ</t>
    </rPh>
    <phoneticPr fontId="4"/>
  </si>
  <si>
    <t>　　　　　　専修学校等（C)</t>
    <rPh sb="10" eb="11">
      <t>トウ</t>
    </rPh>
    <phoneticPr fontId="4"/>
  </si>
  <si>
    <t>一時的な</t>
    <rPh sb="0" eb="2">
      <t>イチジ</t>
    </rPh>
    <rPh sb="2" eb="3">
      <t>テキ</t>
    </rPh>
    <phoneticPr fontId="4"/>
  </si>
  <si>
    <t>左記</t>
    <rPh sb="0" eb="2">
      <t>サキ</t>
    </rPh>
    <phoneticPr fontId="4"/>
  </si>
  <si>
    <t>再　　掲</t>
  </si>
  <si>
    <t>　　入学志願者数</t>
    <rPh sb="2" eb="7">
      <t>ニュウガクシガンシャ</t>
    </rPh>
    <rPh sb="7" eb="8">
      <t>スウ</t>
    </rPh>
    <phoneticPr fontId="4"/>
  </si>
  <si>
    <t>就職した者の</t>
    <rPh sb="0" eb="2">
      <t>シュウショク</t>
    </rPh>
    <rPh sb="4" eb="5">
      <t>モノ</t>
    </rPh>
    <phoneticPr fontId="4"/>
  </si>
  <si>
    <t>大学・短大(別科）</t>
    <rPh sb="6" eb="7">
      <t>ベツ</t>
    </rPh>
    <rPh sb="7" eb="8">
      <t>カ</t>
    </rPh>
    <phoneticPr fontId="4"/>
  </si>
  <si>
    <t>専門課程</t>
  </si>
  <si>
    <t>一般課程</t>
  </si>
  <si>
    <t>各種学校</t>
    <rPh sb="0" eb="4">
      <t>カクシュガッコウ</t>
    </rPh>
    <phoneticPr fontId="4"/>
  </si>
  <si>
    <t>公共職業能力</t>
    <rPh sb="0" eb="2">
      <t>コウキョウ</t>
    </rPh>
    <rPh sb="2" eb="4">
      <t>ショクギョウ</t>
    </rPh>
    <rPh sb="4" eb="6">
      <t>ノウリョク</t>
    </rPh>
    <phoneticPr fontId="4"/>
  </si>
  <si>
    <t>就職者</t>
    <rPh sb="0" eb="2">
      <t>シュウショク</t>
    </rPh>
    <rPh sb="2" eb="3">
      <t>シャ</t>
    </rPh>
    <phoneticPr fontId="4"/>
  </si>
  <si>
    <t>仕事に</t>
    <rPh sb="0" eb="2">
      <t>シゴト</t>
    </rPh>
    <phoneticPr fontId="4"/>
  </si>
  <si>
    <t>以外</t>
    <rPh sb="0" eb="2">
      <t>サキイガイ</t>
    </rPh>
    <phoneticPr fontId="4"/>
  </si>
  <si>
    <t>（死亡・</t>
    <rPh sb="1" eb="3">
      <t>シボウ</t>
    </rPh>
    <phoneticPr fontId="4"/>
  </si>
  <si>
    <t>大学学部</t>
    <rPh sb="0" eb="2">
      <t>ダイガク</t>
    </rPh>
    <rPh sb="2" eb="4">
      <t>ガクブ</t>
    </rPh>
    <phoneticPr fontId="4"/>
  </si>
  <si>
    <t>短期大学</t>
    <rPh sb="0" eb="4">
      <t>タンキダイガク</t>
    </rPh>
    <phoneticPr fontId="4"/>
  </si>
  <si>
    <t>うち自家･自営</t>
    <rPh sb="2" eb="4">
      <t>ジカ</t>
    </rPh>
    <rPh sb="5" eb="7">
      <t>ジエイ</t>
    </rPh>
    <phoneticPr fontId="4"/>
  </si>
  <si>
    <t>通信教育部等</t>
    <rPh sb="5" eb="6">
      <t>トウ</t>
    </rPh>
    <phoneticPr fontId="4"/>
  </si>
  <si>
    <t>高等学校（専攻科）</t>
    <rPh sb="0" eb="4">
      <t>コウトウガッコウ</t>
    </rPh>
    <rPh sb="5" eb="8">
      <t>センコウカ</t>
    </rPh>
    <phoneticPr fontId="4"/>
  </si>
  <si>
    <t>（Ｂ）</t>
  </si>
  <si>
    <t>開発施設等(D)</t>
    <rPh sb="0" eb="2">
      <t>カイハツ</t>
    </rPh>
    <rPh sb="2" eb="4">
      <t>シセツ</t>
    </rPh>
    <rPh sb="4" eb="5">
      <t>トウ</t>
    </rPh>
    <phoneticPr fontId="4"/>
  </si>
  <si>
    <t>就いた者</t>
    <rPh sb="0" eb="4">
      <t>ツイタモノ</t>
    </rPh>
    <phoneticPr fontId="4"/>
  </si>
  <si>
    <t xml:space="preserve"> の者</t>
    <rPh sb="2" eb="3">
      <t>モノ</t>
    </rPh>
    <phoneticPr fontId="4"/>
  </si>
  <si>
    <t>不詳）</t>
    <rPh sb="0" eb="2">
      <t>フショウ</t>
    </rPh>
    <phoneticPr fontId="4"/>
  </si>
  <si>
    <t>本科</t>
    <rPh sb="0" eb="2">
      <t>ホンカ</t>
    </rPh>
    <phoneticPr fontId="4"/>
  </si>
  <si>
    <t>業に就いた者</t>
    <rPh sb="0" eb="1">
      <t>ギョウ</t>
    </rPh>
    <rPh sb="2" eb="3">
      <t>ツ</t>
    </rPh>
    <rPh sb="5" eb="6">
      <t>モノ</t>
    </rPh>
    <phoneticPr fontId="4"/>
  </si>
  <si>
    <t>普通</t>
    <rPh sb="0" eb="2">
      <t>フツウ</t>
    </rPh>
    <phoneticPr fontId="4"/>
  </si>
  <si>
    <t>農業</t>
    <rPh sb="0" eb="2">
      <t>ノウギョウ</t>
    </rPh>
    <phoneticPr fontId="4"/>
  </si>
  <si>
    <t>水産</t>
    <rPh sb="0" eb="2">
      <t>スイサン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</si>
  <si>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</si>
  <si>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</si>
  <si>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</si>
  <si>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</si>
  <si>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</si>
  <si>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</si>
  <si>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その他</t>
    <rPh sb="0" eb="3">
      <t>ソノタ</t>
    </rPh>
    <phoneticPr fontId="4"/>
  </si>
  <si>
    <t>総合</t>
    <rPh sb="0" eb="2">
      <t>ソウゴウ</t>
    </rPh>
    <phoneticPr fontId="4"/>
  </si>
  <si>
    <t>第12表   高等学校の卒業後の状況   （課程･設置者･学科別）   －全日制－</t>
    <rPh sb="0" eb="1">
      <t>ダイ</t>
    </rPh>
    <rPh sb="3" eb="4">
      <t>ヒョウ</t>
    </rPh>
    <rPh sb="7" eb="11">
      <t>コウトウガッコウ</t>
    </rPh>
    <rPh sb="12" eb="15">
      <t>ソツギョウゴ</t>
    </rPh>
    <rPh sb="16" eb="18">
      <t>ジョウキョウ</t>
    </rPh>
    <rPh sb="22" eb="24">
      <t>カテイ</t>
    </rPh>
    <rPh sb="25" eb="28">
      <t>セッチシャ</t>
    </rPh>
    <rPh sb="29" eb="31">
      <t>ガッカ</t>
    </rPh>
    <rPh sb="31" eb="32">
      <t>ベツ</t>
    </rPh>
    <rPh sb="37" eb="40">
      <t>ゼンニチセイ</t>
    </rPh>
    <phoneticPr fontId="3"/>
  </si>
  <si>
    <t>単位:人</t>
    <rPh sb="0" eb="2">
      <t>タンイ</t>
    </rPh>
    <rPh sb="3" eb="4">
      <t>ニン</t>
    </rPh>
    <phoneticPr fontId="7"/>
  </si>
  <si>
    <t xml:space="preserve"> </t>
    <phoneticPr fontId="3"/>
  </si>
  <si>
    <t>進      学      者      （A)</t>
    <rPh sb="0" eb="15">
      <t>シンガクシャ</t>
    </rPh>
    <phoneticPr fontId="3"/>
  </si>
  <si>
    <t xml:space="preserve">                 専修学校等（C)</t>
    <rPh sb="21" eb="22">
      <t>トウ</t>
    </rPh>
    <phoneticPr fontId="3"/>
  </si>
  <si>
    <t>一時的な</t>
    <rPh sb="0" eb="2">
      <t>イチジ</t>
    </rPh>
    <rPh sb="2" eb="3">
      <t>テキ</t>
    </rPh>
    <phoneticPr fontId="3"/>
  </si>
  <si>
    <t>左記</t>
    <rPh sb="0" eb="2">
      <t>サキ</t>
    </rPh>
    <phoneticPr fontId="3"/>
  </si>
  <si>
    <t>その他</t>
    <rPh sb="2" eb="3">
      <t>タ</t>
    </rPh>
    <phoneticPr fontId="3"/>
  </si>
  <si>
    <t>再　　掲</t>
    <phoneticPr fontId="3"/>
  </si>
  <si>
    <t>入学志願者数</t>
    <rPh sb="0" eb="5">
      <t>ニュウガクシガンシャ</t>
    </rPh>
    <rPh sb="5" eb="6">
      <t>スウ</t>
    </rPh>
    <phoneticPr fontId="3"/>
  </si>
  <si>
    <t>就職した者の</t>
    <rPh sb="0" eb="2">
      <t>シュウショク</t>
    </rPh>
    <rPh sb="4" eb="5">
      <t>モノ</t>
    </rPh>
    <phoneticPr fontId="3"/>
  </si>
  <si>
    <t>総　数</t>
    <rPh sb="0" eb="1">
      <t>フサ</t>
    </rPh>
    <rPh sb="2" eb="3">
      <t>カズ</t>
    </rPh>
    <phoneticPr fontId="3"/>
  </si>
  <si>
    <t>計</t>
    <rPh sb="0" eb="1">
      <t>ケイ</t>
    </rPh>
    <phoneticPr fontId="3"/>
  </si>
  <si>
    <t>大学・短大(別科）</t>
    <rPh sb="6" eb="7">
      <t>ベツ</t>
    </rPh>
    <rPh sb="7" eb="8">
      <t>カ</t>
    </rPh>
    <phoneticPr fontId="3"/>
  </si>
  <si>
    <t>特別支援</t>
    <rPh sb="0" eb="2">
      <t>トクベツ</t>
    </rPh>
    <rPh sb="2" eb="4">
      <t>シエン</t>
    </rPh>
    <phoneticPr fontId="3"/>
  </si>
  <si>
    <t>専門課程</t>
    <phoneticPr fontId="3"/>
  </si>
  <si>
    <t>一般課程</t>
    <phoneticPr fontId="3"/>
  </si>
  <si>
    <t>各種学校</t>
    <rPh sb="0" eb="4">
      <t>カクシュガッコウ</t>
    </rPh>
    <phoneticPr fontId="3"/>
  </si>
  <si>
    <t>公共職業能力</t>
    <rPh sb="0" eb="2">
      <t>コウキョウ</t>
    </rPh>
    <rPh sb="2" eb="4">
      <t>ショクギョウ</t>
    </rPh>
    <rPh sb="4" eb="6">
      <t>ノウリョク</t>
    </rPh>
    <phoneticPr fontId="3"/>
  </si>
  <si>
    <t>仕事に</t>
    <rPh sb="0" eb="2">
      <t>シゴト</t>
    </rPh>
    <phoneticPr fontId="3"/>
  </si>
  <si>
    <t>以外</t>
    <rPh sb="0" eb="2">
      <t>サキイガイ</t>
    </rPh>
    <phoneticPr fontId="3"/>
  </si>
  <si>
    <t>(死亡・</t>
    <rPh sb="1" eb="3">
      <t>シボウ</t>
    </rPh>
    <phoneticPr fontId="3"/>
  </si>
  <si>
    <t>大学学部</t>
    <rPh sb="0" eb="2">
      <t>ダイガク</t>
    </rPh>
    <rPh sb="2" eb="4">
      <t>ガクブ</t>
    </rPh>
    <phoneticPr fontId="3"/>
  </si>
  <si>
    <t>短期大学</t>
    <rPh sb="0" eb="4">
      <t>タンキダイガク</t>
    </rPh>
    <phoneticPr fontId="3"/>
  </si>
  <si>
    <t>うち自家･自営</t>
    <rPh sb="2" eb="4">
      <t>ジカ</t>
    </rPh>
    <rPh sb="5" eb="7">
      <t>ジエイ</t>
    </rPh>
    <phoneticPr fontId="3"/>
  </si>
  <si>
    <t>通信教育部等</t>
    <rPh sb="5" eb="6">
      <t>トウ</t>
    </rPh>
    <phoneticPr fontId="3"/>
  </si>
  <si>
    <t>高等学校（専攻科）</t>
    <rPh sb="0" eb="4">
      <t>コウトウガッコウ</t>
    </rPh>
    <rPh sb="5" eb="8">
      <t>センコウカ</t>
    </rPh>
    <phoneticPr fontId="3"/>
  </si>
  <si>
    <t>（Ｂ）</t>
    <phoneticPr fontId="3"/>
  </si>
  <si>
    <t>等</t>
    <rPh sb="0" eb="1">
      <t>トウ</t>
    </rPh>
    <phoneticPr fontId="3"/>
  </si>
  <si>
    <t>開発施設等</t>
    <rPh sb="0" eb="2">
      <t>カイハツ</t>
    </rPh>
    <rPh sb="2" eb="4">
      <t>シセツ</t>
    </rPh>
    <rPh sb="4" eb="5">
      <t>トウ</t>
    </rPh>
    <phoneticPr fontId="3"/>
  </si>
  <si>
    <t>就いた者</t>
    <rPh sb="0" eb="4">
      <t>ツイタモノ</t>
    </rPh>
    <phoneticPr fontId="3"/>
  </si>
  <si>
    <t xml:space="preserve"> の者</t>
    <rPh sb="2" eb="3">
      <t>モノ</t>
    </rPh>
    <phoneticPr fontId="3"/>
  </si>
  <si>
    <t>不詳）</t>
    <rPh sb="0" eb="2">
      <t>フショウ</t>
    </rPh>
    <phoneticPr fontId="3"/>
  </si>
  <si>
    <t>本科</t>
    <rPh sb="0" eb="2">
      <t>ホンカ</t>
    </rPh>
    <phoneticPr fontId="3"/>
  </si>
  <si>
    <t>業に就いた者</t>
    <rPh sb="0" eb="1">
      <t>ギョウ</t>
    </rPh>
    <rPh sb="2" eb="3">
      <t>ツ</t>
    </rPh>
    <rPh sb="5" eb="6">
      <t>モノ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</si>
  <si>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</si>
  <si>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</si>
  <si>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普通</t>
    <rPh sb="0" eb="2">
      <t>フツウ</t>
    </rPh>
    <phoneticPr fontId="3"/>
  </si>
  <si>
    <t>公</t>
    <rPh sb="0" eb="1">
      <t>コウ</t>
    </rPh>
    <phoneticPr fontId="3"/>
  </si>
  <si>
    <t>農業</t>
    <rPh sb="0" eb="2">
      <t>ノウギョウ</t>
    </rPh>
    <phoneticPr fontId="3"/>
  </si>
  <si>
    <t>水産</t>
    <rPh sb="0" eb="2">
      <t>スイサン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</si>
  <si>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</si>
  <si>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</si>
  <si>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</si>
  <si>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</si>
  <si>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</si>
  <si>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</si>
  <si>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立</t>
    <rPh sb="0" eb="1">
      <t>リツ</t>
    </rPh>
    <phoneticPr fontId="3"/>
  </si>
  <si>
    <t>その他</t>
    <rPh sb="0" eb="3">
      <t>ソノタ</t>
    </rPh>
    <phoneticPr fontId="3"/>
  </si>
  <si>
    <t>総合</t>
    <rPh sb="0" eb="2">
      <t>ソウゴウ</t>
    </rPh>
    <phoneticPr fontId="3"/>
  </si>
  <si>
    <t>私</t>
    <rPh sb="0" eb="1">
      <t>シ</t>
    </rPh>
    <phoneticPr fontId="3"/>
  </si>
  <si>
    <t>第12表   高等学校の卒業後の状況   （課程･設置者･学科別）   －定時制－</t>
    <rPh sb="0" eb="1">
      <t>ダイ</t>
    </rPh>
    <rPh sb="3" eb="4">
      <t>ヒョウ</t>
    </rPh>
    <rPh sb="7" eb="11">
      <t>コウトウガッコウ</t>
    </rPh>
    <rPh sb="12" eb="15">
      <t>ソツギョウゴ</t>
    </rPh>
    <rPh sb="16" eb="18">
      <t>ジョウキョウ</t>
    </rPh>
    <rPh sb="22" eb="24">
      <t>カテイ</t>
    </rPh>
    <rPh sb="25" eb="28">
      <t>セッチシャ</t>
    </rPh>
    <rPh sb="29" eb="31">
      <t>ガッカ</t>
    </rPh>
    <rPh sb="31" eb="32">
      <t>ベツ</t>
    </rPh>
    <rPh sb="37" eb="40">
      <t>テイジセイ</t>
    </rPh>
    <phoneticPr fontId="3"/>
  </si>
  <si>
    <t>単位:人</t>
    <rPh sb="0" eb="2">
      <t>タンイ</t>
    </rPh>
    <rPh sb="3" eb="4">
      <t>ニン</t>
    </rPh>
    <phoneticPr fontId="8"/>
  </si>
  <si>
    <t>　　　　　　　　　　　　　　進      学      者      （A)</t>
    <rPh sb="14" eb="29">
      <t>シンガクシャ</t>
    </rPh>
    <phoneticPr fontId="3"/>
  </si>
  <si>
    <t>　　　　　　　　　　専修学校等（C)</t>
    <rPh sb="14" eb="15">
      <t>トウ</t>
    </rPh>
    <phoneticPr fontId="3"/>
  </si>
  <si>
    <t xml:space="preserve">　　　入学志願者数 </t>
    <rPh sb="3" eb="8">
      <t>ニュウガクシガンシャ</t>
    </rPh>
    <rPh sb="8" eb="9">
      <t>スウ</t>
    </rPh>
    <phoneticPr fontId="3"/>
  </si>
  <si>
    <t>総数</t>
    <rPh sb="0" eb="2">
      <t>ソウスウ</t>
    </rPh>
    <phoneticPr fontId="3"/>
  </si>
  <si>
    <t>特別支援</t>
    <rPh sb="0" eb="4">
      <t>トクベツシエン</t>
    </rPh>
    <phoneticPr fontId="3"/>
  </si>
  <si>
    <t>（死亡・</t>
    <rPh sb="1" eb="3">
      <t>シボウ</t>
    </rPh>
    <phoneticPr fontId="3"/>
  </si>
  <si>
    <t>業に就いた者　</t>
    <rPh sb="0" eb="1">
      <t>ギョウ</t>
    </rPh>
    <rPh sb="2" eb="3">
      <t>ツ</t>
    </rPh>
    <rPh sb="5" eb="6">
      <t>モノ</t>
    </rPh>
    <phoneticPr fontId="3"/>
  </si>
  <si>
    <t xml:space="preserve"> ・</t>
    <phoneticPr fontId="3"/>
  </si>
  <si>
    <t>・</t>
    <phoneticPr fontId="3"/>
  </si>
  <si>
    <t xml:space="preserve">     第13表 中学校の産業別就職者数（県内･県外別）</t>
    <rPh sb="5" eb="6">
      <t>ダイ</t>
    </rPh>
    <rPh sb="8" eb="9">
      <t>ヒョウ</t>
    </rPh>
    <rPh sb="10" eb="13">
      <t>チュウガッコウ</t>
    </rPh>
    <rPh sb="14" eb="17">
      <t>サンギョウベツ</t>
    </rPh>
    <rPh sb="17" eb="20">
      <t>シュウショクシャ</t>
    </rPh>
    <rPh sb="20" eb="21">
      <t>スウ</t>
    </rPh>
    <rPh sb="22" eb="24">
      <t>ケンナイ</t>
    </rPh>
    <rPh sb="25" eb="27">
      <t>ケンガイ</t>
    </rPh>
    <rPh sb="27" eb="28">
      <t>ベツ</t>
    </rPh>
    <phoneticPr fontId="3"/>
  </si>
  <si>
    <t>単位:人</t>
    <rPh sb="0" eb="2">
      <t>タンイ</t>
    </rPh>
    <rPh sb="3" eb="4">
      <t>ニン</t>
    </rPh>
    <phoneticPr fontId="3"/>
  </si>
  <si>
    <t>総　　数</t>
    <rPh sb="0" eb="4">
      <t>ソウスウ</t>
    </rPh>
    <phoneticPr fontId="3"/>
  </si>
  <si>
    <t>　</t>
    <phoneticPr fontId="3"/>
  </si>
  <si>
    <t>県　　内</t>
    <rPh sb="0" eb="4">
      <t>ケンナイ</t>
    </rPh>
    <phoneticPr fontId="3"/>
  </si>
  <si>
    <t>県　　外</t>
    <rPh sb="0" eb="4">
      <t>ケンガイ</t>
    </rPh>
    <phoneticPr fontId="3"/>
  </si>
  <si>
    <t>総       数</t>
    <rPh sb="0" eb="9">
      <t>ソウスウ</t>
    </rPh>
    <phoneticPr fontId="3"/>
  </si>
  <si>
    <t>第1次産業</t>
    <rPh sb="0" eb="1">
      <t>ダイ</t>
    </rPh>
    <rPh sb="1" eb="2">
      <t>１ジ</t>
    </rPh>
    <rPh sb="2" eb="3">
      <t>ジ</t>
    </rPh>
    <rPh sb="3" eb="5">
      <t>サンギョウ</t>
    </rPh>
    <phoneticPr fontId="3"/>
  </si>
  <si>
    <t>第2次産業</t>
    <rPh sb="0" eb="1">
      <t>ダイ</t>
    </rPh>
    <rPh sb="1" eb="3">
      <t>２ジ</t>
    </rPh>
    <rPh sb="3" eb="5">
      <t>サンギョウ</t>
    </rPh>
    <phoneticPr fontId="3"/>
  </si>
  <si>
    <t>第3次産業</t>
    <rPh sb="0" eb="1">
      <t>ダイ</t>
    </rPh>
    <rPh sb="1" eb="3">
      <t>３ジ</t>
    </rPh>
    <rPh sb="3" eb="5">
      <t>サンギョウ</t>
    </rPh>
    <phoneticPr fontId="3"/>
  </si>
  <si>
    <t>上記以外のもの</t>
    <rPh sb="0" eb="2">
      <t>ジョウキ</t>
    </rPh>
    <rPh sb="2" eb="4">
      <t>イガイ</t>
    </rPh>
    <phoneticPr fontId="3"/>
  </si>
  <si>
    <t xml:space="preserve">     第14表  高等学校の産業別就職者数（県内･県外別）</t>
    <rPh sb="5" eb="6">
      <t>ダイ</t>
    </rPh>
    <rPh sb="8" eb="9">
      <t>ヒョウ</t>
    </rPh>
    <rPh sb="11" eb="15">
      <t>コウトウガッコウ</t>
    </rPh>
    <rPh sb="16" eb="19">
      <t>サンギョウベツ</t>
    </rPh>
    <rPh sb="19" eb="22">
      <t>シュウショクシャ</t>
    </rPh>
    <rPh sb="22" eb="23">
      <t>スウ</t>
    </rPh>
    <rPh sb="24" eb="26">
      <t>ケンナイ</t>
    </rPh>
    <rPh sb="27" eb="29">
      <t>ケンガイ</t>
    </rPh>
    <rPh sb="29" eb="30">
      <t>ベツ</t>
    </rPh>
    <phoneticPr fontId="3"/>
  </si>
  <si>
    <t>総　数</t>
    <rPh sb="0" eb="3">
      <t>ソウスウ</t>
    </rPh>
    <phoneticPr fontId="3"/>
  </si>
  <si>
    <t>A農業、林業</t>
    <rPh sb="1" eb="3">
      <t>ノウギョウ</t>
    </rPh>
    <rPh sb="4" eb="6">
      <t>リンギョウ</t>
    </rPh>
    <phoneticPr fontId="3"/>
  </si>
  <si>
    <t>B漁業</t>
    <rPh sb="1" eb="3">
      <t>ギョギョウ</t>
    </rPh>
    <phoneticPr fontId="3"/>
  </si>
  <si>
    <t>C鉱業、採石業、砂利採取業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3">
      <t>サイシュギョウ</t>
    </rPh>
    <phoneticPr fontId="3"/>
  </si>
  <si>
    <t>D建設業</t>
    <rPh sb="1" eb="4">
      <t>ケンセツギョウ</t>
    </rPh>
    <phoneticPr fontId="3"/>
  </si>
  <si>
    <t>E製造業</t>
    <rPh sb="1" eb="4">
      <t>セイゾウギョウ</t>
    </rPh>
    <phoneticPr fontId="3"/>
  </si>
  <si>
    <t>F電気･ガス･熱供給･水道業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</si>
  <si>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G情報通信業</t>
    <rPh sb="1" eb="3">
      <t>ジョウホウ</t>
    </rPh>
    <rPh sb="3" eb="6">
      <t>ツウシンギョウ</t>
    </rPh>
    <phoneticPr fontId="3"/>
  </si>
  <si>
    <t>H運輸業、郵便業</t>
    <rPh sb="1" eb="3">
      <t>ウンユ</t>
    </rPh>
    <rPh sb="3" eb="4">
      <t>ギョウ</t>
    </rPh>
    <rPh sb="5" eb="7">
      <t>ユウビン</t>
    </rPh>
    <rPh sb="7" eb="8">
      <t>ギョウ</t>
    </rPh>
    <phoneticPr fontId="3"/>
  </si>
  <si>
    <t>I卸売業、小売業</t>
    <rPh sb="1" eb="2">
      <t>オロシ</t>
    </rPh>
    <rPh sb="2" eb="3">
      <t>ウ</t>
    </rPh>
    <rPh sb="3" eb="4">
      <t>ギョウ</t>
    </rPh>
    <rPh sb="5" eb="8">
      <t>コウリギョウ</t>
    </rPh>
    <phoneticPr fontId="3"/>
  </si>
  <si>
    <t>J金融業、保険業</t>
    <rPh sb="1" eb="3">
      <t>キンユウ</t>
    </rPh>
    <rPh sb="3" eb="4">
      <t>ギョウ</t>
    </rPh>
    <rPh sb="5" eb="8">
      <t>ホケンギョウ</t>
    </rPh>
    <phoneticPr fontId="3"/>
  </si>
  <si>
    <t>K不動産業、物品賃貸業</t>
    <rPh sb="1" eb="5">
      <t>フドウサンギョウ</t>
    </rPh>
    <rPh sb="6" eb="8">
      <t>ブッピン</t>
    </rPh>
    <rPh sb="8" eb="11">
      <t>チンタイギョウ</t>
    </rPh>
    <phoneticPr fontId="3"/>
  </si>
  <si>
    <t>L学術研究、専門・技術サービス業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3"/>
  </si>
  <si>
    <t>M宿泊業、飲食サービス業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3"/>
  </si>
  <si>
    <t>N生活関連サービス業、娯楽業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3"/>
  </si>
  <si>
    <t>O教育、学習支援業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3"/>
  </si>
  <si>
    <t>P医療、福祉</t>
    <rPh sb="1" eb="3">
      <t>イリョウ</t>
    </rPh>
    <rPh sb="4" eb="6">
      <t>フクシ</t>
    </rPh>
    <phoneticPr fontId="3"/>
  </si>
  <si>
    <t>Q複合サービス事業</t>
    <rPh sb="1" eb="3">
      <t>フクゴウ</t>
    </rPh>
    <rPh sb="3" eb="9">
      <t>サービスギョウ</t>
    </rPh>
    <phoneticPr fontId="3"/>
  </si>
  <si>
    <t>Rサービス業(他に分類されないもの)</t>
    <rPh sb="1" eb="6">
      <t>サービスギョウ</t>
    </rPh>
    <rPh sb="7" eb="8">
      <t>ホカ</t>
    </rPh>
    <rPh sb="9" eb="11">
      <t>ブンルイ</t>
    </rPh>
    <phoneticPr fontId="3"/>
  </si>
  <si>
    <t>S公務（他に分類されるものを除く）</t>
    <rPh sb="1" eb="3">
      <t>コウム</t>
    </rPh>
    <rPh sb="14" eb="15">
      <t>ノゾ</t>
    </rPh>
    <phoneticPr fontId="3"/>
  </si>
  <si>
    <t>T上記以外のもの</t>
    <rPh sb="1" eb="3">
      <t>ジョウキ</t>
    </rPh>
    <rPh sb="3" eb="5">
      <t>イガイ</t>
    </rPh>
    <phoneticPr fontId="3"/>
  </si>
  <si>
    <t>　　※平成19年度より日本標準産業分類の改正に伴い、区分が変更されています。</t>
    <rPh sb="3" eb="5">
      <t>ヘイセイ</t>
    </rPh>
    <rPh sb="7" eb="9">
      <t>ネンド</t>
    </rPh>
    <rPh sb="11" eb="13">
      <t>ニホン</t>
    </rPh>
    <rPh sb="13" eb="15">
      <t>ヒョウジュン</t>
    </rPh>
    <rPh sb="15" eb="17">
      <t>サンギョウ</t>
    </rPh>
    <rPh sb="17" eb="19">
      <t>ブンルイ</t>
    </rPh>
    <rPh sb="20" eb="22">
      <t>カイセイ</t>
    </rPh>
    <rPh sb="23" eb="24">
      <t>トモナ</t>
    </rPh>
    <rPh sb="26" eb="28">
      <t>クブン</t>
    </rPh>
    <rPh sb="29" eb="31">
      <t>ヘンコウ</t>
    </rPh>
    <phoneticPr fontId="3"/>
  </si>
  <si>
    <t xml:space="preserve">   第15表  高等学校の都道府県別就職者数</t>
    <rPh sb="3" eb="4">
      <t>ダイ</t>
    </rPh>
    <rPh sb="6" eb="7">
      <t>ヒョウ</t>
    </rPh>
    <rPh sb="9" eb="13">
      <t>コウトウガッコウ</t>
    </rPh>
    <rPh sb="14" eb="19">
      <t>トドウフケンベツ</t>
    </rPh>
    <rPh sb="19" eb="22">
      <t>シュウショクシャ</t>
    </rPh>
    <rPh sb="22" eb="23">
      <t>スウ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</si>
  <si>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</si>
  <si>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</si>
  <si>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北海道</t>
    <rPh sb="0" eb="3">
      <t>ホッカイドウ</t>
    </rPh>
    <phoneticPr fontId="3"/>
  </si>
  <si>
    <t>京都府</t>
    <rPh sb="0" eb="3">
      <t>キョウトフ</t>
    </rPh>
    <phoneticPr fontId="3"/>
  </si>
  <si>
    <t>青森県</t>
    <rPh sb="0" eb="3">
      <t>アオモリケン</t>
    </rPh>
    <phoneticPr fontId="3"/>
  </si>
  <si>
    <t>大阪府</t>
    <rPh sb="0" eb="3">
      <t>オオサカフ</t>
    </rPh>
    <phoneticPr fontId="3"/>
  </si>
  <si>
    <t>岩手県</t>
    <rPh sb="0" eb="3">
      <t>イワテケン</t>
    </rPh>
    <phoneticPr fontId="3"/>
  </si>
  <si>
    <t>兵庫県</t>
    <rPh sb="0" eb="3">
      <t>ヒョウゴケン</t>
    </rPh>
    <phoneticPr fontId="3"/>
  </si>
  <si>
    <t>宮城県</t>
    <rPh sb="0" eb="3">
      <t>ミヤギケン</t>
    </rPh>
    <phoneticPr fontId="3"/>
  </si>
  <si>
    <t>奈良県</t>
    <rPh sb="0" eb="3">
      <t>ナラケン</t>
    </rPh>
    <phoneticPr fontId="3"/>
  </si>
  <si>
    <t>秋田県</t>
    <rPh sb="0" eb="3">
      <t>アキタケン</t>
    </rPh>
    <phoneticPr fontId="3"/>
  </si>
  <si>
    <t>和歌山県</t>
    <rPh sb="0" eb="4">
      <t>ワカヤマケン</t>
    </rPh>
    <phoneticPr fontId="3"/>
  </si>
  <si>
    <t>山形県</t>
    <rPh sb="0" eb="3">
      <t>ヤマガタケン</t>
    </rPh>
    <phoneticPr fontId="3"/>
  </si>
  <si>
    <t>鳥取県</t>
    <rPh sb="0" eb="3">
      <t>トットリケン</t>
    </rPh>
    <phoneticPr fontId="3"/>
  </si>
  <si>
    <t>福島県</t>
    <rPh sb="0" eb="3">
      <t>フクシマケン</t>
    </rPh>
    <phoneticPr fontId="3"/>
  </si>
  <si>
    <t>島根県</t>
    <rPh sb="0" eb="3">
      <t>シマネケン</t>
    </rPh>
    <phoneticPr fontId="3"/>
  </si>
  <si>
    <t>茨城県</t>
    <rPh sb="0" eb="3">
      <t>イバラギケン</t>
    </rPh>
    <phoneticPr fontId="3"/>
  </si>
  <si>
    <t>岡山県</t>
    <rPh sb="0" eb="3">
      <t>オカヤマケン</t>
    </rPh>
    <phoneticPr fontId="3"/>
  </si>
  <si>
    <t>栃木県</t>
    <rPh sb="0" eb="3">
      <t>トチギケン</t>
    </rPh>
    <phoneticPr fontId="3"/>
  </si>
  <si>
    <t>広島県</t>
    <rPh sb="0" eb="3">
      <t>ヒロシマケン</t>
    </rPh>
    <phoneticPr fontId="3"/>
  </si>
  <si>
    <t>群馬県</t>
    <rPh sb="0" eb="3">
      <t>グンマケン</t>
    </rPh>
    <phoneticPr fontId="3"/>
  </si>
  <si>
    <t>山口県</t>
    <rPh sb="0" eb="3">
      <t>ヤマグチケン</t>
    </rPh>
    <phoneticPr fontId="3"/>
  </si>
  <si>
    <t>埼玉県</t>
    <rPh sb="0" eb="3">
      <t>サイタマケン</t>
    </rPh>
    <phoneticPr fontId="3"/>
  </si>
  <si>
    <t>徳島県</t>
    <rPh sb="0" eb="3">
      <t>トクシマケン</t>
    </rPh>
    <phoneticPr fontId="3"/>
  </si>
  <si>
    <t>千葉県</t>
    <rPh sb="0" eb="3">
      <t>チバケン</t>
    </rPh>
    <phoneticPr fontId="3"/>
  </si>
  <si>
    <t>香川県</t>
    <rPh sb="0" eb="3">
      <t>カガワケン</t>
    </rPh>
    <phoneticPr fontId="3"/>
  </si>
  <si>
    <t>東京都</t>
    <rPh sb="0" eb="3">
      <t>トウキョウト</t>
    </rPh>
    <phoneticPr fontId="3"/>
  </si>
  <si>
    <t>愛媛県</t>
    <rPh sb="0" eb="3">
      <t>エヒメケン</t>
    </rPh>
    <phoneticPr fontId="3"/>
  </si>
  <si>
    <t>神奈川県</t>
    <rPh sb="0" eb="4">
      <t>カナガワケン</t>
    </rPh>
    <phoneticPr fontId="3"/>
  </si>
  <si>
    <t>高知県</t>
    <rPh sb="0" eb="3">
      <t>コウチケン</t>
    </rPh>
    <phoneticPr fontId="3"/>
  </si>
  <si>
    <t>新潟県</t>
    <rPh sb="0" eb="3">
      <t>ニイガタケン</t>
    </rPh>
    <phoneticPr fontId="3"/>
  </si>
  <si>
    <t>福岡県</t>
    <rPh sb="0" eb="3">
      <t>フクオカケン</t>
    </rPh>
    <phoneticPr fontId="3"/>
  </si>
  <si>
    <t>富山県</t>
    <rPh sb="0" eb="3">
      <t>トヤマケン</t>
    </rPh>
    <phoneticPr fontId="3"/>
  </si>
  <si>
    <t>佐賀県</t>
    <rPh sb="0" eb="3">
      <t>サガケン</t>
    </rPh>
    <phoneticPr fontId="3"/>
  </si>
  <si>
    <t>石川県</t>
    <rPh sb="0" eb="2">
      <t>イシカワ</t>
    </rPh>
    <rPh sb="2" eb="3">
      <t>ケン</t>
    </rPh>
    <phoneticPr fontId="3"/>
  </si>
  <si>
    <t>長崎県</t>
    <rPh sb="0" eb="3">
      <t>ナガサキケン</t>
    </rPh>
    <phoneticPr fontId="3"/>
  </si>
  <si>
    <t>福井県</t>
    <rPh sb="0" eb="3">
      <t>フクイケン</t>
    </rPh>
    <phoneticPr fontId="3"/>
  </si>
  <si>
    <t>熊本県</t>
    <rPh sb="0" eb="3">
      <t>クマモトケン</t>
    </rPh>
    <phoneticPr fontId="3"/>
  </si>
  <si>
    <t>山梨県</t>
    <rPh sb="0" eb="3">
      <t>ヤマナシケン</t>
    </rPh>
    <phoneticPr fontId="3"/>
  </si>
  <si>
    <t>大分県</t>
    <rPh sb="0" eb="3">
      <t>オオイタケン</t>
    </rPh>
    <phoneticPr fontId="3"/>
  </si>
  <si>
    <t>長野県</t>
    <rPh sb="0" eb="3">
      <t>ナガノケン</t>
    </rPh>
    <phoneticPr fontId="3"/>
  </si>
  <si>
    <t>宮崎県</t>
    <rPh sb="0" eb="3">
      <t>ミヤザキケン</t>
    </rPh>
    <phoneticPr fontId="3"/>
  </si>
  <si>
    <t>岐阜県</t>
    <rPh sb="0" eb="3">
      <t>ギフケン</t>
    </rPh>
    <phoneticPr fontId="3"/>
  </si>
  <si>
    <t>鹿児島県</t>
    <rPh sb="0" eb="4">
      <t>カゴシマケン</t>
    </rPh>
    <phoneticPr fontId="3"/>
  </si>
  <si>
    <t>静岡県</t>
    <rPh sb="0" eb="3">
      <t>シズオカケン</t>
    </rPh>
    <phoneticPr fontId="3"/>
  </si>
  <si>
    <t>沖縄県</t>
    <rPh sb="0" eb="3">
      <t>オキナワケン</t>
    </rPh>
    <phoneticPr fontId="3"/>
  </si>
  <si>
    <t>愛知県</t>
    <rPh sb="0" eb="3">
      <t>アイチケン</t>
    </rPh>
    <phoneticPr fontId="3"/>
  </si>
  <si>
    <t>第16表 小学校の理由別長期欠席者数</t>
    <rPh sb="0" eb="1">
      <t>ダイ</t>
    </rPh>
    <rPh sb="3" eb="4">
      <t>ヒョウ</t>
    </rPh>
    <phoneticPr fontId="3"/>
  </si>
  <si>
    <t>単位：人</t>
    <phoneticPr fontId="3"/>
  </si>
  <si>
    <t>30日以上の欠席者</t>
  </si>
  <si>
    <t>病気</t>
  </si>
  <si>
    <t>経済的</t>
  </si>
  <si>
    <t>不登校</t>
    <rPh sb="0" eb="3">
      <t>フトウコウ</t>
    </rPh>
    <phoneticPr fontId="3"/>
  </si>
  <si>
    <t>その他</t>
  </si>
  <si>
    <t>理由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</si>
  <si>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16</t>
    </r>
    <r>
      <rPr>
        <sz val="11"/>
        <rFont val="ＭＳ Ｐゴシック"/>
        <family val="3"/>
        <charset val="128"/>
      </rPr>
      <t>年度</t>
    </r>
    <rPh sb="1" eb="3">
      <t>ヘイセイ</t>
    </rPh>
    <rPh sb="5" eb="6">
      <t>ネン</t>
    </rPh>
    <rPh sb="6" eb="7">
      <t>ド</t>
    </rPh>
    <phoneticPr fontId="12"/>
  </si>
  <si>
    <t xml:space="preserve"> 17</t>
  </si>
  <si>
    <t xml:space="preserve"> 18</t>
  </si>
  <si>
    <t xml:space="preserve"> 19</t>
  </si>
  <si>
    <t xml:space="preserve"> 20</t>
  </si>
  <si>
    <t xml:space="preserve"> 21</t>
    <phoneticPr fontId="3"/>
  </si>
  <si>
    <t xml:space="preserve"> 22</t>
  </si>
  <si>
    <t>対前年比較</t>
    <rPh sb="0" eb="5">
      <t>タイゼンネンヒカク</t>
    </rPh>
    <phoneticPr fontId="3"/>
  </si>
  <si>
    <t>第17表 中学校の理由別長期欠席者数</t>
    <rPh sb="0" eb="1">
      <t>ダイ</t>
    </rPh>
    <phoneticPr fontId="3"/>
  </si>
  <si>
    <t>１０男</t>
    <rPh sb="2" eb="3">
      <t>オトコ</t>
    </rPh>
    <phoneticPr fontId="3"/>
  </si>
  <si>
    <t>１０女</t>
    <rPh sb="2" eb="3">
      <t>オンナ</t>
    </rPh>
    <phoneticPr fontId="3"/>
  </si>
  <si>
    <t>１１男</t>
    <rPh sb="2" eb="3">
      <t>オトコ</t>
    </rPh>
    <phoneticPr fontId="3"/>
  </si>
  <si>
    <t>１１女</t>
    <rPh sb="2" eb="3">
      <t>オンナ</t>
    </rPh>
    <phoneticPr fontId="3"/>
  </si>
  <si>
    <t>１２全</t>
    <rPh sb="2" eb="3">
      <t>ゼン</t>
    </rPh>
    <phoneticPr fontId="2"/>
  </si>
  <si>
    <t>１２定</t>
    <rPh sb="2" eb="3">
      <t>テイ</t>
    </rPh>
    <phoneticPr fontId="2"/>
  </si>
  <si>
    <t>第13表 中学校の産業別就職者数（県内･県外別）</t>
    <rPh sb="0" eb="1">
      <t>ダイ</t>
    </rPh>
    <rPh sb="3" eb="4">
      <t>ヒョウ</t>
    </rPh>
    <rPh sb="5" eb="8">
      <t>チュウガッコウ</t>
    </rPh>
    <rPh sb="9" eb="12">
      <t>サンギョウベツ</t>
    </rPh>
    <rPh sb="12" eb="15">
      <t>シュウショクシャ</t>
    </rPh>
    <rPh sb="15" eb="16">
      <t>スウ</t>
    </rPh>
    <rPh sb="17" eb="19">
      <t>ケンナイ</t>
    </rPh>
    <rPh sb="20" eb="22">
      <t>ケンガイ</t>
    </rPh>
    <rPh sb="22" eb="23">
      <t>ベツ</t>
    </rPh>
    <phoneticPr fontId="3"/>
  </si>
  <si>
    <t>第14表  高等学校の産業別就職者数（県内･県外別）</t>
    <rPh sb="0" eb="1">
      <t>ダイ</t>
    </rPh>
    <rPh sb="3" eb="4">
      <t>ヒョウ</t>
    </rPh>
    <rPh sb="6" eb="10">
      <t>コウトウガッコウ</t>
    </rPh>
    <rPh sb="11" eb="14">
      <t>サンギョウベツ</t>
    </rPh>
    <rPh sb="14" eb="17">
      <t>シュウショクシャ</t>
    </rPh>
    <rPh sb="17" eb="18">
      <t>スウ</t>
    </rPh>
    <rPh sb="19" eb="21">
      <t>ケンナイ</t>
    </rPh>
    <rPh sb="22" eb="24">
      <t>ケンガイ</t>
    </rPh>
    <rPh sb="24" eb="25">
      <t>ベツ</t>
    </rPh>
    <phoneticPr fontId="3"/>
  </si>
  <si>
    <t>第15表  高等学校の都道府県別就職者数</t>
    <rPh sb="0" eb="1">
      <t>ダイ</t>
    </rPh>
    <rPh sb="3" eb="4">
      <t>ヒョウ</t>
    </rPh>
    <rPh sb="6" eb="10">
      <t>コウトウガッコウ</t>
    </rPh>
    <rPh sb="11" eb="16">
      <t>トドウフケンベツ</t>
    </rPh>
    <rPh sb="16" eb="19">
      <t>シュウショクシャ</t>
    </rPh>
    <rPh sb="19" eb="20">
      <t>スウ</t>
    </rPh>
    <phoneticPr fontId="3"/>
  </si>
  <si>
    <t>第１表   総括表（高等学校の通信制は除く）</t>
    <rPh sb="0" eb="1">
      <t>ダイ</t>
    </rPh>
    <rPh sb="2" eb="3">
      <t>ヒョウ</t>
    </rPh>
    <rPh sb="6" eb="8">
      <t>ソウカツ</t>
    </rPh>
    <rPh sb="8" eb="9">
      <t>ヒョウ</t>
    </rPh>
    <rPh sb="10" eb="12">
      <t>コウトウ</t>
    </rPh>
    <rPh sb="12" eb="14">
      <t>ガッコウ</t>
    </rPh>
    <rPh sb="15" eb="18">
      <t>ツウシンセイ</t>
    </rPh>
    <rPh sb="19" eb="20">
      <t>ノゾ</t>
    </rPh>
    <phoneticPr fontId="5"/>
  </si>
  <si>
    <t>第７表  特別支援学校の学校数、学級数、教員数、職員数、在学者数（設置者･市町別）</t>
    <rPh sb="0" eb="1">
      <t>ダイ</t>
    </rPh>
    <rPh sb="2" eb="3">
      <t>ヒョウ</t>
    </rPh>
    <rPh sb="5" eb="7">
      <t>トクベツ</t>
    </rPh>
    <rPh sb="7" eb="9">
      <t>シエン</t>
    </rPh>
    <rPh sb="9" eb="11">
      <t>ガッコウ</t>
    </rPh>
    <rPh sb="12" eb="14">
      <t>ガッコウ</t>
    </rPh>
    <rPh sb="14" eb="15">
      <t>スウ</t>
    </rPh>
    <rPh sb="16" eb="18">
      <t>ガッキュウ</t>
    </rPh>
    <rPh sb="18" eb="19">
      <t>スウ</t>
    </rPh>
    <rPh sb="20" eb="23">
      <t>キョウインスウ</t>
    </rPh>
    <rPh sb="24" eb="27">
      <t>ショクインスウ</t>
    </rPh>
    <rPh sb="28" eb="30">
      <t>ザイガク</t>
    </rPh>
    <rPh sb="30" eb="31">
      <t>シャ</t>
    </rPh>
    <rPh sb="31" eb="32">
      <t>カズ</t>
    </rPh>
    <rPh sb="33" eb="36">
      <t>セッチシャ</t>
    </rPh>
    <rPh sb="37" eb="39">
      <t>シチョウ</t>
    </rPh>
    <rPh sb="39" eb="40">
      <t>ベツ</t>
    </rPh>
    <phoneticPr fontId="4"/>
  </si>
  <si>
    <t>第８表  専修学校の学校数、教員数、職員数、生徒数（設置者･市町別）</t>
    <rPh sb="0" eb="1">
      <t>ダイ</t>
    </rPh>
    <rPh sb="2" eb="3">
      <t>ヒョウ</t>
    </rPh>
    <rPh sb="5" eb="7">
      <t>センシュウ</t>
    </rPh>
    <rPh sb="7" eb="9">
      <t>ガッコウ</t>
    </rPh>
    <rPh sb="10" eb="12">
      <t>ガッコウ</t>
    </rPh>
    <rPh sb="12" eb="13">
      <t>スウ</t>
    </rPh>
    <rPh sb="14" eb="17">
      <t>キョウインスウ</t>
    </rPh>
    <rPh sb="18" eb="21">
      <t>ショクインスウ</t>
    </rPh>
    <rPh sb="22" eb="25">
      <t>セイトスウ</t>
    </rPh>
    <rPh sb="26" eb="29">
      <t>セッチシャ</t>
    </rPh>
    <rPh sb="30" eb="31">
      <t>シ</t>
    </rPh>
    <rPh sb="31" eb="32">
      <t>マチ</t>
    </rPh>
    <rPh sb="32" eb="33">
      <t>ベツ</t>
    </rPh>
    <phoneticPr fontId="4"/>
  </si>
  <si>
    <t>第９表  各種学校の学校数、教員数、職員数、生徒数（設置者 ･    市町別）</t>
    <rPh sb="0" eb="1">
      <t>ダイ</t>
    </rPh>
    <rPh sb="2" eb="3">
      <t>ヒョウ</t>
    </rPh>
    <rPh sb="5" eb="7">
      <t>カクシュ</t>
    </rPh>
    <rPh sb="7" eb="9">
      <t>ガッコウ</t>
    </rPh>
    <rPh sb="10" eb="12">
      <t>ガッコウ</t>
    </rPh>
    <rPh sb="12" eb="13">
      <t>スウ</t>
    </rPh>
    <rPh sb="14" eb="17">
      <t>キョウインスウ</t>
    </rPh>
    <rPh sb="18" eb="21">
      <t>ショクインスウ</t>
    </rPh>
    <rPh sb="22" eb="25">
      <t>セイトスウ</t>
    </rPh>
    <rPh sb="26" eb="29">
      <t>セッチシャ</t>
    </rPh>
    <rPh sb="35" eb="36">
      <t>シ</t>
    </rPh>
    <rPh sb="36" eb="37">
      <t>マチ</t>
    </rPh>
    <rPh sb="37" eb="38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</si>
</sst>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7" formatCode="_ * #,##0_ ;_ * \-#,##0_ ;_ * &quot;…&quot;_ ;_ @_ "/>
    <numFmt numFmtId="178" formatCode="0.0%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/>
      <top/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/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 style="thin">
        <color indexed="64"/>
      </right>
      <top/>
      <bottom style="dotted">
        <color indexed="55"/>
      </bottom>
      <diagonal/>
    </border>
    <border>
      <left style="thin">
        <color indexed="64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 style="thin">
        <color indexed="64"/>
      </left>
      <right style="thin">
        <color indexed="64"/>
      </right>
      <top style="dotted">
        <color indexed="55"/>
      </top>
      <bottom/>
      <diagonal/>
    </border>
    <border>
      <left/>
      <right style="thin">
        <color indexed="64"/>
      </right>
      <top style="dotted">
        <color indexed="55"/>
      </top>
      <bottom/>
      <diagonal/>
    </border>
    <border>
      <left style="thin">
        <color indexed="64"/>
      </left>
      <right/>
      <top style="dotted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22"/>
      </bottom>
      <diagonal/>
    </border>
    <border>
      <left style="thin">
        <color indexed="64"/>
      </left>
      <right/>
      <top/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 style="thin">
        <color indexed="64"/>
      </right>
      <top style="dotted">
        <color indexed="22"/>
      </top>
      <bottom/>
      <diagonal/>
    </border>
    <border>
      <left style="thin">
        <color indexed="64"/>
      </left>
      <right/>
      <top style="dotted">
        <color indexed="22"/>
      </top>
      <bottom/>
      <diagonal/>
    </border>
    <border>
      <left/>
      <right style="thin">
        <color indexed="64"/>
      </right>
      <top/>
      <bottom style="dotted">
        <color indexed="2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Border="1" applyAlignment="1"/>
    <xf numFmtId="0" fontId="4" fillId="0" borderId="0" xfId="0" applyFont="1" applyAlignment="1"/>
    <xf numFmtId="0" fontId="0" fillId="0" borderId="0" xfId="0" applyAlignment="1">
      <alignment horizontal="right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 applyAlignment="1">
      <alignment vertical="center"/>
    </xf>
    <xf numFmtId="38" fontId="0" fillId="0" borderId="3" xfId="1" applyFont="1" applyBorder="1" applyAlignment="1">
      <alignment horizontal="left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3" xfId="1" applyFont="1" applyBorder="1">
      <alignment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41" fontId="0" fillId="0" borderId="0" xfId="0" applyNumberFormat="1" applyFill="1" applyBorder="1" applyAlignment="1">
      <alignment horizontal="right"/>
    </xf>
    <xf numFmtId="38" fontId="0" fillId="0" borderId="10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>
      <alignment vertical="center"/>
    </xf>
    <xf numFmtId="41" fontId="0" fillId="0" borderId="17" xfId="0" applyNumberFormat="1" applyFill="1" applyBorder="1" applyAlignment="1">
      <alignment horizontal="right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177" fontId="0" fillId="0" borderId="0" xfId="0" applyNumberFormat="1" applyFill="1" applyBorder="1" applyAlignment="1">
      <alignment horizontal="right"/>
    </xf>
    <xf numFmtId="38" fontId="0" fillId="0" borderId="2" xfId="1" applyFont="1" applyBorder="1" applyAlignment="1">
      <alignment horizontal="left" vertical="center"/>
    </xf>
    <xf numFmtId="41" fontId="0" fillId="0" borderId="21" xfId="0" applyNumberFormat="1" applyFill="1" applyBorder="1" applyAlignment="1">
      <alignment horizontal="right"/>
    </xf>
    <xf numFmtId="38" fontId="0" fillId="0" borderId="20" xfId="1" applyFont="1" applyBorder="1">
      <alignment vertical="center"/>
    </xf>
    <xf numFmtId="38" fontId="0" fillId="0" borderId="17" xfId="1" applyFont="1" applyBorder="1" applyAlignment="1">
      <alignment horizontal="center" vertical="center"/>
    </xf>
    <xf numFmtId="38" fontId="0" fillId="0" borderId="24" xfId="1" applyFont="1" applyBorder="1">
      <alignment vertical="center"/>
    </xf>
    <xf numFmtId="177" fontId="0" fillId="0" borderId="21" xfId="0" applyNumberFormat="1" applyFill="1" applyBorder="1" applyAlignment="1">
      <alignment horizontal="right"/>
    </xf>
    <xf numFmtId="38" fontId="0" fillId="0" borderId="14" xfId="1" applyFont="1" applyBorder="1">
      <alignment vertical="center"/>
    </xf>
    <xf numFmtId="41" fontId="0" fillId="0" borderId="1" xfId="0" applyNumberFormat="1" applyFill="1" applyBorder="1" applyAlignment="1">
      <alignment horizontal="right"/>
    </xf>
    <xf numFmtId="177" fontId="0" fillId="0" borderId="1" xfId="0" applyNumberFormat="1" applyFill="1" applyBorder="1" applyAlignment="1">
      <alignment horizontal="right"/>
    </xf>
    <xf numFmtId="38" fontId="0" fillId="0" borderId="13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5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>
      <alignment vertical="center"/>
    </xf>
    <xf numFmtId="41" fontId="0" fillId="0" borderId="0" xfId="0" applyNumberFormat="1" applyBorder="1" applyAlignment="1">
      <alignment horizontal="right"/>
    </xf>
    <xf numFmtId="0" fontId="0" fillId="0" borderId="11" xfId="0" applyBorder="1" applyAlignment="1">
      <alignment horizontal="left" vertical="center"/>
    </xf>
    <xf numFmtId="41" fontId="0" fillId="0" borderId="1" xfId="0" applyNumberFormat="1" applyBorder="1" applyAlignment="1">
      <alignment horizontal="right"/>
    </xf>
    <xf numFmtId="38" fontId="6" fillId="0" borderId="0" xfId="1" applyFo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5" xfId="1" applyFont="1" applyBorder="1">
      <alignment vertical="center"/>
    </xf>
    <xf numFmtId="38" fontId="0" fillId="0" borderId="8" xfId="1" applyFont="1" applyBorder="1" applyAlignment="1">
      <alignment horizontal="right" vertical="center"/>
    </xf>
    <xf numFmtId="38" fontId="0" fillId="0" borderId="12" xfId="1" applyFont="1" applyBorder="1">
      <alignment vertical="center"/>
    </xf>
    <xf numFmtId="38" fontId="0" fillId="0" borderId="14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11" xfId="1" applyFont="1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41" fontId="0" fillId="0" borderId="0" xfId="0" applyNumberFormat="1" applyBorder="1">
      <alignment vertical="center"/>
    </xf>
    <xf numFmtId="41" fontId="0" fillId="0" borderId="1" xfId="0" applyNumberFormat="1" applyBorder="1">
      <alignment vertical="center"/>
    </xf>
    <xf numFmtId="41" fontId="0" fillId="0" borderId="0" xfId="0" applyNumberFormat="1">
      <alignment vertical="center"/>
    </xf>
    <xf numFmtId="38" fontId="0" fillId="0" borderId="7" xfId="1" applyFont="1" applyBorder="1" applyAlignment="1">
      <alignment horizontal="center" vertical="center" wrapText="1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41" fontId="0" fillId="0" borderId="12" xfId="0" applyNumberFormat="1" applyBorder="1" applyAlignment="1">
      <alignment horizontal="right"/>
    </xf>
    <xf numFmtId="38" fontId="6" fillId="0" borderId="1" xfId="1" applyFont="1" applyBorder="1">
      <alignment vertical="center"/>
    </xf>
    <xf numFmtId="38" fontId="6" fillId="0" borderId="1" xfId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15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0" xfId="0" applyNumberFormat="1" applyFill="1" applyAlignment="1">
      <alignment horizontal="right"/>
    </xf>
    <xf numFmtId="0" fontId="0" fillId="0" borderId="0" xfId="0" applyBorder="1">
      <alignment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41" fontId="0" fillId="0" borderId="0" xfId="1" applyNumberFormat="1" applyFont="1">
      <alignment vertical="center"/>
    </xf>
    <xf numFmtId="41" fontId="0" fillId="0" borderId="0" xfId="1" applyNumberFormat="1" applyFont="1" applyBorder="1">
      <alignment vertical="center"/>
    </xf>
    <xf numFmtId="41" fontId="0" fillId="0" borderId="1" xfId="1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7" xfId="0" applyNumberFormat="1" applyBorder="1" applyAlignment="1">
      <alignment horizontal="center" vertical="center"/>
    </xf>
    <xf numFmtId="38" fontId="7" fillId="0" borderId="10" xfId="1" applyFont="1" applyBorder="1">
      <alignment vertical="center"/>
    </xf>
    <xf numFmtId="38" fontId="8" fillId="0" borderId="7" xfId="1" applyFont="1" applyBorder="1">
      <alignment vertical="center"/>
    </xf>
    <xf numFmtId="178" fontId="0" fillId="0" borderId="10" xfId="0" applyNumberForma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7" fillId="0" borderId="13" xfId="1" applyFont="1" applyBorder="1">
      <alignment vertical="center"/>
    </xf>
    <xf numFmtId="38" fontId="8" fillId="0" borderId="13" xfId="1" applyFont="1" applyBorder="1">
      <alignment vertical="center"/>
    </xf>
    <xf numFmtId="178" fontId="0" fillId="0" borderId="13" xfId="0" applyNumberFormat="1" applyBorder="1">
      <alignment vertical="center"/>
    </xf>
    <xf numFmtId="41" fontId="4" fillId="0" borderId="0" xfId="0" applyNumberFormat="1" applyFont="1">
      <alignment vertical="center"/>
    </xf>
    <xf numFmtId="178" fontId="0" fillId="0" borderId="5" xfId="0" applyNumberFormat="1" applyBorder="1">
      <alignment vertical="center"/>
    </xf>
    <xf numFmtId="41" fontId="4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7" xfId="0" applyNumberFormat="1" applyFont="1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7" fillId="0" borderId="10" xfId="1" applyFont="1" applyBorder="1" applyAlignment="1">
      <alignment horizontal="center"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38" fontId="8" fillId="0" borderId="13" xfId="1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41" fontId="0" fillId="0" borderId="0" xfId="0" applyNumberFormat="1" applyAlignment="1">
      <alignment horizontal="right"/>
    </xf>
    <xf numFmtId="178" fontId="0" fillId="0" borderId="7" xfId="0" applyNumberFormat="1" applyFont="1" applyBorder="1">
      <alignment vertical="center"/>
    </xf>
    <xf numFmtId="38" fontId="7" fillId="0" borderId="13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8" fillId="0" borderId="10" xfId="1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center" vertical="center"/>
    </xf>
    <xf numFmtId="178" fontId="8" fillId="0" borderId="13" xfId="0" applyNumberFormat="1" applyFont="1" applyBorder="1" applyAlignment="1">
      <alignment horizontal="center" vertical="center"/>
    </xf>
    <xf numFmtId="178" fontId="0" fillId="0" borderId="14" xfId="0" applyNumberFormat="1" applyBorder="1">
      <alignment vertical="center"/>
    </xf>
    <xf numFmtId="41" fontId="4" fillId="0" borderId="0" xfId="0" applyNumberFormat="1" applyFont="1" applyAlignment="1">
      <alignment horizontal="right"/>
    </xf>
    <xf numFmtId="41" fontId="4" fillId="0" borderId="1" xfId="0" applyNumberFormat="1" applyFont="1" applyBorder="1" applyAlignment="1">
      <alignment horizontal="right"/>
    </xf>
    <xf numFmtId="178" fontId="0" fillId="0" borderId="0" xfId="0" applyNumberFormat="1" applyBorder="1">
      <alignment vertical="center"/>
    </xf>
    <xf numFmtId="41" fontId="4" fillId="0" borderId="0" xfId="0" applyNumberFormat="1" applyFont="1" applyBorder="1" applyAlignment="1">
      <alignment horizontal="right"/>
    </xf>
    <xf numFmtId="38" fontId="9" fillId="0" borderId="10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41" fontId="10" fillId="0" borderId="0" xfId="0" applyNumberFormat="1" applyFont="1" applyAlignment="1">
      <alignment horizontal="right"/>
    </xf>
    <xf numFmtId="41" fontId="10" fillId="0" borderId="0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38" fontId="9" fillId="0" borderId="7" xfId="1" applyFont="1" applyBorder="1">
      <alignment vertical="center"/>
    </xf>
    <xf numFmtId="38" fontId="9" fillId="0" borderId="13" xfId="1" applyFont="1" applyBorder="1">
      <alignment vertical="center"/>
    </xf>
    <xf numFmtId="178" fontId="0" fillId="0" borderId="2" xfId="0" applyNumberFormat="1" applyBorder="1">
      <alignment vertical="center"/>
    </xf>
    <xf numFmtId="38" fontId="0" fillId="0" borderId="9" xfId="1" applyFont="1" applyBorder="1" applyAlignment="1">
      <alignment horizontal="right" vertical="center"/>
    </xf>
    <xf numFmtId="38" fontId="6" fillId="0" borderId="1" xfId="1" applyFont="1" applyBorder="1" applyAlignment="1">
      <alignment horizontal="left" vertical="center"/>
    </xf>
    <xf numFmtId="38" fontId="0" fillId="0" borderId="5" xfId="1" applyFont="1" applyBorder="1" applyAlignment="1">
      <alignment horizontal="left" vertical="center"/>
    </xf>
    <xf numFmtId="41" fontId="0" fillId="0" borderId="0" xfId="0" applyNumberFormat="1" applyBorder="1" applyAlignment="1">
      <alignment horizontal="right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41" fontId="0" fillId="0" borderId="28" xfId="0" applyNumberFormat="1" applyBorder="1" applyAlignment="1">
      <alignment horizontal="right" vertical="center"/>
    </xf>
    <xf numFmtId="38" fontId="0" fillId="0" borderId="27" xfId="1" applyFont="1" applyBorder="1" applyAlignment="1">
      <alignment horizontal="center" vertical="center"/>
    </xf>
    <xf numFmtId="41" fontId="0" fillId="0" borderId="29" xfId="0" applyNumberFormat="1" applyBorder="1" applyAlignment="1">
      <alignment horizontal="right" vertical="center"/>
    </xf>
    <xf numFmtId="38" fontId="0" fillId="0" borderId="30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41" fontId="0" fillId="0" borderId="31" xfId="0" applyNumberFormat="1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38" fontId="0" fillId="0" borderId="0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Fill="1" applyBorder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4" xfId="1" applyFont="1" applyFill="1" applyBorder="1">
      <alignment vertical="center"/>
    </xf>
    <xf numFmtId="38" fontId="0" fillId="0" borderId="5" xfId="1" applyFont="1" applyFill="1" applyBorder="1">
      <alignment vertical="center"/>
    </xf>
    <xf numFmtId="38" fontId="0" fillId="0" borderId="5" xfId="1" applyFont="1" applyFill="1" applyBorder="1" applyAlignment="1">
      <alignment horizontal="center"/>
    </xf>
    <xf numFmtId="38" fontId="0" fillId="0" borderId="6" xfId="1" applyFont="1" applyFill="1" applyBorder="1" applyAlignment="1">
      <alignment horizontal="center"/>
    </xf>
    <xf numFmtId="38" fontId="0" fillId="0" borderId="4" xfId="1" applyFont="1" applyFill="1" applyBorder="1" applyAlignment="1">
      <alignment horizontal="center"/>
    </xf>
    <xf numFmtId="38" fontId="0" fillId="0" borderId="7" xfId="1" applyFont="1" applyFill="1" applyBorder="1">
      <alignment vertical="center"/>
    </xf>
    <xf numFmtId="38" fontId="7" fillId="0" borderId="7" xfId="1" applyFont="1" applyFill="1" applyBorder="1" applyAlignment="1">
      <alignment horizontal="center"/>
    </xf>
    <xf numFmtId="38" fontId="8" fillId="0" borderId="7" xfId="1" applyFont="1" applyFill="1" applyBorder="1" applyAlignment="1">
      <alignment horizontal="center"/>
    </xf>
    <xf numFmtId="38" fontId="0" fillId="0" borderId="4" xfId="1" applyFont="1" applyFill="1" applyBorder="1" applyAlignment="1">
      <alignment horizontal="centerContinuous"/>
    </xf>
    <xf numFmtId="38" fontId="0" fillId="0" borderId="5" xfId="1" applyFont="1" applyFill="1" applyBorder="1" applyAlignment="1">
      <alignment horizontal="centerContinuous"/>
    </xf>
    <xf numFmtId="38" fontId="0" fillId="0" borderId="6" xfId="1" applyFont="1" applyFill="1" applyBorder="1" applyAlignment="1">
      <alignment horizontal="centerContinuous"/>
    </xf>
    <xf numFmtId="38" fontId="0" fillId="0" borderId="4" xfId="1" applyFont="1" applyFill="1" applyBorder="1" applyAlignment="1">
      <alignment horizontal="center"/>
    </xf>
    <xf numFmtId="38" fontId="0" fillId="0" borderId="6" xfId="1" applyFont="1" applyFill="1" applyBorder="1" applyAlignment="1">
      <alignment horizontal="center"/>
    </xf>
    <xf numFmtId="38" fontId="7" fillId="0" borderId="9" xfId="1" applyFont="1" applyFill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/>
    </xf>
    <xf numFmtId="38" fontId="0" fillId="0" borderId="2" xfId="1" applyFont="1" applyFill="1" applyBorder="1" applyAlignment="1">
      <alignment horizontal="center"/>
    </xf>
    <xf numFmtId="38" fontId="0" fillId="0" borderId="2" xfId="1" applyFont="1" applyFill="1" applyBorder="1" applyAlignment="1">
      <alignment horizontal="centerContinuous"/>
    </xf>
    <xf numFmtId="38" fontId="7" fillId="0" borderId="2" xfId="1" applyFont="1" applyFill="1" applyBorder="1" applyAlignment="1">
      <alignment horizontal="center"/>
    </xf>
    <xf numFmtId="38" fontId="9" fillId="0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/>
    </xf>
    <xf numFmtId="38" fontId="7" fillId="0" borderId="10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9" fillId="0" borderId="2" xfId="1" applyFont="1" applyFill="1" applyBorder="1">
      <alignment vertical="center"/>
    </xf>
    <xf numFmtId="38" fontId="4" fillId="0" borderId="7" xfId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0" fillId="0" borderId="1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12" xfId="1" applyFont="1" applyFill="1" applyBorder="1">
      <alignment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/>
    </xf>
    <xf numFmtId="38" fontId="0" fillId="0" borderId="12" xfId="1" applyFont="1" applyFill="1" applyBorder="1" applyAlignment="1">
      <alignment horizontal="center"/>
    </xf>
    <xf numFmtId="38" fontId="7" fillId="0" borderId="12" xfId="1" applyFont="1" applyFill="1" applyBorder="1" applyAlignment="1">
      <alignment horizontal="center"/>
    </xf>
    <xf numFmtId="38" fontId="9" fillId="0" borderId="12" xfId="1" applyFont="1" applyFill="1" applyBorder="1" applyAlignment="1">
      <alignment horizontal="center"/>
    </xf>
    <xf numFmtId="38" fontId="7" fillId="0" borderId="12" xfId="1" applyFont="1" applyFill="1" applyBorder="1" applyAlignment="1">
      <alignment horizontal="center" vertical="center"/>
    </xf>
    <xf numFmtId="38" fontId="0" fillId="0" borderId="13" xfId="1" applyFont="1" applyFill="1" applyBorder="1" applyAlignment="1"/>
    <xf numFmtId="38" fontId="0" fillId="0" borderId="13" xfId="1" applyFont="1" applyFill="1" applyBorder="1">
      <alignment vertical="center"/>
    </xf>
    <xf numFmtId="38" fontId="7" fillId="0" borderId="13" xfId="1" applyFont="1" applyFill="1" applyBorder="1" applyAlignment="1">
      <alignment horizontal="center" vertical="top"/>
    </xf>
    <xf numFmtId="38" fontId="8" fillId="0" borderId="13" xfId="1" applyFont="1" applyFill="1" applyBorder="1" applyAlignment="1">
      <alignment horizontal="center" vertical="top"/>
    </xf>
    <xf numFmtId="38" fontId="9" fillId="0" borderId="12" xfId="1" applyFont="1" applyFill="1" applyBorder="1">
      <alignment vertical="center"/>
    </xf>
    <xf numFmtId="38" fontId="4" fillId="0" borderId="13" xfId="1" applyFont="1" applyFill="1" applyBorder="1" applyAlignment="1">
      <alignment horizontal="center"/>
    </xf>
    <xf numFmtId="38" fontId="4" fillId="0" borderId="12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38" fontId="0" fillId="0" borderId="7" xfId="1" applyFont="1" applyBorder="1" applyAlignment="1">
      <alignment horizontal="center"/>
    </xf>
    <xf numFmtId="41" fontId="0" fillId="0" borderId="9" xfId="0" applyNumberFormat="1" applyBorder="1" applyAlignment="1">
      <alignment horizontal="right"/>
    </xf>
    <xf numFmtId="38" fontId="0" fillId="0" borderId="9" xfId="1" applyFont="1" applyBorder="1" applyAlignment="1">
      <alignment horizontal="center"/>
    </xf>
    <xf numFmtId="38" fontId="0" fillId="0" borderId="10" xfId="1" applyFont="1" applyBorder="1" applyAlignment="1">
      <alignment horizontal="center"/>
    </xf>
    <xf numFmtId="38" fontId="0" fillId="0" borderId="0" xfId="1" applyFont="1" applyBorder="1" applyAlignment="1">
      <alignment horizontal="center"/>
    </xf>
    <xf numFmtId="38" fontId="0" fillId="0" borderId="33" xfId="1" applyFont="1" applyBorder="1" applyAlignment="1">
      <alignment horizont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41" fontId="0" fillId="0" borderId="35" xfId="0" applyNumberFormat="1" applyBorder="1" applyAlignment="1">
      <alignment horizontal="right"/>
    </xf>
    <xf numFmtId="38" fontId="0" fillId="0" borderId="34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41" fontId="0" fillId="0" borderId="36" xfId="0" applyNumberFormat="1" applyBorder="1" applyAlignment="1">
      <alignment horizontal="right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3" xfId="1" applyFont="1" applyFill="1" applyBorder="1" applyAlignment="1">
      <alignment horizontal="center"/>
    </xf>
    <xf numFmtId="38" fontId="0" fillId="0" borderId="0" xfId="1" applyFont="1" applyFill="1" applyBorder="1" applyAlignment="1">
      <alignment horizontal="center"/>
    </xf>
    <xf numFmtId="41" fontId="0" fillId="0" borderId="37" xfId="0" applyNumberFormat="1" applyBorder="1" applyAlignment="1">
      <alignment horizontal="right"/>
    </xf>
    <xf numFmtId="41" fontId="0" fillId="0" borderId="38" xfId="0" applyNumberFormat="1" applyBorder="1" applyAlignment="1">
      <alignment horizontal="right"/>
    </xf>
    <xf numFmtId="41" fontId="0" fillId="0" borderId="39" xfId="0" applyNumberFormat="1" applyBorder="1" applyAlignment="1">
      <alignment horizontal="right"/>
    </xf>
    <xf numFmtId="38" fontId="0" fillId="0" borderId="13" xfId="1" applyFont="1" applyBorder="1" applyAlignment="1">
      <alignment horizontal="center"/>
    </xf>
    <xf numFmtId="38" fontId="0" fillId="0" borderId="1" xfId="1" applyFont="1" applyBorder="1" applyAlignment="1">
      <alignment horizontal="center"/>
    </xf>
    <xf numFmtId="38" fontId="0" fillId="0" borderId="39" xfId="1" applyFont="1" applyBorder="1">
      <alignment vertical="center"/>
    </xf>
    <xf numFmtId="41" fontId="0" fillId="0" borderId="34" xfId="0" applyNumberFormat="1" applyBorder="1" applyAlignment="1">
      <alignment horizontal="right"/>
    </xf>
    <xf numFmtId="41" fontId="0" fillId="0" borderId="11" xfId="0" applyNumberFormat="1" applyBorder="1" applyAlignment="1">
      <alignment horizontal="right"/>
    </xf>
    <xf numFmtId="41" fontId="0" fillId="0" borderId="14" xfId="0" applyNumberFormat="1" applyBorder="1" applyAlignment="1">
      <alignment horizontal="right"/>
    </xf>
    <xf numFmtId="38" fontId="5" fillId="0" borderId="0" xfId="1" applyFont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>
      <alignment vertical="center"/>
    </xf>
    <xf numFmtId="0" fontId="7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0" borderId="4" xfId="0" applyFill="1" applyBorder="1" applyAlignment="1">
      <alignment horizontal="centerContinuous"/>
    </xf>
    <xf numFmtId="0" fontId="0" fillId="0" borderId="5" xfId="0" applyFill="1" applyBorder="1" applyAlignment="1">
      <alignment horizontal="centerContinuous"/>
    </xf>
    <xf numFmtId="0" fontId="0" fillId="0" borderId="6" xfId="0" applyFill="1" applyBorder="1" applyAlignment="1">
      <alignment horizontal="centerContinuous"/>
    </xf>
    <xf numFmtId="0" fontId="7" fillId="0" borderId="7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Continuous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3" xfId="0" applyFill="1" applyBorder="1">
      <alignment vertical="center"/>
    </xf>
    <xf numFmtId="0" fontId="7" fillId="0" borderId="13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center" vertical="top"/>
    </xf>
    <xf numFmtId="0" fontId="9" fillId="0" borderId="12" xfId="0" applyFont="1" applyFill="1" applyBorder="1">
      <alignment vertic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1" fontId="4" fillId="0" borderId="35" xfId="0" applyNumberFormat="1" applyFont="1" applyBorder="1" applyAlignment="1">
      <alignment horizontal="right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/>
    </xf>
    <xf numFmtId="0" fontId="0" fillId="0" borderId="0" xfId="0" applyBorder="1" applyAlignment="1">
      <alignment horizontal="center"/>
    </xf>
    <xf numFmtId="41" fontId="4" fillId="0" borderId="34" xfId="0" applyNumberFormat="1" applyFont="1" applyBorder="1" applyAlignment="1">
      <alignment horizontal="right"/>
    </xf>
    <xf numFmtId="41" fontId="4" fillId="0" borderId="39" xfId="0" applyNumberFormat="1" applyFont="1" applyBorder="1" applyAlignment="1">
      <alignment horizontal="right"/>
    </xf>
    <xf numFmtId="0" fontId="0" fillId="0" borderId="3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1" xfId="0" applyBorder="1" applyAlignment="1">
      <alignment horizontal="right"/>
    </xf>
    <xf numFmtId="0" fontId="0" fillId="0" borderId="15" xfId="0" applyBorder="1" applyAlignment="1"/>
    <xf numFmtId="0" fontId="0" fillId="0" borderId="5" xfId="0" applyBorder="1" applyAlignment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41" fontId="4" fillId="0" borderId="0" xfId="0" applyNumberFormat="1" applyFont="1" applyBorder="1" applyAlignment="1"/>
    <xf numFmtId="41" fontId="4" fillId="0" borderId="2" xfId="0" applyNumberFormat="1" applyFont="1" applyBorder="1" applyAlignment="1"/>
    <xf numFmtId="41" fontId="4" fillId="0" borderId="0" xfId="0" applyNumberFormat="1" applyFont="1" applyAlignment="1"/>
    <xf numFmtId="0" fontId="8" fillId="0" borderId="12" xfId="0" applyFont="1" applyBorder="1" applyAlignment="1">
      <alignment horizontal="center"/>
    </xf>
    <xf numFmtId="41" fontId="4" fillId="0" borderId="14" xfId="0" applyNumberFormat="1" applyFont="1" applyBorder="1" applyAlignment="1"/>
    <xf numFmtId="41" fontId="4" fillId="0" borderId="1" xfId="0" applyNumberFormat="1" applyFont="1" applyBorder="1" applyAlignment="1"/>
    <xf numFmtId="41" fontId="4" fillId="0" borderId="12" xfId="0" applyNumberFormat="1" applyFont="1" applyBorder="1" applyAlignment="1"/>
    <xf numFmtId="0" fontId="6" fillId="0" borderId="0" xfId="0" applyFont="1" applyBorder="1" applyAlignment="1"/>
    <xf numFmtId="0" fontId="0" fillId="0" borderId="9" xfId="0" applyBorder="1" applyAlignment="1"/>
    <xf numFmtId="0" fontId="0" fillId="0" borderId="4" xfId="0" applyBorder="1" applyAlignment="1"/>
    <xf numFmtId="41" fontId="4" fillId="0" borderId="15" xfId="0" applyNumberFormat="1" applyFont="1" applyBorder="1" applyAlignment="1">
      <alignment horizontal="right"/>
    </xf>
    <xf numFmtId="41" fontId="4" fillId="0" borderId="9" xfId="0" applyNumberFormat="1" applyFont="1" applyBorder="1" applyAlignment="1">
      <alignment horizontal="right"/>
    </xf>
    <xf numFmtId="0" fontId="0" fillId="0" borderId="2" xfId="0" applyBorder="1" applyAlignment="1"/>
    <xf numFmtId="41" fontId="4" fillId="0" borderId="11" xfId="0" applyNumberFormat="1" applyFont="1" applyBorder="1" applyAlignment="1">
      <alignment horizontal="right"/>
    </xf>
    <xf numFmtId="41" fontId="11" fillId="0" borderId="0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4" fillId="0" borderId="2" xfId="0" applyNumberFormat="1" applyFont="1" applyBorder="1" applyAlignment="1">
      <alignment horizontal="right"/>
    </xf>
    <xf numFmtId="41" fontId="11" fillId="0" borderId="0" xfId="0" applyNumberFormat="1" applyFont="1" applyFill="1" applyBorder="1" applyAlignment="1">
      <alignment horizontal="right"/>
    </xf>
    <xf numFmtId="41" fontId="4" fillId="0" borderId="11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41" fontId="4" fillId="0" borderId="0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41" fontId="11" fillId="0" borderId="12" xfId="0" applyNumberFormat="1" applyFont="1" applyBorder="1" applyAlignment="1">
      <alignment horizontal="right"/>
    </xf>
    <xf numFmtId="41" fontId="4" fillId="0" borderId="12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9" xfId="0" applyFont="1" applyBorder="1" applyAlignment="1"/>
    <xf numFmtId="0" fontId="0" fillId="0" borderId="6" xfId="0" applyBorder="1" applyAlignment="1"/>
    <xf numFmtId="41" fontId="11" fillId="0" borderId="2" xfId="0" applyNumberFormat="1" applyFont="1" applyBorder="1" applyAlignment="1"/>
    <xf numFmtId="177" fontId="4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41" fontId="11" fillId="0" borderId="0" xfId="0" applyNumberFormat="1" applyFont="1" applyAlignment="1"/>
    <xf numFmtId="41" fontId="11" fillId="0" borderId="0" xfId="0" applyNumberFormat="1" applyFont="1" applyAlignment="1">
      <alignment horizontal="right"/>
    </xf>
    <xf numFmtId="41" fontId="11" fillId="0" borderId="10" xfId="0" applyNumberFormat="1" applyFont="1" applyBorder="1" applyAlignment="1"/>
    <xf numFmtId="41" fontId="11" fillId="0" borderId="13" xfId="0" applyNumberFormat="1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1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7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NumberFormat="1" applyFont="1" applyBorder="1" applyAlignment="1"/>
    <xf numFmtId="0" fontId="4" fillId="0" borderId="2" xfId="0" quotePrefix="1" applyNumberFormat="1" applyFont="1" applyBorder="1" applyAlignment="1">
      <alignment horizontal="center"/>
    </xf>
    <xf numFmtId="38" fontId="4" fillId="0" borderId="0" xfId="1" applyFont="1" applyBorder="1" applyAlignment="1"/>
    <xf numFmtId="0" fontId="4" fillId="0" borderId="2" xfId="0" quotePrefix="1" applyFont="1" applyBorder="1" applyAlignment="1">
      <alignment horizontal="center"/>
    </xf>
    <xf numFmtId="0" fontId="4" fillId="0" borderId="11" xfId="0" applyFont="1" applyBorder="1" applyAlignment="1"/>
    <xf numFmtId="0" fontId="4" fillId="0" borderId="12" xfId="0" quotePrefix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NumberFormat="1" applyFont="1" applyBorder="1" applyAlignment="1"/>
    <xf numFmtId="38" fontId="4" fillId="0" borderId="1" xfId="1" applyFont="1" applyBorder="1" applyAlignment="1"/>
    <xf numFmtId="3" fontId="4" fillId="0" borderId="1" xfId="1" applyNumberFormat="1" applyFont="1" applyBorder="1" applyAlignment="1"/>
    <xf numFmtId="38" fontId="13" fillId="0" borderId="0" xfId="1" applyFont="1">
      <alignment vertical="center"/>
    </xf>
    <xf numFmtId="0" fontId="13" fillId="0" borderId="0" xfId="0" applyFont="1">
      <alignment vertical="center"/>
    </xf>
    <xf numFmtId="38" fontId="14" fillId="0" borderId="0" xfId="1" applyFont="1">
      <alignment vertical="center"/>
    </xf>
    <xf numFmtId="0" fontId="1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14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/>
  </sheetViews>
  <sheetFormatPr defaultRowHeight="13.5"/>
  <cols>
    <col min="1" max="1" width="5.5" style="1" customWidth="1"/>
    <col min="2" max="2" width="3.125" style="1" customWidth="1"/>
    <col min="3" max="256" width="9" style="1"/>
    <col min="257" max="257" width="5.5" style="1" customWidth="1"/>
    <col min="258" max="258" width="3.125" style="1" customWidth="1"/>
    <col min="259" max="512" width="9" style="1"/>
    <col min="513" max="513" width="5.5" style="1" customWidth="1"/>
    <col min="514" max="514" width="3.125" style="1" customWidth="1"/>
    <col min="515" max="768" width="9" style="1"/>
    <col min="769" max="769" width="5.5" style="1" customWidth="1"/>
    <col min="770" max="770" width="3.125" style="1" customWidth="1"/>
    <col min="771" max="1024" width="9" style="1"/>
    <col min="1025" max="1025" width="5.5" style="1" customWidth="1"/>
    <col min="1026" max="1026" width="3.125" style="1" customWidth="1"/>
    <col min="1027" max="1280" width="9" style="1"/>
    <col min="1281" max="1281" width="5.5" style="1" customWidth="1"/>
    <col min="1282" max="1282" width="3.125" style="1" customWidth="1"/>
    <col min="1283" max="1536" width="9" style="1"/>
    <col min="1537" max="1537" width="5.5" style="1" customWidth="1"/>
    <col min="1538" max="1538" width="3.125" style="1" customWidth="1"/>
    <col min="1539" max="1792" width="9" style="1"/>
    <col min="1793" max="1793" width="5.5" style="1" customWidth="1"/>
    <col min="1794" max="1794" width="3.125" style="1" customWidth="1"/>
    <col min="1795" max="2048" width="9" style="1"/>
    <col min="2049" max="2049" width="5.5" style="1" customWidth="1"/>
    <col min="2050" max="2050" width="3.125" style="1" customWidth="1"/>
    <col min="2051" max="2304" width="9" style="1"/>
    <col min="2305" max="2305" width="5.5" style="1" customWidth="1"/>
    <col min="2306" max="2306" width="3.125" style="1" customWidth="1"/>
    <col min="2307" max="2560" width="9" style="1"/>
    <col min="2561" max="2561" width="5.5" style="1" customWidth="1"/>
    <col min="2562" max="2562" width="3.125" style="1" customWidth="1"/>
    <col min="2563" max="2816" width="9" style="1"/>
    <col min="2817" max="2817" width="5.5" style="1" customWidth="1"/>
    <col min="2818" max="2818" width="3.125" style="1" customWidth="1"/>
    <col min="2819" max="3072" width="9" style="1"/>
    <col min="3073" max="3073" width="5.5" style="1" customWidth="1"/>
    <col min="3074" max="3074" width="3.125" style="1" customWidth="1"/>
    <col min="3075" max="3328" width="9" style="1"/>
    <col min="3329" max="3329" width="5.5" style="1" customWidth="1"/>
    <col min="3330" max="3330" width="3.125" style="1" customWidth="1"/>
    <col min="3331" max="3584" width="9" style="1"/>
    <col min="3585" max="3585" width="5.5" style="1" customWidth="1"/>
    <col min="3586" max="3586" width="3.125" style="1" customWidth="1"/>
    <col min="3587" max="3840" width="9" style="1"/>
    <col min="3841" max="3841" width="5.5" style="1" customWidth="1"/>
    <col min="3842" max="3842" width="3.125" style="1" customWidth="1"/>
    <col min="3843" max="4096" width="9" style="1"/>
    <col min="4097" max="4097" width="5.5" style="1" customWidth="1"/>
    <col min="4098" max="4098" width="3.125" style="1" customWidth="1"/>
    <col min="4099" max="4352" width="9" style="1"/>
    <col min="4353" max="4353" width="5.5" style="1" customWidth="1"/>
    <col min="4354" max="4354" width="3.125" style="1" customWidth="1"/>
    <col min="4355" max="4608" width="9" style="1"/>
    <col min="4609" max="4609" width="5.5" style="1" customWidth="1"/>
    <col min="4610" max="4610" width="3.125" style="1" customWidth="1"/>
    <col min="4611" max="4864" width="9" style="1"/>
    <col min="4865" max="4865" width="5.5" style="1" customWidth="1"/>
    <col min="4866" max="4866" width="3.125" style="1" customWidth="1"/>
    <col min="4867" max="5120" width="9" style="1"/>
    <col min="5121" max="5121" width="5.5" style="1" customWidth="1"/>
    <col min="5122" max="5122" width="3.125" style="1" customWidth="1"/>
    <col min="5123" max="5376" width="9" style="1"/>
    <col min="5377" max="5377" width="5.5" style="1" customWidth="1"/>
    <col min="5378" max="5378" width="3.125" style="1" customWidth="1"/>
    <col min="5379" max="5632" width="9" style="1"/>
    <col min="5633" max="5633" width="5.5" style="1" customWidth="1"/>
    <col min="5634" max="5634" width="3.125" style="1" customWidth="1"/>
    <col min="5635" max="5888" width="9" style="1"/>
    <col min="5889" max="5889" width="5.5" style="1" customWidth="1"/>
    <col min="5890" max="5890" width="3.125" style="1" customWidth="1"/>
    <col min="5891" max="6144" width="9" style="1"/>
    <col min="6145" max="6145" width="5.5" style="1" customWidth="1"/>
    <col min="6146" max="6146" width="3.125" style="1" customWidth="1"/>
    <col min="6147" max="6400" width="9" style="1"/>
    <col min="6401" max="6401" width="5.5" style="1" customWidth="1"/>
    <col min="6402" max="6402" width="3.125" style="1" customWidth="1"/>
    <col min="6403" max="6656" width="9" style="1"/>
    <col min="6657" max="6657" width="5.5" style="1" customWidth="1"/>
    <col min="6658" max="6658" width="3.125" style="1" customWidth="1"/>
    <col min="6659" max="6912" width="9" style="1"/>
    <col min="6913" max="6913" width="5.5" style="1" customWidth="1"/>
    <col min="6914" max="6914" width="3.125" style="1" customWidth="1"/>
    <col min="6915" max="7168" width="9" style="1"/>
    <col min="7169" max="7169" width="5.5" style="1" customWidth="1"/>
    <col min="7170" max="7170" width="3.125" style="1" customWidth="1"/>
    <col min="7171" max="7424" width="9" style="1"/>
    <col min="7425" max="7425" width="5.5" style="1" customWidth="1"/>
    <col min="7426" max="7426" width="3.125" style="1" customWidth="1"/>
    <col min="7427" max="7680" width="9" style="1"/>
    <col min="7681" max="7681" width="5.5" style="1" customWidth="1"/>
    <col min="7682" max="7682" width="3.125" style="1" customWidth="1"/>
    <col min="7683" max="7936" width="9" style="1"/>
    <col min="7937" max="7937" width="5.5" style="1" customWidth="1"/>
    <col min="7938" max="7938" width="3.125" style="1" customWidth="1"/>
    <col min="7939" max="8192" width="9" style="1"/>
    <col min="8193" max="8193" width="5.5" style="1" customWidth="1"/>
    <col min="8194" max="8194" width="3.125" style="1" customWidth="1"/>
    <col min="8195" max="8448" width="9" style="1"/>
    <col min="8449" max="8449" width="5.5" style="1" customWidth="1"/>
    <col min="8450" max="8450" width="3.125" style="1" customWidth="1"/>
    <col min="8451" max="8704" width="9" style="1"/>
    <col min="8705" max="8705" width="5.5" style="1" customWidth="1"/>
    <col min="8706" max="8706" width="3.125" style="1" customWidth="1"/>
    <col min="8707" max="8960" width="9" style="1"/>
    <col min="8961" max="8961" width="5.5" style="1" customWidth="1"/>
    <col min="8962" max="8962" width="3.125" style="1" customWidth="1"/>
    <col min="8963" max="9216" width="9" style="1"/>
    <col min="9217" max="9217" width="5.5" style="1" customWidth="1"/>
    <col min="9218" max="9218" width="3.125" style="1" customWidth="1"/>
    <col min="9219" max="9472" width="9" style="1"/>
    <col min="9473" max="9473" width="5.5" style="1" customWidth="1"/>
    <col min="9474" max="9474" width="3.125" style="1" customWidth="1"/>
    <col min="9475" max="9728" width="9" style="1"/>
    <col min="9729" max="9729" width="5.5" style="1" customWidth="1"/>
    <col min="9730" max="9730" width="3.125" style="1" customWidth="1"/>
    <col min="9731" max="9984" width="9" style="1"/>
    <col min="9985" max="9985" width="5.5" style="1" customWidth="1"/>
    <col min="9986" max="9986" width="3.125" style="1" customWidth="1"/>
    <col min="9987" max="10240" width="9" style="1"/>
    <col min="10241" max="10241" width="5.5" style="1" customWidth="1"/>
    <col min="10242" max="10242" width="3.125" style="1" customWidth="1"/>
    <col min="10243" max="10496" width="9" style="1"/>
    <col min="10497" max="10497" width="5.5" style="1" customWidth="1"/>
    <col min="10498" max="10498" width="3.125" style="1" customWidth="1"/>
    <col min="10499" max="10752" width="9" style="1"/>
    <col min="10753" max="10753" width="5.5" style="1" customWidth="1"/>
    <col min="10754" max="10754" width="3.125" style="1" customWidth="1"/>
    <col min="10755" max="11008" width="9" style="1"/>
    <col min="11009" max="11009" width="5.5" style="1" customWidth="1"/>
    <col min="11010" max="11010" width="3.125" style="1" customWidth="1"/>
    <col min="11011" max="11264" width="9" style="1"/>
    <col min="11265" max="11265" width="5.5" style="1" customWidth="1"/>
    <col min="11266" max="11266" width="3.125" style="1" customWidth="1"/>
    <col min="11267" max="11520" width="9" style="1"/>
    <col min="11521" max="11521" width="5.5" style="1" customWidth="1"/>
    <col min="11522" max="11522" width="3.125" style="1" customWidth="1"/>
    <col min="11523" max="11776" width="9" style="1"/>
    <col min="11777" max="11777" width="5.5" style="1" customWidth="1"/>
    <col min="11778" max="11778" width="3.125" style="1" customWidth="1"/>
    <col min="11779" max="12032" width="9" style="1"/>
    <col min="12033" max="12033" width="5.5" style="1" customWidth="1"/>
    <col min="12034" max="12034" width="3.125" style="1" customWidth="1"/>
    <col min="12035" max="12288" width="9" style="1"/>
    <col min="12289" max="12289" width="5.5" style="1" customWidth="1"/>
    <col min="12290" max="12290" width="3.125" style="1" customWidth="1"/>
    <col min="12291" max="12544" width="9" style="1"/>
    <col min="12545" max="12545" width="5.5" style="1" customWidth="1"/>
    <col min="12546" max="12546" width="3.125" style="1" customWidth="1"/>
    <col min="12547" max="12800" width="9" style="1"/>
    <col min="12801" max="12801" width="5.5" style="1" customWidth="1"/>
    <col min="12802" max="12802" width="3.125" style="1" customWidth="1"/>
    <col min="12803" max="13056" width="9" style="1"/>
    <col min="13057" max="13057" width="5.5" style="1" customWidth="1"/>
    <col min="13058" max="13058" width="3.125" style="1" customWidth="1"/>
    <col min="13059" max="13312" width="9" style="1"/>
    <col min="13313" max="13313" width="5.5" style="1" customWidth="1"/>
    <col min="13314" max="13314" width="3.125" style="1" customWidth="1"/>
    <col min="13315" max="13568" width="9" style="1"/>
    <col min="13569" max="13569" width="5.5" style="1" customWidth="1"/>
    <col min="13570" max="13570" width="3.125" style="1" customWidth="1"/>
    <col min="13571" max="13824" width="9" style="1"/>
    <col min="13825" max="13825" width="5.5" style="1" customWidth="1"/>
    <col min="13826" max="13826" width="3.125" style="1" customWidth="1"/>
    <col min="13827" max="14080" width="9" style="1"/>
    <col min="14081" max="14081" width="5.5" style="1" customWidth="1"/>
    <col min="14082" max="14082" width="3.125" style="1" customWidth="1"/>
    <col min="14083" max="14336" width="9" style="1"/>
    <col min="14337" max="14337" width="5.5" style="1" customWidth="1"/>
    <col min="14338" max="14338" width="3.125" style="1" customWidth="1"/>
    <col min="14339" max="14592" width="9" style="1"/>
    <col min="14593" max="14593" width="5.5" style="1" customWidth="1"/>
    <col min="14594" max="14594" width="3.125" style="1" customWidth="1"/>
    <col min="14595" max="14848" width="9" style="1"/>
    <col min="14849" max="14849" width="5.5" style="1" customWidth="1"/>
    <col min="14850" max="14850" width="3.125" style="1" customWidth="1"/>
    <col min="14851" max="15104" width="9" style="1"/>
    <col min="15105" max="15105" width="5.5" style="1" customWidth="1"/>
    <col min="15106" max="15106" width="3.125" style="1" customWidth="1"/>
    <col min="15107" max="15360" width="9" style="1"/>
    <col min="15361" max="15361" width="5.5" style="1" customWidth="1"/>
    <col min="15362" max="15362" width="3.125" style="1" customWidth="1"/>
    <col min="15363" max="15616" width="9" style="1"/>
    <col min="15617" max="15617" width="5.5" style="1" customWidth="1"/>
    <col min="15618" max="15618" width="3.125" style="1" customWidth="1"/>
    <col min="15619" max="15872" width="9" style="1"/>
    <col min="15873" max="15873" width="5.5" style="1" customWidth="1"/>
    <col min="15874" max="15874" width="3.125" style="1" customWidth="1"/>
    <col min="15875" max="16128" width="9" style="1"/>
    <col min="16129" max="16129" width="5.5" style="1" customWidth="1"/>
    <col min="16130" max="16130" width="3.125" style="1" customWidth="1"/>
    <col min="16131" max="16384" width="9" style="1"/>
  </cols>
  <sheetData>
    <row r="1" spans="1:8">
      <c r="A1" s="1" t="s">
        <v>1</v>
      </c>
    </row>
    <row r="3" spans="1:8">
      <c r="A3" s="1" t="s">
        <v>0</v>
      </c>
    </row>
    <row r="4" spans="1:8">
      <c r="A4" s="1">
        <v>1</v>
      </c>
      <c r="C4" s="428" t="s">
        <v>644</v>
      </c>
    </row>
    <row r="5" spans="1:8">
      <c r="A5" s="1">
        <v>2</v>
      </c>
      <c r="C5" s="429" t="s">
        <v>34</v>
      </c>
    </row>
    <row r="6" spans="1:8">
      <c r="A6" s="1">
        <v>3</v>
      </c>
      <c r="C6" s="430" t="s">
        <v>108</v>
      </c>
    </row>
    <row r="7" spans="1:8">
      <c r="A7" s="1">
        <v>4</v>
      </c>
      <c r="C7" s="430" t="s">
        <v>121</v>
      </c>
      <c r="D7" s="2"/>
    </row>
    <row r="8" spans="1:8">
      <c r="A8" s="1">
        <v>5</v>
      </c>
      <c r="C8" s="430" t="s">
        <v>134</v>
      </c>
      <c r="D8" s="2"/>
    </row>
    <row r="9" spans="1:8">
      <c r="A9" s="1">
        <v>6</v>
      </c>
      <c r="C9" s="431" t="s">
        <v>156</v>
      </c>
      <c r="D9" s="2"/>
    </row>
    <row r="10" spans="1:8">
      <c r="A10" s="4">
        <v>7</v>
      </c>
      <c r="B10" s="4"/>
      <c r="C10" s="432" t="s">
        <v>645</v>
      </c>
      <c r="D10" s="2"/>
    </row>
    <row r="11" spans="1:8">
      <c r="A11" s="4">
        <v>8</v>
      </c>
      <c r="B11" s="4"/>
      <c r="C11" s="430" t="s">
        <v>646</v>
      </c>
      <c r="D11" s="2"/>
    </row>
    <row r="12" spans="1:8">
      <c r="A12" s="4">
        <v>9</v>
      </c>
      <c r="B12" s="4"/>
      <c r="C12" s="432" t="s">
        <v>647</v>
      </c>
      <c r="D12" s="2"/>
    </row>
    <row r="13" spans="1:8">
      <c r="A13" s="4">
        <v>10</v>
      </c>
      <c r="B13" s="4"/>
      <c r="C13" s="430" t="s">
        <v>197</v>
      </c>
      <c r="D13" s="2"/>
    </row>
    <row r="14" spans="1:8">
      <c r="A14" s="4" t="s">
        <v>635</v>
      </c>
      <c r="B14" s="4"/>
      <c r="C14" s="430" t="s">
        <v>286</v>
      </c>
      <c r="D14" s="2"/>
      <c r="H14" s="430" t="s">
        <v>287</v>
      </c>
    </row>
    <row r="15" spans="1:8">
      <c r="A15" s="4" t="s">
        <v>636</v>
      </c>
      <c r="B15" s="4"/>
      <c r="C15" s="430" t="s">
        <v>197</v>
      </c>
      <c r="D15" s="2"/>
      <c r="H15" s="430" t="s">
        <v>351</v>
      </c>
    </row>
    <row r="16" spans="1:8">
      <c r="A16" s="4">
        <v>11</v>
      </c>
      <c r="B16" s="4"/>
      <c r="C16" s="430" t="s">
        <v>353</v>
      </c>
      <c r="D16" s="2"/>
      <c r="H16" s="435"/>
    </row>
    <row r="17" spans="1:8">
      <c r="A17" s="4" t="s">
        <v>637</v>
      </c>
      <c r="B17" s="4"/>
      <c r="C17" s="432" t="s">
        <v>405</v>
      </c>
      <c r="D17" s="2"/>
      <c r="H17" s="430" t="s">
        <v>287</v>
      </c>
    </row>
    <row r="18" spans="1:8">
      <c r="A18" s="4" t="s">
        <v>638</v>
      </c>
      <c r="B18" s="4"/>
      <c r="C18" s="430" t="s">
        <v>430</v>
      </c>
      <c r="D18" s="2"/>
      <c r="H18" s="430" t="s">
        <v>351</v>
      </c>
    </row>
    <row r="19" spans="1:8">
      <c r="A19" s="1">
        <v>12</v>
      </c>
      <c r="C19" s="433" t="s">
        <v>433</v>
      </c>
      <c r="D19" s="2"/>
    </row>
    <row r="20" spans="1:8">
      <c r="A20" s="1" t="s">
        <v>639</v>
      </c>
      <c r="C20" s="431" t="s">
        <v>474</v>
      </c>
      <c r="D20" s="2"/>
    </row>
    <row r="21" spans="1:8">
      <c r="A21" s="1" t="s">
        <v>640</v>
      </c>
      <c r="C21" s="434" t="s">
        <v>525</v>
      </c>
      <c r="D21" s="2"/>
    </row>
    <row r="22" spans="1:8">
      <c r="A22" s="1">
        <v>13</v>
      </c>
      <c r="C22" s="2" t="s">
        <v>641</v>
      </c>
      <c r="D22" s="2"/>
    </row>
    <row r="23" spans="1:8">
      <c r="A23" s="1">
        <v>14</v>
      </c>
      <c r="C23" s="2" t="s">
        <v>642</v>
      </c>
      <c r="D23" s="2"/>
    </row>
    <row r="24" spans="1:8">
      <c r="A24" s="1">
        <v>15</v>
      </c>
      <c r="C24" s="2" t="s">
        <v>643</v>
      </c>
    </row>
    <row r="25" spans="1:8">
      <c r="A25" s="1">
        <v>16</v>
      </c>
      <c r="C25" s="2" t="s">
        <v>618</v>
      </c>
    </row>
    <row r="26" spans="1:8">
      <c r="A26" s="1">
        <v>17</v>
      </c>
      <c r="C26" s="2" t="s">
        <v>634</v>
      </c>
    </row>
  </sheetData>
  <sheetProtection sheet="1" objects="1" scenarios="1"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0"/>
  <sheetViews>
    <sheetView workbookViewId="0"/>
  </sheetViews>
  <sheetFormatPr defaultRowHeight="13.5"/>
  <cols>
    <col min="12" max="12" width="9.875" customWidth="1"/>
    <col min="13" max="13" width="10.375" customWidth="1"/>
    <col min="14" max="14" width="9" style="52"/>
    <col min="268" max="268" width="9.875" customWidth="1"/>
    <col min="269" max="269" width="10.375" customWidth="1"/>
    <col min="524" max="524" width="9.875" customWidth="1"/>
    <col min="525" max="525" width="10.375" customWidth="1"/>
    <col min="780" max="780" width="9.875" customWidth="1"/>
    <col min="781" max="781" width="10.375" customWidth="1"/>
    <col min="1036" max="1036" width="9.875" customWidth="1"/>
    <col min="1037" max="1037" width="10.375" customWidth="1"/>
    <col min="1292" max="1292" width="9.875" customWidth="1"/>
    <col min="1293" max="1293" width="10.375" customWidth="1"/>
    <col min="1548" max="1548" width="9.875" customWidth="1"/>
    <col min="1549" max="1549" width="10.375" customWidth="1"/>
    <col min="1804" max="1804" width="9.875" customWidth="1"/>
    <col min="1805" max="1805" width="10.375" customWidth="1"/>
    <col min="2060" max="2060" width="9.875" customWidth="1"/>
    <col min="2061" max="2061" width="10.375" customWidth="1"/>
    <col min="2316" max="2316" width="9.875" customWidth="1"/>
    <col min="2317" max="2317" width="10.375" customWidth="1"/>
    <col min="2572" max="2572" width="9.875" customWidth="1"/>
    <col min="2573" max="2573" width="10.375" customWidth="1"/>
    <col min="2828" max="2828" width="9.875" customWidth="1"/>
    <col min="2829" max="2829" width="10.375" customWidth="1"/>
    <col min="3084" max="3084" width="9.875" customWidth="1"/>
    <col min="3085" max="3085" width="10.375" customWidth="1"/>
    <col min="3340" max="3340" width="9.875" customWidth="1"/>
    <col min="3341" max="3341" width="10.375" customWidth="1"/>
    <col min="3596" max="3596" width="9.875" customWidth="1"/>
    <col min="3597" max="3597" width="10.375" customWidth="1"/>
    <col min="3852" max="3852" width="9.875" customWidth="1"/>
    <col min="3853" max="3853" width="10.375" customWidth="1"/>
    <col min="4108" max="4108" width="9.875" customWidth="1"/>
    <col min="4109" max="4109" width="10.375" customWidth="1"/>
    <col min="4364" max="4364" width="9.875" customWidth="1"/>
    <col min="4365" max="4365" width="10.375" customWidth="1"/>
    <col min="4620" max="4620" width="9.875" customWidth="1"/>
    <col min="4621" max="4621" width="10.375" customWidth="1"/>
    <col min="4876" max="4876" width="9.875" customWidth="1"/>
    <col min="4877" max="4877" width="10.375" customWidth="1"/>
    <col min="5132" max="5132" width="9.875" customWidth="1"/>
    <col min="5133" max="5133" width="10.375" customWidth="1"/>
    <col min="5388" max="5388" width="9.875" customWidth="1"/>
    <col min="5389" max="5389" width="10.375" customWidth="1"/>
    <col min="5644" max="5644" width="9.875" customWidth="1"/>
    <col min="5645" max="5645" width="10.375" customWidth="1"/>
    <col min="5900" max="5900" width="9.875" customWidth="1"/>
    <col min="5901" max="5901" width="10.375" customWidth="1"/>
    <col min="6156" max="6156" width="9.875" customWidth="1"/>
    <col min="6157" max="6157" width="10.375" customWidth="1"/>
    <col min="6412" max="6412" width="9.875" customWidth="1"/>
    <col min="6413" max="6413" width="10.375" customWidth="1"/>
    <col min="6668" max="6668" width="9.875" customWidth="1"/>
    <col min="6669" max="6669" width="10.375" customWidth="1"/>
    <col min="6924" max="6924" width="9.875" customWidth="1"/>
    <col min="6925" max="6925" width="10.375" customWidth="1"/>
    <col min="7180" max="7180" width="9.875" customWidth="1"/>
    <col min="7181" max="7181" width="10.375" customWidth="1"/>
    <col min="7436" max="7436" width="9.875" customWidth="1"/>
    <col min="7437" max="7437" width="10.375" customWidth="1"/>
    <col min="7692" max="7692" width="9.875" customWidth="1"/>
    <col min="7693" max="7693" width="10.375" customWidth="1"/>
    <col min="7948" max="7948" width="9.875" customWidth="1"/>
    <col min="7949" max="7949" width="10.375" customWidth="1"/>
    <col min="8204" max="8204" width="9.875" customWidth="1"/>
    <col min="8205" max="8205" width="10.375" customWidth="1"/>
    <col min="8460" max="8460" width="9.875" customWidth="1"/>
    <col min="8461" max="8461" width="10.375" customWidth="1"/>
    <col min="8716" max="8716" width="9.875" customWidth="1"/>
    <col min="8717" max="8717" width="10.375" customWidth="1"/>
    <col min="8972" max="8972" width="9.875" customWidth="1"/>
    <col min="8973" max="8973" width="10.375" customWidth="1"/>
    <col min="9228" max="9228" width="9.875" customWidth="1"/>
    <col min="9229" max="9229" width="10.375" customWidth="1"/>
    <col min="9484" max="9484" width="9.875" customWidth="1"/>
    <col min="9485" max="9485" width="10.375" customWidth="1"/>
    <col min="9740" max="9740" width="9.875" customWidth="1"/>
    <col min="9741" max="9741" width="10.375" customWidth="1"/>
    <col min="9996" max="9996" width="9.875" customWidth="1"/>
    <col min="9997" max="9997" width="10.375" customWidth="1"/>
    <col min="10252" max="10252" width="9.875" customWidth="1"/>
    <col min="10253" max="10253" width="10.375" customWidth="1"/>
    <col min="10508" max="10508" width="9.875" customWidth="1"/>
    <col min="10509" max="10509" width="10.375" customWidth="1"/>
    <col min="10764" max="10764" width="9.875" customWidth="1"/>
    <col min="10765" max="10765" width="10.375" customWidth="1"/>
    <col min="11020" max="11020" width="9.875" customWidth="1"/>
    <col min="11021" max="11021" width="10.375" customWidth="1"/>
    <col min="11276" max="11276" width="9.875" customWidth="1"/>
    <col min="11277" max="11277" width="10.375" customWidth="1"/>
    <col min="11532" max="11532" width="9.875" customWidth="1"/>
    <col min="11533" max="11533" width="10.375" customWidth="1"/>
    <col min="11788" max="11788" width="9.875" customWidth="1"/>
    <col min="11789" max="11789" width="10.375" customWidth="1"/>
    <col min="12044" max="12044" width="9.875" customWidth="1"/>
    <col min="12045" max="12045" width="10.375" customWidth="1"/>
    <col min="12300" max="12300" width="9.875" customWidth="1"/>
    <col min="12301" max="12301" width="10.375" customWidth="1"/>
    <col min="12556" max="12556" width="9.875" customWidth="1"/>
    <col min="12557" max="12557" width="10.375" customWidth="1"/>
    <col min="12812" max="12812" width="9.875" customWidth="1"/>
    <col min="12813" max="12813" width="10.375" customWidth="1"/>
    <col min="13068" max="13068" width="9.875" customWidth="1"/>
    <col min="13069" max="13069" width="10.375" customWidth="1"/>
    <col min="13324" max="13324" width="9.875" customWidth="1"/>
    <col min="13325" max="13325" width="10.375" customWidth="1"/>
    <col min="13580" max="13580" width="9.875" customWidth="1"/>
    <col min="13581" max="13581" width="10.375" customWidth="1"/>
    <col min="13836" max="13836" width="9.875" customWidth="1"/>
    <col min="13837" max="13837" width="10.375" customWidth="1"/>
    <col min="14092" max="14092" width="9.875" customWidth="1"/>
    <col min="14093" max="14093" width="10.375" customWidth="1"/>
    <col min="14348" max="14348" width="9.875" customWidth="1"/>
    <col min="14349" max="14349" width="10.375" customWidth="1"/>
    <col min="14604" max="14604" width="9.875" customWidth="1"/>
    <col min="14605" max="14605" width="10.375" customWidth="1"/>
    <col min="14860" max="14860" width="9.875" customWidth="1"/>
    <col min="14861" max="14861" width="10.375" customWidth="1"/>
    <col min="15116" max="15116" width="9.875" customWidth="1"/>
    <col min="15117" max="15117" width="10.375" customWidth="1"/>
    <col min="15372" max="15372" width="9.875" customWidth="1"/>
    <col min="15373" max="15373" width="10.375" customWidth="1"/>
    <col min="15628" max="15628" width="9.875" customWidth="1"/>
    <col min="15629" max="15629" width="10.375" customWidth="1"/>
    <col min="15884" max="15884" width="9.875" customWidth="1"/>
    <col min="15885" max="15885" width="10.375" customWidth="1"/>
    <col min="16140" max="16140" width="9.875" customWidth="1"/>
    <col min="16141" max="16141" width="10.375" customWidth="1"/>
  </cols>
  <sheetData>
    <row r="1" spans="2:14">
      <c r="B1" s="51"/>
      <c r="C1" s="112" t="s">
        <v>189</v>
      </c>
      <c r="K1" t="s">
        <v>190</v>
      </c>
      <c r="N1" s="113"/>
    </row>
    <row r="2" spans="2:14">
      <c r="C2" s="63" t="s">
        <v>7</v>
      </c>
      <c r="D2" s="114" t="s">
        <v>135</v>
      </c>
      <c r="E2" s="115"/>
      <c r="F2" s="137"/>
      <c r="G2" s="138" t="s">
        <v>136</v>
      </c>
      <c r="H2" s="54" t="s">
        <v>7</v>
      </c>
      <c r="I2" s="55" t="s">
        <v>137</v>
      </c>
      <c r="J2" s="59"/>
      <c r="K2" s="54" t="s">
        <v>191</v>
      </c>
      <c r="L2" s="55"/>
      <c r="M2" s="59"/>
    </row>
    <row r="3" spans="2:14">
      <c r="C3" s="61" t="s">
        <v>41</v>
      </c>
      <c r="D3" s="119"/>
      <c r="E3" s="120"/>
      <c r="F3" s="121"/>
      <c r="G3" s="139"/>
      <c r="H3" s="62"/>
      <c r="I3" s="51"/>
      <c r="J3" s="65"/>
      <c r="K3" s="62"/>
      <c r="L3" s="51" t="s">
        <v>192</v>
      </c>
      <c r="M3" s="65"/>
    </row>
    <row r="4" spans="2:14">
      <c r="B4" s="65"/>
      <c r="C4" s="70"/>
      <c r="D4" s="68" t="s">
        <v>42</v>
      </c>
      <c r="E4" s="68" t="s">
        <v>50</v>
      </c>
      <c r="F4" s="68" t="s">
        <v>51</v>
      </c>
      <c r="G4" s="140"/>
      <c r="H4" s="68" t="s">
        <v>42</v>
      </c>
      <c r="I4" s="68" t="s">
        <v>50</v>
      </c>
      <c r="J4" s="68" t="s">
        <v>51</v>
      </c>
      <c r="K4" s="68" t="s">
        <v>49</v>
      </c>
      <c r="L4" s="68" t="s">
        <v>50</v>
      </c>
      <c r="M4" s="68" t="s">
        <v>51</v>
      </c>
      <c r="N4" s="73"/>
    </row>
    <row r="5" spans="2:14">
      <c r="B5" s="75" t="s">
        <v>52</v>
      </c>
      <c r="C5">
        <v>102</v>
      </c>
      <c r="D5">
        <v>311</v>
      </c>
      <c r="E5">
        <v>137</v>
      </c>
      <c r="F5">
        <v>174</v>
      </c>
      <c r="G5">
        <v>56</v>
      </c>
      <c r="H5">
        <v>4180</v>
      </c>
      <c r="I5">
        <v>1648</v>
      </c>
      <c r="J5">
        <v>2532</v>
      </c>
      <c r="K5" s="39">
        <v>0</v>
      </c>
      <c r="L5" s="39">
        <v>0</v>
      </c>
      <c r="M5" s="39">
        <v>0</v>
      </c>
      <c r="N5" s="66" t="s">
        <v>52</v>
      </c>
    </row>
    <row r="6" spans="2:14">
      <c r="B6" s="75" t="s">
        <v>128</v>
      </c>
      <c r="C6">
        <v>98</v>
      </c>
      <c r="D6">
        <v>269</v>
      </c>
      <c r="E6">
        <v>109</v>
      </c>
      <c r="F6">
        <v>160</v>
      </c>
      <c r="G6">
        <v>45</v>
      </c>
      <c r="H6">
        <v>4040</v>
      </c>
      <c r="I6">
        <v>1591</v>
      </c>
      <c r="J6">
        <v>2449</v>
      </c>
      <c r="K6" s="39">
        <v>0</v>
      </c>
      <c r="L6" s="39">
        <v>0</v>
      </c>
      <c r="M6" s="39">
        <v>0</v>
      </c>
      <c r="N6" s="66" t="s">
        <v>128</v>
      </c>
    </row>
    <row r="7" spans="2:14">
      <c r="B7" s="75" t="s">
        <v>54</v>
      </c>
      <c r="C7">
        <v>88</v>
      </c>
      <c r="D7">
        <v>253</v>
      </c>
      <c r="E7">
        <v>107</v>
      </c>
      <c r="F7">
        <v>146</v>
      </c>
      <c r="G7">
        <v>38</v>
      </c>
      <c r="H7">
        <v>3718</v>
      </c>
      <c r="I7">
        <v>1484</v>
      </c>
      <c r="J7">
        <v>2234</v>
      </c>
      <c r="K7" s="39">
        <v>0</v>
      </c>
      <c r="L7" s="39">
        <v>0</v>
      </c>
      <c r="M7" s="39">
        <v>0</v>
      </c>
      <c r="N7" s="66" t="s">
        <v>54</v>
      </c>
    </row>
    <row r="8" spans="2:14">
      <c r="B8" s="75" t="s">
        <v>55</v>
      </c>
      <c r="C8">
        <v>83</v>
      </c>
      <c r="D8">
        <v>243</v>
      </c>
      <c r="E8">
        <v>106</v>
      </c>
      <c r="F8">
        <v>137</v>
      </c>
      <c r="G8">
        <v>33</v>
      </c>
      <c r="H8">
        <v>3703</v>
      </c>
      <c r="I8">
        <v>1524</v>
      </c>
      <c r="J8">
        <v>2179</v>
      </c>
      <c r="K8" s="39">
        <v>0</v>
      </c>
      <c r="L8" s="39">
        <v>0</v>
      </c>
      <c r="M8" s="39">
        <v>0</v>
      </c>
      <c r="N8" s="66" t="s">
        <v>55</v>
      </c>
    </row>
    <row r="9" spans="2:14">
      <c r="B9" s="75" t="s">
        <v>56</v>
      </c>
      <c r="C9">
        <v>79</v>
      </c>
      <c r="D9">
        <v>258</v>
      </c>
      <c r="E9">
        <v>104</v>
      </c>
      <c r="F9">
        <v>154</v>
      </c>
      <c r="G9">
        <v>24</v>
      </c>
      <c r="H9">
        <v>3750</v>
      </c>
      <c r="I9">
        <v>1566</v>
      </c>
      <c r="J9">
        <v>2184</v>
      </c>
      <c r="K9">
        <v>144</v>
      </c>
      <c r="L9">
        <v>59</v>
      </c>
      <c r="M9">
        <v>85</v>
      </c>
      <c r="N9" s="66" t="s">
        <v>56</v>
      </c>
    </row>
    <row r="10" spans="2:14">
      <c r="B10" s="75" t="s">
        <v>57</v>
      </c>
      <c r="C10">
        <v>71</v>
      </c>
      <c r="D10">
        <v>218</v>
      </c>
      <c r="E10">
        <v>98</v>
      </c>
      <c r="F10">
        <v>120</v>
      </c>
      <c r="G10">
        <v>17</v>
      </c>
      <c r="H10">
        <v>3151</v>
      </c>
      <c r="I10">
        <v>1373</v>
      </c>
      <c r="J10">
        <v>1778</v>
      </c>
      <c r="K10">
        <v>75</v>
      </c>
      <c r="L10">
        <v>29</v>
      </c>
      <c r="M10">
        <v>46</v>
      </c>
      <c r="N10" s="66" t="s">
        <v>57</v>
      </c>
    </row>
    <row r="11" spans="2:14">
      <c r="B11" s="75" t="s">
        <v>58</v>
      </c>
      <c r="C11">
        <v>63</v>
      </c>
      <c r="D11">
        <v>211</v>
      </c>
      <c r="E11">
        <v>93</v>
      </c>
      <c r="F11">
        <v>118</v>
      </c>
      <c r="G11">
        <v>30</v>
      </c>
      <c r="H11">
        <v>3129</v>
      </c>
      <c r="I11">
        <v>1394</v>
      </c>
      <c r="J11">
        <v>1735</v>
      </c>
      <c r="K11">
        <v>92</v>
      </c>
      <c r="L11">
        <v>12</v>
      </c>
      <c r="M11">
        <v>80</v>
      </c>
      <c r="N11" s="66" t="s">
        <v>58</v>
      </c>
    </row>
    <row r="12" spans="2:14">
      <c r="B12" s="141" t="s">
        <v>59</v>
      </c>
      <c r="C12">
        <v>61</v>
      </c>
      <c r="D12">
        <v>207</v>
      </c>
      <c r="E12">
        <v>89</v>
      </c>
      <c r="F12">
        <v>118</v>
      </c>
      <c r="G12">
        <v>26</v>
      </c>
      <c r="H12">
        <v>3062</v>
      </c>
      <c r="I12">
        <v>1382</v>
      </c>
      <c r="J12">
        <v>1680</v>
      </c>
      <c r="K12">
        <v>63</v>
      </c>
      <c r="L12">
        <v>10</v>
      </c>
      <c r="M12">
        <v>53</v>
      </c>
      <c r="N12" s="66" t="s">
        <v>59</v>
      </c>
    </row>
    <row r="13" spans="2:14">
      <c r="B13" s="57"/>
      <c r="C13" s="57" t="s">
        <v>2</v>
      </c>
      <c r="D13" s="57"/>
      <c r="E13" s="57"/>
      <c r="F13" s="57" t="s">
        <v>119</v>
      </c>
      <c r="G13" s="57"/>
      <c r="H13" s="57"/>
      <c r="I13" s="57"/>
      <c r="J13" s="57"/>
      <c r="K13" s="57" t="s">
        <v>193</v>
      </c>
      <c r="L13" s="57"/>
      <c r="M13" s="57"/>
      <c r="N13" s="76"/>
    </row>
    <row r="14" spans="2:14">
      <c r="B14" s="59" t="s">
        <v>65</v>
      </c>
      <c r="C14" s="98">
        <v>0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66" t="s">
        <v>65</v>
      </c>
    </row>
    <row r="15" spans="2:14">
      <c r="B15" s="77"/>
      <c r="N15" s="66"/>
    </row>
    <row r="16" spans="2:14">
      <c r="B16" s="77" t="s">
        <v>66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66" t="s">
        <v>66</v>
      </c>
    </row>
    <row r="17" spans="2:14">
      <c r="B17" s="77" t="s">
        <v>67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66" t="s">
        <v>67</v>
      </c>
    </row>
    <row r="18" spans="2:14">
      <c r="B18" s="65"/>
      <c r="N18" s="66"/>
    </row>
    <row r="19" spans="2:14">
      <c r="B19" s="57"/>
      <c r="C19" s="57" t="s">
        <v>2</v>
      </c>
      <c r="D19" s="57"/>
      <c r="E19" s="57"/>
      <c r="F19" s="57" t="s">
        <v>194</v>
      </c>
      <c r="G19" s="57"/>
      <c r="H19" s="57"/>
      <c r="I19" s="57"/>
      <c r="J19" s="57"/>
      <c r="K19" s="57" t="s">
        <v>193</v>
      </c>
      <c r="L19" s="57"/>
      <c r="M19" s="57"/>
      <c r="N19" s="76"/>
    </row>
    <row r="20" spans="2:14">
      <c r="B20" s="59" t="s">
        <v>105</v>
      </c>
      <c r="C20">
        <v>61</v>
      </c>
      <c r="D20">
        <v>207</v>
      </c>
      <c r="E20">
        <v>89</v>
      </c>
      <c r="F20">
        <v>118</v>
      </c>
      <c r="G20">
        <v>26</v>
      </c>
      <c r="H20">
        <v>3062</v>
      </c>
      <c r="I20">
        <v>1382</v>
      </c>
      <c r="J20">
        <v>1680</v>
      </c>
      <c r="K20">
        <v>63</v>
      </c>
      <c r="L20">
        <v>10</v>
      </c>
      <c r="M20">
        <v>53</v>
      </c>
      <c r="N20" s="60" t="s">
        <v>105</v>
      </c>
    </row>
    <row r="21" spans="2:14">
      <c r="B21" s="77"/>
      <c r="N21" s="66"/>
    </row>
    <row r="22" spans="2:14">
      <c r="B22" s="77" t="s">
        <v>132</v>
      </c>
      <c r="C22">
        <v>57</v>
      </c>
      <c r="D22">
        <v>183</v>
      </c>
      <c r="E22">
        <v>69</v>
      </c>
      <c r="F22">
        <v>114</v>
      </c>
      <c r="G22">
        <v>22</v>
      </c>
      <c r="H22">
        <v>2857</v>
      </c>
      <c r="I22">
        <v>1260</v>
      </c>
      <c r="J22">
        <v>1597</v>
      </c>
      <c r="K22">
        <v>63</v>
      </c>
      <c r="L22">
        <v>10</v>
      </c>
      <c r="M22">
        <v>53</v>
      </c>
      <c r="N22" s="66" t="s">
        <v>132</v>
      </c>
    </row>
    <row r="23" spans="2:14">
      <c r="B23" s="77" t="s">
        <v>67</v>
      </c>
      <c r="C23">
        <v>4</v>
      </c>
      <c r="D23">
        <v>24</v>
      </c>
      <c r="E23">
        <v>20</v>
      </c>
      <c r="F23">
        <v>4</v>
      </c>
      <c r="G23">
        <v>4</v>
      </c>
      <c r="H23">
        <v>205</v>
      </c>
      <c r="I23">
        <v>122</v>
      </c>
      <c r="J23">
        <v>83</v>
      </c>
      <c r="K23" s="98">
        <v>0</v>
      </c>
      <c r="L23" s="98">
        <v>0</v>
      </c>
      <c r="M23" s="98">
        <v>0</v>
      </c>
      <c r="N23" s="66" t="s">
        <v>67</v>
      </c>
    </row>
    <row r="24" spans="2:14">
      <c r="B24" s="77"/>
      <c r="N24" s="66"/>
    </row>
    <row r="25" spans="2:14">
      <c r="B25" s="77" t="s">
        <v>63</v>
      </c>
      <c r="C25">
        <v>10</v>
      </c>
      <c r="D25">
        <v>23</v>
      </c>
      <c r="E25">
        <v>6</v>
      </c>
      <c r="F25">
        <v>17</v>
      </c>
      <c r="G25" s="98">
        <v>0</v>
      </c>
      <c r="H25">
        <v>425</v>
      </c>
      <c r="I25">
        <v>184</v>
      </c>
      <c r="J25">
        <v>241</v>
      </c>
      <c r="K25">
        <v>10</v>
      </c>
      <c r="L25">
        <v>2</v>
      </c>
      <c r="M25">
        <v>8</v>
      </c>
      <c r="N25" s="66" t="s">
        <v>63</v>
      </c>
    </row>
    <row r="26" spans="2:14">
      <c r="B26" s="77" t="s">
        <v>68</v>
      </c>
      <c r="C26">
        <v>12</v>
      </c>
      <c r="D26">
        <v>48</v>
      </c>
      <c r="E26">
        <v>16</v>
      </c>
      <c r="F26">
        <v>32</v>
      </c>
      <c r="G26">
        <v>4</v>
      </c>
      <c r="H26">
        <v>722</v>
      </c>
      <c r="I26">
        <v>301</v>
      </c>
      <c r="J26">
        <v>421</v>
      </c>
      <c r="K26">
        <v>6</v>
      </c>
      <c r="L26">
        <v>1</v>
      </c>
      <c r="M26">
        <v>5</v>
      </c>
      <c r="N26" s="66" t="s">
        <v>68</v>
      </c>
    </row>
    <row r="27" spans="2:14">
      <c r="B27" s="77" t="s">
        <v>69</v>
      </c>
      <c r="C27">
        <v>5</v>
      </c>
      <c r="D27">
        <v>15</v>
      </c>
      <c r="E27">
        <v>2</v>
      </c>
      <c r="F27">
        <v>13</v>
      </c>
      <c r="G27">
        <v>4</v>
      </c>
      <c r="H27">
        <v>345</v>
      </c>
      <c r="I27">
        <v>115</v>
      </c>
      <c r="J27">
        <v>230</v>
      </c>
      <c r="K27">
        <v>31</v>
      </c>
      <c r="L27">
        <v>2</v>
      </c>
      <c r="M27">
        <v>29</v>
      </c>
      <c r="N27" s="66" t="s">
        <v>69</v>
      </c>
    </row>
    <row r="28" spans="2:14">
      <c r="B28" s="77" t="s">
        <v>70</v>
      </c>
      <c r="C28">
        <v>3</v>
      </c>
      <c r="D28">
        <v>5</v>
      </c>
      <c r="E28">
        <v>2</v>
      </c>
      <c r="F28">
        <v>3</v>
      </c>
      <c r="G28" s="98">
        <v>0</v>
      </c>
      <c r="H28">
        <v>41</v>
      </c>
      <c r="I28">
        <v>24</v>
      </c>
      <c r="J28">
        <v>17</v>
      </c>
      <c r="K28">
        <v>1</v>
      </c>
      <c r="L28" s="98">
        <v>0</v>
      </c>
      <c r="M28">
        <v>1</v>
      </c>
      <c r="N28" s="66" t="s">
        <v>70</v>
      </c>
    </row>
    <row r="29" spans="2:14">
      <c r="B29" s="77" t="s">
        <v>71</v>
      </c>
      <c r="C29">
        <v>7</v>
      </c>
      <c r="D29">
        <v>15</v>
      </c>
      <c r="E29">
        <v>7</v>
      </c>
      <c r="F29">
        <v>8</v>
      </c>
      <c r="G29">
        <v>2</v>
      </c>
      <c r="H29">
        <v>334</v>
      </c>
      <c r="I29">
        <v>148</v>
      </c>
      <c r="J29">
        <v>186</v>
      </c>
      <c r="K29">
        <v>15</v>
      </c>
      <c r="L29">
        <v>5</v>
      </c>
      <c r="M29">
        <v>10</v>
      </c>
      <c r="N29" s="66" t="s">
        <v>71</v>
      </c>
    </row>
    <row r="30" spans="2:14">
      <c r="B30" s="77" t="s">
        <v>72</v>
      </c>
      <c r="C30">
        <v>5</v>
      </c>
      <c r="D30">
        <v>24</v>
      </c>
      <c r="E30">
        <v>8</v>
      </c>
      <c r="F30">
        <v>16</v>
      </c>
      <c r="G30">
        <v>8</v>
      </c>
      <c r="H30">
        <v>325</v>
      </c>
      <c r="I30">
        <v>168</v>
      </c>
      <c r="J30">
        <v>157</v>
      </c>
      <c r="K30" s="98">
        <v>0</v>
      </c>
      <c r="L30" s="98">
        <v>0</v>
      </c>
      <c r="M30" s="98">
        <v>0</v>
      </c>
      <c r="N30" s="66" t="s">
        <v>72</v>
      </c>
    </row>
    <row r="31" spans="2:14">
      <c r="B31" s="77" t="s">
        <v>73</v>
      </c>
      <c r="C31">
        <v>4</v>
      </c>
      <c r="D31">
        <v>26</v>
      </c>
      <c r="E31">
        <v>19</v>
      </c>
      <c r="F31">
        <v>7</v>
      </c>
      <c r="G31">
        <v>4</v>
      </c>
      <c r="H31">
        <v>198</v>
      </c>
      <c r="I31">
        <v>100</v>
      </c>
      <c r="J31">
        <v>98</v>
      </c>
      <c r="K31" s="98">
        <v>0</v>
      </c>
      <c r="L31" s="98">
        <v>0</v>
      </c>
      <c r="M31" s="98">
        <v>0</v>
      </c>
      <c r="N31" s="66" t="s">
        <v>73</v>
      </c>
    </row>
    <row r="32" spans="2:14">
      <c r="B32" s="77" t="s">
        <v>74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66" t="s">
        <v>74</v>
      </c>
    </row>
    <row r="33" spans="2:14">
      <c r="B33" s="77" t="s">
        <v>75</v>
      </c>
      <c r="C33">
        <v>1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66" t="s">
        <v>75</v>
      </c>
    </row>
    <row r="34" spans="2:14">
      <c r="B34" s="77" t="s">
        <v>76</v>
      </c>
      <c r="C34">
        <v>1</v>
      </c>
      <c r="D34">
        <v>2</v>
      </c>
      <c r="E34" s="98">
        <v>0</v>
      </c>
      <c r="F34">
        <v>2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66" t="s">
        <v>76</v>
      </c>
    </row>
    <row r="35" spans="2:14">
      <c r="B35" s="77" t="s">
        <v>77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66" t="s">
        <v>77</v>
      </c>
    </row>
    <row r="36" spans="2:14">
      <c r="B36" s="77" t="s">
        <v>195</v>
      </c>
      <c r="C36">
        <v>7</v>
      </c>
      <c r="D36">
        <v>18</v>
      </c>
      <c r="E36">
        <v>8</v>
      </c>
      <c r="F36">
        <v>10</v>
      </c>
      <c r="G36" s="98">
        <v>0</v>
      </c>
      <c r="H36">
        <v>324</v>
      </c>
      <c r="I36">
        <v>145</v>
      </c>
      <c r="J36">
        <v>179</v>
      </c>
      <c r="K36" s="98">
        <v>0</v>
      </c>
      <c r="L36" s="98">
        <v>0</v>
      </c>
      <c r="M36" s="98">
        <v>0</v>
      </c>
      <c r="N36" s="66" t="s">
        <v>195</v>
      </c>
    </row>
    <row r="37" spans="2:14">
      <c r="B37" s="77" t="s">
        <v>79</v>
      </c>
      <c r="C37">
        <v>2</v>
      </c>
      <c r="D37">
        <v>7</v>
      </c>
      <c r="E37">
        <v>1</v>
      </c>
      <c r="F37">
        <v>6</v>
      </c>
      <c r="G37" s="98">
        <v>0</v>
      </c>
      <c r="H37">
        <v>143</v>
      </c>
      <c r="I37">
        <v>75</v>
      </c>
      <c r="J37">
        <v>68</v>
      </c>
      <c r="K37" s="98">
        <v>0</v>
      </c>
      <c r="L37" s="98">
        <v>0</v>
      </c>
      <c r="M37" s="98">
        <v>0</v>
      </c>
      <c r="N37" s="66" t="s">
        <v>79</v>
      </c>
    </row>
    <row r="38" spans="2:14">
      <c r="B38" s="77" t="s">
        <v>80</v>
      </c>
      <c r="C38" s="98">
        <v>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66" t="s">
        <v>80</v>
      </c>
    </row>
    <row r="39" spans="2:14">
      <c r="B39" s="77"/>
      <c r="N39" s="66"/>
    </row>
    <row r="40" spans="2:14">
      <c r="B40" s="77" t="s">
        <v>85</v>
      </c>
      <c r="C40">
        <v>2</v>
      </c>
      <c r="D40">
        <v>6</v>
      </c>
      <c r="E40">
        <v>3</v>
      </c>
      <c r="F40">
        <v>3</v>
      </c>
      <c r="G40" s="98">
        <v>0</v>
      </c>
      <c r="H40">
        <v>110</v>
      </c>
      <c r="I40">
        <v>56</v>
      </c>
      <c r="J40">
        <v>54</v>
      </c>
      <c r="K40" s="96">
        <v>0</v>
      </c>
      <c r="L40" s="96">
        <v>0</v>
      </c>
      <c r="M40" s="96">
        <v>0</v>
      </c>
      <c r="N40" s="79" t="s">
        <v>85</v>
      </c>
    </row>
    <row r="41" spans="2:14">
      <c r="B41" s="77" t="s">
        <v>86</v>
      </c>
      <c r="C41">
        <v>1</v>
      </c>
      <c r="D41">
        <v>4</v>
      </c>
      <c r="E41">
        <v>2</v>
      </c>
      <c r="F41">
        <v>2</v>
      </c>
      <c r="G41" s="98">
        <v>0</v>
      </c>
      <c r="H41">
        <v>100</v>
      </c>
      <c r="I41">
        <v>50</v>
      </c>
      <c r="J41">
        <v>50</v>
      </c>
      <c r="K41" s="96">
        <v>0</v>
      </c>
      <c r="L41" s="96">
        <v>0</v>
      </c>
      <c r="M41" s="96">
        <v>0</v>
      </c>
      <c r="N41" s="66" t="s">
        <v>86</v>
      </c>
    </row>
    <row r="42" spans="2:14">
      <c r="B42" s="77" t="s">
        <v>196</v>
      </c>
      <c r="C42">
        <v>1</v>
      </c>
      <c r="D42">
        <v>2</v>
      </c>
      <c r="E42">
        <v>1</v>
      </c>
      <c r="F42">
        <v>1</v>
      </c>
      <c r="G42" s="98">
        <v>0</v>
      </c>
      <c r="H42">
        <v>10</v>
      </c>
      <c r="I42">
        <v>6</v>
      </c>
      <c r="J42">
        <v>4</v>
      </c>
      <c r="K42" s="96">
        <v>0</v>
      </c>
      <c r="L42" s="96">
        <v>0</v>
      </c>
      <c r="M42" s="96">
        <v>0</v>
      </c>
      <c r="N42" s="66" t="s">
        <v>196</v>
      </c>
    </row>
    <row r="43" spans="2:14">
      <c r="B43" s="77" t="s">
        <v>89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6">
        <v>0</v>
      </c>
      <c r="L43" s="96">
        <v>0</v>
      </c>
      <c r="M43" s="96">
        <v>0</v>
      </c>
      <c r="N43" s="79" t="s">
        <v>89</v>
      </c>
    </row>
    <row r="44" spans="2:14">
      <c r="B44" s="77" t="s">
        <v>153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6">
        <v>0</v>
      </c>
      <c r="L44" s="96">
        <v>0</v>
      </c>
      <c r="M44" s="96">
        <v>0</v>
      </c>
      <c r="N44" s="66" t="s">
        <v>153</v>
      </c>
    </row>
    <row r="45" spans="2:14">
      <c r="B45" s="77" t="s">
        <v>92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6">
        <v>0</v>
      </c>
      <c r="L45" s="96">
        <v>0</v>
      </c>
      <c r="M45" s="96">
        <v>0</v>
      </c>
      <c r="N45" s="66" t="s">
        <v>92</v>
      </c>
    </row>
    <row r="46" spans="2:14">
      <c r="B46" s="77" t="s">
        <v>93</v>
      </c>
      <c r="C46">
        <v>1</v>
      </c>
      <c r="D46">
        <v>1</v>
      </c>
      <c r="E46">
        <v>1</v>
      </c>
      <c r="F46" s="98">
        <v>0</v>
      </c>
      <c r="G46">
        <v>1</v>
      </c>
      <c r="H46">
        <v>3</v>
      </c>
      <c r="I46">
        <v>2</v>
      </c>
      <c r="J46">
        <v>1</v>
      </c>
      <c r="K46" s="96">
        <v>0</v>
      </c>
      <c r="L46" s="96">
        <v>0</v>
      </c>
      <c r="M46" s="96">
        <v>0</v>
      </c>
      <c r="N46" s="79" t="s">
        <v>93</v>
      </c>
    </row>
    <row r="47" spans="2:14">
      <c r="B47" s="77" t="s">
        <v>154</v>
      </c>
      <c r="C47" s="98">
        <v>0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6">
        <v>0</v>
      </c>
      <c r="L47" s="96">
        <v>0</v>
      </c>
      <c r="M47" s="96">
        <v>0</v>
      </c>
      <c r="N47" s="66" t="s">
        <v>154</v>
      </c>
    </row>
    <row r="48" spans="2:14">
      <c r="B48" s="77" t="s">
        <v>155</v>
      </c>
      <c r="C48">
        <v>1</v>
      </c>
      <c r="D48">
        <v>1</v>
      </c>
      <c r="E48">
        <v>1</v>
      </c>
      <c r="F48" s="98">
        <v>0</v>
      </c>
      <c r="G48">
        <v>1</v>
      </c>
      <c r="H48">
        <v>3</v>
      </c>
      <c r="I48">
        <v>2</v>
      </c>
      <c r="J48">
        <v>1</v>
      </c>
      <c r="K48" s="96">
        <v>0</v>
      </c>
      <c r="L48" s="96">
        <v>0</v>
      </c>
      <c r="M48" s="96">
        <v>0</v>
      </c>
      <c r="N48" s="66" t="s">
        <v>155</v>
      </c>
    </row>
    <row r="49" spans="2:14">
      <c r="B49" s="77" t="s">
        <v>100</v>
      </c>
      <c r="C49">
        <v>1</v>
      </c>
      <c r="D49">
        <v>17</v>
      </c>
      <c r="E49">
        <v>16</v>
      </c>
      <c r="F49">
        <v>1</v>
      </c>
      <c r="G49">
        <v>3</v>
      </c>
      <c r="H49">
        <v>92</v>
      </c>
      <c r="I49">
        <v>64</v>
      </c>
      <c r="J49">
        <v>28</v>
      </c>
      <c r="K49" s="96">
        <v>0</v>
      </c>
      <c r="L49" s="96">
        <v>0</v>
      </c>
      <c r="M49" s="96">
        <v>0</v>
      </c>
      <c r="N49" s="79" t="s">
        <v>100</v>
      </c>
    </row>
    <row r="50" spans="2:14">
      <c r="B50" s="65" t="s">
        <v>101</v>
      </c>
      <c r="C50" s="51">
        <v>1</v>
      </c>
      <c r="D50" s="51">
        <v>17</v>
      </c>
      <c r="E50" s="51">
        <v>16</v>
      </c>
      <c r="F50" s="51">
        <v>1</v>
      </c>
      <c r="G50" s="51">
        <v>3</v>
      </c>
      <c r="H50" s="51">
        <v>92</v>
      </c>
      <c r="I50" s="51">
        <v>64</v>
      </c>
      <c r="J50" s="51">
        <v>28</v>
      </c>
      <c r="K50" s="97">
        <v>0</v>
      </c>
      <c r="L50" s="97">
        <v>0</v>
      </c>
      <c r="M50" s="97">
        <v>0</v>
      </c>
      <c r="N50" s="73" t="s">
        <v>101</v>
      </c>
    </row>
  </sheetData>
  <sheetProtection sheet="1" objects="1" scenarios="1"/>
  <mergeCells count="2">
    <mergeCell ref="D2:F3"/>
    <mergeCell ref="G2:G4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workbookViewId="0"/>
  </sheetViews>
  <sheetFormatPr defaultRowHeight="13.5"/>
  <cols>
    <col min="1" max="8" width="9" style="5"/>
    <col min="9" max="9" width="10.625" style="5" customWidth="1"/>
    <col min="10" max="10" width="11.125" style="5" customWidth="1"/>
    <col min="11" max="11" width="12.5" style="5" customWidth="1"/>
    <col min="12" max="12" width="10.375" style="5" customWidth="1"/>
    <col min="13" max="15" width="11.625" style="5" customWidth="1"/>
    <col min="16" max="17" width="10.625" style="5" customWidth="1"/>
    <col min="18" max="18" width="10.375" style="142" customWidth="1"/>
    <col min="19" max="19" width="11.25" style="142" customWidth="1"/>
    <col min="20" max="20" width="8" style="142" customWidth="1"/>
    <col min="21" max="21" width="9" style="82"/>
    <col min="265" max="265" width="10.625" customWidth="1"/>
    <col min="266" max="266" width="11.125" customWidth="1"/>
    <col min="267" max="267" width="12.5" customWidth="1"/>
    <col min="268" max="268" width="10.375" customWidth="1"/>
    <col min="269" max="271" width="11.625" customWidth="1"/>
    <col min="272" max="273" width="10.625" customWidth="1"/>
    <col min="274" max="274" width="10.375" customWidth="1"/>
    <col min="275" max="275" width="11.25" customWidth="1"/>
    <col min="276" max="276" width="8" customWidth="1"/>
    <col min="521" max="521" width="10.625" customWidth="1"/>
    <col min="522" max="522" width="11.125" customWidth="1"/>
    <col min="523" max="523" width="12.5" customWidth="1"/>
    <col min="524" max="524" width="10.375" customWidth="1"/>
    <col min="525" max="527" width="11.625" customWidth="1"/>
    <col min="528" max="529" width="10.625" customWidth="1"/>
    <col min="530" max="530" width="10.375" customWidth="1"/>
    <col min="531" max="531" width="11.25" customWidth="1"/>
    <col min="532" max="532" width="8" customWidth="1"/>
    <col min="777" max="777" width="10.625" customWidth="1"/>
    <col min="778" max="778" width="11.125" customWidth="1"/>
    <col min="779" max="779" width="12.5" customWidth="1"/>
    <col min="780" max="780" width="10.375" customWidth="1"/>
    <col min="781" max="783" width="11.625" customWidth="1"/>
    <col min="784" max="785" width="10.625" customWidth="1"/>
    <col min="786" max="786" width="10.375" customWidth="1"/>
    <col min="787" max="787" width="11.25" customWidth="1"/>
    <col min="788" max="788" width="8" customWidth="1"/>
    <col min="1033" max="1033" width="10.625" customWidth="1"/>
    <col min="1034" max="1034" width="11.125" customWidth="1"/>
    <col min="1035" max="1035" width="12.5" customWidth="1"/>
    <col min="1036" max="1036" width="10.375" customWidth="1"/>
    <col min="1037" max="1039" width="11.625" customWidth="1"/>
    <col min="1040" max="1041" width="10.625" customWidth="1"/>
    <col min="1042" max="1042" width="10.375" customWidth="1"/>
    <col min="1043" max="1043" width="11.25" customWidth="1"/>
    <col min="1044" max="1044" width="8" customWidth="1"/>
    <col min="1289" max="1289" width="10.625" customWidth="1"/>
    <col min="1290" max="1290" width="11.125" customWidth="1"/>
    <col min="1291" max="1291" width="12.5" customWidth="1"/>
    <col min="1292" max="1292" width="10.375" customWidth="1"/>
    <col min="1293" max="1295" width="11.625" customWidth="1"/>
    <col min="1296" max="1297" width="10.625" customWidth="1"/>
    <col min="1298" max="1298" width="10.375" customWidth="1"/>
    <col min="1299" max="1299" width="11.25" customWidth="1"/>
    <col min="1300" max="1300" width="8" customWidth="1"/>
    <col min="1545" max="1545" width="10.625" customWidth="1"/>
    <col min="1546" max="1546" width="11.125" customWidth="1"/>
    <col min="1547" max="1547" width="12.5" customWidth="1"/>
    <col min="1548" max="1548" width="10.375" customWidth="1"/>
    <col min="1549" max="1551" width="11.625" customWidth="1"/>
    <col min="1552" max="1553" width="10.625" customWidth="1"/>
    <col min="1554" max="1554" width="10.375" customWidth="1"/>
    <col min="1555" max="1555" width="11.25" customWidth="1"/>
    <col min="1556" max="1556" width="8" customWidth="1"/>
    <col min="1801" max="1801" width="10.625" customWidth="1"/>
    <col min="1802" max="1802" width="11.125" customWidth="1"/>
    <col min="1803" max="1803" width="12.5" customWidth="1"/>
    <col min="1804" max="1804" width="10.375" customWidth="1"/>
    <col min="1805" max="1807" width="11.625" customWidth="1"/>
    <col min="1808" max="1809" width="10.625" customWidth="1"/>
    <col min="1810" max="1810" width="10.375" customWidth="1"/>
    <col min="1811" max="1811" width="11.25" customWidth="1"/>
    <col min="1812" max="1812" width="8" customWidth="1"/>
    <col min="2057" max="2057" width="10.625" customWidth="1"/>
    <col min="2058" max="2058" width="11.125" customWidth="1"/>
    <col min="2059" max="2059" width="12.5" customWidth="1"/>
    <col min="2060" max="2060" width="10.375" customWidth="1"/>
    <col min="2061" max="2063" width="11.625" customWidth="1"/>
    <col min="2064" max="2065" width="10.625" customWidth="1"/>
    <col min="2066" max="2066" width="10.375" customWidth="1"/>
    <col min="2067" max="2067" width="11.25" customWidth="1"/>
    <col min="2068" max="2068" width="8" customWidth="1"/>
    <col min="2313" max="2313" width="10.625" customWidth="1"/>
    <col min="2314" max="2314" width="11.125" customWidth="1"/>
    <col min="2315" max="2315" width="12.5" customWidth="1"/>
    <col min="2316" max="2316" width="10.375" customWidth="1"/>
    <col min="2317" max="2319" width="11.625" customWidth="1"/>
    <col min="2320" max="2321" width="10.625" customWidth="1"/>
    <col min="2322" max="2322" width="10.375" customWidth="1"/>
    <col min="2323" max="2323" width="11.25" customWidth="1"/>
    <col min="2324" max="2324" width="8" customWidth="1"/>
    <col min="2569" max="2569" width="10.625" customWidth="1"/>
    <col min="2570" max="2570" width="11.125" customWidth="1"/>
    <col min="2571" max="2571" width="12.5" customWidth="1"/>
    <col min="2572" max="2572" width="10.375" customWidth="1"/>
    <col min="2573" max="2575" width="11.625" customWidth="1"/>
    <col min="2576" max="2577" width="10.625" customWidth="1"/>
    <col min="2578" max="2578" width="10.375" customWidth="1"/>
    <col min="2579" max="2579" width="11.25" customWidth="1"/>
    <col min="2580" max="2580" width="8" customWidth="1"/>
    <col min="2825" max="2825" width="10.625" customWidth="1"/>
    <col min="2826" max="2826" width="11.125" customWidth="1"/>
    <col min="2827" max="2827" width="12.5" customWidth="1"/>
    <col min="2828" max="2828" width="10.375" customWidth="1"/>
    <col min="2829" max="2831" width="11.625" customWidth="1"/>
    <col min="2832" max="2833" width="10.625" customWidth="1"/>
    <col min="2834" max="2834" width="10.375" customWidth="1"/>
    <col min="2835" max="2835" width="11.25" customWidth="1"/>
    <col min="2836" max="2836" width="8" customWidth="1"/>
    <col min="3081" max="3081" width="10.625" customWidth="1"/>
    <col min="3082" max="3082" width="11.125" customWidth="1"/>
    <col min="3083" max="3083" width="12.5" customWidth="1"/>
    <col min="3084" max="3084" width="10.375" customWidth="1"/>
    <col min="3085" max="3087" width="11.625" customWidth="1"/>
    <col min="3088" max="3089" width="10.625" customWidth="1"/>
    <col min="3090" max="3090" width="10.375" customWidth="1"/>
    <col min="3091" max="3091" width="11.25" customWidth="1"/>
    <col min="3092" max="3092" width="8" customWidth="1"/>
    <col min="3337" max="3337" width="10.625" customWidth="1"/>
    <col min="3338" max="3338" width="11.125" customWidth="1"/>
    <col min="3339" max="3339" width="12.5" customWidth="1"/>
    <col min="3340" max="3340" width="10.375" customWidth="1"/>
    <col min="3341" max="3343" width="11.625" customWidth="1"/>
    <col min="3344" max="3345" width="10.625" customWidth="1"/>
    <col min="3346" max="3346" width="10.375" customWidth="1"/>
    <col min="3347" max="3347" width="11.25" customWidth="1"/>
    <col min="3348" max="3348" width="8" customWidth="1"/>
    <col min="3593" max="3593" width="10.625" customWidth="1"/>
    <col min="3594" max="3594" width="11.125" customWidth="1"/>
    <col min="3595" max="3595" width="12.5" customWidth="1"/>
    <col min="3596" max="3596" width="10.375" customWidth="1"/>
    <col min="3597" max="3599" width="11.625" customWidth="1"/>
    <col min="3600" max="3601" width="10.625" customWidth="1"/>
    <col min="3602" max="3602" width="10.375" customWidth="1"/>
    <col min="3603" max="3603" width="11.25" customWidth="1"/>
    <col min="3604" max="3604" width="8" customWidth="1"/>
    <col min="3849" max="3849" width="10.625" customWidth="1"/>
    <col min="3850" max="3850" width="11.125" customWidth="1"/>
    <col min="3851" max="3851" width="12.5" customWidth="1"/>
    <col min="3852" max="3852" width="10.375" customWidth="1"/>
    <col min="3853" max="3855" width="11.625" customWidth="1"/>
    <col min="3856" max="3857" width="10.625" customWidth="1"/>
    <col min="3858" max="3858" width="10.375" customWidth="1"/>
    <col min="3859" max="3859" width="11.25" customWidth="1"/>
    <col min="3860" max="3860" width="8" customWidth="1"/>
    <col min="4105" max="4105" width="10.625" customWidth="1"/>
    <col min="4106" max="4106" width="11.125" customWidth="1"/>
    <col min="4107" max="4107" width="12.5" customWidth="1"/>
    <col min="4108" max="4108" width="10.375" customWidth="1"/>
    <col min="4109" max="4111" width="11.625" customWidth="1"/>
    <col min="4112" max="4113" width="10.625" customWidth="1"/>
    <col min="4114" max="4114" width="10.375" customWidth="1"/>
    <col min="4115" max="4115" width="11.25" customWidth="1"/>
    <col min="4116" max="4116" width="8" customWidth="1"/>
    <col min="4361" max="4361" width="10.625" customWidth="1"/>
    <col min="4362" max="4362" width="11.125" customWidth="1"/>
    <col min="4363" max="4363" width="12.5" customWidth="1"/>
    <col min="4364" max="4364" width="10.375" customWidth="1"/>
    <col min="4365" max="4367" width="11.625" customWidth="1"/>
    <col min="4368" max="4369" width="10.625" customWidth="1"/>
    <col min="4370" max="4370" width="10.375" customWidth="1"/>
    <col min="4371" max="4371" width="11.25" customWidth="1"/>
    <col min="4372" max="4372" width="8" customWidth="1"/>
    <col min="4617" max="4617" width="10.625" customWidth="1"/>
    <col min="4618" max="4618" width="11.125" customWidth="1"/>
    <col min="4619" max="4619" width="12.5" customWidth="1"/>
    <col min="4620" max="4620" width="10.375" customWidth="1"/>
    <col min="4621" max="4623" width="11.625" customWidth="1"/>
    <col min="4624" max="4625" width="10.625" customWidth="1"/>
    <col min="4626" max="4626" width="10.375" customWidth="1"/>
    <col min="4627" max="4627" width="11.25" customWidth="1"/>
    <col min="4628" max="4628" width="8" customWidth="1"/>
    <col min="4873" max="4873" width="10.625" customWidth="1"/>
    <col min="4874" max="4874" width="11.125" customWidth="1"/>
    <col min="4875" max="4875" width="12.5" customWidth="1"/>
    <col min="4876" max="4876" width="10.375" customWidth="1"/>
    <col min="4877" max="4879" width="11.625" customWidth="1"/>
    <col min="4880" max="4881" width="10.625" customWidth="1"/>
    <col min="4882" max="4882" width="10.375" customWidth="1"/>
    <col min="4883" max="4883" width="11.25" customWidth="1"/>
    <col min="4884" max="4884" width="8" customWidth="1"/>
    <col min="5129" max="5129" width="10.625" customWidth="1"/>
    <col min="5130" max="5130" width="11.125" customWidth="1"/>
    <col min="5131" max="5131" width="12.5" customWidth="1"/>
    <col min="5132" max="5132" width="10.375" customWidth="1"/>
    <col min="5133" max="5135" width="11.625" customWidth="1"/>
    <col min="5136" max="5137" width="10.625" customWidth="1"/>
    <col min="5138" max="5138" width="10.375" customWidth="1"/>
    <col min="5139" max="5139" width="11.25" customWidth="1"/>
    <col min="5140" max="5140" width="8" customWidth="1"/>
    <col min="5385" max="5385" width="10.625" customWidth="1"/>
    <col min="5386" max="5386" width="11.125" customWidth="1"/>
    <col min="5387" max="5387" width="12.5" customWidth="1"/>
    <col min="5388" max="5388" width="10.375" customWidth="1"/>
    <col min="5389" max="5391" width="11.625" customWidth="1"/>
    <col min="5392" max="5393" width="10.625" customWidth="1"/>
    <col min="5394" max="5394" width="10.375" customWidth="1"/>
    <col min="5395" max="5395" width="11.25" customWidth="1"/>
    <col min="5396" max="5396" width="8" customWidth="1"/>
    <col min="5641" max="5641" width="10.625" customWidth="1"/>
    <col min="5642" max="5642" width="11.125" customWidth="1"/>
    <col min="5643" max="5643" width="12.5" customWidth="1"/>
    <col min="5644" max="5644" width="10.375" customWidth="1"/>
    <col min="5645" max="5647" width="11.625" customWidth="1"/>
    <col min="5648" max="5649" width="10.625" customWidth="1"/>
    <col min="5650" max="5650" width="10.375" customWidth="1"/>
    <col min="5651" max="5651" width="11.25" customWidth="1"/>
    <col min="5652" max="5652" width="8" customWidth="1"/>
    <col min="5897" max="5897" width="10.625" customWidth="1"/>
    <col min="5898" max="5898" width="11.125" customWidth="1"/>
    <col min="5899" max="5899" width="12.5" customWidth="1"/>
    <col min="5900" max="5900" width="10.375" customWidth="1"/>
    <col min="5901" max="5903" width="11.625" customWidth="1"/>
    <col min="5904" max="5905" width="10.625" customWidth="1"/>
    <col min="5906" max="5906" width="10.375" customWidth="1"/>
    <col min="5907" max="5907" width="11.25" customWidth="1"/>
    <col min="5908" max="5908" width="8" customWidth="1"/>
    <col min="6153" max="6153" width="10.625" customWidth="1"/>
    <col min="6154" max="6154" width="11.125" customWidth="1"/>
    <col min="6155" max="6155" width="12.5" customWidth="1"/>
    <col min="6156" max="6156" width="10.375" customWidth="1"/>
    <col min="6157" max="6159" width="11.625" customWidth="1"/>
    <col min="6160" max="6161" width="10.625" customWidth="1"/>
    <col min="6162" max="6162" width="10.375" customWidth="1"/>
    <col min="6163" max="6163" width="11.25" customWidth="1"/>
    <col min="6164" max="6164" width="8" customWidth="1"/>
    <col min="6409" max="6409" width="10.625" customWidth="1"/>
    <col min="6410" max="6410" width="11.125" customWidth="1"/>
    <col min="6411" max="6411" width="12.5" customWidth="1"/>
    <col min="6412" max="6412" width="10.375" customWidth="1"/>
    <col min="6413" max="6415" width="11.625" customWidth="1"/>
    <col min="6416" max="6417" width="10.625" customWidth="1"/>
    <col min="6418" max="6418" width="10.375" customWidth="1"/>
    <col min="6419" max="6419" width="11.25" customWidth="1"/>
    <col min="6420" max="6420" width="8" customWidth="1"/>
    <col min="6665" max="6665" width="10.625" customWidth="1"/>
    <col min="6666" max="6666" width="11.125" customWidth="1"/>
    <col min="6667" max="6667" width="12.5" customWidth="1"/>
    <col min="6668" max="6668" width="10.375" customWidth="1"/>
    <col min="6669" max="6671" width="11.625" customWidth="1"/>
    <col min="6672" max="6673" width="10.625" customWidth="1"/>
    <col min="6674" max="6674" width="10.375" customWidth="1"/>
    <col min="6675" max="6675" width="11.25" customWidth="1"/>
    <col min="6676" max="6676" width="8" customWidth="1"/>
    <col min="6921" max="6921" width="10.625" customWidth="1"/>
    <col min="6922" max="6922" width="11.125" customWidth="1"/>
    <col min="6923" max="6923" width="12.5" customWidth="1"/>
    <col min="6924" max="6924" width="10.375" customWidth="1"/>
    <col min="6925" max="6927" width="11.625" customWidth="1"/>
    <col min="6928" max="6929" width="10.625" customWidth="1"/>
    <col min="6930" max="6930" width="10.375" customWidth="1"/>
    <col min="6931" max="6931" width="11.25" customWidth="1"/>
    <col min="6932" max="6932" width="8" customWidth="1"/>
    <col min="7177" max="7177" width="10.625" customWidth="1"/>
    <col min="7178" max="7178" width="11.125" customWidth="1"/>
    <col min="7179" max="7179" width="12.5" customWidth="1"/>
    <col min="7180" max="7180" width="10.375" customWidth="1"/>
    <col min="7181" max="7183" width="11.625" customWidth="1"/>
    <col min="7184" max="7185" width="10.625" customWidth="1"/>
    <col min="7186" max="7186" width="10.375" customWidth="1"/>
    <col min="7187" max="7187" width="11.25" customWidth="1"/>
    <col min="7188" max="7188" width="8" customWidth="1"/>
    <col min="7433" max="7433" width="10.625" customWidth="1"/>
    <col min="7434" max="7434" width="11.125" customWidth="1"/>
    <col min="7435" max="7435" width="12.5" customWidth="1"/>
    <col min="7436" max="7436" width="10.375" customWidth="1"/>
    <col min="7437" max="7439" width="11.625" customWidth="1"/>
    <col min="7440" max="7441" width="10.625" customWidth="1"/>
    <col min="7442" max="7442" width="10.375" customWidth="1"/>
    <col min="7443" max="7443" width="11.25" customWidth="1"/>
    <col min="7444" max="7444" width="8" customWidth="1"/>
    <col min="7689" max="7689" width="10.625" customWidth="1"/>
    <col min="7690" max="7690" width="11.125" customWidth="1"/>
    <col min="7691" max="7691" width="12.5" customWidth="1"/>
    <col min="7692" max="7692" width="10.375" customWidth="1"/>
    <col min="7693" max="7695" width="11.625" customWidth="1"/>
    <col min="7696" max="7697" width="10.625" customWidth="1"/>
    <col min="7698" max="7698" width="10.375" customWidth="1"/>
    <col min="7699" max="7699" width="11.25" customWidth="1"/>
    <col min="7700" max="7700" width="8" customWidth="1"/>
    <col min="7945" max="7945" width="10.625" customWidth="1"/>
    <col min="7946" max="7946" width="11.125" customWidth="1"/>
    <col min="7947" max="7947" width="12.5" customWidth="1"/>
    <col min="7948" max="7948" width="10.375" customWidth="1"/>
    <col min="7949" max="7951" width="11.625" customWidth="1"/>
    <col min="7952" max="7953" width="10.625" customWidth="1"/>
    <col min="7954" max="7954" width="10.375" customWidth="1"/>
    <col min="7955" max="7955" width="11.25" customWidth="1"/>
    <col min="7956" max="7956" width="8" customWidth="1"/>
    <col min="8201" max="8201" width="10.625" customWidth="1"/>
    <col min="8202" max="8202" width="11.125" customWidth="1"/>
    <col min="8203" max="8203" width="12.5" customWidth="1"/>
    <col min="8204" max="8204" width="10.375" customWidth="1"/>
    <col min="8205" max="8207" width="11.625" customWidth="1"/>
    <col min="8208" max="8209" width="10.625" customWidth="1"/>
    <col min="8210" max="8210" width="10.375" customWidth="1"/>
    <col min="8211" max="8211" width="11.25" customWidth="1"/>
    <col min="8212" max="8212" width="8" customWidth="1"/>
    <col min="8457" max="8457" width="10.625" customWidth="1"/>
    <col min="8458" max="8458" width="11.125" customWidth="1"/>
    <col min="8459" max="8459" width="12.5" customWidth="1"/>
    <col min="8460" max="8460" width="10.375" customWidth="1"/>
    <col min="8461" max="8463" width="11.625" customWidth="1"/>
    <col min="8464" max="8465" width="10.625" customWidth="1"/>
    <col min="8466" max="8466" width="10.375" customWidth="1"/>
    <col min="8467" max="8467" width="11.25" customWidth="1"/>
    <col min="8468" max="8468" width="8" customWidth="1"/>
    <col min="8713" max="8713" width="10.625" customWidth="1"/>
    <col min="8714" max="8714" width="11.125" customWidth="1"/>
    <col min="8715" max="8715" width="12.5" customWidth="1"/>
    <col min="8716" max="8716" width="10.375" customWidth="1"/>
    <col min="8717" max="8719" width="11.625" customWidth="1"/>
    <col min="8720" max="8721" width="10.625" customWidth="1"/>
    <col min="8722" max="8722" width="10.375" customWidth="1"/>
    <col min="8723" max="8723" width="11.25" customWidth="1"/>
    <col min="8724" max="8724" width="8" customWidth="1"/>
    <col min="8969" max="8969" width="10.625" customWidth="1"/>
    <col min="8970" max="8970" width="11.125" customWidth="1"/>
    <col min="8971" max="8971" width="12.5" customWidth="1"/>
    <col min="8972" max="8972" width="10.375" customWidth="1"/>
    <col min="8973" max="8975" width="11.625" customWidth="1"/>
    <col min="8976" max="8977" width="10.625" customWidth="1"/>
    <col min="8978" max="8978" width="10.375" customWidth="1"/>
    <col min="8979" max="8979" width="11.25" customWidth="1"/>
    <col min="8980" max="8980" width="8" customWidth="1"/>
    <col min="9225" max="9225" width="10.625" customWidth="1"/>
    <col min="9226" max="9226" width="11.125" customWidth="1"/>
    <col min="9227" max="9227" width="12.5" customWidth="1"/>
    <col min="9228" max="9228" width="10.375" customWidth="1"/>
    <col min="9229" max="9231" width="11.625" customWidth="1"/>
    <col min="9232" max="9233" width="10.625" customWidth="1"/>
    <col min="9234" max="9234" width="10.375" customWidth="1"/>
    <col min="9235" max="9235" width="11.25" customWidth="1"/>
    <col min="9236" max="9236" width="8" customWidth="1"/>
    <col min="9481" max="9481" width="10.625" customWidth="1"/>
    <col min="9482" max="9482" width="11.125" customWidth="1"/>
    <col min="9483" max="9483" width="12.5" customWidth="1"/>
    <col min="9484" max="9484" width="10.375" customWidth="1"/>
    <col min="9485" max="9487" width="11.625" customWidth="1"/>
    <col min="9488" max="9489" width="10.625" customWidth="1"/>
    <col min="9490" max="9490" width="10.375" customWidth="1"/>
    <col min="9491" max="9491" width="11.25" customWidth="1"/>
    <col min="9492" max="9492" width="8" customWidth="1"/>
    <col min="9737" max="9737" width="10.625" customWidth="1"/>
    <col min="9738" max="9738" width="11.125" customWidth="1"/>
    <col min="9739" max="9739" width="12.5" customWidth="1"/>
    <col min="9740" max="9740" width="10.375" customWidth="1"/>
    <col min="9741" max="9743" width="11.625" customWidth="1"/>
    <col min="9744" max="9745" width="10.625" customWidth="1"/>
    <col min="9746" max="9746" width="10.375" customWidth="1"/>
    <col min="9747" max="9747" width="11.25" customWidth="1"/>
    <col min="9748" max="9748" width="8" customWidth="1"/>
    <col min="9993" max="9993" width="10.625" customWidth="1"/>
    <col min="9994" max="9994" width="11.125" customWidth="1"/>
    <col min="9995" max="9995" width="12.5" customWidth="1"/>
    <col min="9996" max="9996" width="10.375" customWidth="1"/>
    <col min="9997" max="9999" width="11.625" customWidth="1"/>
    <col min="10000" max="10001" width="10.625" customWidth="1"/>
    <col min="10002" max="10002" width="10.375" customWidth="1"/>
    <col min="10003" max="10003" width="11.25" customWidth="1"/>
    <col min="10004" max="10004" width="8" customWidth="1"/>
    <col min="10249" max="10249" width="10.625" customWidth="1"/>
    <col min="10250" max="10250" width="11.125" customWidth="1"/>
    <col min="10251" max="10251" width="12.5" customWidth="1"/>
    <col min="10252" max="10252" width="10.375" customWidth="1"/>
    <col min="10253" max="10255" width="11.625" customWidth="1"/>
    <col min="10256" max="10257" width="10.625" customWidth="1"/>
    <col min="10258" max="10258" width="10.375" customWidth="1"/>
    <col min="10259" max="10259" width="11.25" customWidth="1"/>
    <col min="10260" max="10260" width="8" customWidth="1"/>
    <col min="10505" max="10505" width="10.625" customWidth="1"/>
    <col min="10506" max="10506" width="11.125" customWidth="1"/>
    <col min="10507" max="10507" width="12.5" customWidth="1"/>
    <col min="10508" max="10508" width="10.375" customWidth="1"/>
    <col min="10509" max="10511" width="11.625" customWidth="1"/>
    <col min="10512" max="10513" width="10.625" customWidth="1"/>
    <col min="10514" max="10514" width="10.375" customWidth="1"/>
    <col min="10515" max="10515" width="11.25" customWidth="1"/>
    <col min="10516" max="10516" width="8" customWidth="1"/>
    <col min="10761" max="10761" width="10.625" customWidth="1"/>
    <col min="10762" max="10762" width="11.125" customWidth="1"/>
    <col min="10763" max="10763" width="12.5" customWidth="1"/>
    <col min="10764" max="10764" width="10.375" customWidth="1"/>
    <col min="10765" max="10767" width="11.625" customWidth="1"/>
    <col min="10768" max="10769" width="10.625" customWidth="1"/>
    <col min="10770" max="10770" width="10.375" customWidth="1"/>
    <col min="10771" max="10771" width="11.25" customWidth="1"/>
    <col min="10772" max="10772" width="8" customWidth="1"/>
    <col min="11017" max="11017" width="10.625" customWidth="1"/>
    <col min="11018" max="11018" width="11.125" customWidth="1"/>
    <col min="11019" max="11019" width="12.5" customWidth="1"/>
    <col min="11020" max="11020" width="10.375" customWidth="1"/>
    <col min="11021" max="11023" width="11.625" customWidth="1"/>
    <col min="11024" max="11025" width="10.625" customWidth="1"/>
    <col min="11026" max="11026" width="10.375" customWidth="1"/>
    <col min="11027" max="11027" width="11.25" customWidth="1"/>
    <col min="11028" max="11028" width="8" customWidth="1"/>
    <col min="11273" max="11273" width="10.625" customWidth="1"/>
    <col min="11274" max="11274" width="11.125" customWidth="1"/>
    <col min="11275" max="11275" width="12.5" customWidth="1"/>
    <col min="11276" max="11276" width="10.375" customWidth="1"/>
    <col min="11277" max="11279" width="11.625" customWidth="1"/>
    <col min="11280" max="11281" width="10.625" customWidth="1"/>
    <col min="11282" max="11282" width="10.375" customWidth="1"/>
    <col min="11283" max="11283" width="11.25" customWidth="1"/>
    <col min="11284" max="11284" width="8" customWidth="1"/>
    <col min="11529" max="11529" width="10.625" customWidth="1"/>
    <col min="11530" max="11530" width="11.125" customWidth="1"/>
    <col min="11531" max="11531" width="12.5" customWidth="1"/>
    <col min="11532" max="11532" width="10.375" customWidth="1"/>
    <col min="11533" max="11535" width="11.625" customWidth="1"/>
    <col min="11536" max="11537" width="10.625" customWidth="1"/>
    <col min="11538" max="11538" width="10.375" customWidth="1"/>
    <col min="11539" max="11539" width="11.25" customWidth="1"/>
    <col min="11540" max="11540" width="8" customWidth="1"/>
    <col min="11785" max="11785" width="10.625" customWidth="1"/>
    <col min="11786" max="11786" width="11.125" customWidth="1"/>
    <col min="11787" max="11787" width="12.5" customWidth="1"/>
    <col min="11788" max="11788" width="10.375" customWidth="1"/>
    <col min="11789" max="11791" width="11.625" customWidth="1"/>
    <col min="11792" max="11793" width="10.625" customWidth="1"/>
    <col min="11794" max="11794" width="10.375" customWidth="1"/>
    <col min="11795" max="11795" width="11.25" customWidth="1"/>
    <col min="11796" max="11796" width="8" customWidth="1"/>
    <col min="12041" max="12041" width="10.625" customWidth="1"/>
    <col min="12042" max="12042" width="11.125" customWidth="1"/>
    <col min="12043" max="12043" width="12.5" customWidth="1"/>
    <col min="12044" max="12044" width="10.375" customWidth="1"/>
    <col min="12045" max="12047" width="11.625" customWidth="1"/>
    <col min="12048" max="12049" width="10.625" customWidth="1"/>
    <col min="12050" max="12050" width="10.375" customWidth="1"/>
    <col min="12051" max="12051" width="11.25" customWidth="1"/>
    <col min="12052" max="12052" width="8" customWidth="1"/>
    <col min="12297" max="12297" width="10.625" customWidth="1"/>
    <col min="12298" max="12298" width="11.125" customWidth="1"/>
    <col min="12299" max="12299" width="12.5" customWidth="1"/>
    <col min="12300" max="12300" width="10.375" customWidth="1"/>
    <col min="12301" max="12303" width="11.625" customWidth="1"/>
    <col min="12304" max="12305" width="10.625" customWidth="1"/>
    <col min="12306" max="12306" width="10.375" customWidth="1"/>
    <col min="12307" max="12307" width="11.25" customWidth="1"/>
    <col min="12308" max="12308" width="8" customWidth="1"/>
    <col min="12553" max="12553" width="10.625" customWidth="1"/>
    <col min="12554" max="12554" width="11.125" customWidth="1"/>
    <col min="12555" max="12555" width="12.5" customWidth="1"/>
    <col min="12556" max="12556" width="10.375" customWidth="1"/>
    <col min="12557" max="12559" width="11.625" customWidth="1"/>
    <col min="12560" max="12561" width="10.625" customWidth="1"/>
    <col min="12562" max="12562" width="10.375" customWidth="1"/>
    <col min="12563" max="12563" width="11.25" customWidth="1"/>
    <col min="12564" max="12564" width="8" customWidth="1"/>
    <col min="12809" max="12809" width="10.625" customWidth="1"/>
    <col min="12810" max="12810" width="11.125" customWidth="1"/>
    <col min="12811" max="12811" width="12.5" customWidth="1"/>
    <col min="12812" max="12812" width="10.375" customWidth="1"/>
    <col min="12813" max="12815" width="11.625" customWidth="1"/>
    <col min="12816" max="12817" width="10.625" customWidth="1"/>
    <col min="12818" max="12818" width="10.375" customWidth="1"/>
    <col min="12819" max="12819" width="11.25" customWidth="1"/>
    <col min="12820" max="12820" width="8" customWidth="1"/>
    <col min="13065" max="13065" width="10.625" customWidth="1"/>
    <col min="13066" max="13066" width="11.125" customWidth="1"/>
    <col min="13067" max="13067" width="12.5" customWidth="1"/>
    <col min="13068" max="13068" width="10.375" customWidth="1"/>
    <col min="13069" max="13071" width="11.625" customWidth="1"/>
    <col min="13072" max="13073" width="10.625" customWidth="1"/>
    <col min="13074" max="13074" width="10.375" customWidth="1"/>
    <col min="13075" max="13075" width="11.25" customWidth="1"/>
    <col min="13076" max="13076" width="8" customWidth="1"/>
    <col min="13321" max="13321" width="10.625" customWidth="1"/>
    <col min="13322" max="13322" width="11.125" customWidth="1"/>
    <col min="13323" max="13323" width="12.5" customWidth="1"/>
    <col min="13324" max="13324" width="10.375" customWidth="1"/>
    <col min="13325" max="13327" width="11.625" customWidth="1"/>
    <col min="13328" max="13329" width="10.625" customWidth="1"/>
    <col min="13330" max="13330" width="10.375" customWidth="1"/>
    <col min="13331" max="13331" width="11.25" customWidth="1"/>
    <col min="13332" max="13332" width="8" customWidth="1"/>
    <col min="13577" max="13577" width="10.625" customWidth="1"/>
    <col min="13578" max="13578" width="11.125" customWidth="1"/>
    <col min="13579" max="13579" width="12.5" customWidth="1"/>
    <col min="13580" max="13580" width="10.375" customWidth="1"/>
    <col min="13581" max="13583" width="11.625" customWidth="1"/>
    <col min="13584" max="13585" width="10.625" customWidth="1"/>
    <col min="13586" max="13586" width="10.375" customWidth="1"/>
    <col min="13587" max="13587" width="11.25" customWidth="1"/>
    <col min="13588" max="13588" width="8" customWidth="1"/>
    <col min="13833" max="13833" width="10.625" customWidth="1"/>
    <col min="13834" max="13834" width="11.125" customWidth="1"/>
    <col min="13835" max="13835" width="12.5" customWidth="1"/>
    <col min="13836" max="13836" width="10.375" customWidth="1"/>
    <col min="13837" max="13839" width="11.625" customWidth="1"/>
    <col min="13840" max="13841" width="10.625" customWidth="1"/>
    <col min="13842" max="13842" width="10.375" customWidth="1"/>
    <col min="13843" max="13843" width="11.25" customWidth="1"/>
    <col min="13844" max="13844" width="8" customWidth="1"/>
    <col min="14089" max="14089" width="10.625" customWidth="1"/>
    <col min="14090" max="14090" width="11.125" customWidth="1"/>
    <col min="14091" max="14091" width="12.5" customWidth="1"/>
    <col min="14092" max="14092" width="10.375" customWidth="1"/>
    <col min="14093" max="14095" width="11.625" customWidth="1"/>
    <col min="14096" max="14097" width="10.625" customWidth="1"/>
    <col min="14098" max="14098" width="10.375" customWidth="1"/>
    <col min="14099" max="14099" width="11.25" customWidth="1"/>
    <col min="14100" max="14100" width="8" customWidth="1"/>
    <col min="14345" max="14345" width="10.625" customWidth="1"/>
    <col min="14346" max="14346" width="11.125" customWidth="1"/>
    <col min="14347" max="14347" width="12.5" customWidth="1"/>
    <col min="14348" max="14348" width="10.375" customWidth="1"/>
    <col min="14349" max="14351" width="11.625" customWidth="1"/>
    <col min="14352" max="14353" width="10.625" customWidth="1"/>
    <col min="14354" max="14354" width="10.375" customWidth="1"/>
    <col min="14355" max="14355" width="11.25" customWidth="1"/>
    <col min="14356" max="14356" width="8" customWidth="1"/>
    <col min="14601" max="14601" width="10.625" customWidth="1"/>
    <col min="14602" max="14602" width="11.125" customWidth="1"/>
    <col min="14603" max="14603" width="12.5" customWidth="1"/>
    <col min="14604" max="14604" width="10.375" customWidth="1"/>
    <col min="14605" max="14607" width="11.625" customWidth="1"/>
    <col min="14608" max="14609" width="10.625" customWidth="1"/>
    <col min="14610" max="14610" width="10.375" customWidth="1"/>
    <col min="14611" max="14611" width="11.25" customWidth="1"/>
    <col min="14612" max="14612" width="8" customWidth="1"/>
    <col min="14857" max="14857" width="10.625" customWidth="1"/>
    <col min="14858" max="14858" width="11.125" customWidth="1"/>
    <col min="14859" max="14859" width="12.5" customWidth="1"/>
    <col min="14860" max="14860" width="10.375" customWidth="1"/>
    <col min="14861" max="14863" width="11.625" customWidth="1"/>
    <col min="14864" max="14865" width="10.625" customWidth="1"/>
    <col min="14866" max="14866" width="10.375" customWidth="1"/>
    <col min="14867" max="14867" width="11.25" customWidth="1"/>
    <col min="14868" max="14868" width="8" customWidth="1"/>
    <col min="15113" max="15113" width="10.625" customWidth="1"/>
    <col min="15114" max="15114" width="11.125" customWidth="1"/>
    <col min="15115" max="15115" width="12.5" customWidth="1"/>
    <col min="15116" max="15116" width="10.375" customWidth="1"/>
    <col min="15117" max="15119" width="11.625" customWidth="1"/>
    <col min="15120" max="15121" width="10.625" customWidth="1"/>
    <col min="15122" max="15122" width="10.375" customWidth="1"/>
    <col min="15123" max="15123" width="11.25" customWidth="1"/>
    <col min="15124" max="15124" width="8" customWidth="1"/>
    <col min="15369" max="15369" width="10.625" customWidth="1"/>
    <col min="15370" max="15370" width="11.125" customWidth="1"/>
    <col min="15371" max="15371" width="12.5" customWidth="1"/>
    <col min="15372" max="15372" width="10.375" customWidth="1"/>
    <col min="15373" max="15375" width="11.625" customWidth="1"/>
    <col min="15376" max="15377" width="10.625" customWidth="1"/>
    <col min="15378" max="15378" width="10.375" customWidth="1"/>
    <col min="15379" max="15379" width="11.25" customWidth="1"/>
    <col min="15380" max="15380" width="8" customWidth="1"/>
    <col min="15625" max="15625" width="10.625" customWidth="1"/>
    <col min="15626" max="15626" width="11.125" customWidth="1"/>
    <col min="15627" max="15627" width="12.5" customWidth="1"/>
    <col min="15628" max="15628" width="10.375" customWidth="1"/>
    <col min="15629" max="15631" width="11.625" customWidth="1"/>
    <col min="15632" max="15633" width="10.625" customWidth="1"/>
    <col min="15634" max="15634" width="10.375" customWidth="1"/>
    <col min="15635" max="15635" width="11.25" customWidth="1"/>
    <col min="15636" max="15636" width="8" customWidth="1"/>
    <col min="15881" max="15881" width="10.625" customWidth="1"/>
    <col min="15882" max="15882" width="11.125" customWidth="1"/>
    <col min="15883" max="15883" width="12.5" customWidth="1"/>
    <col min="15884" max="15884" width="10.375" customWidth="1"/>
    <col min="15885" max="15887" width="11.625" customWidth="1"/>
    <col min="15888" max="15889" width="10.625" customWidth="1"/>
    <col min="15890" max="15890" width="10.375" customWidth="1"/>
    <col min="15891" max="15891" width="11.25" customWidth="1"/>
    <col min="15892" max="15892" width="8" customWidth="1"/>
    <col min="16137" max="16137" width="10.625" customWidth="1"/>
    <col min="16138" max="16138" width="11.125" customWidth="1"/>
    <col min="16139" max="16139" width="12.5" customWidth="1"/>
    <col min="16140" max="16140" width="10.375" customWidth="1"/>
    <col min="16141" max="16143" width="11.625" customWidth="1"/>
    <col min="16144" max="16145" width="10.625" customWidth="1"/>
    <col min="16146" max="16146" width="10.375" customWidth="1"/>
    <col min="16147" max="16147" width="11.25" customWidth="1"/>
    <col min="16148" max="16148" width="8" customWidth="1"/>
  </cols>
  <sheetData>
    <row r="1" spans="1:21">
      <c r="A1" s="6"/>
      <c r="B1" s="81" t="s">
        <v>197</v>
      </c>
      <c r="H1" s="81" t="s">
        <v>198</v>
      </c>
      <c r="U1" s="92"/>
    </row>
    <row r="2" spans="1:21">
      <c r="B2" s="94" t="s">
        <v>7</v>
      </c>
      <c r="C2" s="11" t="s">
        <v>7</v>
      </c>
      <c r="D2" s="12"/>
      <c r="E2" s="12" t="s">
        <v>199</v>
      </c>
      <c r="F2" s="12"/>
      <c r="G2" s="12"/>
      <c r="H2" s="12"/>
      <c r="I2" s="13"/>
      <c r="J2" s="93" t="s">
        <v>200</v>
      </c>
      <c r="K2" s="93" t="s">
        <v>200</v>
      </c>
      <c r="L2" s="93" t="s">
        <v>7</v>
      </c>
      <c r="M2" s="93" t="s">
        <v>201</v>
      </c>
      <c r="N2" s="128" t="s">
        <v>202</v>
      </c>
      <c r="O2" s="129"/>
      <c r="P2" s="129"/>
      <c r="Q2" s="130"/>
      <c r="R2" s="143" t="s">
        <v>203</v>
      </c>
      <c r="S2" s="143" t="s">
        <v>204</v>
      </c>
      <c r="T2" s="143" t="s">
        <v>7</v>
      </c>
    </row>
    <row r="3" spans="1:21">
      <c r="B3" s="19" t="s">
        <v>205</v>
      </c>
      <c r="C3" s="26" t="s">
        <v>206</v>
      </c>
      <c r="D3" s="6" t="s">
        <v>207</v>
      </c>
      <c r="E3" s="6"/>
      <c r="F3" s="85"/>
      <c r="G3" s="26" t="s">
        <v>208</v>
      </c>
      <c r="H3" s="26" t="s">
        <v>209</v>
      </c>
      <c r="I3" s="26" t="s">
        <v>210</v>
      </c>
      <c r="J3" s="18" t="s">
        <v>211</v>
      </c>
      <c r="K3" s="18" t="s">
        <v>212</v>
      </c>
      <c r="L3" s="28" t="s">
        <v>213</v>
      </c>
      <c r="M3" s="144" t="s">
        <v>214</v>
      </c>
      <c r="N3" s="145" t="s">
        <v>215</v>
      </c>
      <c r="O3" s="145" t="s">
        <v>216</v>
      </c>
      <c r="P3" s="145" t="s">
        <v>217</v>
      </c>
      <c r="Q3" s="145" t="s">
        <v>218</v>
      </c>
      <c r="R3" s="146" t="s">
        <v>219</v>
      </c>
      <c r="S3" s="146" t="s">
        <v>219</v>
      </c>
      <c r="T3" s="146" t="s">
        <v>220</v>
      </c>
    </row>
    <row r="4" spans="1:21">
      <c r="A4" s="85"/>
      <c r="B4" s="46"/>
      <c r="C4" s="23"/>
      <c r="D4" s="147" t="s">
        <v>221</v>
      </c>
      <c r="E4" s="22" t="s">
        <v>222</v>
      </c>
      <c r="F4" s="22" t="s">
        <v>223</v>
      </c>
      <c r="G4" s="49" t="s">
        <v>224</v>
      </c>
      <c r="H4" s="49" t="s">
        <v>225</v>
      </c>
      <c r="I4" s="49" t="s">
        <v>226</v>
      </c>
      <c r="J4" s="23" t="s">
        <v>227</v>
      </c>
      <c r="K4" s="23" t="s">
        <v>228</v>
      </c>
      <c r="L4" s="23"/>
      <c r="M4" s="148" t="s">
        <v>229</v>
      </c>
      <c r="N4" s="149" t="s">
        <v>230</v>
      </c>
      <c r="O4" s="149" t="s">
        <v>231</v>
      </c>
      <c r="P4" s="149" t="s">
        <v>231</v>
      </c>
      <c r="Q4" s="149" t="s">
        <v>231</v>
      </c>
      <c r="R4" s="150"/>
      <c r="S4" s="150"/>
      <c r="T4" s="150"/>
      <c r="U4" s="86"/>
    </row>
    <row r="5" spans="1:21">
      <c r="A5" s="87" t="s">
        <v>232</v>
      </c>
      <c r="B5" s="5">
        <v>20324</v>
      </c>
      <c r="C5" s="5">
        <v>19814</v>
      </c>
      <c r="D5" s="5">
        <v>18510</v>
      </c>
      <c r="E5" s="5">
        <v>410</v>
      </c>
      <c r="F5" s="5">
        <v>320</v>
      </c>
      <c r="G5" s="151">
        <v>0</v>
      </c>
      <c r="H5" s="5">
        <v>476</v>
      </c>
      <c r="I5" s="5">
        <v>98</v>
      </c>
      <c r="J5" s="5">
        <v>11</v>
      </c>
      <c r="K5" s="5">
        <v>28</v>
      </c>
      <c r="L5" s="5">
        <v>200</v>
      </c>
      <c r="M5" s="5">
        <v>271</v>
      </c>
      <c r="N5" s="5">
        <v>394</v>
      </c>
      <c r="O5" s="5">
        <v>22</v>
      </c>
      <c r="P5" s="151">
        <v>0</v>
      </c>
      <c r="Q5" s="151">
        <v>0</v>
      </c>
      <c r="R5" s="142">
        <v>0.97489604189126755</v>
      </c>
      <c r="S5" s="142">
        <v>0.95918681657169258</v>
      </c>
      <c r="T5" s="142">
        <v>1.0780840905590635E-2</v>
      </c>
      <c r="U5" s="88" t="s">
        <v>232</v>
      </c>
    </row>
    <row r="6" spans="1:21">
      <c r="A6" s="87" t="s">
        <v>233</v>
      </c>
      <c r="B6" s="5">
        <v>19302</v>
      </c>
      <c r="C6" s="5">
        <v>18818</v>
      </c>
      <c r="D6" s="5">
        <v>17613</v>
      </c>
      <c r="E6" s="5">
        <v>438</v>
      </c>
      <c r="F6" s="5">
        <v>272</v>
      </c>
      <c r="G6" s="151">
        <v>0</v>
      </c>
      <c r="H6" s="5">
        <v>388</v>
      </c>
      <c r="I6" s="5">
        <v>107</v>
      </c>
      <c r="J6" s="5">
        <v>8</v>
      </c>
      <c r="K6" s="5">
        <v>30</v>
      </c>
      <c r="L6" s="5">
        <v>214</v>
      </c>
      <c r="M6" s="5">
        <v>232</v>
      </c>
      <c r="N6" s="5">
        <v>395</v>
      </c>
      <c r="O6" s="5">
        <v>27</v>
      </c>
      <c r="P6" s="151">
        <v>0</v>
      </c>
      <c r="Q6" s="151">
        <v>0</v>
      </c>
      <c r="R6" s="142">
        <v>0.97492487825095842</v>
      </c>
      <c r="S6" s="142">
        <v>0.96083307429281939</v>
      </c>
      <c r="T6" s="142">
        <v>1.2485752771733499E-2</v>
      </c>
      <c r="U6" s="88" t="s">
        <v>233</v>
      </c>
    </row>
    <row r="7" spans="1:21">
      <c r="A7" s="87" t="s">
        <v>234</v>
      </c>
      <c r="B7" s="5">
        <v>18649</v>
      </c>
      <c r="C7" s="5">
        <v>18245</v>
      </c>
      <c r="D7" s="5">
        <v>17016</v>
      </c>
      <c r="E7" s="5">
        <v>432</v>
      </c>
      <c r="F7" s="5">
        <v>292</v>
      </c>
      <c r="G7" s="5">
        <v>2</v>
      </c>
      <c r="H7" s="5">
        <v>398</v>
      </c>
      <c r="I7" s="5">
        <v>105</v>
      </c>
      <c r="J7" s="5">
        <v>10</v>
      </c>
      <c r="K7" s="5">
        <v>13</v>
      </c>
      <c r="L7" s="5">
        <v>181</v>
      </c>
      <c r="M7" s="5">
        <v>200</v>
      </c>
      <c r="N7" s="5">
        <v>478</v>
      </c>
      <c r="O7" s="5">
        <v>25</v>
      </c>
      <c r="P7" s="151">
        <v>0</v>
      </c>
      <c r="Q7" s="151">
        <v>0</v>
      </c>
      <c r="R7" s="142">
        <v>0.97833664003431819</v>
      </c>
      <c r="S7" s="142">
        <v>0.96267896401951847</v>
      </c>
      <c r="T7" s="142">
        <v>1.1046168695372406E-2</v>
      </c>
      <c r="U7" s="88" t="s">
        <v>234</v>
      </c>
    </row>
    <row r="8" spans="1:21">
      <c r="A8" s="87" t="s">
        <v>235</v>
      </c>
      <c r="B8" s="5">
        <v>18577</v>
      </c>
      <c r="C8" s="5">
        <v>18189</v>
      </c>
      <c r="D8" s="5">
        <v>16970</v>
      </c>
      <c r="E8" s="5">
        <v>425</v>
      </c>
      <c r="F8" s="5">
        <v>276</v>
      </c>
      <c r="G8" s="151">
        <v>0</v>
      </c>
      <c r="H8" s="5">
        <v>398</v>
      </c>
      <c r="I8" s="5">
        <v>120</v>
      </c>
      <c r="J8" s="5">
        <v>23</v>
      </c>
      <c r="K8" s="5">
        <v>18</v>
      </c>
      <c r="L8" s="5">
        <v>128</v>
      </c>
      <c r="M8" s="5">
        <v>219</v>
      </c>
      <c r="N8" s="5">
        <v>439</v>
      </c>
      <c r="O8" s="5">
        <v>9</v>
      </c>
      <c r="P8" s="151">
        <v>0</v>
      </c>
      <c r="Q8" s="151">
        <v>0</v>
      </c>
      <c r="R8" s="142">
        <v>0.97911395812025626</v>
      </c>
      <c r="S8" s="142">
        <v>0.96425687678311889</v>
      </c>
      <c r="T8" s="142">
        <v>7.3747106637239599E-3</v>
      </c>
      <c r="U8" s="88" t="s">
        <v>235</v>
      </c>
    </row>
    <row r="9" spans="1:21">
      <c r="A9" s="87" t="s">
        <v>236</v>
      </c>
      <c r="B9" s="5">
        <v>18392</v>
      </c>
      <c r="C9" s="5">
        <v>18045</v>
      </c>
      <c r="D9" s="5">
        <v>16772</v>
      </c>
      <c r="E9" s="5">
        <v>439</v>
      </c>
      <c r="F9" s="5">
        <v>318</v>
      </c>
      <c r="G9" s="151">
        <v>0</v>
      </c>
      <c r="H9" s="5">
        <v>391</v>
      </c>
      <c r="I9" s="5">
        <v>125</v>
      </c>
      <c r="J9" s="5">
        <v>20</v>
      </c>
      <c r="K9" s="5">
        <v>11</v>
      </c>
      <c r="L9" s="5">
        <v>152</v>
      </c>
      <c r="M9" s="5">
        <v>164</v>
      </c>
      <c r="N9" s="5">
        <v>457</v>
      </c>
      <c r="O9" s="5">
        <v>7</v>
      </c>
      <c r="P9" s="151">
        <v>0</v>
      </c>
      <c r="Q9" s="151">
        <v>0</v>
      </c>
      <c r="R9" s="142">
        <v>0.98099999999999998</v>
      </c>
      <c r="S9" s="142">
        <v>0.96399999999999997</v>
      </c>
      <c r="T9" s="142">
        <v>8.9999999999999993E-3</v>
      </c>
      <c r="U9" s="88" t="s">
        <v>236</v>
      </c>
    </row>
    <row r="10" spans="1:21">
      <c r="A10" s="87" t="s">
        <v>237</v>
      </c>
      <c r="B10" s="5">
        <v>18220</v>
      </c>
      <c r="C10" s="5">
        <v>17900</v>
      </c>
      <c r="D10" s="5">
        <v>16548</v>
      </c>
      <c r="E10" s="5">
        <v>442</v>
      </c>
      <c r="F10" s="5">
        <v>389</v>
      </c>
      <c r="G10" s="151">
        <v>0</v>
      </c>
      <c r="H10" s="5">
        <v>399</v>
      </c>
      <c r="I10" s="5">
        <v>122</v>
      </c>
      <c r="J10" s="5">
        <v>14</v>
      </c>
      <c r="K10" s="5">
        <v>16</v>
      </c>
      <c r="L10" s="5">
        <v>116</v>
      </c>
      <c r="M10" s="5">
        <v>174</v>
      </c>
      <c r="N10" s="5">
        <v>444</v>
      </c>
      <c r="O10" s="5">
        <v>2</v>
      </c>
      <c r="P10" s="151">
        <v>0</v>
      </c>
      <c r="Q10" s="151">
        <v>0</v>
      </c>
      <c r="R10" s="142">
        <v>0.98199999999999998</v>
      </c>
      <c r="S10" s="142">
        <v>0.96099999999999997</v>
      </c>
      <c r="T10" s="142">
        <v>6.0000000000000001E-3</v>
      </c>
      <c r="U10" s="88" t="s">
        <v>237</v>
      </c>
    </row>
    <row r="11" spans="1:21">
      <c r="A11" s="87" t="s">
        <v>238</v>
      </c>
      <c r="B11" s="5">
        <v>18607</v>
      </c>
      <c r="C11" s="5">
        <v>18312</v>
      </c>
      <c r="D11" s="5">
        <v>16949</v>
      </c>
      <c r="E11" s="5">
        <v>430</v>
      </c>
      <c r="F11" s="5">
        <v>416</v>
      </c>
      <c r="G11" s="151">
        <v>0</v>
      </c>
      <c r="H11" s="5">
        <v>367</v>
      </c>
      <c r="I11" s="5">
        <v>150</v>
      </c>
      <c r="J11" s="5">
        <v>23</v>
      </c>
      <c r="K11" s="5">
        <v>8</v>
      </c>
      <c r="L11" s="5">
        <v>82</v>
      </c>
      <c r="M11" s="5">
        <v>182</v>
      </c>
      <c r="N11" s="5">
        <v>467</v>
      </c>
      <c r="O11" s="5">
        <v>2</v>
      </c>
      <c r="P11" s="151">
        <v>0</v>
      </c>
      <c r="Q11" s="151">
        <v>0</v>
      </c>
      <c r="R11" s="142">
        <v>0.98414575159886064</v>
      </c>
      <c r="S11" s="142">
        <v>0.96178857419250818</v>
      </c>
      <c r="T11" s="142">
        <v>4.5144300532057825E-3</v>
      </c>
      <c r="U11" s="88" t="s">
        <v>238</v>
      </c>
    </row>
    <row r="12" spans="1:21">
      <c r="A12" s="87" t="s">
        <v>239</v>
      </c>
      <c r="B12" s="5">
        <v>17948</v>
      </c>
      <c r="C12" s="5">
        <v>17672</v>
      </c>
      <c r="D12" s="5">
        <v>16266</v>
      </c>
      <c r="E12" s="5">
        <v>420</v>
      </c>
      <c r="F12" s="5">
        <v>461</v>
      </c>
      <c r="G12" s="151">
        <v>0</v>
      </c>
      <c r="H12" s="5">
        <v>378</v>
      </c>
      <c r="I12" s="5">
        <v>147</v>
      </c>
      <c r="J12" s="5">
        <v>4</v>
      </c>
      <c r="K12" s="5">
        <v>27</v>
      </c>
      <c r="L12" s="5">
        <v>88</v>
      </c>
      <c r="M12" s="5">
        <v>157</v>
      </c>
      <c r="N12" s="5">
        <v>537</v>
      </c>
      <c r="O12" s="5">
        <v>7</v>
      </c>
      <c r="P12" s="151">
        <v>0</v>
      </c>
      <c r="Q12" s="151">
        <v>0</v>
      </c>
      <c r="R12" s="142">
        <v>0.98462224203253845</v>
      </c>
      <c r="S12" s="142">
        <v>0.95893692890572768</v>
      </c>
      <c r="T12" s="142">
        <v>5.2930688656117678E-3</v>
      </c>
      <c r="U12" s="86" t="s">
        <v>239</v>
      </c>
    </row>
    <row r="13" spans="1:21">
      <c r="A13" s="12"/>
      <c r="B13" s="12" t="s">
        <v>2</v>
      </c>
      <c r="C13" s="12"/>
      <c r="D13" s="12"/>
      <c r="E13" s="12"/>
      <c r="F13" s="12"/>
      <c r="G13" s="12"/>
      <c r="H13" s="12"/>
      <c r="I13" s="12"/>
      <c r="J13" s="12" t="s">
        <v>240</v>
      </c>
      <c r="K13" s="12"/>
      <c r="L13" s="12"/>
      <c r="M13" s="12" t="s">
        <v>241</v>
      </c>
      <c r="N13" s="12"/>
      <c r="O13" s="12"/>
      <c r="P13" s="12"/>
      <c r="Q13" s="12"/>
      <c r="R13" s="152"/>
      <c r="S13" s="152"/>
      <c r="T13" s="152"/>
      <c r="U13" s="89"/>
    </row>
    <row r="14" spans="1:21">
      <c r="A14" s="83" t="s">
        <v>242</v>
      </c>
      <c r="B14" s="5">
        <v>150</v>
      </c>
      <c r="C14" s="5">
        <v>150</v>
      </c>
      <c r="D14" s="5">
        <v>142</v>
      </c>
      <c r="E14" s="5">
        <v>1</v>
      </c>
      <c r="F14" s="5">
        <v>1</v>
      </c>
      <c r="G14" s="151">
        <v>0</v>
      </c>
      <c r="H14" s="5">
        <v>6</v>
      </c>
      <c r="I14" s="151">
        <v>0</v>
      </c>
      <c r="J14" s="151">
        <v>0</v>
      </c>
      <c r="K14" s="151">
        <v>0</v>
      </c>
      <c r="L14" s="151">
        <v>0</v>
      </c>
      <c r="M14" s="151">
        <v>0</v>
      </c>
      <c r="N14" s="5">
        <v>5</v>
      </c>
      <c r="O14" s="151">
        <v>0</v>
      </c>
      <c r="P14" s="151">
        <v>0</v>
      </c>
      <c r="Q14" s="151">
        <v>0</v>
      </c>
      <c r="R14" s="142">
        <v>1</v>
      </c>
      <c r="S14" s="142">
        <v>0.99333333333333329</v>
      </c>
      <c r="T14" s="142">
        <v>0</v>
      </c>
      <c r="U14" s="84" t="s">
        <v>242</v>
      </c>
    </row>
    <row r="15" spans="1:21">
      <c r="A15" s="90"/>
      <c r="U15" s="88"/>
    </row>
    <row r="16" spans="1:21">
      <c r="A16" s="85" t="s">
        <v>243</v>
      </c>
      <c r="B16" s="5">
        <v>150</v>
      </c>
      <c r="C16" s="5">
        <v>150</v>
      </c>
      <c r="D16" s="5">
        <v>142</v>
      </c>
      <c r="E16" s="5">
        <v>1</v>
      </c>
      <c r="F16" s="5">
        <v>1</v>
      </c>
      <c r="G16" s="151">
        <v>0</v>
      </c>
      <c r="H16" s="5">
        <v>6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5">
        <v>5</v>
      </c>
      <c r="O16" s="151">
        <v>0</v>
      </c>
      <c r="P16" s="151">
        <v>0</v>
      </c>
      <c r="Q16" s="151">
        <v>0</v>
      </c>
      <c r="R16" s="142">
        <v>1</v>
      </c>
      <c r="S16" s="142">
        <v>0.99333333333333329</v>
      </c>
      <c r="T16" s="142">
        <v>0</v>
      </c>
      <c r="U16" s="86" t="s">
        <v>243</v>
      </c>
    </row>
    <row r="17" spans="1:21">
      <c r="A17" s="12"/>
      <c r="B17" s="12" t="s">
        <v>2</v>
      </c>
      <c r="C17" s="12"/>
      <c r="D17" s="12"/>
      <c r="E17" s="12"/>
      <c r="F17" s="12"/>
      <c r="G17" s="12"/>
      <c r="H17" s="12"/>
      <c r="I17" s="12"/>
      <c r="J17" s="12" t="s">
        <v>244</v>
      </c>
      <c r="K17" s="12"/>
      <c r="L17" s="12"/>
      <c r="M17" s="12" t="s">
        <v>241</v>
      </c>
      <c r="N17" s="12"/>
      <c r="O17" s="12"/>
      <c r="P17" s="12"/>
      <c r="Q17" s="12"/>
      <c r="R17" s="152"/>
      <c r="S17" s="152"/>
      <c r="T17" s="152"/>
      <c r="U17" s="89"/>
    </row>
    <row r="18" spans="1:21">
      <c r="A18" s="83" t="s">
        <v>245</v>
      </c>
      <c r="B18" s="5">
        <v>16790</v>
      </c>
      <c r="C18" s="5">
        <v>16516</v>
      </c>
      <c r="D18" s="5">
        <v>15123</v>
      </c>
      <c r="E18" s="5">
        <v>417</v>
      </c>
      <c r="F18" s="5">
        <v>458</v>
      </c>
      <c r="G18" s="151">
        <v>0</v>
      </c>
      <c r="H18" s="5">
        <v>371</v>
      </c>
      <c r="I18" s="5">
        <v>147</v>
      </c>
      <c r="J18" s="5">
        <v>4</v>
      </c>
      <c r="K18" s="5">
        <v>27</v>
      </c>
      <c r="L18" s="5">
        <v>88</v>
      </c>
      <c r="M18" s="5">
        <v>155</v>
      </c>
      <c r="N18" s="5">
        <v>521</v>
      </c>
      <c r="O18" s="5">
        <v>7</v>
      </c>
      <c r="P18" s="151">
        <v>0</v>
      </c>
      <c r="Q18" s="151">
        <v>0</v>
      </c>
      <c r="R18" s="142">
        <v>0.98368076235854673</v>
      </c>
      <c r="S18" s="142">
        <v>0.95640262060750447</v>
      </c>
      <c r="T18" s="142">
        <v>5.658129839189994E-3</v>
      </c>
      <c r="U18" s="84" t="s">
        <v>245</v>
      </c>
    </row>
    <row r="19" spans="1:21">
      <c r="A19" s="90"/>
      <c r="U19" s="88"/>
    </row>
    <row r="20" spans="1:21">
      <c r="A20" s="90" t="s">
        <v>246</v>
      </c>
      <c r="B20" s="5">
        <v>14565</v>
      </c>
      <c r="C20" s="5">
        <v>14317</v>
      </c>
      <c r="D20" s="5">
        <v>13085</v>
      </c>
      <c r="E20" s="5">
        <v>372</v>
      </c>
      <c r="F20" s="5">
        <v>402</v>
      </c>
      <c r="G20" s="151">
        <v>0</v>
      </c>
      <c r="H20" s="5">
        <v>327</v>
      </c>
      <c r="I20" s="5">
        <v>131</v>
      </c>
      <c r="J20" s="5">
        <v>4</v>
      </c>
      <c r="K20" s="5">
        <v>24</v>
      </c>
      <c r="L20" s="5">
        <v>78</v>
      </c>
      <c r="M20" s="5">
        <v>142</v>
      </c>
      <c r="N20" s="5">
        <v>444</v>
      </c>
      <c r="O20" s="5">
        <v>6</v>
      </c>
      <c r="P20" s="151">
        <v>0</v>
      </c>
      <c r="Q20" s="151">
        <v>0</v>
      </c>
      <c r="R20" s="142">
        <v>0.98297288019224172</v>
      </c>
      <c r="S20" s="142">
        <v>0.95537246824579469</v>
      </c>
      <c r="T20" s="142">
        <v>5.7672502574665297E-3</v>
      </c>
      <c r="U20" s="88" t="s">
        <v>246</v>
      </c>
    </row>
    <row r="21" spans="1:21">
      <c r="A21" s="90" t="s">
        <v>247</v>
      </c>
      <c r="B21" s="5">
        <v>2225</v>
      </c>
      <c r="C21" s="5">
        <v>2199</v>
      </c>
      <c r="D21" s="5">
        <v>2038</v>
      </c>
      <c r="E21" s="5">
        <v>45</v>
      </c>
      <c r="F21" s="5">
        <v>56</v>
      </c>
      <c r="G21" s="151">
        <v>0</v>
      </c>
      <c r="H21" s="5">
        <v>44</v>
      </c>
      <c r="I21" s="5">
        <v>16</v>
      </c>
      <c r="J21" s="151">
        <v>0</v>
      </c>
      <c r="K21" s="5">
        <v>3</v>
      </c>
      <c r="L21" s="5">
        <v>10</v>
      </c>
      <c r="M21" s="5">
        <v>13</v>
      </c>
      <c r="N21" s="5">
        <v>77</v>
      </c>
      <c r="O21" s="5">
        <v>1</v>
      </c>
      <c r="P21" s="151">
        <v>0</v>
      </c>
      <c r="Q21" s="151">
        <v>0</v>
      </c>
      <c r="R21" s="142">
        <v>0.98831460674157301</v>
      </c>
      <c r="S21" s="142">
        <v>0.96314606741573039</v>
      </c>
      <c r="T21" s="142">
        <v>4.9438202247191008E-3</v>
      </c>
      <c r="U21" s="88" t="s">
        <v>247</v>
      </c>
    </row>
    <row r="22" spans="1:21">
      <c r="A22" s="90"/>
      <c r="U22" s="88"/>
    </row>
    <row r="23" spans="1:21">
      <c r="A23" s="90" t="s">
        <v>243</v>
      </c>
      <c r="B23" s="5">
        <v>2331</v>
      </c>
      <c r="C23" s="5">
        <v>2290</v>
      </c>
      <c r="D23" s="5">
        <v>2044</v>
      </c>
      <c r="E23" s="5">
        <v>83</v>
      </c>
      <c r="F23" s="5">
        <v>99</v>
      </c>
      <c r="G23" s="151">
        <v>0</v>
      </c>
      <c r="H23" s="5">
        <v>41</v>
      </c>
      <c r="I23" s="5">
        <v>23</v>
      </c>
      <c r="J23" s="151">
        <v>0</v>
      </c>
      <c r="K23" s="5">
        <v>4</v>
      </c>
      <c r="L23" s="5">
        <v>7</v>
      </c>
      <c r="M23" s="5">
        <v>30</v>
      </c>
      <c r="N23" s="5">
        <v>55</v>
      </c>
      <c r="O23" s="151">
        <v>0</v>
      </c>
      <c r="P23" s="151">
        <v>0</v>
      </c>
      <c r="Q23" s="151">
        <v>0</v>
      </c>
      <c r="R23" s="142">
        <v>0.98241098241098246</v>
      </c>
      <c r="S23" s="142">
        <v>0.93993993993993996</v>
      </c>
      <c r="T23" s="142">
        <v>3.003003003003003E-3</v>
      </c>
      <c r="U23" s="88" t="s">
        <v>243</v>
      </c>
    </row>
    <row r="24" spans="1:21">
      <c r="A24" s="90" t="s">
        <v>248</v>
      </c>
      <c r="B24" s="5">
        <v>2836</v>
      </c>
      <c r="C24" s="5">
        <v>2793</v>
      </c>
      <c r="D24" s="5">
        <v>2525</v>
      </c>
      <c r="E24" s="5">
        <v>77</v>
      </c>
      <c r="F24" s="5">
        <v>117</v>
      </c>
      <c r="G24" s="151">
        <v>0</v>
      </c>
      <c r="H24" s="5">
        <v>54</v>
      </c>
      <c r="I24" s="5">
        <v>20</v>
      </c>
      <c r="J24" s="151">
        <v>0</v>
      </c>
      <c r="K24" s="5">
        <v>5</v>
      </c>
      <c r="L24" s="5">
        <v>8</v>
      </c>
      <c r="M24" s="5">
        <v>30</v>
      </c>
      <c r="N24" s="5">
        <v>69</v>
      </c>
      <c r="O24" s="5">
        <v>1</v>
      </c>
      <c r="P24" s="151">
        <v>0</v>
      </c>
      <c r="Q24" s="151">
        <v>0</v>
      </c>
      <c r="R24" s="142">
        <v>0.98483779971791252</v>
      </c>
      <c r="S24" s="142">
        <v>0.94358251057827924</v>
      </c>
      <c r="T24" s="142">
        <v>3.1734837799717911E-3</v>
      </c>
      <c r="U24" s="88" t="s">
        <v>248</v>
      </c>
    </row>
    <row r="25" spans="1:21">
      <c r="A25" s="90" t="s">
        <v>249</v>
      </c>
      <c r="B25" s="5">
        <v>1258</v>
      </c>
      <c r="C25" s="5">
        <v>1244</v>
      </c>
      <c r="D25" s="5">
        <v>1168</v>
      </c>
      <c r="E25" s="5">
        <v>29</v>
      </c>
      <c r="F25" s="5">
        <v>7</v>
      </c>
      <c r="G25" s="151">
        <v>0</v>
      </c>
      <c r="H25" s="5">
        <v>29</v>
      </c>
      <c r="I25" s="5">
        <v>11</v>
      </c>
      <c r="J25" s="5">
        <v>1</v>
      </c>
      <c r="K25" s="151">
        <v>0</v>
      </c>
      <c r="L25" s="5">
        <v>3</v>
      </c>
      <c r="M25" s="5">
        <v>10</v>
      </c>
      <c r="N25" s="5">
        <v>13</v>
      </c>
      <c r="O25" s="151">
        <v>0</v>
      </c>
      <c r="P25" s="151">
        <v>0</v>
      </c>
      <c r="Q25" s="151">
        <v>0</v>
      </c>
      <c r="R25" s="142">
        <v>0.98887122416534179</v>
      </c>
      <c r="S25" s="142">
        <v>0.98330683624801274</v>
      </c>
      <c r="T25" s="142">
        <v>2.3847376788553257E-3</v>
      </c>
      <c r="U25" s="88" t="s">
        <v>249</v>
      </c>
    </row>
    <row r="26" spans="1:21">
      <c r="A26" s="90" t="s">
        <v>250</v>
      </c>
      <c r="B26" s="5">
        <v>1367</v>
      </c>
      <c r="C26" s="5">
        <v>1333</v>
      </c>
      <c r="D26" s="5">
        <v>1229</v>
      </c>
      <c r="E26" s="5">
        <v>42</v>
      </c>
      <c r="F26" s="5">
        <v>31</v>
      </c>
      <c r="G26" s="151">
        <v>0</v>
      </c>
      <c r="H26" s="5">
        <v>17</v>
      </c>
      <c r="I26" s="5">
        <v>14</v>
      </c>
      <c r="J26" s="5">
        <v>3</v>
      </c>
      <c r="K26" s="151">
        <v>0</v>
      </c>
      <c r="L26" s="5">
        <v>14</v>
      </c>
      <c r="M26" s="5">
        <v>17</v>
      </c>
      <c r="N26" s="5">
        <v>18</v>
      </c>
      <c r="O26" s="151">
        <v>0</v>
      </c>
      <c r="P26" s="151">
        <v>0</v>
      </c>
      <c r="Q26" s="151">
        <v>0</v>
      </c>
      <c r="R26" s="142">
        <v>0.97512801755669354</v>
      </c>
      <c r="S26" s="142">
        <v>0.95245062179956108</v>
      </c>
      <c r="T26" s="142">
        <v>1.0241404535479151E-2</v>
      </c>
      <c r="U26" s="88" t="s">
        <v>250</v>
      </c>
    </row>
    <row r="27" spans="1:21">
      <c r="A27" s="90" t="s">
        <v>251</v>
      </c>
      <c r="B27" s="5">
        <v>1425</v>
      </c>
      <c r="C27" s="5">
        <v>1398</v>
      </c>
      <c r="D27" s="5">
        <v>1298</v>
      </c>
      <c r="E27" s="5">
        <v>29</v>
      </c>
      <c r="F27" s="5">
        <v>42</v>
      </c>
      <c r="G27" s="151">
        <v>0</v>
      </c>
      <c r="H27" s="5">
        <v>20</v>
      </c>
      <c r="I27" s="5">
        <v>9</v>
      </c>
      <c r="J27" s="151">
        <v>0</v>
      </c>
      <c r="K27" s="5">
        <v>9</v>
      </c>
      <c r="L27" s="5">
        <v>14</v>
      </c>
      <c r="M27" s="5">
        <v>4</v>
      </c>
      <c r="N27" s="5">
        <v>132</v>
      </c>
      <c r="O27" s="5">
        <v>2</v>
      </c>
      <c r="P27" s="151">
        <v>0</v>
      </c>
      <c r="Q27" s="151">
        <v>0</v>
      </c>
      <c r="R27" s="142">
        <v>0.9810526315789474</v>
      </c>
      <c r="S27" s="142">
        <v>0.95157894736842108</v>
      </c>
      <c r="T27" s="142">
        <v>1.1228070175438596E-2</v>
      </c>
      <c r="U27" s="88" t="s">
        <v>251</v>
      </c>
    </row>
    <row r="28" spans="1:21">
      <c r="A28" s="90" t="s">
        <v>252</v>
      </c>
      <c r="B28" s="5">
        <v>1801</v>
      </c>
      <c r="C28" s="5">
        <v>1762</v>
      </c>
      <c r="D28" s="5">
        <v>1605</v>
      </c>
      <c r="E28" s="5">
        <v>47</v>
      </c>
      <c r="F28" s="5">
        <v>55</v>
      </c>
      <c r="G28" s="151">
        <v>0</v>
      </c>
      <c r="H28" s="5">
        <v>38</v>
      </c>
      <c r="I28" s="5">
        <v>17</v>
      </c>
      <c r="J28" s="151">
        <v>0</v>
      </c>
      <c r="K28" s="5">
        <v>1</v>
      </c>
      <c r="L28" s="5">
        <v>9</v>
      </c>
      <c r="M28" s="5">
        <v>29</v>
      </c>
      <c r="N28" s="5">
        <v>40</v>
      </c>
      <c r="O28" s="151">
        <v>0</v>
      </c>
      <c r="P28" s="151">
        <v>0</v>
      </c>
      <c r="Q28" s="151">
        <v>0</v>
      </c>
      <c r="R28" s="142">
        <v>0.97834536368684066</v>
      </c>
      <c r="S28" s="142">
        <v>0.94780677401443647</v>
      </c>
      <c r="T28" s="142">
        <v>4.9972237645752359E-3</v>
      </c>
      <c r="U28" s="88" t="s">
        <v>252</v>
      </c>
    </row>
    <row r="29" spans="1:21">
      <c r="A29" s="90" t="s">
        <v>253</v>
      </c>
      <c r="B29" s="5">
        <v>746</v>
      </c>
      <c r="C29" s="5">
        <v>737</v>
      </c>
      <c r="D29" s="5">
        <v>682</v>
      </c>
      <c r="E29" s="5">
        <v>7</v>
      </c>
      <c r="F29" s="5">
        <v>5</v>
      </c>
      <c r="G29" s="151">
        <v>0</v>
      </c>
      <c r="H29" s="5">
        <v>33</v>
      </c>
      <c r="I29" s="5">
        <v>10</v>
      </c>
      <c r="J29" s="151">
        <v>0</v>
      </c>
      <c r="K29" s="5">
        <v>1</v>
      </c>
      <c r="L29" s="5">
        <v>1</v>
      </c>
      <c r="M29" s="5">
        <v>7</v>
      </c>
      <c r="N29" s="5">
        <v>33</v>
      </c>
      <c r="O29" s="151">
        <v>0</v>
      </c>
      <c r="P29" s="151">
        <v>0</v>
      </c>
      <c r="Q29" s="151">
        <v>0</v>
      </c>
      <c r="R29" s="142">
        <v>0.98793565683646112</v>
      </c>
      <c r="S29" s="142">
        <v>0.98123324396782841</v>
      </c>
      <c r="T29" s="142">
        <v>1.3404825737265416E-3</v>
      </c>
      <c r="U29" s="88" t="s">
        <v>253</v>
      </c>
    </row>
    <row r="30" spans="1:21">
      <c r="A30" s="90" t="s">
        <v>254</v>
      </c>
      <c r="B30" s="5">
        <v>184</v>
      </c>
      <c r="C30" s="5">
        <v>181</v>
      </c>
      <c r="D30" s="5">
        <v>178</v>
      </c>
      <c r="E30" s="5">
        <v>3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5">
        <v>1</v>
      </c>
      <c r="M30" s="5">
        <v>2</v>
      </c>
      <c r="N30" s="5">
        <v>5</v>
      </c>
      <c r="O30" s="151">
        <v>0</v>
      </c>
      <c r="P30" s="151">
        <v>0</v>
      </c>
      <c r="Q30" s="151">
        <v>0</v>
      </c>
      <c r="R30" s="142">
        <v>0.98369565217391308</v>
      </c>
      <c r="S30" s="142">
        <v>0.98369565217391308</v>
      </c>
      <c r="T30" s="142">
        <v>5.434782608695652E-3</v>
      </c>
      <c r="U30" s="88" t="s">
        <v>254</v>
      </c>
    </row>
    <row r="31" spans="1:21">
      <c r="A31" s="90" t="s">
        <v>255</v>
      </c>
      <c r="B31" s="5">
        <v>409</v>
      </c>
      <c r="C31" s="5">
        <v>405</v>
      </c>
      <c r="D31" s="5">
        <v>353</v>
      </c>
      <c r="E31" s="5">
        <v>14</v>
      </c>
      <c r="F31" s="5">
        <v>23</v>
      </c>
      <c r="G31" s="151">
        <v>0</v>
      </c>
      <c r="H31" s="5">
        <v>9</v>
      </c>
      <c r="I31" s="5">
        <v>6</v>
      </c>
      <c r="J31" s="151">
        <v>0</v>
      </c>
      <c r="K31" s="151">
        <v>0</v>
      </c>
      <c r="L31" s="5">
        <v>2</v>
      </c>
      <c r="M31" s="5">
        <v>2</v>
      </c>
      <c r="N31" s="5">
        <v>7</v>
      </c>
      <c r="O31" s="151">
        <v>0</v>
      </c>
      <c r="P31" s="151">
        <v>0</v>
      </c>
      <c r="Q31" s="151">
        <v>0</v>
      </c>
      <c r="R31" s="142">
        <v>0.99022004889975546</v>
      </c>
      <c r="S31" s="142">
        <v>0.93398533007334961</v>
      </c>
      <c r="T31" s="142">
        <v>4.8899755501222494E-3</v>
      </c>
      <c r="U31" s="88" t="s">
        <v>255</v>
      </c>
    </row>
    <row r="32" spans="1:21">
      <c r="A32" s="90" t="s">
        <v>256</v>
      </c>
      <c r="B32" s="5">
        <v>215</v>
      </c>
      <c r="C32" s="5">
        <v>213</v>
      </c>
      <c r="D32" s="5">
        <v>191</v>
      </c>
      <c r="E32" s="5">
        <v>7</v>
      </c>
      <c r="F32" s="151">
        <v>0</v>
      </c>
      <c r="G32" s="151">
        <v>0</v>
      </c>
      <c r="H32" s="5">
        <v>14</v>
      </c>
      <c r="I32" s="5">
        <v>1</v>
      </c>
      <c r="J32" s="151">
        <v>0</v>
      </c>
      <c r="K32" s="151">
        <v>0</v>
      </c>
      <c r="L32" s="5">
        <v>2</v>
      </c>
      <c r="M32" s="151">
        <v>0</v>
      </c>
      <c r="N32" s="5">
        <v>2</v>
      </c>
      <c r="O32" s="151">
        <v>0</v>
      </c>
      <c r="P32" s="151">
        <v>0</v>
      </c>
      <c r="Q32" s="151">
        <v>0</v>
      </c>
      <c r="R32" s="142">
        <v>0.99069767441860468</v>
      </c>
      <c r="S32" s="142">
        <v>0.99069767441860468</v>
      </c>
      <c r="T32" s="142">
        <v>9.3023255813953487E-3</v>
      </c>
      <c r="U32" s="88" t="s">
        <v>256</v>
      </c>
    </row>
    <row r="33" spans="1:21">
      <c r="A33" s="90" t="s">
        <v>257</v>
      </c>
      <c r="B33" s="5">
        <v>164</v>
      </c>
      <c r="C33" s="5">
        <v>162</v>
      </c>
      <c r="D33" s="5">
        <v>153</v>
      </c>
      <c r="E33" s="5">
        <v>2</v>
      </c>
      <c r="F33" s="151">
        <v>0</v>
      </c>
      <c r="G33" s="151">
        <v>0</v>
      </c>
      <c r="H33" s="5">
        <v>5</v>
      </c>
      <c r="I33" s="5">
        <v>2</v>
      </c>
      <c r="J33" s="151">
        <v>0</v>
      </c>
      <c r="K33" s="151">
        <v>0</v>
      </c>
      <c r="L33" s="5">
        <v>1</v>
      </c>
      <c r="M33" s="5">
        <v>1</v>
      </c>
      <c r="N33" s="5">
        <v>10</v>
      </c>
      <c r="O33" s="151">
        <v>0</v>
      </c>
      <c r="P33" s="151">
        <v>0</v>
      </c>
      <c r="Q33" s="151">
        <v>0</v>
      </c>
      <c r="R33" s="142">
        <v>0.98780487804878048</v>
      </c>
      <c r="S33" s="142">
        <v>0.98780487804878048</v>
      </c>
      <c r="T33" s="142">
        <v>6.0975609756097563E-3</v>
      </c>
      <c r="U33" s="88" t="s">
        <v>257</v>
      </c>
    </row>
    <row r="34" spans="1:21">
      <c r="A34" s="90" t="s">
        <v>258</v>
      </c>
      <c r="B34" s="5">
        <v>438</v>
      </c>
      <c r="C34" s="5">
        <v>430</v>
      </c>
      <c r="D34" s="5">
        <v>401</v>
      </c>
      <c r="E34" s="5">
        <v>7</v>
      </c>
      <c r="F34" s="5">
        <v>13</v>
      </c>
      <c r="G34" s="151">
        <v>0</v>
      </c>
      <c r="H34" s="5">
        <v>8</v>
      </c>
      <c r="I34" s="5">
        <v>1</v>
      </c>
      <c r="J34" s="151">
        <v>0</v>
      </c>
      <c r="K34" s="151">
        <v>0</v>
      </c>
      <c r="L34" s="5">
        <v>6</v>
      </c>
      <c r="M34" s="5">
        <v>2</v>
      </c>
      <c r="N34" s="5">
        <v>10</v>
      </c>
      <c r="O34" s="5">
        <v>1</v>
      </c>
      <c r="P34" s="151">
        <v>0</v>
      </c>
      <c r="Q34" s="151">
        <v>0</v>
      </c>
      <c r="R34" s="142">
        <v>0.9817351598173516</v>
      </c>
      <c r="S34" s="142">
        <v>0.95205479452054798</v>
      </c>
      <c r="T34" s="142">
        <v>1.5981735159817351E-2</v>
      </c>
      <c r="U34" s="88" t="s">
        <v>258</v>
      </c>
    </row>
    <row r="35" spans="1:21">
      <c r="A35" s="90" t="s">
        <v>259</v>
      </c>
      <c r="B35" s="5">
        <v>531</v>
      </c>
      <c r="C35" s="5">
        <v>530</v>
      </c>
      <c r="D35" s="5">
        <v>485</v>
      </c>
      <c r="E35" s="5">
        <v>6</v>
      </c>
      <c r="F35" s="5">
        <v>3</v>
      </c>
      <c r="G35" s="151">
        <v>0</v>
      </c>
      <c r="H35" s="5">
        <v>28</v>
      </c>
      <c r="I35" s="5">
        <v>8</v>
      </c>
      <c r="J35" s="151">
        <v>0</v>
      </c>
      <c r="K35" s="151">
        <v>0</v>
      </c>
      <c r="L35" s="5">
        <v>1</v>
      </c>
      <c r="M35" s="151">
        <v>0</v>
      </c>
      <c r="N35" s="5">
        <v>6</v>
      </c>
      <c r="O35" s="151">
        <v>0</v>
      </c>
      <c r="P35" s="151">
        <v>0</v>
      </c>
      <c r="Q35" s="151">
        <v>0</v>
      </c>
      <c r="R35" s="142">
        <v>0.99811676082862522</v>
      </c>
      <c r="S35" s="142">
        <v>0.99246704331450097</v>
      </c>
      <c r="T35" s="142">
        <v>1.8832391713747645E-3</v>
      </c>
      <c r="U35" s="88" t="s">
        <v>259</v>
      </c>
    </row>
    <row r="36" spans="1:21">
      <c r="A36" s="90" t="s">
        <v>260</v>
      </c>
      <c r="B36" s="5">
        <v>860</v>
      </c>
      <c r="C36" s="5">
        <v>839</v>
      </c>
      <c r="D36" s="5">
        <v>773</v>
      </c>
      <c r="E36" s="5">
        <v>19</v>
      </c>
      <c r="F36" s="5">
        <v>7</v>
      </c>
      <c r="G36" s="151">
        <v>0</v>
      </c>
      <c r="H36" s="5">
        <v>31</v>
      </c>
      <c r="I36" s="5">
        <v>9</v>
      </c>
      <c r="J36" s="151">
        <v>0</v>
      </c>
      <c r="K36" s="5">
        <v>4</v>
      </c>
      <c r="L36" s="5">
        <v>9</v>
      </c>
      <c r="M36" s="5">
        <v>8</v>
      </c>
      <c r="N36" s="5">
        <v>44</v>
      </c>
      <c r="O36" s="5">
        <v>2</v>
      </c>
      <c r="P36" s="151">
        <v>0</v>
      </c>
      <c r="Q36" s="151">
        <v>0</v>
      </c>
      <c r="R36" s="142">
        <v>0.97558139534883725</v>
      </c>
      <c r="S36" s="142">
        <v>0.96744186046511627</v>
      </c>
      <c r="T36" s="142">
        <v>1.2790697674418604E-2</v>
      </c>
      <c r="U36" s="88" t="s">
        <v>260</v>
      </c>
    </row>
    <row r="37" spans="1:21">
      <c r="A37" s="90"/>
      <c r="U37" s="88"/>
    </row>
    <row r="38" spans="1:21">
      <c r="A38" s="90" t="s">
        <v>261</v>
      </c>
      <c r="B38" s="5">
        <v>65</v>
      </c>
      <c r="C38" s="5">
        <v>62</v>
      </c>
      <c r="D38" s="5">
        <v>56</v>
      </c>
      <c r="E38" s="151">
        <v>0</v>
      </c>
      <c r="F38" s="5">
        <v>6</v>
      </c>
      <c r="G38" s="151">
        <v>0</v>
      </c>
      <c r="H38" s="151">
        <v>0</v>
      </c>
      <c r="I38" s="151">
        <v>0</v>
      </c>
      <c r="J38" s="151">
        <v>0</v>
      </c>
      <c r="K38" s="5">
        <v>1</v>
      </c>
      <c r="L38" s="5">
        <v>2</v>
      </c>
      <c r="M38" s="151">
        <v>0</v>
      </c>
      <c r="N38" s="5">
        <v>13</v>
      </c>
      <c r="O38" s="151">
        <v>0</v>
      </c>
      <c r="P38" s="151">
        <v>0</v>
      </c>
      <c r="Q38" s="151">
        <v>0</v>
      </c>
      <c r="R38" s="142">
        <v>0.9538461538461539</v>
      </c>
      <c r="S38" s="142">
        <v>0.86153846153846159</v>
      </c>
      <c r="T38" s="142">
        <v>3.0769230769230771E-2</v>
      </c>
      <c r="U38" s="91" t="s">
        <v>261</v>
      </c>
    </row>
    <row r="39" spans="1:21">
      <c r="A39" s="90" t="s">
        <v>262</v>
      </c>
      <c r="B39" s="5">
        <v>65</v>
      </c>
      <c r="C39" s="5">
        <v>62</v>
      </c>
      <c r="D39" s="5">
        <v>56</v>
      </c>
      <c r="E39" s="151">
        <v>0</v>
      </c>
      <c r="F39" s="5">
        <v>6</v>
      </c>
      <c r="G39" s="151">
        <v>0</v>
      </c>
      <c r="H39" s="151">
        <v>0</v>
      </c>
      <c r="I39" s="151">
        <v>0</v>
      </c>
      <c r="J39" s="151">
        <v>0</v>
      </c>
      <c r="K39" s="5">
        <v>1</v>
      </c>
      <c r="L39" s="5">
        <v>2</v>
      </c>
      <c r="M39" s="151">
        <v>0</v>
      </c>
      <c r="N39" s="5">
        <v>13</v>
      </c>
      <c r="O39" s="151">
        <v>0</v>
      </c>
      <c r="P39" s="151">
        <v>0</v>
      </c>
      <c r="Q39" s="151">
        <v>0</v>
      </c>
      <c r="R39" s="142">
        <v>0.9538461538461539</v>
      </c>
      <c r="S39" s="142">
        <v>0.86153846153846159</v>
      </c>
      <c r="T39" s="142">
        <v>3.0769230769230771E-2</v>
      </c>
      <c r="U39" s="88" t="s">
        <v>262</v>
      </c>
    </row>
    <row r="40" spans="1:21">
      <c r="A40" s="90"/>
      <c r="U40" s="88"/>
    </row>
    <row r="41" spans="1:21">
      <c r="A41" s="90" t="s">
        <v>263</v>
      </c>
      <c r="B41" s="5">
        <v>212</v>
      </c>
      <c r="C41" s="5">
        <v>211</v>
      </c>
      <c r="D41" s="5">
        <v>202</v>
      </c>
      <c r="E41" s="5">
        <v>1</v>
      </c>
      <c r="F41" s="5">
        <v>4</v>
      </c>
      <c r="G41" s="151">
        <v>0</v>
      </c>
      <c r="H41" s="5">
        <v>2</v>
      </c>
      <c r="I41" s="5">
        <v>2</v>
      </c>
      <c r="J41" s="151">
        <v>0</v>
      </c>
      <c r="K41" s="5">
        <v>1</v>
      </c>
      <c r="L41" s="151">
        <v>0</v>
      </c>
      <c r="M41" s="151">
        <v>0</v>
      </c>
      <c r="N41" s="5">
        <v>7</v>
      </c>
      <c r="O41" s="151">
        <v>0</v>
      </c>
      <c r="P41" s="151">
        <v>0</v>
      </c>
      <c r="Q41" s="151">
        <v>0</v>
      </c>
      <c r="R41" s="142">
        <v>0.99528301886792447</v>
      </c>
      <c r="S41" s="142">
        <v>0.97641509433962259</v>
      </c>
      <c r="T41" s="142">
        <v>0</v>
      </c>
      <c r="U41" s="91" t="s">
        <v>263</v>
      </c>
    </row>
    <row r="42" spans="1:21">
      <c r="A42" s="90" t="s">
        <v>264</v>
      </c>
      <c r="B42" s="5">
        <v>212</v>
      </c>
      <c r="C42" s="5">
        <v>211</v>
      </c>
      <c r="D42" s="5">
        <v>202</v>
      </c>
      <c r="E42" s="5">
        <v>1</v>
      </c>
      <c r="F42" s="5">
        <v>4</v>
      </c>
      <c r="G42" s="151">
        <v>0</v>
      </c>
      <c r="H42" s="5">
        <v>2</v>
      </c>
      <c r="I42" s="5">
        <v>2</v>
      </c>
      <c r="J42" s="151">
        <v>0</v>
      </c>
      <c r="K42" s="5">
        <v>1</v>
      </c>
      <c r="L42" s="151">
        <v>0</v>
      </c>
      <c r="M42" s="151">
        <v>0</v>
      </c>
      <c r="N42" s="5">
        <v>7</v>
      </c>
      <c r="O42" s="151">
        <v>0</v>
      </c>
      <c r="P42" s="151">
        <v>0</v>
      </c>
      <c r="Q42" s="151">
        <v>0</v>
      </c>
      <c r="R42" s="142">
        <v>0.99528301886792447</v>
      </c>
      <c r="S42" s="142">
        <v>0.97641509433962259</v>
      </c>
      <c r="T42" s="142">
        <v>0</v>
      </c>
      <c r="U42" s="88" t="s">
        <v>264</v>
      </c>
    </row>
    <row r="43" spans="1:21">
      <c r="A43" s="90"/>
      <c r="U43" s="88"/>
    </row>
    <row r="44" spans="1:21">
      <c r="A44" s="90" t="s">
        <v>265</v>
      </c>
      <c r="B44" s="5">
        <v>641</v>
      </c>
      <c r="C44" s="5">
        <v>640</v>
      </c>
      <c r="D44" s="5">
        <v>586</v>
      </c>
      <c r="E44" s="5">
        <v>11</v>
      </c>
      <c r="F44" s="5">
        <v>31</v>
      </c>
      <c r="G44" s="151">
        <v>0</v>
      </c>
      <c r="H44" s="5">
        <v>7</v>
      </c>
      <c r="I44" s="5">
        <v>5</v>
      </c>
      <c r="J44" s="151">
        <v>0</v>
      </c>
      <c r="K44" s="151">
        <v>0</v>
      </c>
      <c r="L44" s="151">
        <v>0</v>
      </c>
      <c r="M44" s="5">
        <v>1</v>
      </c>
      <c r="N44" s="5">
        <v>17</v>
      </c>
      <c r="O44" s="151">
        <v>0</v>
      </c>
      <c r="P44" s="151">
        <v>0</v>
      </c>
      <c r="Q44" s="151">
        <v>0</v>
      </c>
      <c r="R44" s="142">
        <v>0.99843993759750393</v>
      </c>
      <c r="S44" s="142">
        <v>0.9500780031201248</v>
      </c>
      <c r="T44" s="142">
        <v>0</v>
      </c>
      <c r="U44" s="91" t="s">
        <v>265</v>
      </c>
    </row>
    <row r="45" spans="1:21">
      <c r="A45" s="90" t="s">
        <v>266</v>
      </c>
      <c r="B45" s="5">
        <v>440</v>
      </c>
      <c r="C45" s="5">
        <v>439</v>
      </c>
      <c r="D45" s="5">
        <v>404</v>
      </c>
      <c r="E45" s="5">
        <v>7</v>
      </c>
      <c r="F45" s="5">
        <v>18</v>
      </c>
      <c r="G45" s="151">
        <v>0</v>
      </c>
      <c r="H45" s="5">
        <v>5</v>
      </c>
      <c r="I45" s="5">
        <v>5</v>
      </c>
      <c r="J45" s="151">
        <v>0</v>
      </c>
      <c r="K45" s="151">
        <v>0</v>
      </c>
      <c r="L45" s="151">
        <v>0</v>
      </c>
      <c r="M45" s="5">
        <v>1</v>
      </c>
      <c r="N45" s="5">
        <v>8</v>
      </c>
      <c r="O45" s="151">
        <v>0</v>
      </c>
      <c r="P45" s="151">
        <v>0</v>
      </c>
      <c r="Q45" s="151">
        <v>0</v>
      </c>
      <c r="R45" s="142">
        <v>0.99772727272727268</v>
      </c>
      <c r="S45" s="142">
        <v>0.95681818181818179</v>
      </c>
      <c r="T45" s="142">
        <v>0</v>
      </c>
      <c r="U45" s="88" t="s">
        <v>266</v>
      </c>
    </row>
    <row r="46" spans="1:21">
      <c r="A46" s="90" t="s">
        <v>267</v>
      </c>
      <c r="B46" s="5">
        <v>66</v>
      </c>
      <c r="C46" s="5">
        <v>66</v>
      </c>
      <c r="D46" s="5">
        <v>61</v>
      </c>
      <c r="E46" s="151">
        <v>0</v>
      </c>
      <c r="F46" s="5">
        <v>4</v>
      </c>
      <c r="G46" s="151">
        <v>0</v>
      </c>
      <c r="H46" s="5">
        <v>1</v>
      </c>
      <c r="I46" s="151">
        <v>0</v>
      </c>
      <c r="J46" s="151">
        <v>0</v>
      </c>
      <c r="K46" s="151">
        <v>0</v>
      </c>
      <c r="L46" s="151">
        <v>0</v>
      </c>
      <c r="M46" s="151">
        <v>0</v>
      </c>
      <c r="N46" s="5">
        <v>3</v>
      </c>
      <c r="O46" s="151">
        <v>0</v>
      </c>
      <c r="P46" s="151">
        <v>0</v>
      </c>
      <c r="Q46" s="151">
        <v>0</v>
      </c>
      <c r="R46" s="142">
        <v>1</v>
      </c>
      <c r="S46" s="142">
        <v>0.93939393939393945</v>
      </c>
      <c r="T46" s="142">
        <v>0</v>
      </c>
      <c r="U46" s="88" t="s">
        <v>267</v>
      </c>
    </row>
    <row r="47" spans="1:21">
      <c r="A47" s="90" t="s">
        <v>268</v>
      </c>
      <c r="B47" s="5">
        <v>135</v>
      </c>
      <c r="C47" s="5">
        <v>135</v>
      </c>
      <c r="D47" s="5">
        <v>121</v>
      </c>
      <c r="E47" s="5">
        <v>4</v>
      </c>
      <c r="F47" s="5">
        <v>9</v>
      </c>
      <c r="G47" s="151">
        <v>0</v>
      </c>
      <c r="H47" s="5">
        <v>1</v>
      </c>
      <c r="I47" s="151">
        <v>0</v>
      </c>
      <c r="J47" s="151">
        <v>0</v>
      </c>
      <c r="K47" s="151">
        <v>0</v>
      </c>
      <c r="L47" s="151">
        <v>0</v>
      </c>
      <c r="M47" s="151">
        <v>0</v>
      </c>
      <c r="N47" s="5">
        <v>6</v>
      </c>
      <c r="O47" s="151">
        <v>0</v>
      </c>
      <c r="P47" s="151">
        <v>0</v>
      </c>
      <c r="Q47" s="151">
        <v>0</v>
      </c>
      <c r="R47" s="142">
        <v>1</v>
      </c>
      <c r="S47" s="142">
        <v>0.93333333333333335</v>
      </c>
      <c r="T47" s="142">
        <v>0</v>
      </c>
      <c r="U47" s="88" t="s">
        <v>268</v>
      </c>
    </row>
    <row r="48" spans="1:21">
      <c r="A48" s="90"/>
      <c r="U48" s="88"/>
    </row>
    <row r="49" spans="1:21">
      <c r="A49" s="90" t="s">
        <v>269</v>
      </c>
      <c r="B49" s="5">
        <v>454</v>
      </c>
      <c r="C49" s="5">
        <v>448</v>
      </c>
      <c r="D49" s="5">
        <v>422</v>
      </c>
      <c r="E49" s="5">
        <v>10</v>
      </c>
      <c r="F49" s="5">
        <v>10</v>
      </c>
      <c r="G49" s="151">
        <v>0</v>
      </c>
      <c r="H49" s="5">
        <v>3</v>
      </c>
      <c r="I49" s="5">
        <v>3</v>
      </c>
      <c r="J49" s="151">
        <v>0</v>
      </c>
      <c r="K49" s="151">
        <v>0</v>
      </c>
      <c r="L49" s="151">
        <v>0</v>
      </c>
      <c r="M49" s="5">
        <v>6</v>
      </c>
      <c r="N49" s="5">
        <v>4</v>
      </c>
      <c r="O49" s="151">
        <v>0</v>
      </c>
      <c r="P49" s="151">
        <v>0</v>
      </c>
      <c r="Q49" s="151">
        <v>0</v>
      </c>
      <c r="R49" s="142">
        <v>0.986784140969163</v>
      </c>
      <c r="S49" s="142">
        <v>0.96475770925110127</v>
      </c>
      <c r="T49" s="142">
        <v>0</v>
      </c>
      <c r="U49" s="91" t="s">
        <v>269</v>
      </c>
    </row>
    <row r="50" spans="1:21">
      <c r="A50" s="90" t="s">
        <v>270</v>
      </c>
      <c r="B50" s="5">
        <v>145</v>
      </c>
      <c r="C50" s="5">
        <v>142</v>
      </c>
      <c r="D50" s="5">
        <v>133</v>
      </c>
      <c r="E50" s="5">
        <v>2</v>
      </c>
      <c r="F50" s="5">
        <v>7</v>
      </c>
      <c r="G50" s="151">
        <v>0</v>
      </c>
      <c r="H50" s="151">
        <v>0</v>
      </c>
      <c r="I50" s="151">
        <v>0</v>
      </c>
      <c r="J50" s="151">
        <v>0</v>
      </c>
      <c r="K50" s="151">
        <v>0</v>
      </c>
      <c r="L50" s="151">
        <v>0</v>
      </c>
      <c r="M50" s="5">
        <v>3</v>
      </c>
      <c r="N50" s="5">
        <v>1</v>
      </c>
      <c r="O50" s="151">
        <v>0</v>
      </c>
      <c r="P50" s="151">
        <v>0</v>
      </c>
      <c r="Q50" s="151">
        <v>0</v>
      </c>
      <c r="R50" s="142">
        <v>0.97931034482758617</v>
      </c>
      <c r="S50" s="142">
        <v>0.93103448275862066</v>
      </c>
      <c r="T50" s="142">
        <v>0</v>
      </c>
      <c r="U50" s="88" t="s">
        <v>270</v>
      </c>
    </row>
    <row r="51" spans="1:21">
      <c r="A51" s="90" t="s">
        <v>271</v>
      </c>
      <c r="B51" s="5">
        <v>224</v>
      </c>
      <c r="C51" s="5">
        <v>221</v>
      </c>
      <c r="D51" s="5">
        <v>207</v>
      </c>
      <c r="E51" s="5">
        <v>8</v>
      </c>
      <c r="F51" s="5">
        <v>1</v>
      </c>
      <c r="G51" s="151">
        <v>0</v>
      </c>
      <c r="H51" s="5">
        <v>3</v>
      </c>
      <c r="I51" s="5">
        <v>2</v>
      </c>
      <c r="J51" s="151">
        <v>0</v>
      </c>
      <c r="K51" s="151">
        <v>0</v>
      </c>
      <c r="L51" s="151">
        <v>0</v>
      </c>
      <c r="M51" s="5">
        <v>3</v>
      </c>
      <c r="N51" s="5">
        <v>1</v>
      </c>
      <c r="O51" s="151">
        <v>0</v>
      </c>
      <c r="P51" s="151">
        <v>0</v>
      </c>
      <c r="Q51" s="151">
        <v>0</v>
      </c>
      <c r="R51" s="142">
        <v>0.9866071428571429</v>
      </c>
      <c r="S51" s="142">
        <v>0.9821428571428571</v>
      </c>
      <c r="T51" s="142">
        <v>0</v>
      </c>
      <c r="U51" s="88" t="s">
        <v>271</v>
      </c>
    </row>
    <row r="52" spans="1:21">
      <c r="A52" s="90" t="s">
        <v>272</v>
      </c>
      <c r="B52" s="5">
        <v>85</v>
      </c>
      <c r="C52" s="5">
        <v>85</v>
      </c>
      <c r="D52" s="5">
        <v>82</v>
      </c>
      <c r="E52" s="151">
        <v>0</v>
      </c>
      <c r="F52" s="5">
        <v>2</v>
      </c>
      <c r="G52" s="151">
        <v>0</v>
      </c>
      <c r="H52" s="151">
        <v>0</v>
      </c>
      <c r="I52" s="5">
        <v>1</v>
      </c>
      <c r="J52" s="151">
        <v>0</v>
      </c>
      <c r="K52" s="151">
        <v>0</v>
      </c>
      <c r="L52" s="151">
        <v>0</v>
      </c>
      <c r="M52" s="151">
        <v>0</v>
      </c>
      <c r="N52" s="5">
        <v>2</v>
      </c>
      <c r="O52" s="151">
        <v>0</v>
      </c>
      <c r="P52" s="151">
        <v>0</v>
      </c>
      <c r="Q52" s="151">
        <v>0</v>
      </c>
      <c r="R52" s="142">
        <v>1</v>
      </c>
      <c r="S52" s="142">
        <v>0.97647058823529409</v>
      </c>
      <c r="T52" s="142">
        <v>0</v>
      </c>
      <c r="U52" s="88" t="s">
        <v>272</v>
      </c>
    </row>
    <row r="53" spans="1:21">
      <c r="A53" s="90"/>
      <c r="U53" s="88"/>
    </row>
    <row r="54" spans="1:21">
      <c r="A54" s="90" t="s">
        <v>273</v>
      </c>
      <c r="B54" s="5">
        <v>442</v>
      </c>
      <c r="C54" s="5">
        <v>434</v>
      </c>
      <c r="D54" s="5">
        <v>393</v>
      </c>
      <c r="E54" s="5">
        <v>17</v>
      </c>
      <c r="F54" s="5">
        <v>5</v>
      </c>
      <c r="G54" s="151">
        <v>0</v>
      </c>
      <c r="H54" s="5">
        <v>18</v>
      </c>
      <c r="I54" s="5">
        <v>1</v>
      </c>
      <c r="J54" s="151">
        <v>0</v>
      </c>
      <c r="K54" s="5">
        <v>1</v>
      </c>
      <c r="L54" s="5">
        <v>2</v>
      </c>
      <c r="M54" s="5">
        <v>5</v>
      </c>
      <c r="N54" s="5">
        <v>5</v>
      </c>
      <c r="O54" s="151">
        <v>0</v>
      </c>
      <c r="P54" s="151">
        <v>0</v>
      </c>
      <c r="Q54" s="151">
        <v>0</v>
      </c>
      <c r="R54" s="142">
        <v>0.98190045248868774</v>
      </c>
      <c r="S54" s="142">
        <v>0.97058823529411764</v>
      </c>
      <c r="T54" s="142">
        <v>4.5248868778280547E-3</v>
      </c>
      <c r="U54" s="91" t="s">
        <v>273</v>
      </c>
    </row>
    <row r="55" spans="1:21">
      <c r="A55" s="90" t="s">
        <v>274</v>
      </c>
      <c r="B55" s="5">
        <v>159</v>
      </c>
      <c r="C55" s="5">
        <v>155</v>
      </c>
      <c r="D55" s="5">
        <v>141</v>
      </c>
      <c r="E55" s="5">
        <v>11</v>
      </c>
      <c r="F55" s="5">
        <v>3</v>
      </c>
      <c r="G55" s="151">
        <v>0</v>
      </c>
      <c r="H55" s="151">
        <v>0</v>
      </c>
      <c r="I55" s="151">
        <v>0</v>
      </c>
      <c r="J55" s="151">
        <v>0</v>
      </c>
      <c r="K55" s="151">
        <v>0</v>
      </c>
      <c r="L55" s="5">
        <v>1</v>
      </c>
      <c r="M55" s="5">
        <v>3</v>
      </c>
      <c r="N55" s="5">
        <v>1</v>
      </c>
      <c r="O55" s="151">
        <v>0</v>
      </c>
      <c r="P55" s="151">
        <v>0</v>
      </c>
      <c r="Q55" s="151">
        <v>0</v>
      </c>
      <c r="R55" s="142">
        <v>0.97484276729559749</v>
      </c>
      <c r="S55" s="142">
        <v>0.95597484276729561</v>
      </c>
      <c r="T55" s="142">
        <v>6.2893081761006293E-3</v>
      </c>
      <c r="U55" s="88" t="s">
        <v>274</v>
      </c>
    </row>
    <row r="56" spans="1:21">
      <c r="A56" s="90" t="s">
        <v>275</v>
      </c>
      <c r="B56" s="5">
        <v>83</v>
      </c>
      <c r="C56" s="5">
        <v>83</v>
      </c>
      <c r="D56" s="5">
        <v>71</v>
      </c>
      <c r="E56" s="5">
        <v>5</v>
      </c>
      <c r="F56" s="5">
        <v>2</v>
      </c>
      <c r="G56" s="151">
        <v>0</v>
      </c>
      <c r="H56" s="5">
        <v>5</v>
      </c>
      <c r="I56" s="151">
        <v>0</v>
      </c>
      <c r="J56" s="151">
        <v>0</v>
      </c>
      <c r="K56" s="151">
        <v>0</v>
      </c>
      <c r="L56" s="151">
        <v>0</v>
      </c>
      <c r="M56" s="151">
        <v>0</v>
      </c>
      <c r="N56" s="5">
        <v>1</v>
      </c>
      <c r="O56" s="151">
        <v>0</v>
      </c>
      <c r="P56" s="151">
        <v>0</v>
      </c>
      <c r="Q56" s="151">
        <v>0</v>
      </c>
      <c r="R56" s="142">
        <v>1</v>
      </c>
      <c r="S56" s="142">
        <v>0.97590361445783136</v>
      </c>
      <c r="T56" s="142">
        <v>0</v>
      </c>
      <c r="U56" s="88" t="s">
        <v>275</v>
      </c>
    </row>
    <row r="57" spans="1:21">
      <c r="A57" s="90" t="s">
        <v>276</v>
      </c>
      <c r="B57" s="5">
        <v>81</v>
      </c>
      <c r="C57" s="5">
        <v>80</v>
      </c>
      <c r="D57" s="5">
        <v>76</v>
      </c>
      <c r="E57" s="151">
        <v>0</v>
      </c>
      <c r="F57" s="151">
        <v>0</v>
      </c>
      <c r="G57" s="151">
        <v>0</v>
      </c>
      <c r="H57" s="5">
        <v>4</v>
      </c>
      <c r="I57" s="151">
        <v>0</v>
      </c>
      <c r="J57" s="151">
        <v>0</v>
      </c>
      <c r="K57" s="5">
        <v>1</v>
      </c>
      <c r="L57" s="151">
        <v>0</v>
      </c>
      <c r="M57" s="151">
        <v>0</v>
      </c>
      <c r="N57" s="5">
        <v>2</v>
      </c>
      <c r="O57" s="151">
        <v>0</v>
      </c>
      <c r="P57" s="151">
        <v>0</v>
      </c>
      <c r="Q57" s="151">
        <v>0</v>
      </c>
      <c r="R57" s="142">
        <v>0.98765432098765427</v>
      </c>
      <c r="S57" s="142">
        <v>0.98765432098765427</v>
      </c>
      <c r="T57" s="142">
        <v>0</v>
      </c>
      <c r="U57" s="88" t="s">
        <v>276</v>
      </c>
    </row>
    <row r="58" spans="1:21">
      <c r="A58" s="90" t="s">
        <v>277</v>
      </c>
      <c r="B58" s="5">
        <v>119</v>
      </c>
      <c r="C58" s="5">
        <v>116</v>
      </c>
      <c r="D58" s="5">
        <v>105</v>
      </c>
      <c r="E58" s="5">
        <v>1</v>
      </c>
      <c r="F58" s="151">
        <v>0</v>
      </c>
      <c r="G58" s="151">
        <v>0</v>
      </c>
      <c r="H58" s="5">
        <v>9</v>
      </c>
      <c r="I58" s="5">
        <v>1</v>
      </c>
      <c r="J58" s="151">
        <v>0</v>
      </c>
      <c r="K58" s="151">
        <v>0</v>
      </c>
      <c r="L58" s="5">
        <v>1</v>
      </c>
      <c r="M58" s="5">
        <v>2</v>
      </c>
      <c r="N58" s="5">
        <v>1</v>
      </c>
      <c r="O58" s="151">
        <v>0</v>
      </c>
      <c r="P58" s="151">
        <v>0</v>
      </c>
      <c r="Q58" s="151">
        <v>0</v>
      </c>
      <c r="R58" s="142">
        <v>0.97478991596638653</v>
      </c>
      <c r="S58" s="142">
        <v>0.97478991596638653</v>
      </c>
      <c r="T58" s="142">
        <v>8.4033613445378148E-3</v>
      </c>
      <c r="U58" s="88" t="s">
        <v>277</v>
      </c>
    </row>
    <row r="59" spans="1:21">
      <c r="A59" s="90"/>
      <c r="U59" s="88"/>
    </row>
    <row r="60" spans="1:21">
      <c r="A60" s="90" t="s">
        <v>278</v>
      </c>
      <c r="B60" s="5">
        <v>176</v>
      </c>
      <c r="C60" s="5">
        <v>171</v>
      </c>
      <c r="D60" s="5">
        <v>159</v>
      </c>
      <c r="E60" s="5">
        <v>2</v>
      </c>
      <c r="F60" s="151">
        <v>0</v>
      </c>
      <c r="G60" s="151">
        <v>0</v>
      </c>
      <c r="H60" s="5">
        <v>6</v>
      </c>
      <c r="I60" s="5">
        <v>4</v>
      </c>
      <c r="J60" s="151">
        <v>0</v>
      </c>
      <c r="K60" s="151">
        <v>0</v>
      </c>
      <c r="L60" s="5">
        <v>4</v>
      </c>
      <c r="M60" s="5">
        <v>1</v>
      </c>
      <c r="N60" s="5">
        <v>1</v>
      </c>
      <c r="O60" s="151">
        <v>0</v>
      </c>
      <c r="P60" s="151">
        <v>0</v>
      </c>
      <c r="Q60" s="151">
        <v>0</v>
      </c>
      <c r="R60" s="142">
        <v>0.97159090909090906</v>
      </c>
      <c r="S60" s="142">
        <v>0.97159090909090906</v>
      </c>
      <c r="T60" s="142">
        <v>2.2727272727272728E-2</v>
      </c>
      <c r="U60" s="91" t="s">
        <v>278</v>
      </c>
    </row>
    <row r="61" spans="1:21">
      <c r="A61" s="90" t="s">
        <v>279</v>
      </c>
      <c r="B61" s="5">
        <v>176</v>
      </c>
      <c r="C61" s="5">
        <v>171</v>
      </c>
      <c r="D61" s="5">
        <v>159</v>
      </c>
      <c r="E61" s="5">
        <v>2</v>
      </c>
      <c r="F61" s="151">
        <v>0</v>
      </c>
      <c r="G61" s="151">
        <v>0</v>
      </c>
      <c r="H61" s="5">
        <v>6</v>
      </c>
      <c r="I61" s="5">
        <v>4</v>
      </c>
      <c r="J61" s="151">
        <v>0</v>
      </c>
      <c r="K61" s="151">
        <v>0</v>
      </c>
      <c r="L61" s="5">
        <v>4</v>
      </c>
      <c r="M61" s="5">
        <v>1</v>
      </c>
      <c r="N61" s="5">
        <v>1</v>
      </c>
      <c r="O61" s="151">
        <v>0</v>
      </c>
      <c r="P61" s="151">
        <v>0</v>
      </c>
      <c r="Q61" s="151">
        <v>0</v>
      </c>
      <c r="R61" s="142">
        <v>0.97159090909090906</v>
      </c>
      <c r="S61" s="142">
        <v>0.97159090909090906</v>
      </c>
      <c r="T61" s="142">
        <v>2.2727272727272728E-2</v>
      </c>
      <c r="U61" s="88" t="s">
        <v>279</v>
      </c>
    </row>
    <row r="62" spans="1:21">
      <c r="A62" s="90"/>
      <c r="U62" s="88"/>
    </row>
    <row r="63" spans="1:21">
      <c r="A63" s="90" t="s">
        <v>280</v>
      </c>
      <c r="B63" s="5">
        <v>235</v>
      </c>
      <c r="C63" s="5">
        <v>233</v>
      </c>
      <c r="D63" s="5">
        <v>220</v>
      </c>
      <c r="E63" s="5">
        <v>4</v>
      </c>
      <c r="F63" s="151">
        <v>0</v>
      </c>
      <c r="G63" s="151">
        <v>0</v>
      </c>
      <c r="H63" s="5">
        <v>8</v>
      </c>
      <c r="I63" s="5">
        <v>1</v>
      </c>
      <c r="J63" s="151">
        <v>0</v>
      </c>
      <c r="K63" s="151">
        <v>0</v>
      </c>
      <c r="L63" s="5">
        <v>2</v>
      </c>
      <c r="M63" s="151">
        <v>0</v>
      </c>
      <c r="N63" s="5">
        <v>30</v>
      </c>
      <c r="O63" s="5">
        <v>1</v>
      </c>
      <c r="P63" s="151">
        <v>0</v>
      </c>
      <c r="Q63" s="151">
        <v>0</v>
      </c>
      <c r="R63" s="142">
        <v>0.99148936170212765</v>
      </c>
      <c r="S63" s="142">
        <v>0.99148936170212765</v>
      </c>
      <c r="T63" s="142">
        <v>1.276595744680851E-2</v>
      </c>
      <c r="U63" s="91" t="s">
        <v>280</v>
      </c>
    </row>
    <row r="64" spans="1:21">
      <c r="A64" s="90" t="s">
        <v>281</v>
      </c>
      <c r="B64" s="5">
        <v>101</v>
      </c>
      <c r="C64" s="5">
        <v>101</v>
      </c>
      <c r="D64" s="5">
        <v>96</v>
      </c>
      <c r="E64" s="5">
        <v>1</v>
      </c>
      <c r="F64" s="151">
        <v>0</v>
      </c>
      <c r="G64" s="151">
        <v>0</v>
      </c>
      <c r="H64" s="5">
        <v>4</v>
      </c>
      <c r="I64" s="151">
        <v>0</v>
      </c>
      <c r="J64" s="151">
        <v>0</v>
      </c>
      <c r="K64" s="151">
        <v>0</v>
      </c>
      <c r="L64" s="151">
        <v>0</v>
      </c>
      <c r="M64" s="151">
        <v>0</v>
      </c>
      <c r="N64" s="5">
        <v>8</v>
      </c>
      <c r="O64" s="151">
        <v>0</v>
      </c>
      <c r="P64" s="151">
        <v>0</v>
      </c>
      <c r="Q64" s="151">
        <v>0</v>
      </c>
      <c r="R64" s="142">
        <v>1</v>
      </c>
      <c r="S64" s="142">
        <v>1</v>
      </c>
      <c r="T64" s="142">
        <v>0</v>
      </c>
      <c r="U64" s="88" t="s">
        <v>281</v>
      </c>
    </row>
    <row r="65" spans="1:21">
      <c r="A65" s="85" t="s">
        <v>282</v>
      </c>
      <c r="B65" s="5">
        <v>134</v>
      </c>
      <c r="C65" s="5">
        <v>132</v>
      </c>
      <c r="D65" s="5">
        <v>124</v>
      </c>
      <c r="E65" s="5">
        <v>3</v>
      </c>
      <c r="F65" s="151">
        <v>0</v>
      </c>
      <c r="G65" s="151">
        <v>0</v>
      </c>
      <c r="H65" s="5">
        <v>4</v>
      </c>
      <c r="I65" s="5">
        <v>1</v>
      </c>
      <c r="J65" s="151">
        <v>0</v>
      </c>
      <c r="K65" s="151">
        <v>0</v>
      </c>
      <c r="L65" s="5">
        <v>2</v>
      </c>
      <c r="M65" s="151">
        <v>0</v>
      </c>
      <c r="N65" s="5">
        <v>22</v>
      </c>
      <c r="O65" s="5">
        <v>1</v>
      </c>
      <c r="P65" s="151">
        <v>0</v>
      </c>
      <c r="Q65" s="151">
        <v>0</v>
      </c>
      <c r="R65" s="142">
        <v>0.9850746268656716</v>
      </c>
      <c r="S65" s="142">
        <v>0.9850746268656716</v>
      </c>
      <c r="T65" s="142">
        <v>2.2388059701492536E-2</v>
      </c>
      <c r="U65" s="88" t="s">
        <v>282</v>
      </c>
    </row>
    <row r="66" spans="1:21">
      <c r="A66" s="12"/>
      <c r="B66" s="12" t="s">
        <v>2</v>
      </c>
      <c r="C66" s="12"/>
      <c r="D66" s="12"/>
      <c r="E66" s="12"/>
      <c r="F66" s="12"/>
      <c r="G66" s="12"/>
      <c r="H66" s="12"/>
      <c r="I66" s="12"/>
      <c r="J66" s="12" t="s">
        <v>283</v>
      </c>
      <c r="K66" s="12"/>
      <c r="L66" s="12"/>
      <c r="M66" s="12" t="s">
        <v>241</v>
      </c>
      <c r="N66" s="12"/>
      <c r="O66" s="12"/>
      <c r="P66" s="12"/>
      <c r="Q66" s="12"/>
      <c r="R66" s="152"/>
      <c r="S66" s="152"/>
      <c r="T66" s="152"/>
      <c r="U66" s="89"/>
    </row>
    <row r="67" spans="1:21">
      <c r="A67" s="83" t="s">
        <v>284</v>
      </c>
      <c r="B67" s="5">
        <v>1008</v>
      </c>
      <c r="C67" s="5">
        <v>1006</v>
      </c>
      <c r="D67" s="5">
        <v>1001</v>
      </c>
      <c r="E67" s="5">
        <v>2</v>
      </c>
      <c r="F67" s="5">
        <v>2</v>
      </c>
      <c r="G67" s="151">
        <v>0</v>
      </c>
      <c r="H67" s="5">
        <v>1</v>
      </c>
      <c r="I67" s="151">
        <v>0</v>
      </c>
      <c r="J67" s="151">
        <v>0</v>
      </c>
      <c r="K67" s="151">
        <v>0</v>
      </c>
      <c r="L67" s="151">
        <v>0</v>
      </c>
      <c r="M67" s="5">
        <v>2</v>
      </c>
      <c r="N67" s="5">
        <v>11</v>
      </c>
      <c r="O67" s="151">
        <v>0</v>
      </c>
      <c r="P67" s="151">
        <v>0</v>
      </c>
      <c r="Q67" s="151">
        <v>0</v>
      </c>
      <c r="R67" s="142">
        <v>0.99801587301587302</v>
      </c>
      <c r="S67" s="142">
        <v>0.99603174603174605</v>
      </c>
      <c r="T67" s="142">
        <v>0</v>
      </c>
      <c r="U67" s="84" t="s">
        <v>284</v>
      </c>
    </row>
    <row r="68" spans="1:21">
      <c r="A68" s="90"/>
      <c r="U68" s="88"/>
    </row>
    <row r="69" spans="1:21">
      <c r="A69" s="90" t="s">
        <v>285</v>
      </c>
      <c r="B69" s="5">
        <v>1008</v>
      </c>
      <c r="C69" s="5">
        <v>1006</v>
      </c>
      <c r="D69" s="5">
        <v>1001</v>
      </c>
      <c r="E69" s="5">
        <v>2</v>
      </c>
      <c r="F69" s="5">
        <v>2</v>
      </c>
      <c r="G69" s="151">
        <v>0</v>
      </c>
      <c r="H69" s="5">
        <v>1</v>
      </c>
      <c r="I69" s="151">
        <v>0</v>
      </c>
      <c r="J69" s="151">
        <v>0</v>
      </c>
      <c r="K69" s="151">
        <v>0</v>
      </c>
      <c r="L69" s="151">
        <v>0</v>
      </c>
      <c r="M69" s="5">
        <v>2</v>
      </c>
      <c r="N69" s="5">
        <v>11</v>
      </c>
      <c r="O69" s="151">
        <v>0</v>
      </c>
      <c r="P69" s="151">
        <v>0</v>
      </c>
      <c r="Q69" s="151">
        <v>0</v>
      </c>
      <c r="R69" s="142">
        <v>0.99801587301587302</v>
      </c>
      <c r="S69" s="142">
        <v>0.99603174603174605</v>
      </c>
      <c r="T69" s="142">
        <v>0</v>
      </c>
      <c r="U69" s="88" t="s">
        <v>285</v>
      </c>
    </row>
    <row r="70" spans="1:21">
      <c r="A70" s="90"/>
      <c r="U70" s="88"/>
    </row>
    <row r="71" spans="1:21">
      <c r="A71" s="90" t="s">
        <v>243</v>
      </c>
      <c r="B71" s="5">
        <v>294</v>
      </c>
      <c r="C71" s="5">
        <v>294</v>
      </c>
      <c r="D71" s="5">
        <v>293</v>
      </c>
      <c r="E71" s="151">
        <v>0</v>
      </c>
      <c r="F71" s="5">
        <v>1</v>
      </c>
      <c r="G71" s="151">
        <v>0</v>
      </c>
      <c r="H71" s="151">
        <v>0</v>
      </c>
      <c r="I71" s="151">
        <v>0</v>
      </c>
      <c r="J71" s="151">
        <v>0</v>
      </c>
      <c r="K71" s="151">
        <v>0</v>
      </c>
      <c r="L71" s="151">
        <v>0</v>
      </c>
      <c r="M71" s="151">
        <v>0</v>
      </c>
      <c r="N71" s="5">
        <v>2</v>
      </c>
      <c r="O71" s="151">
        <v>0</v>
      </c>
      <c r="P71" s="151">
        <v>0</v>
      </c>
      <c r="Q71" s="151">
        <v>0</v>
      </c>
      <c r="R71" s="142">
        <v>1</v>
      </c>
      <c r="S71" s="142">
        <v>0.99659863945578231</v>
      </c>
      <c r="T71" s="142">
        <v>0</v>
      </c>
      <c r="U71" s="88" t="s">
        <v>243</v>
      </c>
    </row>
    <row r="72" spans="1:21">
      <c r="A72" s="90" t="s">
        <v>248</v>
      </c>
      <c r="B72" s="5">
        <v>274</v>
      </c>
      <c r="C72" s="5">
        <v>273</v>
      </c>
      <c r="D72" s="5">
        <v>270</v>
      </c>
      <c r="E72" s="5">
        <v>1</v>
      </c>
      <c r="F72" s="5">
        <v>1</v>
      </c>
      <c r="G72" s="151">
        <v>0</v>
      </c>
      <c r="H72" s="5">
        <v>1</v>
      </c>
      <c r="I72" s="151">
        <v>0</v>
      </c>
      <c r="J72" s="151">
        <v>0</v>
      </c>
      <c r="K72" s="151">
        <v>0</v>
      </c>
      <c r="L72" s="151">
        <v>0</v>
      </c>
      <c r="M72" s="5">
        <v>1</v>
      </c>
      <c r="N72" s="5">
        <v>4</v>
      </c>
      <c r="O72" s="151">
        <v>0</v>
      </c>
      <c r="P72" s="151">
        <v>0</v>
      </c>
      <c r="Q72" s="151">
        <v>0</v>
      </c>
      <c r="R72" s="142">
        <v>0.9963503649635036</v>
      </c>
      <c r="S72" s="142">
        <v>0.99270072992700731</v>
      </c>
      <c r="T72" s="142">
        <v>0</v>
      </c>
      <c r="U72" s="88" t="s">
        <v>248</v>
      </c>
    </row>
    <row r="73" spans="1:21">
      <c r="A73" s="90" t="s">
        <v>249</v>
      </c>
      <c r="B73" s="5">
        <v>62</v>
      </c>
      <c r="C73" s="5">
        <v>62</v>
      </c>
      <c r="D73" s="5">
        <v>62</v>
      </c>
      <c r="E73" s="151">
        <v>0</v>
      </c>
      <c r="F73" s="151">
        <v>0</v>
      </c>
      <c r="G73" s="151">
        <v>0</v>
      </c>
      <c r="H73" s="151">
        <v>0</v>
      </c>
      <c r="I73" s="151">
        <v>0</v>
      </c>
      <c r="J73" s="151">
        <v>0</v>
      </c>
      <c r="K73" s="151">
        <v>0</v>
      </c>
      <c r="L73" s="151">
        <v>0</v>
      </c>
      <c r="M73" s="151">
        <v>0</v>
      </c>
      <c r="N73" s="151">
        <v>0</v>
      </c>
      <c r="O73" s="151">
        <v>0</v>
      </c>
      <c r="P73" s="151">
        <v>0</v>
      </c>
      <c r="Q73" s="151">
        <v>0</v>
      </c>
      <c r="R73" s="142">
        <v>1</v>
      </c>
      <c r="S73" s="142">
        <v>1</v>
      </c>
      <c r="T73" s="142">
        <v>0</v>
      </c>
      <c r="U73" s="88" t="s">
        <v>249</v>
      </c>
    </row>
    <row r="74" spans="1:21">
      <c r="A74" s="90" t="s">
        <v>250</v>
      </c>
      <c r="B74" s="5">
        <v>141</v>
      </c>
      <c r="C74" s="5">
        <v>141</v>
      </c>
      <c r="D74" s="5">
        <v>141</v>
      </c>
      <c r="E74" s="151">
        <v>0</v>
      </c>
      <c r="F74" s="151">
        <v>0</v>
      </c>
      <c r="G74" s="151">
        <v>0</v>
      </c>
      <c r="H74" s="151">
        <v>0</v>
      </c>
      <c r="I74" s="151">
        <v>0</v>
      </c>
      <c r="J74" s="151">
        <v>0</v>
      </c>
      <c r="K74" s="151">
        <v>0</v>
      </c>
      <c r="L74" s="151">
        <v>0</v>
      </c>
      <c r="M74" s="151">
        <v>0</v>
      </c>
      <c r="N74" s="151">
        <v>0</v>
      </c>
      <c r="O74" s="151">
        <v>0</v>
      </c>
      <c r="P74" s="151">
        <v>0</v>
      </c>
      <c r="Q74" s="151">
        <v>0</v>
      </c>
      <c r="R74" s="142">
        <v>1</v>
      </c>
      <c r="S74" s="142">
        <v>1</v>
      </c>
      <c r="T74" s="142">
        <v>0</v>
      </c>
      <c r="U74" s="88" t="s">
        <v>250</v>
      </c>
    </row>
    <row r="75" spans="1:21">
      <c r="A75" s="90" t="s">
        <v>251</v>
      </c>
      <c r="B75" s="5">
        <v>20</v>
      </c>
      <c r="C75" s="5">
        <v>20</v>
      </c>
      <c r="D75" s="5">
        <v>19</v>
      </c>
      <c r="E75" s="5">
        <v>1</v>
      </c>
      <c r="F75" s="151">
        <v>0</v>
      </c>
      <c r="G75" s="151">
        <v>0</v>
      </c>
      <c r="H75" s="151">
        <v>0</v>
      </c>
      <c r="I75" s="151">
        <v>0</v>
      </c>
      <c r="J75" s="151">
        <v>0</v>
      </c>
      <c r="K75" s="151">
        <v>0</v>
      </c>
      <c r="L75" s="151">
        <v>0</v>
      </c>
      <c r="M75" s="151">
        <v>0</v>
      </c>
      <c r="N75" s="151">
        <v>0</v>
      </c>
      <c r="O75" s="151">
        <v>0</v>
      </c>
      <c r="P75" s="151">
        <v>0</v>
      </c>
      <c r="Q75" s="151">
        <v>0</v>
      </c>
      <c r="R75" s="142">
        <v>1</v>
      </c>
      <c r="S75" s="142">
        <v>1</v>
      </c>
      <c r="T75" s="142">
        <v>0</v>
      </c>
      <c r="U75" s="88" t="s">
        <v>251</v>
      </c>
    </row>
    <row r="76" spans="1:21">
      <c r="A76" s="90" t="s">
        <v>252</v>
      </c>
      <c r="B76" s="5">
        <v>150</v>
      </c>
      <c r="C76" s="5">
        <v>150</v>
      </c>
      <c r="D76" s="5">
        <v>150</v>
      </c>
      <c r="E76" s="151">
        <v>0</v>
      </c>
      <c r="F76" s="151">
        <v>0</v>
      </c>
      <c r="G76" s="151">
        <v>0</v>
      </c>
      <c r="H76" s="151">
        <v>0</v>
      </c>
      <c r="I76" s="151">
        <v>0</v>
      </c>
      <c r="J76" s="151">
        <v>0</v>
      </c>
      <c r="K76" s="151">
        <v>0</v>
      </c>
      <c r="L76" s="151">
        <v>0</v>
      </c>
      <c r="M76" s="151">
        <v>0</v>
      </c>
      <c r="N76" s="151">
        <v>0</v>
      </c>
      <c r="O76" s="151">
        <v>0</v>
      </c>
      <c r="P76" s="151">
        <v>0</v>
      </c>
      <c r="Q76" s="151">
        <v>0</v>
      </c>
      <c r="R76" s="142">
        <v>1</v>
      </c>
      <c r="S76" s="142">
        <v>1</v>
      </c>
      <c r="T76" s="142">
        <v>0</v>
      </c>
      <c r="U76" s="88" t="s">
        <v>252</v>
      </c>
    </row>
    <row r="77" spans="1:21">
      <c r="A77" s="85" t="s">
        <v>260</v>
      </c>
      <c r="B77" s="6">
        <v>67</v>
      </c>
      <c r="C77" s="6">
        <v>66</v>
      </c>
      <c r="D77" s="6">
        <v>66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6">
        <v>1</v>
      </c>
      <c r="N77" s="6">
        <v>5</v>
      </c>
      <c r="O77" s="153">
        <v>0</v>
      </c>
      <c r="P77" s="153">
        <v>0</v>
      </c>
      <c r="Q77" s="153">
        <v>0</v>
      </c>
      <c r="R77" s="154">
        <v>0.9850746268656716</v>
      </c>
      <c r="S77" s="154">
        <v>0.9850746268656716</v>
      </c>
      <c r="T77" s="154">
        <v>0</v>
      </c>
      <c r="U77" s="86" t="s">
        <v>260</v>
      </c>
    </row>
  </sheetData>
  <sheetProtection sheet="1" objects="1" scenarios="1"/>
  <mergeCells count="1">
    <mergeCell ref="N2:Q2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workbookViewId="0"/>
  </sheetViews>
  <sheetFormatPr defaultRowHeight="13.5"/>
  <cols>
    <col min="1" max="8" width="9" style="5"/>
    <col min="9" max="9" width="10.625" style="5" customWidth="1"/>
    <col min="10" max="11" width="10.125" style="5" customWidth="1"/>
    <col min="12" max="12" width="9" style="5"/>
    <col min="13" max="13" width="11" style="5" customWidth="1"/>
    <col min="14" max="15" width="10.625" style="5" customWidth="1"/>
    <col min="16" max="17" width="9.625" style="5" customWidth="1"/>
    <col min="18" max="18" width="10.625" style="142" customWidth="1"/>
    <col min="19" max="19" width="11.125" style="142" customWidth="1"/>
    <col min="20" max="20" width="9" style="142"/>
    <col min="21" max="21" width="9" style="82"/>
    <col min="265" max="265" width="10.625" customWidth="1"/>
    <col min="266" max="267" width="10.125" customWidth="1"/>
    <col min="269" max="269" width="11" customWidth="1"/>
    <col min="270" max="271" width="10.625" customWidth="1"/>
    <col min="272" max="273" width="9.625" customWidth="1"/>
    <col min="274" max="274" width="10.625" customWidth="1"/>
    <col min="275" max="275" width="11.125" customWidth="1"/>
    <col min="521" max="521" width="10.625" customWidth="1"/>
    <col min="522" max="523" width="10.125" customWidth="1"/>
    <col min="525" max="525" width="11" customWidth="1"/>
    <col min="526" max="527" width="10.625" customWidth="1"/>
    <col min="528" max="529" width="9.625" customWidth="1"/>
    <col min="530" max="530" width="10.625" customWidth="1"/>
    <col min="531" max="531" width="11.125" customWidth="1"/>
    <col min="777" max="777" width="10.625" customWidth="1"/>
    <col min="778" max="779" width="10.125" customWidth="1"/>
    <col min="781" max="781" width="11" customWidth="1"/>
    <col min="782" max="783" width="10.625" customWidth="1"/>
    <col min="784" max="785" width="9.625" customWidth="1"/>
    <col min="786" max="786" width="10.625" customWidth="1"/>
    <col min="787" max="787" width="11.125" customWidth="1"/>
    <col min="1033" max="1033" width="10.625" customWidth="1"/>
    <col min="1034" max="1035" width="10.125" customWidth="1"/>
    <col min="1037" max="1037" width="11" customWidth="1"/>
    <col min="1038" max="1039" width="10.625" customWidth="1"/>
    <col min="1040" max="1041" width="9.625" customWidth="1"/>
    <col min="1042" max="1042" width="10.625" customWidth="1"/>
    <col min="1043" max="1043" width="11.125" customWidth="1"/>
    <col min="1289" max="1289" width="10.625" customWidth="1"/>
    <col min="1290" max="1291" width="10.125" customWidth="1"/>
    <col min="1293" max="1293" width="11" customWidth="1"/>
    <col min="1294" max="1295" width="10.625" customWidth="1"/>
    <col min="1296" max="1297" width="9.625" customWidth="1"/>
    <col min="1298" max="1298" width="10.625" customWidth="1"/>
    <col min="1299" max="1299" width="11.125" customWidth="1"/>
    <col min="1545" max="1545" width="10.625" customWidth="1"/>
    <col min="1546" max="1547" width="10.125" customWidth="1"/>
    <col min="1549" max="1549" width="11" customWidth="1"/>
    <col min="1550" max="1551" width="10.625" customWidth="1"/>
    <col min="1552" max="1553" width="9.625" customWidth="1"/>
    <col min="1554" max="1554" width="10.625" customWidth="1"/>
    <col min="1555" max="1555" width="11.125" customWidth="1"/>
    <col min="1801" max="1801" width="10.625" customWidth="1"/>
    <col min="1802" max="1803" width="10.125" customWidth="1"/>
    <col min="1805" max="1805" width="11" customWidth="1"/>
    <col min="1806" max="1807" width="10.625" customWidth="1"/>
    <col min="1808" max="1809" width="9.625" customWidth="1"/>
    <col min="1810" max="1810" width="10.625" customWidth="1"/>
    <col min="1811" max="1811" width="11.125" customWidth="1"/>
    <col min="2057" max="2057" width="10.625" customWidth="1"/>
    <col min="2058" max="2059" width="10.125" customWidth="1"/>
    <col min="2061" max="2061" width="11" customWidth="1"/>
    <col min="2062" max="2063" width="10.625" customWidth="1"/>
    <col min="2064" max="2065" width="9.625" customWidth="1"/>
    <col min="2066" max="2066" width="10.625" customWidth="1"/>
    <col min="2067" max="2067" width="11.125" customWidth="1"/>
    <col min="2313" max="2313" width="10.625" customWidth="1"/>
    <col min="2314" max="2315" width="10.125" customWidth="1"/>
    <col min="2317" max="2317" width="11" customWidth="1"/>
    <col min="2318" max="2319" width="10.625" customWidth="1"/>
    <col min="2320" max="2321" width="9.625" customWidth="1"/>
    <col min="2322" max="2322" width="10.625" customWidth="1"/>
    <col min="2323" max="2323" width="11.125" customWidth="1"/>
    <col min="2569" max="2569" width="10.625" customWidth="1"/>
    <col min="2570" max="2571" width="10.125" customWidth="1"/>
    <col min="2573" max="2573" width="11" customWidth="1"/>
    <col min="2574" max="2575" width="10.625" customWidth="1"/>
    <col min="2576" max="2577" width="9.625" customWidth="1"/>
    <col min="2578" max="2578" width="10.625" customWidth="1"/>
    <col min="2579" max="2579" width="11.125" customWidth="1"/>
    <col min="2825" max="2825" width="10.625" customWidth="1"/>
    <col min="2826" max="2827" width="10.125" customWidth="1"/>
    <col min="2829" max="2829" width="11" customWidth="1"/>
    <col min="2830" max="2831" width="10.625" customWidth="1"/>
    <col min="2832" max="2833" width="9.625" customWidth="1"/>
    <col min="2834" max="2834" width="10.625" customWidth="1"/>
    <col min="2835" max="2835" width="11.125" customWidth="1"/>
    <col min="3081" max="3081" width="10.625" customWidth="1"/>
    <col min="3082" max="3083" width="10.125" customWidth="1"/>
    <col min="3085" max="3085" width="11" customWidth="1"/>
    <col min="3086" max="3087" width="10.625" customWidth="1"/>
    <col min="3088" max="3089" width="9.625" customWidth="1"/>
    <col min="3090" max="3090" width="10.625" customWidth="1"/>
    <col min="3091" max="3091" width="11.125" customWidth="1"/>
    <col min="3337" max="3337" width="10.625" customWidth="1"/>
    <col min="3338" max="3339" width="10.125" customWidth="1"/>
    <col min="3341" max="3341" width="11" customWidth="1"/>
    <col min="3342" max="3343" width="10.625" customWidth="1"/>
    <col min="3344" max="3345" width="9.625" customWidth="1"/>
    <col min="3346" max="3346" width="10.625" customWidth="1"/>
    <col min="3347" max="3347" width="11.125" customWidth="1"/>
    <col min="3593" max="3593" width="10.625" customWidth="1"/>
    <col min="3594" max="3595" width="10.125" customWidth="1"/>
    <col min="3597" max="3597" width="11" customWidth="1"/>
    <col min="3598" max="3599" width="10.625" customWidth="1"/>
    <col min="3600" max="3601" width="9.625" customWidth="1"/>
    <col min="3602" max="3602" width="10.625" customWidth="1"/>
    <col min="3603" max="3603" width="11.125" customWidth="1"/>
    <col min="3849" max="3849" width="10.625" customWidth="1"/>
    <col min="3850" max="3851" width="10.125" customWidth="1"/>
    <col min="3853" max="3853" width="11" customWidth="1"/>
    <col min="3854" max="3855" width="10.625" customWidth="1"/>
    <col min="3856" max="3857" width="9.625" customWidth="1"/>
    <col min="3858" max="3858" width="10.625" customWidth="1"/>
    <col min="3859" max="3859" width="11.125" customWidth="1"/>
    <col min="4105" max="4105" width="10.625" customWidth="1"/>
    <col min="4106" max="4107" width="10.125" customWidth="1"/>
    <col min="4109" max="4109" width="11" customWidth="1"/>
    <col min="4110" max="4111" width="10.625" customWidth="1"/>
    <col min="4112" max="4113" width="9.625" customWidth="1"/>
    <col min="4114" max="4114" width="10.625" customWidth="1"/>
    <col min="4115" max="4115" width="11.125" customWidth="1"/>
    <col min="4361" max="4361" width="10.625" customWidth="1"/>
    <col min="4362" max="4363" width="10.125" customWidth="1"/>
    <col min="4365" max="4365" width="11" customWidth="1"/>
    <col min="4366" max="4367" width="10.625" customWidth="1"/>
    <col min="4368" max="4369" width="9.625" customWidth="1"/>
    <col min="4370" max="4370" width="10.625" customWidth="1"/>
    <col min="4371" max="4371" width="11.125" customWidth="1"/>
    <col min="4617" max="4617" width="10.625" customWidth="1"/>
    <col min="4618" max="4619" width="10.125" customWidth="1"/>
    <col min="4621" max="4621" width="11" customWidth="1"/>
    <col min="4622" max="4623" width="10.625" customWidth="1"/>
    <col min="4624" max="4625" width="9.625" customWidth="1"/>
    <col min="4626" max="4626" width="10.625" customWidth="1"/>
    <col min="4627" max="4627" width="11.125" customWidth="1"/>
    <col min="4873" max="4873" width="10.625" customWidth="1"/>
    <col min="4874" max="4875" width="10.125" customWidth="1"/>
    <col min="4877" max="4877" width="11" customWidth="1"/>
    <col min="4878" max="4879" width="10.625" customWidth="1"/>
    <col min="4880" max="4881" width="9.625" customWidth="1"/>
    <col min="4882" max="4882" width="10.625" customWidth="1"/>
    <col min="4883" max="4883" width="11.125" customWidth="1"/>
    <col min="5129" max="5129" width="10.625" customWidth="1"/>
    <col min="5130" max="5131" width="10.125" customWidth="1"/>
    <col min="5133" max="5133" width="11" customWidth="1"/>
    <col min="5134" max="5135" width="10.625" customWidth="1"/>
    <col min="5136" max="5137" width="9.625" customWidth="1"/>
    <col min="5138" max="5138" width="10.625" customWidth="1"/>
    <col min="5139" max="5139" width="11.125" customWidth="1"/>
    <col min="5385" max="5385" width="10.625" customWidth="1"/>
    <col min="5386" max="5387" width="10.125" customWidth="1"/>
    <col min="5389" max="5389" width="11" customWidth="1"/>
    <col min="5390" max="5391" width="10.625" customWidth="1"/>
    <col min="5392" max="5393" width="9.625" customWidth="1"/>
    <col min="5394" max="5394" width="10.625" customWidth="1"/>
    <col min="5395" max="5395" width="11.125" customWidth="1"/>
    <col min="5641" max="5641" width="10.625" customWidth="1"/>
    <col min="5642" max="5643" width="10.125" customWidth="1"/>
    <col min="5645" max="5645" width="11" customWidth="1"/>
    <col min="5646" max="5647" width="10.625" customWidth="1"/>
    <col min="5648" max="5649" width="9.625" customWidth="1"/>
    <col min="5650" max="5650" width="10.625" customWidth="1"/>
    <col min="5651" max="5651" width="11.125" customWidth="1"/>
    <col min="5897" max="5897" width="10.625" customWidth="1"/>
    <col min="5898" max="5899" width="10.125" customWidth="1"/>
    <col min="5901" max="5901" width="11" customWidth="1"/>
    <col min="5902" max="5903" width="10.625" customWidth="1"/>
    <col min="5904" max="5905" width="9.625" customWidth="1"/>
    <col min="5906" max="5906" width="10.625" customWidth="1"/>
    <col min="5907" max="5907" width="11.125" customWidth="1"/>
    <col min="6153" max="6153" width="10.625" customWidth="1"/>
    <col min="6154" max="6155" width="10.125" customWidth="1"/>
    <col min="6157" max="6157" width="11" customWidth="1"/>
    <col min="6158" max="6159" width="10.625" customWidth="1"/>
    <col min="6160" max="6161" width="9.625" customWidth="1"/>
    <col min="6162" max="6162" width="10.625" customWidth="1"/>
    <col min="6163" max="6163" width="11.125" customWidth="1"/>
    <col min="6409" max="6409" width="10.625" customWidth="1"/>
    <col min="6410" max="6411" width="10.125" customWidth="1"/>
    <col min="6413" max="6413" width="11" customWidth="1"/>
    <col min="6414" max="6415" width="10.625" customWidth="1"/>
    <col min="6416" max="6417" width="9.625" customWidth="1"/>
    <col min="6418" max="6418" width="10.625" customWidth="1"/>
    <col min="6419" max="6419" width="11.125" customWidth="1"/>
    <col min="6665" max="6665" width="10.625" customWidth="1"/>
    <col min="6666" max="6667" width="10.125" customWidth="1"/>
    <col min="6669" max="6669" width="11" customWidth="1"/>
    <col min="6670" max="6671" width="10.625" customWidth="1"/>
    <col min="6672" max="6673" width="9.625" customWidth="1"/>
    <col min="6674" max="6674" width="10.625" customWidth="1"/>
    <col min="6675" max="6675" width="11.125" customWidth="1"/>
    <col min="6921" max="6921" width="10.625" customWidth="1"/>
    <col min="6922" max="6923" width="10.125" customWidth="1"/>
    <col min="6925" max="6925" width="11" customWidth="1"/>
    <col min="6926" max="6927" width="10.625" customWidth="1"/>
    <col min="6928" max="6929" width="9.625" customWidth="1"/>
    <col min="6930" max="6930" width="10.625" customWidth="1"/>
    <col min="6931" max="6931" width="11.125" customWidth="1"/>
    <col min="7177" max="7177" width="10.625" customWidth="1"/>
    <col min="7178" max="7179" width="10.125" customWidth="1"/>
    <col min="7181" max="7181" width="11" customWidth="1"/>
    <col min="7182" max="7183" width="10.625" customWidth="1"/>
    <col min="7184" max="7185" width="9.625" customWidth="1"/>
    <col min="7186" max="7186" width="10.625" customWidth="1"/>
    <col min="7187" max="7187" width="11.125" customWidth="1"/>
    <col min="7433" max="7433" width="10.625" customWidth="1"/>
    <col min="7434" max="7435" width="10.125" customWidth="1"/>
    <col min="7437" max="7437" width="11" customWidth="1"/>
    <col min="7438" max="7439" width="10.625" customWidth="1"/>
    <col min="7440" max="7441" width="9.625" customWidth="1"/>
    <col min="7442" max="7442" width="10.625" customWidth="1"/>
    <col min="7443" max="7443" width="11.125" customWidth="1"/>
    <col min="7689" max="7689" width="10.625" customWidth="1"/>
    <col min="7690" max="7691" width="10.125" customWidth="1"/>
    <col min="7693" max="7693" width="11" customWidth="1"/>
    <col min="7694" max="7695" width="10.625" customWidth="1"/>
    <col min="7696" max="7697" width="9.625" customWidth="1"/>
    <col min="7698" max="7698" width="10.625" customWidth="1"/>
    <col min="7699" max="7699" width="11.125" customWidth="1"/>
    <col min="7945" max="7945" width="10.625" customWidth="1"/>
    <col min="7946" max="7947" width="10.125" customWidth="1"/>
    <col min="7949" max="7949" width="11" customWidth="1"/>
    <col min="7950" max="7951" width="10.625" customWidth="1"/>
    <col min="7952" max="7953" width="9.625" customWidth="1"/>
    <col min="7954" max="7954" width="10.625" customWidth="1"/>
    <col min="7955" max="7955" width="11.125" customWidth="1"/>
    <col min="8201" max="8201" width="10.625" customWidth="1"/>
    <col min="8202" max="8203" width="10.125" customWidth="1"/>
    <col min="8205" max="8205" width="11" customWidth="1"/>
    <col min="8206" max="8207" width="10.625" customWidth="1"/>
    <col min="8208" max="8209" width="9.625" customWidth="1"/>
    <col min="8210" max="8210" width="10.625" customWidth="1"/>
    <col min="8211" max="8211" width="11.125" customWidth="1"/>
    <col min="8457" max="8457" width="10.625" customWidth="1"/>
    <col min="8458" max="8459" width="10.125" customWidth="1"/>
    <col min="8461" max="8461" width="11" customWidth="1"/>
    <col min="8462" max="8463" width="10.625" customWidth="1"/>
    <col min="8464" max="8465" width="9.625" customWidth="1"/>
    <col min="8466" max="8466" width="10.625" customWidth="1"/>
    <col min="8467" max="8467" width="11.125" customWidth="1"/>
    <col min="8713" max="8713" width="10.625" customWidth="1"/>
    <col min="8714" max="8715" width="10.125" customWidth="1"/>
    <col min="8717" max="8717" width="11" customWidth="1"/>
    <col min="8718" max="8719" width="10.625" customWidth="1"/>
    <col min="8720" max="8721" width="9.625" customWidth="1"/>
    <col min="8722" max="8722" width="10.625" customWidth="1"/>
    <col min="8723" max="8723" width="11.125" customWidth="1"/>
    <col min="8969" max="8969" width="10.625" customWidth="1"/>
    <col min="8970" max="8971" width="10.125" customWidth="1"/>
    <col min="8973" max="8973" width="11" customWidth="1"/>
    <col min="8974" max="8975" width="10.625" customWidth="1"/>
    <col min="8976" max="8977" width="9.625" customWidth="1"/>
    <col min="8978" max="8978" width="10.625" customWidth="1"/>
    <col min="8979" max="8979" width="11.125" customWidth="1"/>
    <col min="9225" max="9225" width="10.625" customWidth="1"/>
    <col min="9226" max="9227" width="10.125" customWidth="1"/>
    <col min="9229" max="9229" width="11" customWidth="1"/>
    <col min="9230" max="9231" width="10.625" customWidth="1"/>
    <col min="9232" max="9233" width="9.625" customWidth="1"/>
    <col min="9234" max="9234" width="10.625" customWidth="1"/>
    <col min="9235" max="9235" width="11.125" customWidth="1"/>
    <col min="9481" max="9481" width="10.625" customWidth="1"/>
    <col min="9482" max="9483" width="10.125" customWidth="1"/>
    <col min="9485" max="9485" width="11" customWidth="1"/>
    <col min="9486" max="9487" width="10.625" customWidth="1"/>
    <col min="9488" max="9489" width="9.625" customWidth="1"/>
    <col min="9490" max="9490" width="10.625" customWidth="1"/>
    <col min="9491" max="9491" width="11.125" customWidth="1"/>
    <col min="9737" max="9737" width="10.625" customWidth="1"/>
    <col min="9738" max="9739" width="10.125" customWidth="1"/>
    <col min="9741" max="9741" width="11" customWidth="1"/>
    <col min="9742" max="9743" width="10.625" customWidth="1"/>
    <col min="9744" max="9745" width="9.625" customWidth="1"/>
    <col min="9746" max="9746" width="10.625" customWidth="1"/>
    <col min="9747" max="9747" width="11.125" customWidth="1"/>
    <col min="9993" max="9993" width="10.625" customWidth="1"/>
    <col min="9994" max="9995" width="10.125" customWidth="1"/>
    <col min="9997" max="9997" width="11" customWidth="1"/>
    <col min="9998" max="9999" width="10.625" customWidth="1"/>
    <col min="10000" max="10001" width="9.625" customWidth="1"/>
    <col min="10002" max="10002" width="10.625" customWidth="1"/>
    <col min="10003" max="10003" width="11.125" customWidth="1"/>
    <col min="10249" max="10249" width="10.625" customWidth="1"/>
    <col min="10250" max="10251" width="10.125" customWidth="1"/>
    <col min="10253" max="10253" width="11" customWidth="1"/>
    <col min="10254" max="10255" width="10.625" customWidth="1"/>
    <col min="10256" max="10257" width="9.625" customWidth="1"/>
    <col min="10258" max="10258" width="10.625" customWidth="1"/>
    <col min="10259" max="10259" width="11.125" customWidth="1"/>
    <col min="10505" max="10505" width="10.625" customWidth="1"/>
    <col min="10506" max="10507" width="10.125" customWidth="1"/>
    <col min="10509" max="10509" width="11" customWidth="1"/>
    <col min="10510" max="10511" width="10.625" customWidth="1"/>
    <col min="10512" max="10513" width="9.625" customWidth="1"/>
    <col min="10514" max="10514" width="10.625" customWidth="1"/>
    <col min="10515" max="10515" width="11.125" customWidth="1"/>
    <col min="10761" max="10761" width="10.625" customWidth="1"/>
    <col min="10762" max="10763" width="10.125" customWidth="1"/>
    <col min="10765" max="10765" width="11" customWidth="1"/>
    <col min="10766" max="10767" width="10.625" customWidth="1"/>
    <col min="10768" max="10769" width="9.625" customWidth="1"/>
    <col min="10770" max="10770" width="10.625" customWidth="1"/>
    <col min="10771" max="10771" width="11.125" customWidth="1"/>
    <col min="11017" max="11017" width="10.625" customWidth="1"/>
    <col min="11018" max="11019" width="10.125" customWidth="1"/>
    <col min="11021" max="11021" width="11" customWidth="1"/>
    <col min="11022" max="11023" width="10.625" customWidth="1"/>
    <col min="11024" max="11025" width="9.625" customWidth="1"/>
    <col min="11026" max="11026" width="10.625" customWidth="1"/>
    <col min="11027" max="11027" width="11.125" customWidth="1"/>
    <col min="11273" max="11273" width="10.625" customWidth="1"/>
    <col min="11274" max="11275" width="10.125" customWidth="1"/>
    <col min="11277" max="11277" width="11" customWidth="1"/>
    <col min="11278" max="11279" width="10.625" customWidth="1"/>
    <col min="11280" max="11281" width="9.625" customWidth="1"/>
    <col min="11282" max="11282" width="10.625" customWidth="1"/>
    <col min="11283" max="11283" width="11.125" customWidth="1"/>
    <col min="11529" max="11529" width="10.625" customWidth="1"/>
    <col min="11530" max="11531" width="10.125" customWidth="1"/>
    <col min="11533" max="11533" width="11" customWidth="1"/>
    <col min="11534" max="11535" width="10.625" customWidth="1"/>
    <col min="11536" max="11537" width="9.625" customWidth="1"/>
    <col min="11538" max="11538" width="10.625" customWidth="1"/>
    <col min="11539" max="11539" width="11.125" customWidth="1"/>
    <col min="11785" max="11785" width="10.625" customWidth="1"/>
    <col min="11786" max="11787" width="10.125" customWidth="1"/>
    <col min="11789" max="11789" width="11" customWidth="1"/>
    <col min="11790" max="11791" width="10.625" customWidth="1"/>
    <col min="11792" max="11793" width="9.625" customWidth="1"/>
    <col min="11794" max="11794" width="10.625" customWidth="1"/>
    <col min="11795" max="11795" width="11.125" customWidth="1"/>
    <col min="12041" max="12041" width="10.625" customWidth="1"/>
    <col min="12042" max="12043" width="10.125" customWidth="1"/>
    <col min="12045" max="12045" width="11" customWidth="1"/>
    <col min="12046" max="12047" width="10.625" customWidth="1"/>
    <col min="12048" max="12049" width="9.625" customWidth="1"/>
    <col min="12050" max="12050" width="10.625" customWidth="1"/>
    <col min="12051" max="12051" width="11.125" customWidth="1"/>
    <col min="12297" max="12297" width="10.625" customWidth="1"/>
    <col min="12298" max="12299" width="10.125" customWidth="1"/>
    <col min="12301" max="12301" width="11" customWidth="1"/>
    <col min="12302" max="12303" width="10.625" customWidth="1"/>
    <col min="12304" max="12305" width="9.625" customWidth="1"/>
    <col min="12306" max="12306" width="10.625" customWidth="1"/>
    <col min="12307" max="12307" width="11.125" customWidth="1"/>
    <col min="12553" max="12553" width="10.625" customWidth="1"/>
    <col min="12554" max="12555" width="10.125" customWidth="1"/>
    <col min="12557" max="12557" width="11" customWidth="1"/>
    <col min="12558" max="12559" width="10.625" customWidth="1"/>
    <col min="12560" max="12561" width="9.625" customWidth="1"/>
    <col min="12562" max="12562" width="10.625" customWidth="1"/>
    <col min="12563" max="12563" width="11.125" customWidth="1"/>
    <col min="12809" max="12809" width="10.625" customWidth="1"/>
    <col min="12810" max="12811" width="10.125" customWidth="1"/>
    <col min="12813" max="12813" width="11" customWidth="1"/>
    <col min="12814" max="12815" width="10.625" customWidth="1"/>
    <col min="12816" max="12817" width="9.625" customWidth="1"/>
    <col min="12818" max="12818" width="10.625" customWidth="1"/>
    <col min="12819" max="12819" width="11.125" customWidth="1"/>
    <col min="13065" max="13065" width="10.625" customWidth="1"/>
    <col min="13066" max="13067" width="10.125" customWidth="1"/>
    <col min="13069" max="13069" width="11" customWidth="1"/>
    <col min="13070" max="13071" width="10.625" customWidth="1"/>
    <col min="13072" max="13073" width="9.625" customWidth="1"/>
    <col min="13074" max="13074" width="10.625" customWidth="1"/>
    <col min="13075" max="13075" width="11.125" customWidth="1"/>
    <col min="13321" max="13321" width="10.625" customWidth="1"/>
    <col min="13322" max="13323" width="10.125" customWidth="1"/>
    <col min="13325" max="13325" width="11" customWidth="1"/>
    <col min="13326" max="13327" width="10.625" customWidth="1"/>
    <col min="13328" max="13329" width="9.625" customWidth="1"/>
    <col min="13330" max="13330" width="10.625" customWidth="1"/>
    <col min="13331" max="13331" width="11.125" customWidth="1"/>
    <col min="13577" max="13577" width="10.625" customWidth="1"/>
    <col min="13578" max="13579" width="10.125" customWidth="1"/>
    <col min="13581" max="13581" width="11" customWidth="1"/>
    <col min="13582" max="13583" width="10.625" customWidth="1"/>
    <col min="13584" max="13585" width="9.625" customWidth="1"/>
    <col min="13586" max="13586" width="10.625" customWidth="1"/>
    <col min="13587" max="13587" width="11.125" customWidth="1"/>
    <col min="13833" max="13833" width="10.625" customWidth="1"/>
    <col min="13834" max="13835" width="10.125" customWidth="1"/>
    <col min="13837" max="13837" width="11" customWidth="1"/>
    <col min="13838" max="13839" width="10.625" customWidth="1"/>
    <col min="13840" max="13841" width="9.625" customWidth="1"/>
    <col min="13842" max="13842" width="10.625" customWidth="1"/>
    <col min="13843" max="13843" width="11.125" customWidth="1"/>
    <col min="14089" max="14089" width="10.625" customWidth="1"/>
    <col min="14090" max="14091" width="10.125" customWidth="1"/>
    <col min="14093" max="14093" width="11" customWidth="1"/>
    <col min="14094" max="14095" width="10.625" customWidth="1"/>
    <col min="14096" max="14097" width="9.625" customWidth="1"/>
    <col min="14098" max="14098" width="10.625" customWidth="1"/>
    <col min="14099" max="14099" width="11.125" customWidth="1"/>
    <col min="14345" max="14345" width="10.625" customWidth="1"/>
    <col min="14346" max="14347" width="10.125" customWidth="1"/>
    <col min="14349" max="14349" width="11" customWidth="1"/>
    <col min="14350" max="14351" width="10.625" customWidth="1"/>
    <col min="14352" max="14353" width="9.625" customWidth="1"/>
    <col min="14354" max="14354" width="10.625" customWidth="1"/>
    <col min="14355" max="14355" width="11.125" customWidth="1"/>
    <col min="14601" max="14601" width="10.625" customWidth="1"/>
    <col min="14602" max="14603" width="10.125" customWidth="1"/>
    <col min="14605" max="14605" width="11" customWidth="1"/>
    <col min="14606" max="14607" width="10.625" customWidth="1"/>
    <col min="14608" max="14609" width="9.625" customWidth="1"/>
    <col min="14610" max="14610" width="10.625" customWidth="1"/>
    <col min="14611" max="14611" width="11.125" customWidth="1"/>
    <col min="14857" max="14857" width="10.625" customWidth="1"/>
    <col min="14858" max="14859" width="10.125" customWidth="1"/>
    <col min="14861" max="14861" width="11" customWidth="1"/>
    <col min="14862" max="14863" width="10.625" customWidth="1"/>
    <col min="14864" max="14865" width="9.625" customWidth="1"/>
    <col min="14866" max="14866" width="10.625" customWidth="1"/>
    <col min="14867" max="14867" width="11.125" customWidth="1"/>
    <col min="15113" max="15113" width="10.625" customWidth="1"/>
    <col min="15114" max="15115" width="10.125" customWidth="1"/>
    <col min="15117" max="15117" width="11" customWidth="1"/>
    <col min="15118" max="15119" width="10.625" customWidth="1"/>
    <col min="15120" max="15121" width="9.625" customWidth="1"/>
    <col min="15122" max="15122" width="10.625" customWidth="1"/>
    <col min="15123" max="15123" width="11.125" customWidth="1"/>
    <col min="15369" max="15369" width="10.625" customWidth="1"/>
    <col min="15370" max="15371" width="10.125" customWidth="1"/>
    <col min="15373" max="15373" width="11" customWidth="1"/>
    <col min="15374" max="15375" width="10.625" customWidth="1"/>
    <col min="15376" max="15377" width="9.625" customWidth="1"/>
    <col min="15378" max="15378" width="10.625" customWidth="1"/>
    <col min="15379" max="15379" width="11.125" customWidth="1"/>
    <col min="15625" max="15625" width="10.625" customWidth="1"/>
    <col min="15626" max="15627" width="10.125" customWidth="1"/>
    <col min="15629" max="15629" width="11" customWidth="1"/>
    <col min="15630" max="15631" width="10.625" customWidth="1"/>
    <col min="15632" max="15633" width="9.625" customWidth="1"/>
    <col min="15634" max="15634" width="10.625" customWidth="1"/>
    <col min="15635" max="15635" width="11.125" customWidth="1"/>
    <col min="15881" max="15881" width="10.625" customWidth="1"/>
    <col min="15882" max="15883" width="10.125" customWidth="1"/>
    <col min="15885" max="15885" width="11" customWidth="1"/>
    <col min="15886" max="15887" width="10.625" customWidth="1"/>
    <col min="15888" max="15889" width="9.625" customWidth="1"/>
    <col min="15890" max="15890" width="10.625" customWidth="1"/>
    <col min="15891" max="15891" width="11.125" customWidth="1"/>
    <col min="16137" max="16137" width="10.625" customWidth="1"/>
    <col min="16138" max="16139" width="10.125" customWidth="1"/>
    <col min="16141" max="16141" width="11" customWidth="1"/>
    <col min="16142" max="16143" width="10.625" customWidth="1"/>
    <col min="16144" max="16145" width="9.625" customWidth="1"/>
    <col min="16146" max="16146" width="10.625" customWidth="1"/>
    <col min="16147" max="16147" width="11.125" customWidth="1"/>
  </cols>
  <sheetData>
    <row r="1" spans="1:21">
      <c r="A1" s="6"/>
      <c r="B1" s="81" t="s">
        <v>286</v>
      </c>
      <c r="H1" s="81" t="s">
        <v>287</v>
      </c>
      <c r="U1" s="92"/>
    </row>
    <row r="2" spans="1:21">
      <c r="B2" s="93" t="s">
        <v>7</v>
      </c>
      <c r="C2" s="93" t="s">
        <v>7</v>
      </c>
      <c r="D2" s="11"/>
      <c r="E2" s="12" t="s">
        <v>199</v>
      </c>
      <c r="F2" s="12"/>
      <c r="G2" s="12"/>
      <c r="H2" s="12"/>
      <c r="I2" s="13"/>
      <c r="J2" s="26" t="s">
        <v>200</v>
      </c>
      <c r="K2" s="26" t="s">
        <v>200</v>
      </c>
      <c r="L2" s="93" t="s">
        <v>7</v>
      </c>
      <c r="M2" s="26" t="s">
        <v>288</v>
      </c>
      <c r="N2" s="128" t="s">
        <v>202</v>
      </c>
      <c r="O2" s="129"/>
      <c r="P2" s="129"/>
      <c r="Q2" s="130"/>
      <c r="R2" s="155" t="s">
        <v>289</v>
      </c>
      <c r="S2" s="156" t="s">
        <v>290</v>
      </c>
      <c r="T2" s="155" t="s">
        <v>7</v>
      </c>
    </row>
    <row r="3" spans="1:21">
      <c r="B3" s="28" t="s">
        <v>291</v>
      </c>
      <c r="C3" s="28" t="s">
        <v>206</v>
      </c>
      <c r="D3" s="157" t="s">
        <v>207</v>
      </c>
      <c r="E3" s="158"/>
      <c r="F3" s="159"/>
      <c r="G3" s="26" t="s">
        <v>208</v>
      </c>
      <c r="H3" s="26" t="s">
        <v>209</v>
      </c>
      <c r="I3" s="26" t="s">
        <v>292</v>
      </c>
      <c r="J3" s="160" t="s">
        <v>211</v>
      </c>
      <c r="K3" s="160" t="s">
        <v>212</v>
      </c>
      <c r="L3" s="28" t="s">
        <v>293</v>
      </c>
      <c r="M3" s="144" t="s">
        <v>294</v>
      </c>
      <c r="N3" s="161" t="s">
        <v>215</v>
      </c>
      <c r="O3" s="161" t="s">
        <v>216</v>
      </c>
      <c r="P3" s="161" t="s">
        <v>217</v>
      </c>
      <c r="Q3" s="162" t="s">
        <v>218</v>
      </c>
      <c r="R3" s="146" t="s">
        <v>219</v>
      </c>
      <c r="S3" s="146" t="s">
        <v>219</v>
      </c>
      <c r="T3" s="146" t="s">
        <v>295</v>
      </c>
    </row>
    <row r="4" spans="1:21">
      <c r="A4" s="85"/>
      <c r="B4" s="23"/>
      <c r="C4" s="23"/>
      <c r="D4" s="22" t="s">
        <v>221</v>
      </c>
      <c r="E4" s="22" t="s">
        <v>222</v>
      </c>
      <c r="F4" s="22" t="s">
        <v>223</v>
      </c>
      <c r="G4" s="49" t="s">
        <v>224</v>
      </c>
      <c r="H4" s="49" t="s">
        <v>225</v>
      </c>
      <c r="I4" s="163" t="s">
        <v>226</v>
      </c>
      <c r="J4" s="49" t="s">
        <v>227</v>
      </c>
      <c r="K4" s="49" t="s">
        <v>228</v>
      </c>
      <c r="L4" s="23"/>
      <c r="M4" s="148" t="s">
        <v>296</v>
      </c>
      <c r="N4" s="148" t="s">
        <v>230</v>
      </c>
      <c r="O4" s="148" t="s">
        <v>231</v>
      </c>
      <c r="P4" s="148" t="s">
        <v>231</v>
      </c>
      <c r="Q4" s="164" t="s">
        <v>231</v>
      </c>
      <c r="R4" s="150"/>
      <c r="S4" s="150"/>
      <c r="T4" s="150"/>
      <c r="U4" s="92"/>
    </row>
    <row r="5" spans="1:21">
      <c r="A5" s="87" t="s">
        <v>297</v>
      </c>
      <c r="B5" s="5">
        <v>10482</v>
      </c>
      <c r="C5" s="5">
        <v>10179</v>
      </c>
      <c r="D5" s="5">
        <v>9311</v>
      </c>
      <c r="E5" s="5">
        <v>224</v>
      </c>
      <c r="F5" s="5">
        <v>186</v>
      </c>
      <c r="G5" s="165">
        <v>0</v>
      </c>
      <c r="H5" s="5">
        <v>395</v>
      </c>
      <c r="I5" s="5">
        <v>63</v>
      </c>
      <c r="J5" s="5">
        <v>7</v>
      </c>
      <c r="K5" s="5">
        <v>18</v>
      </c>
      <c r="L5" s="5">
        <v>139</v>
      </c>
      <c r="M5" s="5">
        <v>139</v>
      </c>
      <c r="N5" s="5">
        <v>209</v>
      </c>
      <c r="O5" s="5">
        <v>11</v>
      </c>
      <c r="P5" s="165">
        <v>0</v>
      </c>
      <c r="Q5" s="165">
        <v>0</v>
      </c>
      <c r="R5" s="142">
        <v>0.97109330280480821</v>
      </c>
      <c r="S5" s="142">
        <v>0.95334859759587864</v>
      </c>
      <c r="T5" s="142">
        <v>1.4310246136233544E-2</v>
      </c>
      <c r="U5" s="88" t="s">
        <v>297</v>
      </c>
    </row>
    <row r="6" spans="1:21">
      <c r="A6" s="87" t="s">
        <v>298</v>
      </c>
      <c r="B6" s="5">
        <v>9952</v>
      </c>
      <c r="C6" s="5">
        <v>9672</v>
      </c>
      <c r="D6" s="5">
        <v>8911</v>
      </c>
      <c r="E6" s="5">
        <v>231</v>
      </c>
      <c r="F6" s="5">
        <v>148</v>
      </c>
      <c r="G6" s="165">
        <v>0</v>
      </c>
      <c r="H6" s="5">
        <v>313</v>
      </c>
      <c r="I6" s="5">
        <v>69</v>
      </c>
      <c r="J6" s="5">
        <v>5</v>
      </c>
      <c r="K6" s="5">
        <v>14</v>
      </c>
      <c r="L6" s="5">
        <v>148</v>
      </c>
      <c r="M6" s="5">
        <v>113</v>
      </c>
      <c r="N6" s="5">
        <v>200</v>
      </c>
      <c r="O6" s="5">
        <v>13</v>
      </c>
      <c r="P6" s="165">
        <v>0</v>
      </c>
      <c r="Q6" s="165">
        <v>0</v>
      </c>
      <c r="R6" s="142">
        <v>0.97186495176848875</v>
      </c>
      <c r="S6" s="142">
        <v>0.95699356913183276</v>
      </c>
      <c r="T6" s="142">
        <v>1.6177652733118972E-2</v>
      </c>
      <c r="U6" s="88" t="s">
        <v>298</v>
      </c>
    </row>
    <row r="7" spans="1:21">
      <c r="A7" s="87" t="s">
        <v>299</v>
      </c>
      <c r="B7" s="5">
        <v>9662</v>
      </c>
      <c r="C7" s="5">
        <v>9424</v>
      </c>
      <c r="D7" s="5">
        <v>8608</v>
      </c>
      <c r="E7" s="5">
        <v>253</v>
      </c>
      <c r="F7" s="5">
        <v>172</v>
      </c>
      <c r="G7" s="5">
        <v>1</v>
      </c>
      <c r="H7" s="5">
        <v>314</v>
      </c>
      <c r="I7" s="5">
        <v>76</v>
      </c>
      <c r="J7" s="5">
        <v>4</v>
      </c>
      <c r="K7" s="5">
        <v>6</v>
      </c>
      <c r="L7" s="5">
        <v>130</v>
      </c>
      <c r="M7" s="5">
        <v>98</v>
      </c>
      <c r="N7" s="5">
        <v>257</v>
      </c>
      <c r="O7" s="5">
        <v>16</v>
      </c>
      <c r="P7" s="165">
        <v>0</v>
      </c>
      <c r="Q7" s="165">
        <v>0</v>
      </c>
      <c r="R7" s="142">
        <v>0.97536741875388122</v>
      </c>
      <c r="S7" s="142">
        <v>0.95756572138273655</v>
      </c>
      <c r="T7" s="142">
        <v>1.5110743117367004E-2</v>
      </c>
      <c r="U7" s="88" t="s">
        <v>299</v>
      </c>
    </row>
    <row r="8" spans="1:21">
      <c r="A8" s="87" t="s">
        <v>300</v>
      </c>
      <c r="B8" s="5">
        <v>9536</v>
      </c>
      <c r="C8" s="5">
        <v>9306</v>
      </c>
      <c r="D8" s="5">
        <v>8528</v>
      </c>
      <c r="E8" s="5">
        <v>249</v>
      </c>
      <c r="F8" s="5">
        <v>134</v>
      </c>
      <c r="G8" s="165">
        <v>0</v>
      </c>
      <c r="H8" s="5">
        <v>327</v>
      </c>
      <c r="I8" s="5">
        <v>68</v>
      </c>
      <c r="J8" s="5">
        <v>10</v>
      </c>
      <c r="K8" s="5">
        <v>6</v>
      </c>
      <c r="L8" s="5">
        <v>87</v>
      </c>
      <c r="M8" s="5">
        <v>127</v>
      </c>
      <c r="N8" s="5">
        <v>231</v>
      </c>
      <c r="O8" s="5">
        <v>8</v>
      </c>
      <c r="P8" s="165">
        <v>0</v>
      </c>
      <c r="Q8" s="165">
        <v>0</v>
      </c>
      <c r="R8" s="142">
        <v>0.97588087248322153</v>
      </c>
      <c r="S8" s="142">
        <v>0.96182885906040272</v>
      </c>
      <c r="T8" s="142">
        <v>9.9622483221476505E-3</v>
      </c>
      <c r="U8" s="88" t="s">
        <v>300</v>
      </c>
    </row>
    <row r="9" spans="1:21">
      <c r="A9" s="87" t="s">
        <v>301</v>
      </c>
      <c r="B9" s="5">
        <v>9579</v>
      </c>
      <c r="C9" s="5">
        <v>9356</v>
      </c>
      <c r="D9" s="5">
        <v>8532</v>
      </c>
      <c r="E9" s="5">
        <v>249</v>
      </c>
      <c r="F9" s="5">
        <v>166</v>
      </c>
      <c r="G9" s="165">
        <v>0</v>
      </c>
      <c r="H9" s="5">
        <v>331</v>
      </c>
      <c r="I9" s="5">
        <v>78</v>
      </c>
      <c r="J9" s="5">
        <v>10</v>
      </c>
      <c r="K9" s="5">
        <v>4</v>
      </c>
      <c r="L9" s="5">
        <v>111</v>
      </c>
      <c r="M9" s="5">
        <v>98</v>
      </c>
      <c r="N9" s="5">
        <v>219</v>
      </c>
      <c r="O9" s="5">
        <v>6</v>
      </c>
      <c r="P9" s="165">
        <v>0</v>
      </c>
      <c r="Q9" s="165">
        <v>0</v>
      </c>
      <c r="R9" s="142">
        <v>0.97671990813237286</v>
      </c>
      <c r="S9" s="142">
        <v>0.9593903330201482</v>
      </c>
      <c r="T9" s="142">
        <v>1.2214218603194488E-2</v>
      </c>
      <c r="U9" s="88" t="s">
        <v>301</v>
      </c>
    </row>
    <row r="10" spans="1:21">
      <c r="A10" s="87" t="s">
        <v>302</v>
      </c>
      <c r="B10" s="5">
        <v>9342</v>
      </c>
      <c r="C10" s="5">
        <v>9163</v>
      </c>
      <c r="D10" s="5">
        <v>8313</v>
      </c>
      <c r="E10" s="5">
        <v>258</v>
      </c>
      <c r="F10" s="5">
        <v>188</v>
      </c>
      <c r="G10" s="165">
        <v>0</v>
      </c>
      <c r="H10" s="5">
        <v>322</v>
      </c>
      <c r="I10" s="5">
        <v>82</v>
      </c>
      <c r="J10" s="5">
        <v>8</v>
      </c>
      <c r="K10" s="5">
        <v>6</v>
      </c>
      <c r="L10" s="5">
        <v>82</v>
      </c>
      <c r="M10" s="5">
        <v>83</v>
      </c>
      <c r="N10" s="5">
        <v>211</v>
      </c>
      <c r="O10" s="5">
        <v>1</v>
      </c>
      <c r="P10" s="165">
        <v>0</v>
      </c>
      <c r="Q10" s="165">
        <v>0</v>
      </c>
      <c r="R10" s="142">
        <v>0.98083922072361374</v>
      </c>
      <c r="S10" s="142">
        <v>0.96071505031042603</v>
      </c>
      <c r="T10" s="142">
        <v>8.884607150503104E-3</v>
      </c>
      <c r="U10" s="88" t="s">
        <v>302</v>
      </c>
    </row>
    <row r="11" spans="1:21">
      <c r="A11" s="87" t="s">
        <v>303</v>
      </c>
      <c r="B11" s="5">
        <v>9410</v>
      </c>
      <c r="C11" s="5">
        <v>9244</v>
      </c>
      <c r="D11" s="5">
        <v>8381</v>
      </c>
      <c r="E11" s="5">
        <v>243</v>
      </c>
      <c r="F11" s="5">
        <v>221</v>
      </c>
      <c r="G11" s="165">
        <v>0</v>
      </c>
      <c r="H11" s="5">
        <v>297</v>
      </c>
      <c r="I11" s="5">
        <v>102</v>
      </c>
      <c r="J11" s="5">
        <v>15</v>
      </c>
      <c r="K11" s="5">
        <v>3</v>
      </c>
      <c r="L11" s="5">
        <v>51</v>
      </c>
      <c r="M11" s="5">
        <v>97</v>
      </c>
      <c r="N11" s="5">
        <v>241</v>
      </c>
      <c r="O11" s="5">
        <v>2</v>
      </c>
      <c r="P11" s="165">
        <v>0</v>
      </c>
      <c r="Q11" s="165">
        <v>0</v>
      </c>
      <c r="R11" s="142">
        <v>0.98199999999999998</v>
      </c>
      <c r="S11" s="142">
        <v>0.95899999999999996</v>
      </c>
      <c r="T11" s="142">
        <v>6.0000000000000001E-3</v>
      </c>
      <c r="U11" s="88" t="s">
        <v>303</v>
      </c>
    </row>
    <row r="12" spans="1:21">
      <c r="A12" s="87" t="s">
        <v>304</v>
      </c>
      <c r="B12" s="5">
        <v>9250</v>
      </c>
      <c r="C12" s="5">
        <v>9080</v>
      </c>
      <c r="D12" s="5">
        <v>8184</v>
      </c>
      <c r="E12" s="5">
        <v>223</v>
      </c>
      <c r="F12" s="5">
        <v>247</v>
      </c>
      <c r="G12" s="165">
        <v>0</v>
      </c>
      <c r="H12" s="5">
        <v>327</v>
      </c>
      <c r="I12" s="5">
        <v>99</v>
      </c>
      <c r="J12" s="5">
        <v>2</v>
      </c>
      <c r="K12" s="5">
        <v>18</v>
      </c>
      <c r="L12" s="5">
        <v>66</v>
      </c>
      <c r="M12" s="5">
        <v>84</v>
      </c>
      <c r="N12" s="5">
        <v>297</v>
      </c>
      <c r="O12" s="5">
        <v>4</v>
      </c>
      <c r="P12" s="165">
        <v>0</v>
      </c>
      <c r="Q12" s="165">
        <v>0</v>
      </c>
      <c r="R12" s="142">
        <v>0.98162162162162159</v>
      </c>
      <c r="S12" s="142">
        <v>0.95491891891891889</v>
      </c>
      <c r="T12" s="142">
        <v>7.5675675675675675E-3</v>
      </c>
      <c r="U12" s="88" t="s">
        <v>304</v>
      </c>
    </row>
    <row r="13" spans="1:21">
      <c r="A13" s="12"/>
      <c r="B13" s="12" t="s">
        <v>2</v>
      </c>
      <c r="C13" s="12"/>
      <c r="D13" s="12"/>
      <c r="E13" s="12"/>
      <c r="F13" s="12"/>
      <c r="G13" s="12"/>
      <c r="H13" s="12"/>
      <c r="I13" s="12"/>
      <c r="J13" s="12" t="s">
        <v>305</v>
      </c>
      <c r="K13" s="12"/>
      <c r="L13" s="12"/>
      <c r="M13" s="12" t="s">
        <v>306</v>
      </c>
      <c r="N13" s="12"/>
      <c r="O13" s="12"/>
      <c r="P13" s="12"/>
      <c r="Q13" s="12"/>
      <c r="R13" s="152"/>
      <c r="S13" s="152"/>
      <c r="T13" s="152"/>
      <c r="U13" s="89"/>
    </row>
    <row r="14" spans="1:21">
      <c r="A14" s="83" t="s">
        <v>307</v>
      </c>
      <c r="B14" s="5">
        <v>71</v>
      </c>
      <c r="C14" s="5">
        <v>71</v>
      </c>
      <c r="D14" s="5">
        <v>63</v>
      </c>
      <c r="E14" s="5">
        <v>1</v>
      </c>
      <c r="F14" s="5">
        <v>1</v>
      </c>
      <c r="G14" s="165">
        <v>0</v>
      </c>
      <c r="H14" s="5">
        <v>6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5">
        <v>3</v>
      </c>
      <c r="O14" s="165">
        <v>0</v>
      </c>
      <c r="P14" s="165">
        <v>0</v>
      </c>
      <c r="Q14" s="165">
        <v>0</v>
      </c>
      <c r="R14" s="142">
        <v>1</v>
      </c>
      <c r="S14" s="142">
        <v>0.9859154929577465</v>
      </c>
      <c r="T14" s="142">
        <v>0</v>
      </c>
      <c r="U14" s="84" t="s">
        <v>307</v>
      </c>
    </row>
    <row r="15" spans="1:21">
      <c r="A15" s="90"/>
      <c r="U15" s="88"/>
    </row>
    <row r="16" spans="1:21">
      <c r="A16" s="85" t="s">
        <v>308</v>
      </c>
      <c r="B16" s="5">
        <v>71</v>
      </c>
      <c r="C16" s="5">
        <v>71</v>
      </c>
      <c r="D16" s="5">
        <v>63</v>
      </c>
      <c r="E16" s="5">
        <v>1</v>
      </c>
      <c r="F16" s="5">
        <v>1</v>
      </c>
      <c r="G16" s="165">
        <v>0</v>
      </c>
      <c r="H16" s="5">
        <v>6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5">
        <v>3</v>
      </c>
      <c r="O16" s="165">
        <v>0</v>
      </c>
      <c r="P16" s="165">
        <v>0</v>
      </c>
      <c r="Q16" s="165">
        <v>0</v>
      </c>
      <c r="R16" s="142">
        <v>1</v>
      </c>
      <c r="S16" s="142">
        <v>0.9859154929577465</v>
      </c>
      <c r="T16" s="142">
        <v>0</v>
      </c>
      <c r="U16" s="86" t="s">
        <v>308</v>
      </c>
    </row>
    <row r="17" spans="1:21">
      <c r="A17" s="12"/>
      <c r="B17" s="12" t="s">
        <v>2</v>
      </c>
      <c r="C17" s="12"/>
      <c r="D17" s="12"/>
      <c r="E17" s="12"/>
      <c r="F17" s="12"/>
      <c r="G17" s="12"/>
      <c r="H17" s="12"/>
      <c r="I17" s="12"/>
      <c r="J17" s="12" t="s">
        <v>309</v>
      </c>
      <c r="K17" s="12"/>
      <c r="L17" s="12"/>
      <c r="M17" s="12" t="s">
        <v>306</v>
      </c>
      <c r="N17" s="12"/>
      <c r="O17" s="12"/>
      <c r="P17" s="12"/>
      <c r="Q17" s="12"/>
      <c r="R17" s="152"/>
      <c r="S17" s="152"/>
      <c r="T17" s="152"/>
      <c r="U17" s="89"/>
    </row>
    <row r="18" spans="1:21">
      <c r="A18" s="83" t="s">
        <v>310</v>
      </c>
      <c r="B18" s="5">
        <v>8701</v>
      </c>
      <c r="C18" s="5">
        <v>8531</v>
      </c>
      <c r="D18" s="5">
        <v>7645</v>
      </c>
      <c r="E18" s="5">
        <v>220</v>
      </c>
      <c r="F18" s="5">
        <v>246</v>
      </c>
      <c r="G18" s="165">
        <v>0</v>
      </c>
      <c r="H18" s="5">
        <v>321</v>
      </c>
      <c r="I18" s="5">
        <v>99</v>
      </c>
      <c r="J18" s="5">
        <v>2</v>
      </c>
      <c r="K18" s="5">
        <v>18</v>
      </c>
      <c r="L18" s="5">
        <v>66</v>
      </c>
      <c r="M18" s="5">
        <v>84</v>
      </c>
      <c r="N18" s="5">
        <v>291</v>
      </c>
      <c r="O18" s="5">
        <v>4</v>
      </c>
      <c r="P18" s="165">
        <v>0</v>
      </c>
      <c r="Q18" s="165">
        <v>0</v>
      </c>
      <c r="R18" s="142">
        <v>0.98046201586024595</v>
      </c>
      <c r="S18" s="142">
        <v>0.95218940351683712</v>
      </c>
      <c r="T18" s="142">
        <v>8.0450522928399038E-3</v>
      </c>
      <c r="U18" s="84" t="s">
        <v>310</v>
      </c>
    </row>
    <row r="19" spans="1:21">
      <c r="A19" s="90"/>
      <c r="U19" s="88"/>
    </row>
    <row r="20" spans="1:21">
      <c r="A20" s="90" t="s">
        <v>311</v>
      </c>
      <c r="B20" s="5">
        <v>7556</v>
      </c>
      <c r="C20" s="5">
        <v>7407</v>
      </c>
      <c r="D20" s="5">
        <v>6636</v>
      </c>
      <c r="E20" s="5">
        <v>194</v>
      </c>
      <c r="F20" s="5">
        <v>207</v>
      </c>
      <c r="G20" s="165">
        <v>0</v>
      </c>
      <c r="H20" s="5">
        <v>285</v>
      </c>
      <c r="I20" s="5">
        <v>85</v>
      </c>
      <c r="J20" s="5">
        <v>2</v>
      </c>
      <c r="K20" s="5">
        <v>15</v>
      </c>
      <c r="L20" s="5">
        <v>59</v>
      </c>
      <c r="M20" s="5">
        <v>73</v>
      </c>
      <c r="N20" s="5">
        <v>253</v>
      </c>
      <c r="O20" s="5">
        <v>3</v>
      </c>
      <c r="P20" s="165">
        <v>0</v>
      </c>
      <c r="Q20" s="165">
        <v>0</v>
      </c>
      <c r="R20" s="142">
        <v>0.98028057173107463</v>
      </c>
      <c r="S20" s="142">
        <v>0.95288512440444684</v>
      </c>
      <c r="T20" s="142">
        <v>8.2053996823716249E-3</v>
      </c>
      <c r="U20" s="88" t="s">
        <v>311</v>
      </c>
    </row>
    <row r="21" spans="1:21">
      <c r="A21" s="90" t="s">
        <v>312</v>
      </c>
      <c r="B21" s="5">
        <v>1145</v>
      </c>
      <c r="C21" s="5">
        <v>1124</v>
      </c>
      <c r="D21" s="5">
        <v>1009</v>
      </c>
      <c r="E21" s="5">
        <v>26</v>
      </c>
      <c r="F21" s="5">
        <v>39</v>
      </c>
      <c r="G21" s="165">
        <v>0</v>
      </c>
      <c r="H21" s="5">
        <v>36</v>
      </c>
      <c r="I21" s="5">
        <v>14</v>
      </c>
      <c r="J21" s="165">
        <v>0</v>
      </c>
      <c r="K21" s="5">
        <v>3</v>
      </c>
      <c r="L21" s="5">
        <v>7</v>
      </c>
      <c r="M21" s="5">
        <v>11</v>
      </c>
      <c r="N21" s="5">
        <v>38</v>
      </c>
      <c r="O21" s="5">
        <v>1</v>
      </c>
      <c r="P21" s="165">
        <v>0</v>
      </c>
      <c r="Q21" s="165">
        <v>0</v>
      </c>
      <c r="R21" s="142">
        <v>0.98165938864628821</v>
      </c>
      <c r="S21" s="142">
        <v>0.94759825327510916</v>
      </c>
      <c r="T21" s="142">
        <v>6.9868995633187774E-3</v>
      </c>
      <c r="U21" s="88" t="s">
        <v>312</v>
      </c>
    </row>
    <row r="22" spans="1:21">
      <c r="A22" s="90"/>
      <c r="U22" s="88"/>
    </row>
    <row r="23" spans="1:21">
      <c r="A23" s="90" t="s">
        <v>308</v>
      </c>
      <c r="B23" s="5">
        <v>1228</v>
      </c>
      <c r="C23" s="5">
        <v>1209</v>
      </c>
      <c r="D23" s="5">
        <v>1067</v>
      </c>
      <c r="E23" s="5">
        <v>43</v>
      </c>
      <c r="F23" s="5">
        <v>50</v>
      </c>
      <c r="G23" s="165">
        <v>0</v>
      </c>
      <c r="H23" s="5">
        <v>34</v>
      </c>
      <c r="I23" s="5">
        <v>15</v>
      </c>
      <c r="J23" s="165">
        <v>0</v>
      </c>
      <c r="K23" s="5">
        <v>3</v>
      </c>
      <c r="L23" s="5">
        <v>5</v>
      </c>
      <c r="M23" s="5">
        <v>11</v>
      </c>
      <c r="N23" s="5">
        <v>33</v>
      </c>
      <c r="O23" s="165">
        <v>0</v>
      </c>
      <c r="P23" s="165">
        <v>0</v>
      </c>
      <c r="Q23" s="165">
        <v>0</v>
      </c>
      <c r="R23" s="142">
        <v>0.98452768729641693</v>
      </c>
      <c r="S23" s="142">
        <v>0.94381107491856675</v>
      </c>
      <c r="T23" s="142">
        <v>4.0716612377850164E-3</v>
      </c>
      <c r="U23" s="88" t="s">
        <v>308</v>
      </c>
    </row>
    <row r="24" spans="1:21">
      <c r="A24" s="90" t="s">
        <v>313</v>
      </c>
      <c r="B24" s="5">
        <v>1474</v>
      </c>
      <c r="C24" s="5">
        <v>1444</v>
      </c>
      <c r="D24" s="5">
        <v>1279</v>
      </c>
      <c r="E24" s="5">
        <v>40</v>
      </c>
      <c r="F24" s="5">
        <v>63</v>
      </c>
      <c r="G24" s="165">
        <v>0</v>
      </c>
      <c r="H24" s="5">
        <v>49</v>
      </c>
      <c r="I24" s="5">
        <v>13</v>
      </c>
      <c r="J24" s="165">
        <v>0</v>
      </c>
      <c r="K24" s="5">
        <v>2</v>
      </c>
      <c r="L24" s="5">
        <v>8</v>
      </c>
      <c r="M24" s="5">
        <v>20</v>
      </c>
      <c r="N24" s="5">
        <v>38</v>
      </c>
      <c r="O24" s="5">
        <v>1</v>
      </c>
      <c r="P24" s="165">
        <v>0</v>
      </c>
      <c r="Q24" s="165">
        <v>0</v>
      </c>
      <c r="R24" s="142">
        <v>0.97964721845318858</v>
      </c>
      <c r="S24" s="142">
        <v>0.93690637720488468</v>
      </c>
      <c r="T24" s="142">
        <v>6.1058344640434192E-3</v>
      </c>
      <c r="U24" s="88" t="s">
        <v>313</v>
      </c>
    </row>
    <row r="25" spans="1:21">
      <c r="A25" s="90" t="s">
        <v>314</v>
      </c>
      <c r="B25" s="5">
        <v>630</v>
      </c>
      <c r="C25" s="5">
        <v>623</v>
      </c>
      <c r="D25" s="5">
        <v>575</v>
      </c>
      <c r="E25" s="5">
        <v>14</v>
      </c>
      <c r="F25" s="5">
        <v>3</v>
      </c>
      <c r="G25" s="165">
        <v>0</v>
      </c>
      <c r="H25" s="5">
        <v>26</v>
      </c>
      <c r="I25" s="5">
        <v>5</v>
      </c>
      <c r="J25" s="5">
        <v>1</v>
      </c>
      <c r="K25" s="165">
        <v>0</v>
      </c>
      <c r="L25" s="5">
        <v>1</v>
      </c>
      <c r="M25" s="5">
        <v>5</v>
      </c>
      <c r="N25" s="5">
        <v>8</v>
      </c>
      <c r="O25" s="165">
        <v>0</v>
      </c>
      <c r="P25" s="165">
        <v>0</v>
      </c>
      <c r="Q25" s="165">
        <v>0</v>
      </c>
      <c r="R25" s="142">
        <v>0.98888888888888893</v>
      </c>
      <c r="S25" s="142">
        <v>0.98412698412698407</v>
      </c>
      <c r="T25" s="142">
        <v>1.5873015873015873E-3</v>
      </c>
      <c r="U25" s="88" t="s">
        <v>314</v>
      </c>
    </row>
    <row r="26" spans="1:21">
      <c r="A26" s="90" t="s">
        <v>315</v>
      </c>
      <c r="B26" s="5">
        <v>721</v>
      </c>
      <c r="C26" s="5">
        <v>707</v>
      </c>
      <c r="D26" s="5">
        <v>645</v>
      </c>
      <c r="E26" s="5">
        <v>22</v>
      </c>
      <c r="F26" s="5">
        <v>17</v>
      </c>
      <c r="G26" s="165">
        <v>0</v>
      </c>
      <c r="H26" s="5">
        <v>15</v>
      </c>
      <c r="I26" s="5">
        <v>8</v>
      </c>
      <c r="J26" s="5">
        <v>1</v>
      </c>
      <c r="K26" s="165">
        <v>0</v>
      </c>
      <c r="L26" s="5">
        <v>9</v>
      </c>
      <c r="M26" s="5">
        <v>4</v>
      </c>
      <c r="N26" s="5">
        <v>13</v>
      </c>
      <c r="O26" s="165">
        <v>0</v>
      </c>
      <c r="P26" s="165">
        <v>0</v>
      </c>
      <c r="Q26" s="165">
        <v>0</v>
      </c>
      <c r="R26" s="142">
        <v>0.98058252427184467</v>
      </c>
      <c r="S26" s="142">
        <v>0.95700416088765605</v>
      </c>
      <c r="T26" s="142">
        <v>1.2482662968099861E-2</v>
      </c>
      <c r="U26" s="88" t="s">
        <v>315</v>
      </c>
    </row>
    <row r="27" spans="1:21">
      <c r="A27" s="90" t="s">
        <v>316</v>
      </c>
      <c r="B27" s="5">
        <v>733</v>
      </c>
      <c r="C27" s="5">
        <v>709</v>
      </c>
      <c r="D27" s="5">
        <v>639</v>
      </c>
      <c r="E27" s="5">
        <v>19</v>
      </c>
      <c r="F27" s="5">
        <v>26</v>
      </c>
      <c r="G27" s="165">
        <v>0</v>
      </c>
      <c r="H27" s="5">
        <v>18</v>
      </c>
      <c r="I27" s="5">
        <v>7</v>
      </c>
      <c r="J27" s="165">
        <v>0</v>
      </c>
      <c r="K27" s="5">
        <v>7</v>
      </c>
      <c r="L27" s="5">
        <v>13</v>
      </c>
      <c r="M27" s="5">
        <v>4</v>
      </c>
      <c r="N27" s="5">
        <v>65</v>
      </c>
      <c r="O27" s="5">
        <v>2</v>
      </c>
      <c r="P27" s="165">
        <v>0</v>
      </c>
      <c r="Q27" s="165">
        <v>0</v>
      </c>
      <c r="R27" s="142">
        <v>0.96725784447476126</v>
      </c>
      <c r="S27" s="142">
        <v>0.931787175989086</v>
      </c>
      <c r="T27" s="142">
        <v>2.0463847203274217E-2</v>
      </c>
      <c r="U27" s="88" t="s">
        <v>316</v>
      </c>
    </row>
    <row r="28" spans="1:21">
      <c r="A28" s="90" t="s">
        <v>317</v>
      </c>
      <c r="B28" s="5">
        <v>946</v>
      </c>
      <c r="C28" s="5">
        <v>925</v>
      </c>
      <c r="D28" s="5">
        <v>835</v>
      </c>
      <c r="E28" s="5">
        <v>25</v>
      </c>
      <c r="F28" s="5">
        <v>25</v>
      </c>
      <c r="G28" s="165">
        <v>0</v>
      </c>
      <c r="H28" s="5">
        <v>30</v>
      </c>
      <c r="I28" s="5">
        <v>10</v>
      </c>
      <c r="J28" s="165">
        <v>0</v>
      </c>
      <c r="K28" s="165">
        <v>0</v>
      </c>
      <c r="L28" s="5">
        <v>8</v>
      </c>
      <c r="M28" s="5">
        <v>13</v>
      </c>
      <c r="N28" s="5">
        <v>27</v>
      </c>
      <c r="O28" s="165">
        <v>0</v>
      </c>
      <c r="P28" s="165">
        <v>0</v>
      </c>
      <c r="Q28" s="165">
        <v>0</v>
      </c>
      <c r="R28" s="142">
        <v>0.97780126849894289</v>
      </c>
      <c r="S28" s="142">
        <v>0.95137420718816068</v>
      </c>
      <c r="T28" s="142">
        <v>8.4566596194503175E-3</v>
      </c>
      <c r="U28" s="88" t="s">
        <v>317</v>
      </c>
    </row>
    <row r="29" spans="1:21">
      <c r="A29" s="90" t="s">
        <v>318</v>
      </c>
      <c r="B29" s="5">
        <v>394</v>
      </c>
      <c r="C29" s="5">
        <v>387</v>
      </c>
      <c r="D29" s="5">
        <v>344</v>
      </c>
      <c r="E29" s="5">
        <v>4</v>
      </c>
      <c r="F29" s="5">
        <v>1</v>
      </c>
      <c r="G29" s="165">
        <v>0</v>
      </c>
      <c r="H29" s="5">
        <v>30</v>
      </c>
      <c r="I29" s="5">
        <v>8</v>
      </c>
      <c r="J29" s="165">
        <v>0</v>
      </c>
      <c r="K29" s="5">
        <v>1</v>
      </c>
      <c r="L29" s="165">
        <v>0</v>
      </c>
      <c r="M29" s="5">
        <v>6</v>
      </c>
      <c r="N29" s="5">
        <v>20</v>
      </c>
      <c r="O29" s="165">
        <v>0</v>
      </c>
      <c r="P29" s="165">
        <v>0</v>
      </c>
      <c r="Q29" s="165">
        <v>0</v>
      </c>
      <c r="R29" s="142">
        <v>0.98223350253807107</v>
      </c>
      <c r="S29" s="142">
        <v>0.97969543147208127</v>
      </c>
      <c r="T29" s="142">
        <v>0</v>
      </c>
      <c r="U29" s="88" t="s">
        <v>318</v>
      </c>
    </row>
    <row r="30" spans="1:21">
      <c r="A30" s="90" t="s">
        <v>319</v>
      </c>
      <c r="B30" s="5">
        <v>94</v>
      </c>
      <c r="C30" s="5">
        <v>91</v>
      </c>
      <c r="D30" s="5">
        <v>90</v>
      </c>
      <c r="E30" s="5">
        <v>1</v>
      </c>
      <c r="F30" s="165">
        <v>0</v>
      </c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5">
        <v>1</v>
      </c>
      <c r="M30" s="5">
        <v>2</v>
      </c>
      <c r="N30" s="5">
        <v>3</v>
      </c>
      <c r="O30" s="165">
        <v>0</v>
      </c>
      <c r="P30" s="165">
        <v>0</v>
      </c>
      <c r="Q30" s="165">
        <v>0</v>
      </c>
      <c r="R30" s="142">
        <v>0.96808510638297873</v>
      </c>
      <c r="S30" s="142">
        <v>0.96808510638297873</v>
      </c>
      <c r="T30" s="142">
        <v>1.0638297872340425E-2</v>
      </c>
      <c r="U30" s="88" t="s">
        <v>319</v>
      </c>
    </row>
    <row r="31" spans="1:21">
      <c r="A31" s="90" t="s">
        <v>320</v>
      </c>
      <c r="B31" s="5">
        <v>208</v>
      </c>
      <c r="C31" s="5">
        <v>206</v>
      </c>
      <c r="D31" s="5">
        <v>175</v>
      </c>
      <c r="E31" s="5">
        <v>10</v>
      </c>
      <c r="F31" s="5">
        <v>10</v>
      </c>
      <c r="G31" s="165">
        <v>0</v>
      </c>
      <c r="H31" s="5">
        <v>7</v>
      </c>
      <c r="I31" s="5">
        <v>4</v>
      </c>
      <c r="J31" s="165">
        <v>0</v>
      </c>
      <c r="K31" s="165">
        <v>0</v>
      </c>
      <c r="L31" s="5">
        <v>1</v>
      </c>
      <c r="M31" s="5">
        <v>1</v>
      </c>
      <c r="N31" s="5">
        <v>4</v>
      </c>
      <c r="O31" s="165">
        <v>0</v>
      </c>
      <c r="P31" s="165">
        <v>0</v>
      </c>
      <c r="Q31" s="165">
        <v>0</v>
      </c>
      <c r="R31" s="142">
        <v>0.99038461538461542</v>
      </c>
      <c r="S31" s="142">
        <v>0.94230769230769229</v>
      </c>
      <c r="T31" s="142">
        <v>4.807692307692308E-3</v>
      </c>
      <c r="U31" s="88" t="s">
        <v>320</v>
      </c>
    </row>
    <row r="32" spans="1:21">
      <c r="A32" s="90" t="s">
        <v>321</v>
      </c>
      <c r="B32" s="5">
        <v>122</v>
      </c>
      <c r="C32" s="5">
        <v>120</v>
      </c>
      <c r="D32" s="5">
        <v>103</v>
      </c>
      <c r="E32" s="5">
        <v>3</v>
      </c>
      <c r="F32" s="165">
        <v>0</v>
      </c>
      <c r="G32" s="165">
        <v>0</v>
      </c>
      <c r="H32" s="5">
        <v>13</v>
      </c>
      <c r="I32" s="5">
        <v>1</v>
      </c>
      <c r="J32" s="165">
        <v>0</v>
      </c>
      <c r="K32" s="165">
        <v>0</v>
      </c>
      <c r="L32" s="5">
        <v>2</v>
      </c>
      <c r="M32" s="165">
        <v>0</v>
      </c>
      <c r="N32" s="5">
        <v>1</v>
      </c>
      <c r="O32" s="165">
        <v>0</v>
      </c>
      <c r="P32" s="165">
        <v>0</v>
      </c>
      <c r="Q32" s="165">
        <v>0</v>
      </c>
      <c r="R32" s="142">
        <v>0.98360655737704916</v>
      </c>
      <c r="S32" s="142">
        <v>0.98360655737704916</v>
      </c>
      <c r="T32" s="142">
        <v>1.6393442622950821E-2</v>
      </c>
      <c r="U32" s="88" t="s">
        <v>321</v>
      </c>
    </row>
    <row r="33" spans="1:21">
      <c r="A33" s="90" t="s">
        <v>322</v>
      </c>
      <c r="B33" s="5">
        <v>79</v>
      </c>
      <c r="C33" s="5">
        <v>78</v>
      </c>
      <c r="D33" s="5">
        <v>69</v>
      </c>
      <c r="E33" s="5">
        <v>2</v>
      </c>
      <c r="F33" s="165">
        <v>0</v>
      </c>
      <c r="G33" s="165">
        <v>0</v>
      </c>
      <c r="H33" s="5">
        <v>5</v>
      </c>
      <c r="I33" s="5">
        <v>2</v>
      </c>
      <c r="J33" s="165">
        <v>0</v>
      </c>
      <c r="K33" s="165">
        <v>0</v>
      </c>
      <c r="L33" s="5">
        <v>1</v>
      </c>
      <c r="M33" s="165">
        <v>0</v>
      </c>
      <c r="N33" s="5">
        <v>6</v>
      </c>
      <c r="O33" s="165">
        <v>0</v>
      </c>
      <c r="P33" s="165">
        <v>0</v>
      </c>
      <c r="Q33" s="165">
        <v>0</v>
      </c>
      <c r="R33" s="142">
        <v>0.98734177215189878</v>
      </c>
      <c r="S33" s="142">
        <v>0.98734177215189878</v>
      </c>
      <c r="T33" s="142">
        <v>1.2658227848101266E-2</v>
      </c>
      <c r="U33" s="88" t="s">
        <v>322</v>
      </c>
    </row>
    <row r="34" spans="1:21">
      <c r="A34" s="90" t="s">
        <v>323</v>
      </c>
      <c r="B34" s="5">
        <v>233</v>
      </c>
      <c r="C34" s="5">
        <v>228</v>
      </c>
      <c r="D34" s="5">
        <v>212</v>
      </c>
      <c r="E34" s="5">
        <v>1</v>
      </c>
      <c r="F34" s="5">
        <v>7</v>
      </c>
      <c r="G34" s="165">
        <v>0</v>
      </c>
      <c r="H34" s="5">
        <v>7</v>
      </c>
      <c r="I34" s="5">
        <v>1</v>
      </c>
      <c r="J34" s="165">
        <v>0</v>
      </c>
      <c r="K34" s="165">
        <v>0</v>
      </c>
      <c r="L34" s="5">
        <v>3</v>
      </c>
      <c r="M34" s="5">
        <v>2</v>
      </c>
      <c r="N34" s="5">
        <v>7</v>
      </c>
      <c r="O34" s="165">
        <v>0</v>
      </c>
      <c r="P34" s="165">
        <v>0</v>
      </c>
      <c r="Q34" s="165">
        <v>0</v>
      </c>
      <c r="R34" s="142">
        <v>0.97854077253218885</v>
      </c>
      <c r="S34" s="142">
        <v>0.94849785407725318</v>
      </c>
      <c r="T34" s="142">
        <v>1.2875536480686695E-2</v>
      </c>
      <c r="U34" s="88" t="s">
        <v>323</v>
      </c>
    </row>
    <row r="35" spans="1:21">
      <c r="A35" s="90" t="s">
        <v>324</v>
      </c>
      <c r="B35" s="5">
        <v>275</v>
      </c>
      <c r="C35" s="5">
        <v>274</v>
      </c>
      <c r="D35" s="5">
        <v>244</v>
      </c>
      <c r="E35" s="165">
        <v>0</v>
      </c>
      <c r="F35" s="5">
        <v>3</v>
      </c>
      <c r="G35" s="165">
        <v>0</v>
      </c>
      <c r="H35" s="5">
        <v>23</v>
      </c>
      <c r="I35" s="5">
        <v>4</v>
      </c>
      <c r="J35" s="165">
        <v>0</v>
      </c>
      <c r="K35" s="165">
        <v>0</v>
      </c>
      <c r="L35" s="5">
        <v>1</v>
      </c>
      <c r="M35" s="165">
        <v>0</v>
      </c>
      <c r="N35" s="5">
        <v>5</v>
      </c>
      <c r="O35" s="165">
        <v>0</v>
      </c>
      <c r="P35" s="165">
        <v>0</v>
      </c>
      <c r="Q35" s="165">
        <v>0</v>
      </c>
      <c r="R35" s="142">
        <v>0.99636363636363634</v>
      </c>
      <c r="S35" s="142">
        <v>0.98545454545454547</v>
      </c>
      <c r="T35" s="142">
        <v>3.6363636363636364E-3</v>
      </c>
      <c r="U35" s="88" t="s">
        <v>324</v>
      </c>
    </row>
    <row r="36" spans="1:21">
      <c r="A36" s="90" t="s">
        <v>325</v>
      </c>
      <c r="B36" s="5">
        <v>419</v>
      </c>
      <c r="C36" s="5">
        <v>406</v>
      </c>
      <c r="D36" s="5">
        <v>359</v>
      </c>
      <c r="E36" s="5">
        <v>10</v>
      </c>
      <c r="F36" s="5">
        <v>2</v>
      </c>
      <c r="G36" s="165">
        <v>0</v>
      </c>
      <c r="H36" s="5">
        <v>28</v>
      </c>
      <c r="I36" s="5">
        <v>7</v>
      </c>
      <c r="J36" s="165">
        <v>0</v>
      </c>
      <c r="K36" s="5">
        <v>2</v>
      </c>
      <c r="L36" s="5">
        <v>6</v>
      </c>
      <c r="M36" s="5">
        <v>5</v>
      </c>
      <c r="N36" s="5">
        <v>23</v>
      </c>
      <c r="O36" s="165">
        <v>0</v>
      </c>
      <c r="P36" s="165">
        <v>0</v>
      </c>
      <c r="Q36" s="165">
        <v>0</v>
      </c>
      <c r="R36" s="142">
        <v>0.96897374701670647</v>
      </c>
      <c r="S36" s="142">
        <v>0.96420047732696901</v>
      </c>
      <c r="T36" s="142">
        <v>1.4319809069212411E-2</v>
      </c>
      <c r="U36" s="88" t="s">
        <v>325</v>
      </c>
    </row>
    <row r="37" spans="1:21">
      <c r="A37" s="90"/>
      <c r="U37" s="88"/>
    </row>
    <row r="38" spans="1:21">
      <c r="A38" s="90" t="s">
        <v>326</v>
      </c>
      <c r="B38" s="5">
        <v>40</v>
      </c>
      <c r="C38" s="5">
        <v>38</v>
      </c>
      <c r="D38" s="5">
        <v>33</v>
      </c>
      <c r="E38" s="165">
        <v>0</v>
      </c>
      <c r="F38" s="5">
        <v>5</v>
      </c>
      <c r="G38" s="165">
        <v>0</v>
      </c>
      <c r="H38" s="165">
        <v>0</v>
      </c>
      <c r="I38" s="165">
        <v>0</v>
      </c>
      <c r="J38" s="165">
        <v>0</v>
      </c>
      <c r="K38" s="5">
        <v>1</v>
      </c>
      <c r="L38" s="5">
        <v>1</v>
      </c>
      <c r="M38" s="165">
        <v>0</v>
      </c>
      <c r="N38" s="5">
        <v>6</v>
      </c>
      <c r="O38" s="165">
        <v>0</v>
      </c>
      <c r="P38" s="165">
        <v>0</v>
      </c>
      <c r="Q38" s="165">
        <v>0</v>
      </c>
      <c r="R38" s="142">
        <v>0.95</v>
      </c>
      <c r="S38" s="142">
        <v>0.82499999999999996</v>
      </c>
      <c r="T38" s="142">
        <v>2.5000000000000001E-2</v>
      </c>
      <c r="U38" s="91" t="s">
        <v>326</v>
      </c>
    </row>
    <row r="39" spans="1:21">
      <c r="A39" s="90" t="s">
        <v>327</v>
      </c>
      <c r="B39" s="5">
        <v>40</v>
      </c>
      <c r="C39" s="5">
        <v>38</v>
      </c>
      <c r="D39" s="5">
        <v>33</v>
      </c>
      <c r="E39" s="165">
        <v>0</v>
      </c>
      <c r="F39" s="5">
        <v>5</v>
      </c>
      <c r="G39" s="165">
        <v>0</v>
      </c>
      <c r="H39" s="165">
        <v>0</v>
      </c>
      <c r="I39" s="165">
        <v>0</v>
      </c>
      <c r="J39" s="165">
        <v>0</v>
      </c>
      <c r="K39" s="5">
        <v>1</v>
      </c>
      <c r="L39" s="5">
        <v>1</v>
      </c>
      <c r="M39" s="165">
        <v>0</v>
      </c>
      <c r="N39" s="5">
        <v>6</v>
      </c>
      <c r="O39" s="165">
        <v>0</v>
      </c>
      <c r="P39" s="165">
        <v>0</v>
      </c>
      <c r="Q39" s="165">
        <v>0</v>
      </c>
      <c r="R39" s="142">
        <v>0.95</v>
      </c>
      <c r="S39" s="142">
        <v>0.82499999999999996</v>
      </c>
      <c r="T39" s="142">
        <v>2.5000000000000001E-2</v>
      </c>
      <c r="U39" s="88" t="s">
        <v>327</v>
      </c>
    </row>
    <row r="40" spans="1:21">
      <c r="A40" s="90"/>
      <c r="U40" s="88"/>
    </row>
    <row r="41" spans="1:21">
      <c r="A41" s="90" t="s">
        <v>328</v>
      </c>
      <c r="B41" s="5">
        <v>119</v>
      </c>
      <c r="C41" s="5">
        <v>118</v>
      </c>
      <c r="D41" s="5">
        <v>110</v>
      </c>
      <c r="E41" s="165">
        <v>0</v>
      </c>
      <c r="F41" s="5">
        <v>4</v>
      </c>
      <c r="G41" s="165">
        <v>0</v>
      </c>
      <c r="H41" s="5">
        <v>2</v>
      </c>
      <c r="I41" s="5">
        <v>2</v>
      </c>
      <c r="J41" s="165">
        <v>0</v>
      </c>
      <c r="K41" s="5">
        <v>1</v>
      </c>
      <c r="L41" s="165">
        <v>0</v>
      </c>
      <c r="M41" s="165">
        <v>0</v>
      </c>
      <c r="N41" s="5">
        <v>4</v>
      </c>
      <c r="O41" s="165">
        <v>0</v>
      </c>
      <c r="P41" s="165">
        <v>0</v>
      </c>
      <c r="Q41" s="165">
        <v>0</v>
      </c>
      <c r="R41" s="142">
        <v>0.99159663865546221</v>
      </c>
      <c r="S41" s="142">
        <v>0.95798319327731096</v>
      </c>
      <c r="T41" s="142">
        <v>0</v>
      </c>
      <c r="U41" s="91" t="s">
        <v>328</v>
      </c>
    </row>
    <row r="42" spans="1:21">
      <c r="A42" s="90" t="s">
        <v>329</v>
      </c>
      <c r="B42" s="5">
        <v>119</v>
      </c>
      <c r="C42" s="5">
        <v>118</v>
      </c>
      <c r="D42" s="5">
        <v>110</v>
      </c>
      <c r="E42" s="165">
        <v>0</v>
      </c>
      <c r="F42" s="5">
        <v>4</v>
      </c>
      <c r="G42" s="165">
        <v>0</v>
      </c>
      <c r="H42" s="5">
        <v>2</v>
      </c>
      <c r="I42" s="5">
        <v>2</v>
      </c>
      <c r="J42" s="165">
        <v>0</v>
      </c>
      <c r="K42" s="5">
        <v>1</v>
      </c>
      <c r="L42" s="165">
        <v>0</v>
      </c>
      <c r="M42" s="165">
        <v>0</v>
      </c>
      <c r="N42" s="5">
        <v>4</v>
      </c>
      <c r="O42" s="165">
        <v>0</v>
      </c>
      <c r="P42" s="165">
        <v>0</v>
      </c>
      <c r="Q42" s="165">
        <v>0</v>
      </c>
      <c r="R42" s="142">
        <v>0.99159663865546221</v>
      </c>
      <c r="S42" s="142">
        <v>0.95798319327731096</v>
      </c>
      <c r="T42" s="142">
        <v>0</v>
      </c>
      <c r="U42" s="88" t="s">
        <v>329</v>
      </c>
    </row>
    <row r="43" spans="1:21">
      <c r="A43" s="90"/>
      <c r="U43" s="88"/>
    </row>
    <row r="44" spans="1:21">
      <c r="A44" s="90" t="s">
        <v>330</v>
      </c>
      <c r="B44" s="5">
        <v>325</v>
      </c>
      <c r="C44" s="5">
        <v>324</v>
      </c>
      <c r="D44" s="5">
        <v>289</v>
      </c>
      <c r="E44" s="5">
        <v>6</v>
      </c>
      <c r="F44" s="5">
        <v>20</v>
      </c>
      <c r="G44" s="165">
        <v>0</v>
      </c>
      <c r="H44" s="5">
        <v>4</v>
      </c>
      <c r="I44" s="5">
        <v>5</v>
      </c>
      <c r="J44" s="165">
        <v>0</v>
      </c>
      <c r="K44" s="165">
        <v>0</v>
      </c>
      <c r="L44" s="165">
        <v>0</v>
      </c>
      <c r="M44" s="5">
        <v>1</v>
      </c>
      <c r="N44" s="5">
        <v>9</v>
      </c>
      <c r="O44" s="165">
        <v>0</v>
      </c>
      <c r="P44" s="165">
        <v>0</v>
      </c>
      <c r="Q44" s="165">
        <v>0</v>
      </c>
      <c r="R44" s="142">
        <v>0.99692307692307691</v>
      </c>
      <c r="S44" s="142">
        <v>0.93538461538461537</v>
      </c>
      <c r="T44" s="142">
        <v>0</v>
      </c>
      <c r="U44" s="91" t="s">
        <v>330</v>
      </c>
    </row>
    <row r="45" spans="1:21">
      <c r="A45" s="90" t="s">
        <v>331</v>
      </c>
      <c r="B45" s="5">
        <v>216</v>
      </c>
      <c r="C45" s="5">
        <v>215</v>
      </c>
      <c r="D45" s="5">
        <v>194</v>
      </c>
      <c r="E45" s="5">
        <v>3</v>
      </c>
      <c r="F45" s="5">
        <v>10</v>
      </c>
      <c r="G45" s="165">
        <v>0</v>
      </c>
      <c r="H45" s="5">
        <v>3</v>
      </c>
      <c r="I45" s="5">
        <v>5</v>
      </c>
      <c r="J45" s="165">
        <v>0</v>
      </c>
      <c r="K45" s="165">
        <v>0</v>
      </c>
      <c r="L45" s="165">
        <v>0</v>
      </c>
      <c r="M45" s="5">
        <v>1</v>
      </c>
      <c r="N45" s="5">
        <v>4</v>
      </c>
      <c r="O45" s="165">
        <v>0</v>
      </c>
      <c r="P45" s="165">
        <v>0</v>
      </c>
      <c r="Q45" s="165">
        <v>0</v>
      </c>
      <c r="R45" s="142">
        <v>0.99537037037037035</v>
      </c>
      <c r="S45" s="142">
        <v>0.94907407407407407</v>
      </c>
      <c r="T45" s="142">
        <v>0</v>
      </c>
      <c r="U45" s="88" t="s">
        <v>331</v>
      </c>
    </row>
    <row r="46" spans="1:21">
      <c r="A46" s="90" t="s">
        <v>332</v>
      </c>
      <c r="B46" s="5">
        <v>36</v>
      </c>
      <c r="C46" s="5">
        <v>36</v>
      </c>
      <c r="D46" s="5">
        <v>33</v>
      </c>
      <c r="E46" s="165">
        <v>0</v>
      </c>
      <c r="F46" s="5">
        <v>3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5">
        <v>1</v>
      </c>
      <c r="O46" s="165">
        <v>0</v>
      </c>
      <c r="P46" s="165">
        <v>0</v>
      </c>
      <c r="Q46" s="165">
        <v>0</v>
      </c>
      <c r="R46" s="142">
        <v>1</v>
      </c>
      <c r="S46" s="142">
        <v>0.91666666666666663</v>
      </c>
      <c r="T46" s="142">
        <v>0</v>
      </c>
      <c r="U46" s="88" t="s">
        <v>332</v>
      </c>
    </row>
    <row r="47" spans="1:21">
      <c r="A47" s="90" t="s">
        <v>333</v>
      </c>
      <c r="B47" s="5">
        <v>73</v>
      </c>
      <c r="C47" s="5">
        <v>73</v>
      </c>
      <c r="D47" s="5">
        <v>62</v>
      </c>
      <c r="E47" s="5">
        <v>3</v>
      </c>
      <c r="F47" s="5">
        <v>7</v>
      </c>
      <c r="G47" s="165">
        <v>0</v>
      </c>
      <c r="H47" s="5">
        <v>1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5">
        <v>4</v>
      </c>
      <c r="O47" s="165">
        <v>0</v>
      </c>
      <c r="P47" s="165">
        <v>0</v>
      </c>
      <c r="Q47" s="165">
        <v>0</v>
      </c>
      <c r="R47" s="142">
        <v>1</v>
      </c>
      <c r="S47" s="142">
        <v>0.90410958904109584</v>
      </c>
      <c r="T47" s="142">
        <v>0</v>
      </c>
      <c r="U47" s="88" t="s">
        <v>333</v>
      </c>
    </row>
    <row r="48" spans="1:21">
      <c r="A48" s="90"/>
      <c r="U48" s="88"/>
    </row>
    <row r="49" spans="1:21">
      <c r="A49" s="90" t="s">
        <v>334</v>
      </c>
      <c r="B49" s="5">
        <v>224</v>
      </c>
      <c r="C49" s="5">
        <v>219</v>
      </c>
      <c r="D49" s="5">
        <v>205</v>
      </c>
      <c r="E49" s="5">
        <v>4</v>
      </c>
      <c r="F49" s="5">
        <v>7</v>
      </c>
      <c r="G49" s="165">
        <v>0</v>
      </c>
      <c r="H49" s="5">
        <v>2</v>
      </c>
      <c r="I49" s="5">
        <v>1</v>
      </c>
      <c r="J49" s="165">
        <v>0</v>
      </c>
      <c r="K49" s="165">
        <v>0</v>
      </c>
      <c r="L49" s="165">
        <v>0</v>
      </c>
      <c r="M49" s="5">
        <v>5</v>
      </c>
      <c r="N49" s="5">
        <v>3</v>
      </c>
      <c r="O49" s="165">
        <v>0</v>
      </c>
      <c r="P49" s="165">
        <v>0</v>
      </c>
      <c r="Q49" s="165">
        <v>0</v>
      </c>
      <c r="R49" s="142">
        <v>0.9776785714285714</v>
      </c>
      <c r="S49" s="142">
        <v>0.9464285714285714</v>
      </c>
      <c r="T49" s="142">
        <v>0</v>
      </c>
      <c r="U49" s="91" t="s">
        <v>334</v>
      </c>
    </row>
    <row r="50" spans="1:21">
      <c r="A50" s="90" t="s">
        <v>335</v>
      </c>
      <c r="B50" s="5">
        <v>64</v>
      </c>
      <c r="C50" s="5">
        <v>62</v>
      </c>
      <c r="D50" s="5">
        <v>55</v>
      </c>
      <c r="E50" s="5">
        <v>2</v>
      </c>
      <c r="F50" s="5">
        <v>5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5">
        <v>2</v>
      </c>
      <c r="N50" s="5">
        <v>1</v>
      </c>
      <c r="O50" s="165">
        <v>0</v>
      </c>
      <c r="P50" s="165">
        <v>0</v>
      </c>
      <c r="Q50" s="165">
        <v>0</v>
      </c>
      <c r="R50" s="142">
        <v>0.96875</v>
      </c>
      <c r="S50" s="142">
        <v>0.890625</v>
      </c>
      <c r="T50" s="142">
        <v>0</v>
      </c>
      <c r="U50" s="88" t="s">
        <v>335</v>
      </c>
    </row>
    <row r="51" spans="1:21">
      <c r="A51" s="90" t="s">
        <v>336</v>
      </c>
      <c r="B51" s="5">
        <v>116</v>
      </c>
      <c r="C51" s="5">
        <v>113</v>
      </c>
      <c r="D51" s="5">
        <v>107</v>
      </c>
      <c r="E51" s="5">
        <v>2</v>
      </c>
      <c r="F51" s="5">
        <v>1</v>
      </c>
      <c r="G51" s="165">
        <v>0</v>
      </c>
      <c r="H51" s="5">
        <v>2</v>
      </c>
      <c r="I51" s="5">
        <v>1</v>
      </c>
      <c r="J51" s="165">
        <v>0</v>
      </c>
      <c r="K51" s="165">
        <v>0</v>
      </c>
      <c r="L51" s="165">
        <v>0</v>
      </c>
      <c r="M51" s="5">
        <v>3</v>
      </c>
      <c r="N51" s="5">
        <v>1</v>
      </c>
      <c r="O51" s="165">
        <v>0</v>
      </c>
      <c r="P51" s="165">
        <v>0</v>
      </c>
      <c r="Q51" s="165">
        <v>0</v>
      </c>
      <c r="R51" s="142">
        <v>0.97413793103448276</v>
      </c>
      <c r="S51" s="142">
        <v>0.96551724137931039</v>
      </c>
      <c r="T51" s="142">
        <v>0</v>
      </c>
      <c r="U51" s="88" t="s">
        <v>336</v>
      </c>
    </row>
    <row r="52" spans="1:21">
      <c r="A52" s="90" t="s">
        <v>337</v>
      </c>
      <c r="B52" s="5">
        <v>44</v>
      </c>
      <c r="C52" s="5">
        <v>44</v>
      </c>
      <c r="D52" s="5">
        <v>43</v>
      </c>
      <c r="E52" s="165">
        <v>0</v>
      </c>
      <c r="F52" s="5">
        <v>1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165">
        <v>0</v>
      </c>
      <c r="N52" s="5">
        <v>1</v>
      </c>
      <c r="O52" s="165">
        <v>0</v>
      </c>
      <c r="P52" s="165">
        <v>0</v>
      </c>
      <c r="Q52" s="165">
        <v>0</v>
      </c>
      <c r="R52" s="142">
        <v>1</v>
      </c>
      <c r="S52" s="142">
        <v>0.97727272727272729</v>
      </c>
      <c r="T52" s="142">
        <v>0</v>
      </c>
      <c r="U52" s="88" t="s">
        <v>337</v>
      </c>
    </row>
    <row r="53" spans="1:21">
      <c r="A53" s="90"/>
      <c r="U53" s="88"/>
    </row>
    <row r="54" spans="1:21">
      <c r="A54" s="90" t="s">
        <v>338</v>
      </c>
      <c r="B54" s="5">
        <v>233</v>
      </c>
      <c r="C54" s="5">
        <v>227</v>
      </c>
      <c r="D54" s="5">
        <v>197</v>
      </c>
      <c r="E54" s="5">
        <v>12</v>
      </c>
      <c r="F54" s="5">
        <v>3</v>
      </c>
      <c r="G54" s="165">
        <v>0</v>
      </c>
      <c r="H54" s="5">
        <v>14</v>
      </c>
      <c r="I54" s="5">
        <v>1</v>
      </c>
      <c r="J54" s="165">
        <v>0</v>
      </c>
      <c r="K54" s="5">
        <v>1</v>
      </c>
      <c r="L54" s="5">
        <v>1</v>
      </c>
      <c r="M54" s="5">
        <v>4</v>
      </c>
      <c r="N54" s="5">
        <v>2</v>
      </c>
      <c r="O54" s="165">
        <v>0</v>
      </c>
      <c r="P54" s="165">
        <v>0</v>
      </c>
      <c r="Q54" s="165">
        <v>0</v>
      </c>
      <c r="R54" s="142">
        <v>0.97424892703862664</v>
      </c>
      <c r="S54" s="142">
        <v>0.96137339055793991</v>
      </c>
      <c r="T54" s="142">
        <v>4.2918454935622317E-3</v>
      </c>
      <c r="U54" s="91" t="s">
        <v>338</v>
      </c>
    </row>
    <row r="55" spans="1:21">
      <c r="A55" s="90" t="s">
        <v>339</v>
      </c>
      <c r="B55" s="5">
        <v>79</v>
      </c>
      <c r="C55" s="5">
        <v>76</v>
      </c>
      <c r="D55" s="5">
        <v>66</v>
      </c>
      <c r="E55" s="5">
        <v>8</v>
      </c>
      <c r="F55" s="5">
        <v>2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5">
        <v>3</v>
      </c>
      <c r="N55" s="165">
        <v>0</v>
      </c>
      <c r="O55" s="165">
        <v>0</v>
      </c>
      <c r="P55" s="165">
        <v>0</v>
      </c>
      <c r="Q55" s="165">
        <v>0</v>
      </c>
      <c r="R55" s="142">
        <v>0.96202531645569622</v>
      </c>
      <c r="S55" s="142">
        <v>0.93670886075949367</v>
      </c>
      <c r="T55" s="142">
        <v>0</v>
      </c>
      <c r="U55" s="88" t="s">
        <v>339</v>
      </c>
    </row>
    <row r="56" spans="1:21">
      <c r="A56" s="90" t="s">
        <v>340</v>
      </c>
      <c r="B56" s="5">
        <v>42</v>
      </c>
      <c r="C56" s="5">
        <v>42</v>
      </c>
      <c r="D56" s="5">
        <v>35</v>
      </c>
      <c r="E56" s="5">
        <v>3</v>
      </c>
      <c r="F56" s="5">
        <v>1</v>
      </c>
      <c r="G56" s="165">
        <v>0</v>
      </c>
      <c r="H56" s="5">
        <v>3</v>
      </c>
      <c r="I56" s="165">
        <v>0</v>
      </c>
      <c r="J56" s="165">
        <v>0</v>
      </c>
      <c r="K56" s="165">
        <v>0</v>
      </c>
      <c r="L56" s="165">
        <v>0</v>
      </c>
      <c r="M56" s="165">
        <v>0</v>
      </c>
      <c r="N56" s="165">
        <v>0</v>
      </c>
      <c r="O56" s="165">
        <v>0</v>
      </c>
      <c r="P56" s="165">
        <v>0</v>
      </c>
      <c r="Q56" s="165">
        <v>0</v>
      </c>
      <c r="R56" s="142">
        <v>1</v>
      </c>
      <c r="S56" s="142">
        <v>0.97619047619047616</v>
      </c>
      <c r="T56" s="142">
        <v>0</v>
      </c>
      <c r="U56" s="88" t="s">
        <v>340</v>
      </c>
    </row>
    <row r="57" spans="1:21">
      <c r="A57" s="90" t="s">
        <v>341</v>
      </c>
      <c r="B57" s="5">
        <v>49</v>
      </c>
      <c r="C57" s="5">
        <v>48</v>
      </c>
      <c r="D57" s="5">
        <v>44</v>
      </c>
      <c r="E57" s="165">
        <v>0</v>
      </c>
      <c r="F57" s="165">
        <v>0</v>
      </c>
      <c r="G57" s="165">
        <v>0</v>
      </c>
      <c r="H57" s="5">
        <v>4</v>
      </c>
      <c r="I57" s="165">
        <v>0</v>
      </c>
      <c r="J57" s="165">
        <v>0</v>
      </c>
      <c r="K57" s="5">
        <v>1</v>
      </c>
      <c r="L57" s="165">
        <v>0</v>
      </c>
      <c r="M57" s="165">
        <v>0</v>
      </c>
      <c r="N57" s="5">
        <v>2</v>
      </c>
      <c r="O57" s="165">
        <v>0</v>
      </c>
      <c r="P57" s="165">
        <v>0</v>
      </c>
      <c r="Q57" s="165">
        <v>0</v>
      </c>
      <c r="R57" s="142">
        <v>0.97959183673469385</v>
      </c>
      <c r="S57" s="142">
        <v>0.97959183673469385</v>
      </c>
      <c r="T57" s="142">
        <v>0</v>
      </c>
      <c r="U57" s="88" t="s">
        <v>341</v>
      </c>
    </row>
    <row r="58" spans="1:21">
      <c r="A58" s="90" t="s">
        <v>342</v>
      </c>
      <c r="B58" s="5">
        <v>63</v>
      </c>
      <c r="C58" s="5">
        <v>61</v>
      </c>
      <c r="D58" s="5">
        <v>52</v>
      </c>
      <c r="E58" s="5">
        <v>1</v>
      </c>
      <c r="F58" s="165">
        <v>0</v>
      </c>
      <c r="G58" s="165">
        <v>0</v>
      </c>
      <c r="H58" s="5">
        <v>7</v>
      </c>
      <c r="I58" s="5">
        <v>1</v>
      </c>
      <c r="J58" s="165">
        <v>0</v>
      </c>
      <c r="K58" s="165">
        <v>0</v>
      </c>
      <c r="L58" s="5">
        <v>1</v>
      </c>
      <c r="M58" s="5">
        <v>1</v>
      </c>
      <c r="N58" s="165">
        <v>0</v>
      </c>
      <c r="O58" s="165">
        <v>0</v>
      </c>
      <c r="P58" s="165">
        <v>0</v>
      </c>
      <c r="Q58" s="165">
        <v>0</v>
      </c>
      <c r="R58" s="142">
        <v>0.96825396825396826</v>
      </c>
      <c r="S58" s="142">
        <v>0.96825396825396826</v>
      </c>
      <c r="T58" s="142">
        <v>1.5873015873015872E-2</v>
      </c>
      <c r="U58" s="88" t="s">
        <v>342</v>
      </c>
    </row>
    <row r="59" spans="1:21">
      <c r="A59" s="90"/>
      <c r="U59" s="88"/>
    </row>
    <row r="60" spans="1:21">
      <c r="A60" s="90" t="s">
        <v>343</v>
      </c>
      <c r="B60" s="5">
        <v>88</v>
      </c>
      <c r="C60" s="5">
        <v>84</v>
      </c>
      <c r="D60" s="5">
        <v>73</v>
      </c>
      <c r="E60" s="5">
        <v>1</v>
      </c>
      <c r="F60" s="165">
        <v>0</v>
      </c>
      <c r="G60" s="165">
        <v>0</v>
      </c>
      <c r="H60" s="5">
        <v>6</v>
      </c>
      <c r="I60" s="5">
        <v>4</v>
      </c>
      <c r="J60" s="165">
        <v>0</v>
      </c>
      <c r="K60" s="165">
        <v>0</v>
      </c>
      <c r="L60" s="5">
        <v>3</v>
      </c>
      <c r="M60" s="5">
        <v>1</v>
      </c>
      <c r="N60" s="165">
        <v>0</v>
      </c>
      <c r="O60" s="165">
        <v>0</v>
      </c>
      <c r="P60" s="165">
        <v>0</v>
      </c>
      <c r="Q60" s="165">
        <v>0</v>
      </c>
      <c r="R60" s="142">
        <v>0.95454545454545459</v>
      </c>
      <c r="S60" s="142">
        <v>0.95454545454545459</v>
      </c>
      <c r="T60" s="142">
        <v>3.4090909090909088E-2</v>
      </c>
      <c r="U60" s="91" t="s">
        <v>343</v>
      </c>
    </row>
    <row r="61" spans="1:21">
      <c r="A61" s="90" t="s">
        <v>344</v>
      </c>
      <c r="B61" s="5">
        <v>88</v>
      </c>
      <c r="C61" s="5">
        <v>84</v>
      </c>
      <c r="D61" s="5">
        <v>73</v>
      </c>
      <c r="E61" s="5">
        <v>1</v>
      </c>
      <c r="F61" s="165">
        <v>0</v>
      </c>
      <c r="G61" s="165">
        <v>0</v>
      </c>
      <c r="H61" s="5">
        <v>6</v>
      </c>
      <c r="I61" s="5">
        <v>4</v>
      </c>
      <c r="J61" s="165">
        <v>0</v>
      </c>
      <c r="K61" s="165">
        <v>0</v>
      </c>
      <c r="L61" s="5">
        <v>3</v>
      </c>
      <c r="M61" s="5">
        <v>1</v>
      </c>
      <c r="N61" s="165">
        <v>0</v>
      </c>
      <c r="O61" s="165">
        <v>0</v>
      </c>
      <c r="P61" s="165">
        <v>0</v>
      </c>
      <c r="Q61" s="165">
        <v>0</v>
      </c>
      <c r="R61" s="142">
        <v>0.95454545454545459</v>
      </c>
      <c r="S61" s="142">
        <v>0.95454545454545459</v>
      </c>
      <c r="T61" s="142">
        <v>3.4090909090909088E-2</v>
      </c>
      <c r="U61" s="88" t="s">
        <v>344</v>
      </c>
    </row>
    <row r="62" spans="1:21">
      <c r="A62" s="90"/>
      <c r="U62" s="88"/>
    </row>
    <row r="63" spans="1:21">
      <c r="A63" s="90" t="s">
        <v>345</v>
      </c>
      <c r="B63" s="5">
        <v>116</v>
      </c>
      <c r="C63" s="5">
        <v>114</v>
      </c>
      <c r="D63" s="5">
        <v>102</v>
      </c>
      <c r="E63" s="5">
        <v>3</v>
      </c>
      <c r="F63" s="165">
        <v>0</v>
      </c>
      <c r="G63" s="165">
        <v>0</v>
      </c>
      <c r="H63" s="5">
        <v>8</v>
      </c>
      <c r="I63" s="5">
        <v>1</v>
      </c>
      <c r="J63" s="165">
        <v>0</v>
      </c>
      <c r="K63" s="165">
        <v>0</v>
      </c>
      <c r="L63" s="5">
        <v>2</v>
      </c>
      <c r="M63" s="165">
        <v>0</v>
      </c>
      <c r="N63" s="5">
        <v>14</v>
      </c>
      <c r="O63" s="5">
        <v>1</v>
      </c>
      <c r="P63" s="78">
        <v>0</v>
      </c>
      <c r="Q63" s="78">
        <v>0</v>
      </c>
      <c r="R63" s="142">
        <v>0.98275862068965514</v>
      </c>
      <c r="S63" s="142">
        <v>0.98275862068965514</v>
      </c>
      <c r="T63" s="142">
        <v>2.5862068965517241E-2</v>
      </c>
      <c r="U63" s="91" t="s">
        <v>345</v>
      </c>
    </row>
    <row r="64" spans="1:21">
      <c r="A64" s="90" t="s">
        <v>346</v>
      </c>
      <c r="B64" s="5">
        <v>56</v>
      </c>
      <c r="C64" s="5">
        <v>56</v>
      </c>
      <c r="D64" s="5">
        <v>51</v>
      </c>
      <c r="E64" s="5">
        <v>1</v>
      </c>
      <c r="F64" s="165">
        <v>0</v>
      </c>
      <c r="G64" s="165">
        <v>0</v>
      </c>
      <c r="H64" s="5">
        <v>4</v>
      </c>
      <c r="I64" s="165">
        <v>0</v>
      </c>
      <c r="J64" s="165">
        <v>0</v>
      </c>
      <c r="K64" s="165">
        <v>0</v>
      </c>
      <c r="L64" s="165">
        <v>0</v>
      </c>
      <c r="M64" s="165">
        <v>0</v>
      </c>
      <c r="N64" s="5">
        <v>5</v>
      </c>
      <c r="O64" s="165">
        <v>0</v>
      </c>
      <c r="P64" s="78">
        <v>0</v>
      </c>
      <c r="Q64" s="78">
        <v>0</v>
      </c>
      <c r="R64" s="142">
        <v>1</v>
      </c>
      <c r="S64" s="142">
        <v>1</v>
      </c>
      <c r="T64" s="142">
        <v>0</v>
      </c>
      <c r="U64" s="88" t="s">
        <v>346</v>
      </c>
    </row>
    <row r="65" spans="1:21">
      <c r="A65" s="85" t="s">
        <v>347</v>
      </c>
      <c r="B65" s="5">
        <v>60</v>
      </c>
      <c r="C65" s="5">
        <v>58</v>
      </c>
      <c r="D65" s="5">
        <v>51</v>
      </c>
      <c r="E65" s="5">
        <v>2</v>
      </c>
      <c r="F65" s="165">
        <v>0</v>
      </c>
      <c r="G65" s="165">
        <v>0</v>
      </c>
      <c r="H65" s="5">
        <v>4</v>
      </c>
      <c r="I65" s="5">
        <v>1</v>
      </c>
      <c r="J65" s="165">
        <v>0</v>
      </c>
      <c r="K65" s="165">
        <v>0</v>
      </c>
      <c r="L65" s="5">
        <v>2</v>
      </c>
      <c r="M65" s="165">
        <v>0</v>
      </c>
      <c r="N65" s="5">
        <v>9</v>
      </c>
      <c r="O65" s="5">
        <v>1</v>
      </c>
      <c r="P65" s="80">
        <v>0</v>
      </c>
      <c r="Q65" s="80">
        <v>0</v>
      </c>
      <c r="R65" s="142">
        <v>0.96666666666666667</v>
      </c>
      <c r="S65" s="142">
        <v>0.96666666666666667</v>
      </c>
      <c r="T65" s="142">
        <v>0.05</v>
      </c>
      <c r="U65" s="86" t="s">
        <v>347</v>
      </c>
    </row>
    <row r="66" spans="1:21">
      <c r="A66" s="12"/>
      <c r="B66" s="12" t="s">
        <v>2</v>
      </c>
      <c r="C66" s="12"/>
      <c r="D66" s="12"/>
      <c r="E66" s="12"/>
      <c r="F66" s="12"/>
      <c r="G66" s="12"/>
      <c r="H66" s="12"/>
      <c r="I66" s="12"/>
      <c r="J66" s="12" t="s">
        <v>348</v>
      </c>
      <c r="K66" s="12"/>
      <c r="L66" s="12"/>
      <c r="M66" s="12" t="s">
        <v>306</v>
      </c>
      <c r="N66" s="12"/>
      <c r="O66" s="12"/>
      <c r="P66" s="12"/>
      <c r="Q66" s="12"/>
      <c r="R66" s="152"/>
      <c r="S66" s="152"/>
      <c r="T66" s="152"/>
      <c r="U66" s="89"/>
    </row>
    <row r="67" spans="1:21">
      <c r="A67" s="83" t="s">
        <v>349</v>
      </c>
      <c r="B67" s="5">
        <v>478</v>
      </c>
      <c r="C67" s="5">
        <v>478</v>
      </c>
      <c r="D67" s="5">
        <v>476</v>
      </c>
      <c r="E67" s="5">
        <v>2</v>
      </c>
      <c r="F67" s="165">
        <v>0</v>
      </c>
      <c r="G67" s="165">
        <v>0</v>
      </c>
      <c r="H67" s="165">
        <v>0</v>
      </c>
      <c r="I67" s="165">
        <v>0</v>
      </c>
      <c r="J67" s="165">
        <v>0</v>
      </c>
      <c r="K67" s="165">
        <v>0</v>
      </c>
      <c r="L67" s="165">
        <v>0</v>
      </c>
      <c r="M67" s="165">
        <v>0</v>
      </c>
      <c r="N67" s="5">
        <v>3</v>
      </c>
      <c r="O67" s="165">
        <v>0</v>
      </c>
      <c r="P67" s="165">
        <v>0</v>
      </c>
      <c r="Q67" s="165">
        <v>0</v>
      </c>
      <c r="R67" s="142">
        <v>1</v>
      </c>
      <c r="S67" s="142">
        <v>1</v>
      </c>
      <c r="T67" s="142">
        <v>0</v>
      </c>
      <c r="U67" s="84" t="s">
        <v>349</v>
      </c>
    </row>
    <row r="68" spans="1:21">
      <c r="A68" s="90"/>
      <c r="U68" s="88"/>
    </row>
    <row r="69" spans="1:21">
      <c r="A69" s="90" t="s">
        <v>350</v>
      </c>
      <c r="B69" s="5">
        <v>478</v>
      </c>
      <c r="C69" s="5">
        <v>478</v>
      </c>
      <c r="D69" s="5">
        <v>476</v>
      </c>
      <c r="E69" s="5">
        <v>2</v>
      </c>
      <c r="F69" s="165"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5">
        <v>3</v>
      </c>
      <c r="O69" s="165">
        <v>0</v>
      </c>
      <c r="P69" s="165">
        <v>0</v>
      </c>
      <c r="Q69" s="165">
        <v>0</v>
      </c>
      <c r="R69" s="142">
        <v>1</v>
      </c>
      <c r="S69" s="142">
        <v>1</v>
      </c>
      <c r="T69" s="142">
        <v>0</v>
      </c>
      <c r="U69" s="88" t="s">
        <v>350</v>
      </c>
    </row>
    <row r="70" spans="1:21">
      <c r="A70" s="90"/>
      <c r="U70" s="88"/>
    </row>
    <row r="71" spans="1:21">
      <c r="A71" s="90" t="s">
        <v>308</v>
      </c>
      <c r="B71" s="5">
        <v>123</v>
      </c>
      <c r="C71" s="5">
        <v>123</v>
      </c>
      <c r="D71" s="5">
        <v>123</v>
      </c>
      <c r="E71" s="165">
        <v>0</v>
      </c>
      <c r="F71" s="165"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5">
        <v>1</v>
      </c>
      <c r="O71" s="165">
        <v>0</v>
      </c>
      <c r="P71" s="165">
        <v>0</v>
      </c>
      <c r="Q71" s="165">
        <v>0</v>
      </c>
      <c r="R71" s="142">
        <v>1</v>
      </c>
      <c r="S71" s="142">
        <v>1</v>
      </c>
      <c r="T71" s="142">
        <v>0</v>
      </c>
      <c r="U71" s="88" t="s">
        <v>308</v>
      </c>
    </row>
    <row r="72" spans="1:21">
      <c r="A72" s="90" t="s">
        <v>313</v>
      </c>
      <c r="B72" s="5">
        <v>138</v>
      </c>
      <c r="C72" s="5">
        <v>138</v>
      </c>
      <c r="D72" s="5">
        <v>137</v>
      </c>
      <c r="E72" s="5">
        <v>1</v>
      </c>
      <c r="F72" s="165"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5">
        <v>1</v>
      </c>
      <c r="O72" s="165">
        <v>0</v>
      </c>
      <c r="P72" s="165">
        <v>0</v>
      </c>
      <c r="Q72" s="165">
        <v>0</v>
      </c>
      <c r="R72" s="142">
        <v>1</v>
      </c>
      <c r="S72" s="142">
        <v>1</v>
      </c>
      <c r="T72" s="142">
        <v>0</v>
      </c>
      <c r="U72" s="88" t="s">
        <v>313</v>
      </c>
    </row>
    <row r="73" spans="1:21">
      <c r="A73" s="90" t="s">
        <v>314</v>
      </c>
      <c r="B73" s="5">
        <v>26</v>
      </c>
      <c r="C73" s="5">
        <v>26</v>
      </c>
      <c r="D73" s="5">
        <v>26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>
        <v>0</v>
      </c>
      <c r="O73" s="165">
        <v>0</v>
      </c>
      <c r="P73" s="165">
        <v>0</v>
      </c>
      <c r="Q73" s="165">
        <v>0</v>
      </c>
      <c r="R73" s="142">
        <v>1</v>
      </c>
      <c r="S73" s="142">
        <v>1</v>
      </c>
      <c r="T73" s="142">
        <v>0</v>
      </c>
      <c r="U73" s="88" t="s">
        <v>314</v>
      </c>
    </row>
    <row r="74" spans="1:21">
      <c r="A74" s="90" t="s">
        <v>315</v>
      </c>
      <c r="B74" s="5">
        <v>66</v>
      </c>
      <c r="C74" s="5">
        <v>66</v>
      </c>
      <c r="D74" s="5">
        <v>66</v>
      </c>
      <c r="E74" s="165">
        <v>0</v>
      </c>
      <c r="F74" s="165"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165">
        <v>0</v>
      </c>
      <c r="O74" s="165">
        <v>0</v>
      </c>
      <c r="P74" s="165">
        <v>0</v>
      </c>
      <c r="Q74" s="165">
        <v>0</v>
      </c>
      <c r="R74" s="142">
        <v>1</v>
      </c>
      <c r="S74" s="142">
        <v>1</v>
      </c>
      <c r="T74" s="142">
        <v>0</v>
      </c>
      <c r="U74" s="88" t="s">
        <v>315</v>
      </c>
    </row>
    <row r="75" spans="1:21">
      <c r="A75" s="90" t="s">
        <v>316</v>
      </c>
      <c r="B75" s="5">
        <v>9</v>
      </c>
      <c r="C75" s="5">
        <v>9</v>
      </c>
      <c r="D75" s="5">
        <v>8</v>
      </c>
      <c r="E75" s="5">
        <v>1</v>
      </c>
      <c r="F75" s="165"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165">
        <v>0</v>
      </c>
      <c r="O75" s="165">
        <v>0</v>
      </c>
      <c r="P75" s="165">
        <v>0</v>
      </c>
      <c r="Q75" s="165">
        <v>0</v>
      </c>
      <c r="R75" s="142">
        <v>1</v>
      </c>
      <c r="S75" s="142">
        <v>1</v>
      </c>
      <c r="T75" s="142">
        <v>0</v>
      </c>
      <c r="U75" s="88" t="s">
        <v>316</v>
      </c>
    </row>
    <row r="76" spans="1:21">
      <c r="A76" s="90" t="s">
        <v>317</v>
      </c>
      <c r="B76" s="5">
        <v>75</v>
      </c>
      <c r="C76" s="5">
        <v>75</v>
      </c>
      <c r="D76" s="5">
        <v>75</v>
      </c>
      <c r="E76" s="165">
        <v>0</v>
      </c>
      <c r="F76" s="165">
        <v>0</v>
      </c>
      <c r="G76" s="165">
        <v>0</v>
      </c>
      <c r="H76" s="165">
        <v>0</v>
      </c>
      <c r="I76" s="165">
        <v>0</v>
      </c>
      <c r="J76" s="165">
        <v>0</v>
      </c>
      <c r="K76" s="165">
        <v>0</v>
      </c>
      <c r="L76" s="165">
        <v>0</v>
      </c>
      <c r="M76" s="165">
        <v>0</v>
      </c>
      <c r="N76" s="165">
        <v>0</v>
      </c>
      <c r="O76" s="165">
        <v>0</v>
      </c>
      <c r="P76" s="165">
        <v>0</v>
      </c>
      <c r="Q76" s="165">
        <v>0</v>
      </c>
      <c r="R76" s="142">
        <v>1</v>
      </c>
      <c r="S76" s="142">
        <v>1</v>
      </c>
      <c r="T76" s="142">
        <v>0</v>
      </c>
      <c r="U76" s="88" t="s">
        <v>317</v>
      </c>
    </row>
    <row r="77" spans="1:21">
      <c r="A77" s="85" t="s">
        <v>325</v>
      </c>
      <c r="B77" s="6">
        <v>41</v>
      </c>
      <c r="C77" s="6">
        <v>41</v>
      </c>
      <c r="D77" s="6">
        <v>41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6">
        <v>1</v>
      </c>
      <c r="O77" s="80">
        <v>0</v>
      </c>
      <c r="P77" s="80">
        <v>0</v>
      </c>
      <c r="Q77" s="80">
        <v>0</v>
      </c>
      <c r="R77" s="154">
        <v>1</v>
      </c>
      <c r="S77" s="154">
        <v>1</v>
      </c>
      <c r="T77" s="154">
        <v>0</v>
      </c>
      <c r="U77" s="86" t="s">
        <v>325</v>
      </c>
    </row>
  </sheetData>
  <sheetProtection sheet="1" objects="1" scenarios="1"/>
  <mergeCells count="1">
    <mergeCell ref="N2:Q2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workbookViewId="0"/>
  </sheetViews>
  <sheetFormatPr defaultRowHeight="13.5"/>
  <cols>
    <col min="2" max="8" width="9" style="5"/>
    <col min="9" max="9" width="9.625" style="5" customWidth="1"/>
    <col min="10" max="11" width="10.125" style="5" customWidth="1"/>
    <col min="12" max="12" width="9" style="5"/>
    <col min="13" max="13" width="11" style="5" customWidth="1"/>
    <col min="14" max="15" width="10.125" style="5" customWidth="1"/>
    <col min="16" max="17" width="9.625" style="5" customWidth="1"/>
    <col min="18" max="18" width="10.625" style="142" customWidth="1"/>
    <col min="19" max="19" width="11.125" style="142" customWidth="1"/>
    <col min="20" max="20" width="9" style="142"/>
    <col min="21" max="21" width="9" style="52"/>
    <col min="265" max="265" width="9.625" customWidth="1"/>
    <col min="266" max="267" width="10.125" customWidth="1"/>
    <col min="269" max="269" width="11" customWidth="1"/>
    <col min="270" max="271" width="10.125" customWidth="1"/>
    <col min="272" max="273" width="9.625" customWidth="1"/>
    <col min="274" max="274" width="10.625" customWidth="1"/>
    <col min="275" max="275" width="11.125" customWidth="1"/>
    <col min="521" max="521" width="9.625" customWidth="1"/>
    <col min="522" max="523" width="10.125" customWidth="1"/>
    <col min="525" max="525" width="11" customWidth="1"/>
    <col min="526" max="527" width="10.125" customWidth="1"/>
    <col min="528" max="529" width="9.625" customWidth="1"/>
    <col min="530" max="530" width="10.625" customWidth="1"/>
    <col min="531" max="531" width="11.125" customWidth="1"/>
    <col min="777" max="777" width="9.625" customWidth="1"/>
    <col min="778" max="779" width="10.125" customWidth="1"/>
    <col min="781" max="781" width="11" customWidth="1"/>
    <col min="782" max="783" width="10.125" customWidth="1"/>
    <col min="784" max="785" width="9.625" customWidth="1"/>
    <col min="786" max="786" width="10.625" customWidth="1"/>
    <col min="787" max="787" width="11.125" customWidth="1"/>
    <col min="1033" max="1033" width="9.625" customWidth="1"/>
    <col min="1034" max="1035" width="10.125" customWidth="1"/>
    <col min="1037" max="1037" width="11" customWidth="1"/>
    <col min="1038" max="1039" width="10.125" customWidth="1"/>
    <col min="1040" max="1041" width="9.625" customWidth="1"/>
    <col min="1042" max="1042" width="10.625" customWidth="1"/>
    <col min="1043" max="1043" width="11.125" customWidth="1"/>
    <col min="1289" max="1289" width="9.625" customWidth="1"/>
    <col min="1290" max="1291" width="10.125" customWidth="1"/>
    <col min="1293" max="1293" width="11" customWidth="1"/>
    <col min="1294" max="1295" width="10.125" customWidth="1"/>
    <col min="1296" max="1297" width="9.625" customWidth="1"/>
    <col min="1298" max="1298" width="10.625" customWidth="1"/>
    <col min="1299" max="1299" width="11.125" customWidth="1"/>
    <col min="1545" max="1545" width="9.625" customWidth="1"/>
    <col min="1546" max="1547" width="10.125" customWidth="1"/>
    <col min="1549" max="1549" width="11" customWidth="1"/>
    <col min="1550" max="1551" width="10.125" customWidth="1"/>
    <col min="1552" max="1553" width="9.625" customWidth="1"/>
    <col min="1554" max="1554" width="10.625" customWidth="1"/>
    <col min="1555" max="1555" width="11.125" customWidth="1"/>
    <col min="1801" max="1801" width="9.625" customWidth="1"/>
    <col min="1802" max="1803" width="10.125" customWidth="1"/>
    <col min="1805" max="1805" width="11" customWidth="1"/>
    <col min="1806" max="1807" width="10.125" customWidth="1"/>
    <col min="1808" max="1809" width="9.625" customWidth="1"/>
    <col min="1810" max="1810" width="10.625" customWidth="1"/>
    <col min="1811" max="1811" width="11.125" customWidth="1"/>
    <col min="2057" max="2057" width="9.625" customWidth="1"/>
    <col min="2058" max="2059" width="10.125" customWidth="1"/>
    <col min="2061" max="2061" width="11" customWidth="1"/>
    <col min="2062" max="2063" width="10.125" customWidth="1"/>
    <col min="2064" max="2065" width="9.625" customWidth="1"/>
    <col min="2066" max="2066" width="10.625" customWidth="1"/>
    <col min="2067" max="2067" width="11.125" customWidth="1"/>
    <col min="2313" max="2313" width="9.625" customWidth="1"/>
    <col min="2314" max="2315" width="10.125" customWidth="1"/>
    <col min="2317" max="2317" width="11" customWidth="1"/>
    <col min="2318" max="2319" width="10.125" customWidth="1"/>
    <col min="2320" max="2321" width="9.625" customWidth="1"/>
    <col min="2322" max="2322" width="10.625" customWidth="1"/>
    <col min="2323" max="2323" width="11.125" customWidth="1"/>
    <col min="2569" max="2569" width="9.625" customWidth="1"/>
    <col min="2570" max="2571" width="10.125" customWidth="1"/>
    <col min="2573" max="2573" width="11" customWidth="1"/>
    <col min="2574" max="2575" width="10.125" customWidth="1"/>
    <col min="2576" max="2577" width="9.625" customWidth="1"/>
    <col min="2578" max="2578" width="10.625" customWidth="1"/>
    <col min="2579" max="2579" width="11.125" customWidth="1"/>
    <col min="2825" max="2825" width="9.625" customWidth="1"/>
    <col min="2826" max="2827" width="10.125" customWidth="1"/>
    <col min="2829" max="2829" width="11" customWidth="1"/>
    <col min="2830" max="2831" width="10.125" customWidth="1"/>
    <col min="2832" max="2833" width="9.625" customWidth="1"/>
    <col min="2834" max="2834" width="10.625" customWidth="1"/>
    <col min="2835" max="2835" width="11.125" customWidth="1"/>
    <col min="3081" max="3081" width="9.625" customWidth="1"/>
    <col min="3082" max="3083" width="10.125" customWidth="1"/>
    <col min="3085" max="3085" width="11" customWidth="1"/>
    <col min="3086" max="3087" width="10.125" customWidth="1"/>
    <col min="3088" max="3089" width="9.625" customWidth="1"/>
    <col min="3090" max="3090" width="10.625" customWidth="1"/>
    <col min="3091" max="3091" width="11.125" customWidth="1"/>
    <col min="3337" max="3337" width="9.625" customWidth="1"/>
    <col min="3338" max="3339" width="10.125" customWidth="1"/>
    <col min="3341" max="3341" width="11" customWidth="1"/>
    <col min="3342" max="3343" width="10.125" customWidth="1"/>
    <col min="3344" max="3345" width="9.625" customWidth="1"/>
    <col min="3346" max="3346" width="10.625" customWidth="1"/>
    <col min="3347" max="3347" width="11.125" customWidth="1"/>
    <col min="3593" max="3593" width="9.625" customWidth="1"/>
    <col min="3594" max="3595" width="10.125" customWidth="1"/>
    <col min="3597" max="3597" width="11" customWidth="1"/>
    <col min="3598" max="3599" width="10.125" customWidth="1"/>
    <col min="3600" max="3601" width="9.625" customWidth="1"/>
    <col min="3602" max="3602" width="10.625" customWidth="1"/>
    <col min="3603" max="3603" width="11.125" customWidth="1"/>
    <col min="3849" max="3849" width="9.625" customWidth="1"/>
    <col min="3850" max="3851" width="10.125" customWidth="1"/>
    <col min="3853" max="3853" width="11" customWidth="1"/>
    <col min="3854" max="3855" width="10.125" customWidth="1"/>
    <col min="3856" max="3857" width="9.625" customWidth="1"/>
    <col min="3858" max="3858" width="10.625" customWidth="1"/>
    <col min="3859" max="3859" width="11.125" customWidth="1"/>
    <col min="4105" max="4105" width="9.625" customWidth="1"/>
    <col min="4106" max="4107" width="10.125" customWidth="1"/>
    <col min="4109" max="4109" width="11" customWidth="1"/>
    <col min="4110" max="4111" width="10.125" customWidth="1"/>
    <col min="4112" max="4113" width="9.625" customWidth="1"/>
    <col min="4114" max="4114" width="10.625" customWidth="1"/>
    <col min="4115" max="4115" width="11.125" customWidth="1"/>
    <col min="4361" max="4361" width="9.625" customWidth="1"/>
    <col min="4362" max="4363" width="10.125" customWidth="1"/>
    <col min="4365" max="4365" width="11" customWidth="1"/>
    <col min="4366" max="4367" width="10.125" customWidth="1"/>
    <col min="4368" max="4369" width="9.625" customWidth="1"/>
    <col min="4370" max="4370" width="10.625" customWidth="1"/>
    <col min="4371" max="4371" width="11.125" customWidth="1"/>
    <col min="4617" max="4617" width="9.625" customWidth="1"/>
    <col min="4618" max="4619" width="10.125" customWidth="1"/>
    <col min="4621" max="4621" width="11" customWidth="1"/>
    <col min="4622" max="4623" width="10.125" customWidth="1"/>
    <col min="4624" max="4625" width="9.625" customWidth="1"/>
    <col min="4626" max="4626" width="10.625" customWidth="1"/>
    <col min="4627" max="4627" width="11.125" customWidth="1"/>
    <col min="4873" max="4873" width="9.625" customWidth="1"/>
    <col min="4874" max="4875" width="10.125" customWidth="1"/>
    <col min="4877" max="4877" width="11" customWidth="1"/>
    <col min="4878" max="4879" width="10.125" customWidth="1"/>
    <col min="4880" max="4881" width="9.625" customWidth="1"/>
    <col min="4882" max="4882" width="10.625" customWidth="1"/>
    <col min="4883" max="4883" width="11.125" customWidth="1"/>
    <col min="5129" max="5129" width="9.625" customWidth="1"/>
    <col min="5130" max="5131" width="10.125" customWidth="1"/>
    <col min="5133" max="5133" width="11" customWidth="1"/>
    <col min="5134" max="5135" width="10.125" customWidth="1"/>
    <col min="5136" max="5137" width="9.625" customWidth="1"/>
    <col min="5138" max="5138" width="10.625" customWidth="1"/>
    <col min="5139" max="5139" width="11.125" customWidth="1"/>
    <col min="5385" max="5385" width="9.625" customWidth="1"/>
    <col min="5386" max="5387" width="10.125" customWidth="1"/>
    <col min="5389" max="5389" width="11" customWidth="1"/>
    <col min="5390" max="5391" width="10.125" customWidth="1"/>
    <col min="5392" max="5393" width="9.625" customWidth="1"/>
    <col min="5394" max="5394" width="10.625" customWidth="1"/>
    <col min="5395" max="5395" width="11.125" customWidth="1"/>
    <col min="5641" max="5641" width="9.625" customWidth="1"/>
    <col min="5642" max="5643" width="10.125" customWidth="1"/>
    <col min="5645" max="5645" width="11" customWidth="1"/>
    <col min="5646" max="5647" width="10.125" customWidth="1"/>
    <col min="5648" max="5649" width="9.625" customWidth="1"/>
    <col min="5650" max="5650" width="10.625" customWidth="1"/>
    <col min="5651" max="5651" width="11.125" customWidth="1"/>
    <col min="5897" max="5897" width="9.625" customWidth="1"/>
    <col min="5898" max="5899" width="10.125" customWidth="1"/>
    <col min="5901" max="5901" width="11" customWidth="1"/>
    <col min="5902" max="5903" width="10.125" customWidth="1"/>
    <col min="5904" max="5905" width="9.625" customWidth="1"/>
    <col min="5906" max="5906" width="10.625" customWidth="1"/>
    <col min="5907" max="5907" width="11.125" customWidth="1"/>
    <col min="6153" max="6153" width="9.625" customWidth="1"/>
    <col min="6154" max="6155" width="10.125" customWidth="1"/>
    <col min="6157" max="6157" width="11" customWidth="1"/>
    <col min="6158" max="6159" width="10.125" customWidth="1"/>
    <col min="6160" max="6161" width="9.625" customWidth="1"/>
    <col min="6162" max="6162" width="10.625" customWidth="1"/>
    <col min="6163" max="6163" width="11.125" customWidth="1"/>
    <col min="6409" max="6409" width="9.625" customWidth="1"/>
    <col min="6410" max="6411" width="10.125" customWidth="1"/>
    <col min="6413" max="6413" width="11" customWidth="1"/>
    <col min="6414" max="6415" width="10.125" customWidth="1"/>
    <col min="6416" max="6417" width="9.625" customWidth="1"/>
    <col min="6418" max="6418" width="10.625" customWidth="1"/>
    <col min="6419" max="6419" width="11.125" customWidth="1"/>
    <col min="6665" max="6665" width="9.625" customWidth="1"/>
    <col min="6666" max="6667" width="10.125" customWidth="1"/>
    <col min="6669" max="6669" width="11" customWidth="1"/>
    <col min="6670" max="6671" width="10.125" customWidth="1"/>
    <col min="6672" max="6673" width="9.625" customWidth="1"/>
    <col min="6674" max="6674" width="10.625" customWidth="1"/>
    <col min="6675" max="6675" width="11.125" customWidth="1"/>
    <col min="6921" max="6921" width="9.625" customWidth="1"/>
    <col min="6922" max="6923" width="10.125" customWidth="1"/>
    <col min="6925" max="6925" width="11" customWidth="1"/>
    <col min="6926" max="6927" width="10.125" customWidth="1"/>
    <col min="6928" max="6929" width="9.625" customWidth="1"/>
    <col min="6930" max="6930" width="10.625" customWidth="1"/>
    <col min="6931" max="6931" width="11.125" customWidth="1"/>
    <col min="7177" max="7177" width="9.625" customWidth="1"/>
    <col min="7178" max="7179" width="10.125" customWidth="1"/>
    <col min="7181" max="7181" width="11" customWidth="1"/>
    <col min="7182" max="7183" width="10.125" customWidth="1"/>
    <col min="7184" max="7185" width="9.625" customWidth="1"/>
    <col min="7186" max="7186" width="10.625" customWidth="1"/>
    <col min="7187" max="7187" width="11.125" customWidth="1"/>
    <col min="7433" max="7433" width="9.625" customWidth="1"/>
    <col min="7434" max="7435" width="10.125" customWidth="1"/>
    <col min="7437" max="7437" width="11" customWidth="1"/>
    <col min="7438" max="7439" width="10.125" customWidth="1"/>
    <col min="7440" max="7441" width="9.625" customWidth="1"/>
    <col min="7442" max="7442" width="10.625" customWidth="1"/>
    <col min="7443" max="7443" width="11.125" customWidth="1"/>
    <col min="7689" max="7689" width="9.625" customWidth="1"/>
    <col min="7690" max="7691" width="10.125" customWidth="1"/>
    <col min="7693" max="7693" width="11" customWidth="1"/>
    <col min="7694" max="7695" width="10.125" customWidth="1"/>
    <col min="7696" max="7697" width="9.625" customWidth="1"/>
    <col min="7698" max="7698" width="10.625" customWidth="1"/>
    <col min="7699" max="7699" width="11.125" customWidth="1"/>
    <col min="7945" max="7945" width="9.625" customWidth="1"/>
    <col min="7946" max="7947" width="10.125" customWidth="1"/>
    <col min="7949" max="7949" width="11" customWidth="1"/>
    <col min="7950" max="7951" width="10.125" customWidth="1"/>
    <col min="7952" max="7953" width="9.625" customWidth="1"/>
    <col min="7954" max="7954" width="10.625" customWidth="1"/>
    <col min="7955" max="7955" width="11.125" customWidth="1"/>
    <col min="8201" max="8201" width="9.625" customWidth="1"/>
    <col min="8202" max="8203" width="10.125" customWidth="1"/>
    <col min="8205" max="8205" width="11" customWidth="1"/>
    <col min="8206" max="8207" width="10.125" customWidth="1"/>
    <col min="8208" max="8209" width="9.625" customWidth="1"/>
    <col min="8210" max="8210" width="10.625" customWidth="1"/>
    <col min="8211" max="8211" width="11.125" customWidth="1"/>
    <col min="8457" max="8457" width="9.625" customWidth="1"/>
    <col min="8458" max="8459" width="10.125" customWidth="1"/>
    <col min="8461" max="8461" width="11" customWidth="1"/>
    <col min="8462" max="8463" width="10.125" customWidth="1"/>
    <col min="8464" max="8465" width="9.625" customWidth="1"/>
    <col min="8466" max="8466" width="10.625" customWidth="1"/>
    <col min="8467" max="8467" width="11.125" customWidth="1"/>
    <col min="8713" max="8713" width="9.625" customWidth="1"/>
    <col min="8714" max="8715" width="10.125" customWidth="1"/>
    <col min="8717" max="8717" width="11" customWidth="1"/>
    <col min="8718" max="8719" width="10.125" customWidth="1"/>
    <col min="8720" max="8721" width="9.625" customWidth="1"/>
    <col min="8722" max="8722" width="10.625" customWidth="1"/>
    <col min="8723" max="8723" width="11.125" customWidth="1"/>
    <col min="8969" max="8969" width="9.625" customWidth="1"/>
    <col min="8970" max="8971" width="10.125" customWidth="1"/>
    <col min="8973" max="8973" width="11" customWidth="1"/>
    <col min="8974" max="8975" width="10.125" customWidth="1"/>
    <col min="8976" max="8977" width="9.625" customWidth="1"/>
    <col min="8978" max="8978" width="10.625" customWidth="1"/>
    <col min="8979" max="8979" width="11.125" customWidth="1"/>
    <col min="9225" max="9225" width="9.625" customWidth="1"/>
    <col min="9226" max="9227" width="10.125" customWidth="1"/>
    <col min="9229" max="9229" width="11" customWidth="1"/>
    <col min="9230" max="9231" width="10.125" customWidth="1"/>
    <col min="9232" max="9233" width="9.625" customWidth="1"/>
    <col min="9234" max="9234" width="10.625" customWidth="1"/>
    <col min="9235" max="9235" width="11.125" customWidth="1"/>
    <col min="9481" max="9481" width="9.625" customWidth="1"/>
    <col min="9482" max="9483" width="10.125" customWidth="1"/>
    <col min="9485" max="9485" width="11" customWidth="1"/>
    <col min="9486" max="9487" width="10.125" customWidth="1"/>
    <col min="9488" max="9489" width="9.625" customWidth="1"/>
    <col min="9490" max="9490" width="10.625" customWidth="1"/>
    <col min="9491" max="9491" width="11.125" customWidth="1"/>
    <col min="9737" max="9737" width="9.625" customWidth="1"/>
    <col min="9738" max="9739" width="10.125" customWidth="1"/>
    <col min="9741" max="9741" width="11" customWidth="1"/>
    <col min="9742" max="9743" width="10.125" customWidth="1"/>
    <col min="9744" max="9745" width="9.625" customWidth="1"/>
    <col min="9746" max="9746" width="10.625" customWidth="1"/>
    <col min="9747" max="9747" width="11.125" customWidth="1"/>
    <col min="9993" max="9993" width="9.625" customWidth="1"/>
    <col min="9994" max="9995" width="10.125" customWidth="1"/>
    <col min="9997" max="9997" width="11" customWidth="1"/>
    <col min="9998" max="9999" width="10.125" customWidth="1"/>
    <col min="10000" max="10001" width="9.625" customWidth="1"/>
    <col min="10002" max="10002" width="10.625" customWidth="1"/>
    <col min="10003" max="10003" width="11.125" customWidth="1"/>
    <col min="10249" max="10249" width="9.625" customWidth="1"/>
    <col min="10250" max="10251" width="10.125" customWidth="1"/>
    <col min="10253" max="10253" width="11" customWidth="1"/>
    <col min="10254" max="10255" width="10.125" customWidth="1"/>
    <col min="10256" max="10257" width="9.625" customWidth="1"/>
    <col min="10258" max="10258" width="10.625" customWidth="1"/>
    <col min="10259" max="10259" width="11.125" customWidth="1"/>
    <col min="10505" max="10505" width="9.625" customWidth="1"/>
    <col min="10506" max="10507" width="10.125" customWidth="1"/>
    <col min="10509" max="10509" width="11" customWidth="1"/>
    <col min="10510" max="10511" width="10.125" customWidth="1"/>
    <col min="10512" max="10513" width="9.625" customWidth="1"/>
    <col min="10514" max="10514" width="10.625" customWidth="1"/>
    <col min="10515" max="10515" width="11.125" customWidth="1"/>
    <col min="10761" max="10761" width="9.625" customWidth="1"/>
    <col min="10762" max="10763" width="10.125" customWidth="1"/>
    <col min="10765" max="10765" width="11" customWidth="1"/>
    <col min="10766" max="10767" width="10.125" customWidth="1"/>
    <col min="10768" max="10769" width="9.625" customWidth="1"/>
    <col min="10770" max="10770" width="10.625" customWidth="1"/>
    <col min="10771" max="10771" width="11.125" customWidth="1"/>
    <col min="11017" max="11017" width="9.625" customWidth="1"/>
    <col min="11018" max="11019" width="10.125" customWidth="1"/>
    <col min="11021" max="11021" width="11" customWidth="1"/>
    <col min="11022" max="11023" width="10.125" customWidth="1"/>
    <col min="11024" max="11025" width="9.625" customWidth="1"/>
    <col min="11026" max="11026" width="10.625" customWidth="1"/>
    <col min="11027" max="11027" width="11.125" customWidth="1"/>
    <col min="11273" max="11273" width="9.625" customWidth="1"/>
    <col min="11274" max="11275" width="10.125" customWidth="1"/>
    <col min="11277" max="11277" width="11" customWidth="1"/>
    <col min="11278" max="11279" width="10.125" customWidth="1"/>
    <col min="11280" max="11281" width="9.625" customWidth="1"/>
    <col min="11282" max="11282" width="10.625" customWidth="1"/>
    <col min="11283" max="11283" width="11.125" customWidth="1"/>
    <col min="11529" max="11529" width="9.625" customWidth="1"/>
    <col min="11530" max="11531" width="10.125" customWidth="1"/>
    <col min="11533" max="11533" width="11" customWidth="1"/>
    <col min="11534" max="11535" width="10.125" customWidth="1"/>
    <col min="11536" max="11537" width="9.625" customWidth="1"/>
    <col min="11538" max="11538" width="10.625" customWidth="1"/>
    <col min="11539" max="11539" width="11.125" customWidth="1"/>
    <col min="11785" max="11785" width="9.625" customWidth="1"/>
    <col min="11786" max="11787" width="10.125" customWidth="1"/>
    <col min="11789" max="11789" width="11" customWidth="1"/>
    <col min="11790" max="11791" width="10.125" customWidth="1"/>
    <col min="11792" max="11793" width="9.625" customWidth="1"/>
    <col min="11794" max="11794" width="10.625" customWidth="1"/>
    <col min="11795" max="11795" width="11.125" customWidth="1"/>
    <col min="12041" max="12041" width="9.625" customWidth="1"/>
    <col min="12042" max="12043" width="10.125" customWidth="1"/>
    <col min="12045" max="12045" width="11" customWidth="1"/>
    <col min="12046" max="12047" width="10.125" customWidth="1"/>
    <col min="12048" max="12049" width="9.625" customWidth="1"/>
    <col min="12050" max="12050" width="10.625" customWidth="1"/>
    <col min="12051" max="12051" width="11.125" customWidth="1"/>
    <col min="12297" max="12297" width="9.625" customWidth="1"/>
    <col min="12298" max="12299" width="10.125" customWidth="1"/>
    <col min="12301" max="12301" width="11" customWidth="1"/>
    <col min="12302" max="12303" width="10.125" customWidth="1"/>
    <col min="12304" max="12305" width="9.625" customWidth="1"/>
    <col min="12306" max="12306" width="10.625" customWidth="1"/>
    <col min="12307" max="12307" width="11.125" customWidth="1"/>
    <col min="12553" max="12553" width="9.625" customWidth="1"/>
    <col min="12554" max="12555" width="10.125" customWidth="1"/>
    <col min="12557" max="12557" width="11" customWidth="1"/>
    <col min="12558" max="12559" width="10.125" customWidth="1"/>
    <col min="12560" max="12561" width="9.625" customWidth="1"/>
    <col min="12562" max="12562" width="10.625" customWidth="1"/>
    <col min="12563" max="12563" width="11.125" customWidth="1"/>
    <col min="12809" max="12809" width="9.625" customWidth="1"/>
    <col min="12810" max="12811" width="10.125" customWidth="1"/>
    <col min="12813" max="12813" width="11" customWidth="1"/>
    <col min="12814" max="12815" width="10.125" customWidth="1"/>
    <col min="12816" max="12817" width="9.625" customWidth="1"/>
    <col min="12818" max="12818" width="10.625" customWidth="1"/>
    <col min="12819" max="12819" width="11.125" customWidth="1"/>
    <col min="13065" max="13065" width="9.625" customWidth="1"/>
    <col min="13066" max="13067" width="10.125" customWidth="1"/>
    <col min="13069" max="13069" width="11" customWidth="1"/>
    <col min="13070" max="13071" width="10.125" customWidth="1"/>
    <col min="13072" max="13073" width="9.625" customWidth="1"/>
    <col min="13074" max="13074" width="10.625" customWidth="1"/>
    <col min="13075" max="13075" width="11.125" customWidth="1"/>
    <col min="13321" max="13321" width="9.625" customWidth="1"/>
    <col min="13322" max="13323" width="10.125" customWidth="1"/>
    <col min="13325" max="13325" width="11" customWidth="1"/>
    <col min="13326" max="13327" width="10.125" customWidth="1"/>
    <col min="13328" max="13329" width="9.625" customWidth="1"/>
    <col min="13330" max="13330" width="10.625" customWidth="1"/>
    <col min="13331" max="13331" width="11.125" customWidth="1"/>
    <col min="13577" max="13577" width="9.625" customWidth="1"/>
    <col min="13578" max="13579" width="10.125" customWidth="1"/>
    <col min="13581" max="13581" width="11" customWidth="1"/>
    <col min="13582" max="13583" width="10.125" customWidth="1"/>
    <col min="13584" max="13585" width="9.625" customWidth="1"/>
    <col min="13586" max="13586" width="10.625" customWidth="1"/>
    <col min="13587" max="13587" width="11.125" customWidth="1"/>
    <col min="13833" max="13833" width="9.625" customWidth="1"/>
    <col min="13834" max="13835" width="10.125" customWidth="1"/>
    <col min="13837" max="13837" width="11" customWidth="1"/>
    <col min="13838" max="13839" width="10.125" customWidth="1"/>
    <col min="13840" max="13841" width="9.625" customWidth="1"/>
    <col min="13842" max="13842" width="10.625" customWidth="1"/>
    <col min="13843" max="13843" width="11.125" customWidth="1"/>
    <col min="14089" max="14089" width="9.625" customWidth="1"/>
    <col min="14090" max="14091" width="10.125" customWidth="1"/>
    <col min="14093" max="14093" width="11" customWidth="1"/>
    <col min="14094" max="14095" width="10.125" customWidth="1"/>
    <col min="14096" max="14097" width="9.625" customWidth="1"/>
    <col min="14098" max="14098" width="10.625" customWidth="1"/>
    <col min="14099" max="14099" width="11.125" customWidth="1"/>
    <col min="14345" max="14345" width="9.625" customWidth="1"/>
    <col min="14346" max="14347" width="10.125" customWidth="1"/>
    <col min="14349" max="14349" width="11" customWidth="1"/>
    <col min="14350" max="14351" width="10.125" customWidth="1"/>
    <col min="14352" max="14353" width="9.625" customWidth="1"/>
    <col min="14354" max="14354" width="10.625" customWidth="1"/>
    <col min="14355" max="14355" width="11.125" customWidth="1"/>
    <col min="14601" max="14601" width="9.625" customWidth="1"/>
    <col min="14602" max="14603" width="10.125" customWidth="1"/>
    <col min="14605" max="14605" width="11" customWidth="1"/>
    <col min="14606" max="14607" width="10.125" customWidth="1"/>
    <col min="14608" max="14609" width="9.625" customWidth="1"/>
    <col min="14610" max="14610" width="10.625" customWidth="1"/>
    <col min="14611" max="14611" width="11.125" customWidth="1"/>
    <col min="14857" max="14857" width="9.625" customWidth="1"/>
    <col min="14858" max="14859" width="10.125" customWidth="1"/>
    <col min="14861" max="14861" width="11" customWidth="1"/>
    <col min="14862" max="14863" width="10.125" customWidth="1"/>
    <col min="14864" max="14865" width="9.625" customWidth="1"/>
    <col min="14866" max="14866" width="10.625" customWidth="1"/>
    <col min="14867" max="14867" width="11.125" customWidth="1"/>
    <col min="15113" max="15113" width="9.625" customWidth="1"/>
    <col min="15114" max="15115" width="10.125" customWidth="1"/>
    <col min="15117" max="15117" width="11" customWidth="1"/>
    <col min="15118" max="15119" width="10.125" customWidth="1"/>
    <col min="15120" max="15121" width="9.625" customWidth="1"/>
    <col min="15122" max="15122" width="10.625" customWidth="1"/>
    <col min="15123" max="15123" width="11.125" customWidth="1"/>
    <col min="15369" max="15369" width="9.625" customWidth="1"/>
    <col min="15370" max="15371" width="10.125" customWidth="1"/>
    <col min="15373" max="15373" width="11" customWidth="1"/>
    <col min="15374" max="15375" width="10.125" customWidth="1"/>
    <col min="15376" max="15377" width="9.625" customWidth="1"/>
    <col min="15378" max="15378" width="10.625" customWidth="1"/>
    <col min="15379" max="15379" width="11.125" customWidth="1"/>
    <col min="15625" max="15625" width="9.625" customWidth="1"/>
    <col min="15626" max="15627" width="10.125" customWidth="1"/>
    <col min="15629" max="15629" width="11" customWidth="1"/>
    <col min="15630" max="15631" width="10.125" customWidth="1"/>
    <col min="15632" max="15633" width="9.625" customWidth="1"/>
    <col min="15634" max="15634" width="10.625" customWidth="1"/>
    <col min="15635" max="15635" width="11.125" customWidth="1"/>
    <col min="15881" max="15881" width="9.625" customWidth="1"/>
    <col min="15882" max="15883" width="10.125" customWidth="1"/>
    <col min="15885" max="15885" width="11" customWidth="1"/>
    <col min="15886" max="15887" width="10.125" customWidth="1"/>
    <col min="15888" max="15889" width="9.625" customWidth="1"/>
    <col min="15890" max="15890" width="10.625" customWidth="1"/>
    <col min="15891" max="15891" width="11.125" customWidth="1"/>
    <col min="16137" max="16137" width="9.625" customWidth="1"/>
    <col min="16138" max="16139" width="10.125" customWidth="1"/>
    <col min="16141" max="16141" width="11" customWidth="1"/>
    <col min="16142" max="16143" width="10.125" customWidth="1"/>
    <col min="16144" max="16145" width="9.625" customWidth="1"/>
    <col min="16146" max="16146" width="10.625" customWidth="1"/>
    <col min="16147" max="16147" width="11.125" customWidth="1"/>
  </cols>
  <sheetData>
    <row r="1" spans="1:21">
      <c r="A1" s="51"/>
      <c r="B1" s="81" t="s">
        <v>197</v>
      </c>
      <c r="H1" s="81" t="s">
        <v>351</v>
      </c>
      <c r="U1" s="113"/>
    </row>
    <row r="2" spans="1:21">
      <c r="A2" s="5"/>
      <c r="B2" s="93" t="s">
        <v>7</v>
      </c>
      <c r="C2" s="93" t="s">
        <v>7</v>
      </c>
      <c r="D2" s="11"/>
      <c r="E2" s="12" t="s">
        <v>199</v>
      </c>
      <c r="F2" s="12"/>
      <c r="G2" s="12"/>
      <c r="H2" s="12"/>
      <c r="I2" s="13"/>
      <c r="J2" s="26" t="s">
        <v>200</v>
      </c>
      <c r="K2" s="26" t="s">
        <v>200</v>
      </c>
      <c r="L2" s="93" t="s">
        <v>7</v>
      </c>
      <c r="M2" s="26" t="s">
        <v>288</v>
      </c>
      <c r="N2" s="128" t="s">
        <v>202</v>
      </c>
      <c r="O2" s="129"/>
      <c r="P2" s="129"/>
      <c r="Q2" s="130"/>
      <c r="R2" s="155" t="s">
        <v>289</v>
      </c>
      <c r="S2" s="166" t="s">
        <v>290</v>
      </c>
      <c r="T2" s="155" t="s">
        <v>7</v>
      </c>
      <c r="U2" s="82"/>
    </row>
    <row r="3" spans="1:21">
      <c r="A3" s="5"/>
      <c r="B3" s="28" t="s">
        <v>291</v>
      </c>
      <c r="C3" s="28" t="s">
        <v>206</v>
      </c>
      <c r="D3" s="157" t="s">
        <v>207</v>
      </c>
      <c r="E3" s="158"/>
      <c r="F3" s="159"/>
      <c r="G3" s="26" t="s">
        <v>208</v>
      </c>
      <c r="H3" s="26" t="s">
        <v>209</v>
      </c>
      <c r="I3" s="26" t="s">
        <v>292</v>
      </c>
      <c r="J3" s="160" t="s">
        <v>211</v>
      </c>
      <c r="K3" s="160" t="s">
        <v>212</v>
      </c>
      <c r="L3" s="28" t="s">
        <v>293</v>
      </c>
      <c r="M3" s="144" t="s">
        <v>294</v>
      </c>
      <c r="N3" s="161" t="s">
        <v>215</v>
      </c>
      <c r="O3" s="161" t="s">
        <v>216</v>
      </c>
      <c r="P3" s="161" t="s">
        <v>217</v>
      </c>
      <c r="Q3" s="162" t="s">
        <v>218</v>
      </c>
      <c r="R3" s="146" t="s">
        <v>219</v>
      </c>
      <c r="S3" s="146" t="s">
        <v>219</v>
      </c>
      <c r="T3" s="146" t="s">
        <v>295</v>
      </c>
      <c r="U3" s="82"/>
    </row>
    <row r="4" spans="1:21">
      <c r="A4" s="85"/>
      <c r="B4" s="23"/>
      <c r="C4" s="23"/>
      <c r="D4" s="22" t="s">
        <v>221</v>
      </c>
      <c r="E4" s="22" t="s">
        <v>222</v>
      </c>
      <c r="F4" s="22" t="s">
        <v>223</v>
      </c>
      <c r="G4" s="49" t="s">
        <v>224</v>
      </c>
      <c r="H4" s="49" t="s">
        <v>225</v>
      </c>
      <c r="I4" s="163" t="s">
        <v>226</v>
      </c>
      <c r="J4" s="167" t="s">
        <v>227</v>
      </c>
      <c r="K4" s="167" t="s">
        <v>228</v>
      </c>
      <c r="L4" s="23"/>
      <c r="M4" s="148" t="s">
        <v>296</v>
      </c>
      <c r="N4" s="148" t="s">
        <v>230</v>
      </c>
      <c r="O4" s="148" t="s">
        <v>231</v>
      </c>
      <c r="P4" s="148" t="s">
        <v>231</v>
      </c>
      <c r="Q4" s="164" t="s">
        <v>231</v>
      </c>
      <c r="R4" s="150"/>
      <c r="S4" s="150"/>
      <c r="T4" s="150"/>
      <c r="U4" s="92"/>
    </row>
    <row r="5" spans="1:21">
      <c r="A5" s="74" t="s">
        <v>232</v>
      </c>
      <c r="B5" s="5">
        <v>9842</v>
      </c>
      <c r="C5" s="5">
        <v>9635</v>
      </c>
      <c r="D5" s="5">
        <v>9199</v>
      </c>
      <c r="E5" s="5">
        <v>186</v>
      </c>
      <c r="F5" s="5">
        <v>134</v>
      </c>
      <c r="G5" s="165">
        <v>0</v>
      </c>
      <c r="H5" s="5">
        <v>81</v>
      </c>
      <c r="I5" s="5">
        <v>35</v>
      </c>
      <c r="J5" s="5">
        <v>4</v>
      </c>
      <c r="K5" s="5">
        <v>10</v>
      </c>
      <c r="L5" s="5">
        <v>61</v>
      </c>
      <c r="M5" s="5">
        <v>132</v>
      </c>
      <c r="N5" s="5">
        <v>185</v>
      </c>
      <c r="O5" s="5">
        <v>11</v>
      </c>
      <c r="P5" s="165">
        <v>0</v>
      </c>
      <c r="Q5" s="165">
        <v>0</v>
      </c>
      <c r="R5" s="142">
        <v>0.97896768949400526</v>
      </c>
      <c r="S5" s="142">
        <v>0.96535257061572854</v>
      </c>
      <c r="T5" s="142">
        <v>7.3155862629546839E-3</v>
      </c>
      <c r="U5" s="60" t="s">
        <v>232</v>
      </c>
    </row>
    <row r="6" spans="1:21">
      <c r="A6" s="75" t="s">
        <v>233</v>
      </c>
      <c r="B6" s="5">
        <v>9350</v>
      </c>
      <c r="C6" s="5">
        <v>9146</v>
      </c>
      <c r="D6" s="5">
        <v>8702</v>
      </c>
      <c r="E6" s="5">
        <v>207</v>
      </c>
      <c r="F6" s="5">
        <v>124</v>
      </c>
      <c r="G6" s="165">
        <v>0</v>
      </c>
      <c r="H6" s="5">
        <v>75</v>
      </c>
      <c r="I6" s="5">
        <v>38</v>
      </c>
      <c r="J6" s="5">
        <v>3</v>
      </c>
      <c r="K6" s="5">
        <v>16</v>
      </c>
      <c r="L6" s="5">
        <v>66</v>
      </c>
      <c r="M6" s="5">
        <v>119</v>
      </c>
      <c r="N6" s="5">
        <v>195</v>
      </c>
      <c r="O6" s="5">
        <v>14</v>
      </c>
      <c r="P6" s="165">
        <v>0</v>
      </c>
      <c r="Q6" s="165">
        <v>0</v>
      </c>
      <c r="R6" s="142">
        <v>0.97818181818181815</v>
      </c>
      <c r="S6" s="142">
        <v>0.96491978609625673</v>
      </c>
      <c r="T6" s="142">
        <v>8.5561497326203211E-3</v>
      </c>
      <c r="U6" s="66" t="s">
        <v>233</v>
      </c>
    </row>
    <row r="7" spans="1:21">
      <c r="A7" s="75" t="s">
        <v>234</v>
      </c>
      <c r="B7" s="5">
        <v>8987</v>
      </c>
      <c r="C7" s="5">
        <v>8821</v>
      </c>
      <c r="D7" s="5">
        <v>8408</v>
      </c>
      <c r="E7" s="5">
        <v>179</v>
      </c>
      <c r="F7" s="5">
        <v>120</v>
      </c>
      <c r="G7" s="5">
        <v>1</v>
      </c>
      <c r="H7" s="5">
        <v>84</v>
      </c>
      <c r="I7" s="5">
        <v>29</v>
      </c>
      <c r="J7" s="5">
        <v>6</v>
      </c>
      <c r="K7" s="5">
        <v>7</v>
      </c>
      <c r="L7" s="5">
        <v>51</v>
      </c>
      <c r="M7" s="5">
        <v>102</v>
      </c>
      <c r="N7" s="5">
        <v>221</v>
      </c>
      <c r="O7" s="5">
        <v>9</v>
      </c>
      <c r="P7" s="165">
        <v>0</v>
      </c>
      <c r="Q7" s="165">
        <v>0</v>
      </c>
      <c r="R7" s="142">
        <v>0.98152887504172692</v>
      </c>
      <c r="S7" s="142">
        <v>0.96817625458996326</v>
      </c>
      <c r="T7" s="142">
        <v>6.6763102258818293E-3</v>
      </c>
      <c r="U7" s="66" t="s">
        <v>234</v>
      </c>
    </row>
    <row r="8" spans="1:21">
      <c r="A8" s="75" t="s">
        <v>235</v>
      </c>
      <c r="B8" s="5">
        <v>9041</v>
      </c>
      <c r="C8" s="5">
        <v>8883</v>
      </c>
      <c r="D8" s="5">
        <v>8442</v>
      </c>
      <c r="E8" s="5">
        <v>176</v>
      </c>
      <c r="F8" s="5">
        <v>142</v>
      </c>
      <c r="G8" s="165">
        <v>0</v>
      </c>
      <c r="H8" s="5">
        <v>71</v>
      </c>
      <c r="I8" s="5">
        <v>52</v>
      </c>
      <c r="J8" s="5">
        <v>13</v>
      </c>
      <c r="K8" s="5">
        <v>12</v>
      </c>
      <c r="L8" s="5">
        <v>41</v>
      </c>
      <c r="M8" s="5">
        <v>92</v>
      </c>
      <c r="N8" s="5">
        <v>208</v>
      </c>
      <c r="O8" s="5">
        <v>1</v>
      </c>
      <c r="P8" s="165">
        <v>0</v>
      </c>
      <c r="Q8" s="165">
        <v>0</v>
      </c>
      <c r="R8" s="142">
        <v>0.98252405707333257</v>
      </c>
      <c r="S8" s="142">
        <v>0.96681782988607456</v>
      </c>
      <c r="T8" s="142">
        <v>4.6455038159495627E-3</v>
      </c>
      <c r="U8" s="66" t="s">
        <v>235</v>
      </c>
    </row>
    <row r="9" spans="1:21">
      <c r="A9" s="75" t="s">
        <v>236</v>
      </c>
      <c r="B9" s="5">
        <v>8813</v>
      </c>
      <c r="C9" s="5">
        <v>8689</v>
      </c>
      <c r="D9" s="5">
        <v>8240</v>
      </c>
      <c r="E9" s="5">
        <v>190</v>
      </c>
      <c r="F9" s="5">
        <v>152</v>
      </c>
      <c r="G9" s="165">
        <v>0</v>
      </c>
      <c r="H9" s="5">
        <v>60</v>
      </c>
      <c r="I9" s="5">
        <v>47</v>
      </c>
      <c r="J9" s="5">
        <v>10</v>
      </c>
      <c r="K9" s="5">
        <v>7</v>
      </c>
      <c r="L9" s="5">
        <v>41</v>
      </c>
      <c r="M9" s="5">
        <v>66</v>
      </c>
      <c r="N9" s="5">
        <v>238</v>
      </c>
      <c r="O9" s="5">
        <v>1</v>
      </c>
      <c r="P9" s="165">
        <v>0</v>
      </c>
      <c r="Q9" s="165">
        <v>0</v>
      </c>
      <c r="R9" s="142">
        <v>0.98592987631907414</v>
      </c>
      <c r="S9" s="142">
        <v>0.96868262793600368</v>
      </c>
      <c r="T9" s="142">
        <v>4.7656870532168391E-3</v>
      </c>
      <c r="U9" s="66" t="s">
        <v>236</v>
      </c>
    </row>
    <row r="10" spans="1:21">
      <c r="A10" s="75" t="s">
        <v>237</v>
      </c>
      <c r="B10" s="5">
        <v>8878</v>
      </c>
      <c r="C10" s="5">
        <v>8737</v>
      </c>
      <c r="D10" s="5">
        <v>8235</v>
      </c>
      <c r="E10" s="5">
        <v>184</v>
      </c>
      <c r="F10" s="5">
        <v>201</v>
      </c>
      <c r="G10" s="165">
        <v>0</v>
      </c>
      <c r="H10" s="5">
        <v>77</v>
      </c>
      <c r="I10" s="5">
        <v>40</v>
      </c>
      <c r="J10" s="5">
        <v>6</v>
      </c>
      <c r="K10" s="5">
        <v>10</v>
      </c>
      <c r="L10" s="5">
        <v>34</v>
      </c>
      <c r="M10" s="5">
        <v>91</v>
      </c>
      <c r="N10" s="5">
        <v>233</v>
      </c>
      <c r="O10" s="5">
        <v>1</v>
      </c>
      <c r="P10" s="165">
        <v>0</v>
      </c>
      <c r="Q10" s="165">
        <v>0</v>
      </c>
      <c r="R10" s="142">
        <v>0.9841180446046407</v>
      </c>
      <c r="S10" s="142">
        <v>0.96147781031763913</v>
      </c>
      <c r="T10" s="142">
        <v>3.9423293534579865E-3</v>
      </c>
      <c r="U10" s="66" t="s">
        <v>237</v>
      </c>
    </row>
    <row r="11" spans="1:21">
      <c r="A11" s="75" t="s">
        <v>238</v>
      </c>
      <c r="B11" s="5">
        <v>9197</v>
      </c>
      <c r="C11" s="5">
        <v>9068</v>
      </c>
      <c r="D11" s="5">
        <v>8568</v>
      </c>
      <c r="E11" s="5">
        <v>187</v>
      </c>
      <c r="F11" s="5">
        <v>195</v>
      </c>
      <c r="G11" s="165">
        <v>0</v>
      </c>
      <c r="H11" s="5">
        <v>70</v>
      </c>
      <c r="I11" s="5">
        <v>48</v>
      </c>
      <c r="J11" s="5">
        <v>8</v>
      </c>
      <c r="K11" s="5">
        <v>5</v>
      </c>
      <c r="L11" s="5">
        <v>31</v>
      </c>
      <c r="M11" s="5">
        <v>85</v>
      </c>
      <c r="N11" s="5">
        <v>226</v>
      </c>
      <c r="O11" s="165">
        <v>0</v>
      </c>
      <c r="P11" s="165">
        <v>0</v>
      </c>
      <c r="Q11" s="165">
        <v>0</v>
      </c>
      <c r="R11" s="142">
        <v>0.98599999999999999</v>
      </c>
      <c r="S11" s="142">
        <v>0.96499999999999997</v>
      </c>
      <c r="T11" s="142">
        <v>3.0000000000000001E-3</v>
      </c>
      <c r="U11" s="66" t="s">
        <v>238</v>
      </c>
    </row>
    <row r="12" spans="1:21">
      <c r="A12" s="75" t="s">
        <v>239</v>
      </c>
      <c r="B12" s="5">
        <v>8698</v>
      </c>
      <c r="C12" s="5">
        <v>8592</v>
      </c>
      <c r="D12" s="5">
        <v>8082</v>
      </c>
      <c r="E12" s="5">
        <v>197</v>
      </c>
      <c r="F12" s="5">
        <v>214</v>
      </c>
      <c r="G12" s="165">
        <v>0</v>
      </c>
      <c r="H12" s="5">
        <v>51</v>
      </c>
      <c r="I12" s="5">
        <v>48</v>
      </c>
      <c r="J12" s="5">
        <v>2</v>
      </c>
      <c r="K12" s="5">
        <v>9</v>
      </c>
      <c r="L12" s="5">
        <v>22</v>
      </c>
      <c r="M12" s="5">
        <v>73</v>
      </c>
      <c r="N12" s="5">
        <v>240</v>
      </c>
      <c r="O12" s="5">
        <v>3</v>
      </c>
      <c r="P12" s="165">
        <v>0</v>
      </c>
      <c r="Q12" s="165">
        <v>0</v>
      </c>
      <c r="R12" s="142">
        <v>0.98781329041158883</v>
      </c>
      <c r="S12" s="142">
        <v>0.96320993331800409</v>
      </c>
      <c r="T12" s="142">
        <v>2.8742239595309265E-3</v>
      </c>
      <c r="U12" s="73" t="s">
        <v>239</v>
      </c>
    </row>
    <row r="13" spans="1:21">
      <c r="A13" s="57"/>
      <c r="B13" s="12"/>
      <c r="C13" s="12"/>
      <c r="D13" s="12"/>
      <c r="E13" s="12"/>
      <c r="F13" s="12"/>
      <c r="G13" s="12"/>
      <c r="H13" s="12"/>
      <c r="I13" s="12"/>
      <c r="J13" s="12" t="s">
        <v>240</v>
      </c>
      <c r="K13" s="12"/>
      <c r="L13" s="12"/>
      <c r="M13" s="12" t="s">
        <v>241</v>
      </c>
      <c r="N13" s="12"/>
      <c r="O13" s="12"/>
      <c r="P13" s="12"/>
      <c r="Q13" s="12"/>
      <c r="R13" s="152"/>
      <c r="S13" s="152"/>
      <c r="T13" s="152"/>
      <c r="U13" s="76"/>
    </row>
    <row r="14" spans="1:21">
      <c r="A14" s="59" t="s">
        <v>242</v>
      </c>
      <c r="B14" s="5">
        <v>79</v>
      </c>
      <c r="C14" s="5">
        <v>79</v>
      </c>
      <c r="D14" s="5">
        <v>79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5">
        <v>2</v>
      </c>
      <c r="O14" s="165">
        <v>0</v>
      </c>
      <c r="P14" s="165">
        <v>0</v>
      </c>
      <c r="Q14" s="165">
        <v>0</v>
      </c>
      <c r="R14" s="142">
        <v>1</v>
      </c>
      <c r="S14" s="142">
        <v>1</v>
      </c>
      <c r="T14" s="142">
        <v>0</v>
      </c>
      <c r="U14" s="60" t="s">
        <v>242</v>
      </c>
    </row>
    <row r="15" spans="1:21">
      <c r="A15" s="77"/>
      <c r="U15" s="66"/>
    </row>
    <row r="16" spans="1:21">
      <c r="A16" s="65" t="s">
        <v>243</v>
      </c>
      <c r="B16" s="5">
        <v>79</v>
      </c>
      <c r="C16" s="5">
        <v>79</v>
      </c>
      <c r="D16" s="5">
        <v>79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5">
        <v>2</v>
      </c>
      <c r="O16" s="165">
        <v>0</v>
      </c>
      <c r="P16" s="165">
        <v>0</v>
      </c>
      <c r="Q16" s="165">
        <v>0</v>
      </c>
      <c r="R16" s="142">
        <v>1</v>
      </c>
      <c r="S16" s="142">
        <v>1</v>
      </c>
      <c r="T16" s="142">
        <v>0</v>
      </c>
      <c r="U16" s="73" t="s">
        <v>243</v>
      </c>
    </row>
    <row r="17" spans="1:21">
      <c r="A17" s="57"/>
      <c r="B17" s="12" t="s">
        <v>2</v>
      </c>
      <c r="C17" s="12"/>
      <c r="D17" s="12"/>
      <c r="E17" s="12"/>
      <c r="F17" s="12"/>
      <c r="G17" s="12"/>
      <c r="H17" s="12"/>
      <c r="I17" s="12"/>
      <c r="J17" s="12" t="s">
        <v>244</v>
      </c>
      <c r="K17" s="12"/>
      <c r="L17" s="12"/>
      <c r="M17" s="12" t="s">
        <v>241</v>
      </c>
      <c r="N17" s="12"/>
      <c r="O17" s="12"/>
      <c r="P17" s="12"/>
      <c r="Q17" s="12"/>
      <c r="R17" s="152"/>
      <c r="S17" s="152"/>
      <c r="T17" s="152"/>
      <c r="U17" s="76"/>
    </row>
    <row r="18" spans="1:21">
      <c r="A18" s="59" t="s">
        <v>245</v>
      </c>
      <c r="B18" s="5">
        <v>8089</v>
      </c>
      <c r="C18" s="5">
        <v>7985</v>
      </c>
      <c r="D18" s="5">
        <v>7478</v>
      </c>
      <c r="E18" s="5">
        <v>197</v>
      </c>
      <c r="F18" s="5">
        <v>212</v>
      </c>
      <c r="G18" s="165">
        <v>0</v>
      </c>
      <c r="H18" s="5">
        <v>50</v>
      </c>
      <c r="I18" s="5">
        <v>48</v>
      </c>
      <c r="J18" s="5">
        <v>2</v>
      </c>
      <c r="K18" s="5">
        <v>9</v>
      </c>
      <c r="L18" s="5">
        <v>22</v>
      </c>
      <c r="M18" s="5">
        <v>71</v>
      </c>
      <c r="N18" s="5">
        <v>230</v>
      </c>
      <c r="O18" s="5">
        <v>3</v>
      </c>
      <c r="P18" s="165">
        <v>0</v>
      </c>
      <c r="Q18" s="165">
        <v>0</v>
      </c>
      <c r="R18" s="142">
        <v>0.98714303374953638</v>
      </c>
      <c r="S18" s="142">
        <v>0.96093460254666829</v>
      </c>
      <c r="T18" s="142">
        <v>3.0906168871306715E-3</v>
      </c>
      <c r="U18" s="60" t="s">
        <v>245</v>
      </c>
    </row>
    <row r="19" spans="1:21">
      <c r="A19" s="77"/>
      <c r="U19" s="66"/>
    </row>
    <row r="20" spans="1:21">
      <c r="A20" s="77" t="s">
        <v>246</v>
      </c>
      <c r="B20" s="5">
        <v>7009</v>
      </c>
      <c r="C20" s="5">
        <v>6910</v>
      </c>
      <c r="D20" s="5">
        <v>6449</v>
      </c>
      <c r="E20" s="5">
        <v>178</v>
      </c>
      <c r="F20" s="5">
        <v>195</v>
      </c>
      <c r="G20" s="165">
        <v>0</v>
      </c>
      <c r="H20" s="5">
        <v>42</v>
      </c>
      <c r="I20" s="5">
        <v>46</v>
      </c>
      <c r="J20" s="5">
        <v>2</v>
      </c>
      <c r="K20" s="5">
        <v>9</v>
      </c>
      <c r="L20" s="5">
        <v>19</v>
      </c>
      <c r="M20" s="5">
        <v>69</v>
      </c>
      <c r="N20" s="5">
        <v>191</v>
      </c>
      <c r="O20" s="5">
        <v>3</v>
      </c>
      <c r="P20" s="165">
        <v>0</v>
      </c>
      <c r="Q20" s="165">
        <v>0</v>
      </c>
      <c r="R20" s="142">
        <v>0.98587530318162364</v>
      </c>
      <c r="S20" s="142">
        <v>0.9580539306605792</v>
      </c>
      <c r="T20" s="142">
        <v>3.1388215151947497E-3</v>
      </c>
      <c r="U20" s="66" t="s">
        <v>246</v>
      </c>
    </row>
    <row r="21" spans="1:21">
      <c r="A21" s="77" t="s">
        <v>247</v>
      </c>
      <c r="B21" s="5">
        <v>1080</v>
      </c>
      <c r="C21" s="5">
        <v>1075</v>
      </c>
      <c r="D21" s="5">
        <v>1029</v>
      </c>
      <c r="E21" s="5">
        <v>19</v>
      </c>
      <c r="F21" s="5">
        <v>17</v>
      </c>
      <c r="G21" s="165">
        <v>0</v>
      </c>
      <c r="H21" s="5">
        <v>8</v>
      </c>
      <c r="I21" s="5">
        <v>2</v>
      </c>
      <c r="J21" s="165">
        <v>0</v>
      </c>
      <c r="K21" s="165">
        <v>0</v>
      </c>
      <c r="L21" s="5">
        <v>3</v>
      </c>
      <c r="M21" s="5">
        <v>2</v>
      </c>
      <c r="N21" s="5">
        <v>39</v>
      </c>
      <c r="O21" s="165">
        <v>0</v>
      </c>
      <c r="P21" s="165">
        <v>0</v>
      </c>
      <c r="Q21" s="165">
        <v>0</v>
      </c>
      <c r="R21" s="142">
        <v>0.99537037037037035</v>
      </c>
      <c r="S21" s="142">
        <v>0.97962962962962963</v>
      </c>
      <c r="T21" s="142">
        <v>2.7777777777777779E-3</v>
      </c>
      <c r="U21" s="66" t="s">
        <v>247</v>
      </c>
    </row>
    <row r="22" spans="1:21">
      <c r="A22" s="77"/>
      <c r="U22" s="66"/>
    </row>
    <row r="23" spans="1:21">
      <c r="A23" s="77" t="s">
        <v>243</v>
      </c>
      <c r="B23" s="5">
        <v>1103</v>
      </c>
      <c r="C23" s="5">
        <v>1081</v>
      </c>
      <c r="D23" s="5">
        <v>977</v>
      </c>
      <c r="E23" s="5">
        <v>40</v>
      </c>
      <c r="F23" s="5">
        <v>49</v>
      </c>
      <c r="G23" s="165">
        <v>0</v>
      </c>
      <c r="H23" s="5">
        <v>7</v>
      </c>
      <c r="I23" s="5">
        <v>8</v>
      </c>
      <c r="J23" s="165">
        <v>0</v>
      </c>
      <c r="K23" s="5">
        <v>1</v>
      </c>
      <c r="L23" s="5">
        <v>2</v>
      </c>
      <c r="M23" s="5">
        <v>19</v>
      </c>
      <c r="N23" s="5">
        <v>22</v>
      </c>
      <c r="O23" s="165">
        <v>0</v>
      </c>
      <c r="P23" s="165">
        <v>0</v>
      </c>
      <c r="Q23" s="165">
        <v>0</v>
      </c>
      <c r="R23" s="142">
        <v>0.98005439709882136</v>
      </c>
      <c r="S23" s="142">
        <v>0.93563009972801447</v>
      </c>
      <c r="T23" s="142">
        <v>1.8132366273798731E-3</v>
      </c>
      <c r="U23" s="66" t="s">
        <v>243</v>
      </c>
    </row>
    <row r="24" spans="1:21">
      <c r="A24" s="77" t="s">
        <v>248</v>
      </c>
      <c r="B24" s="5">
        <v>1362</v>
      </c>
      <c r="C24" s="5">
        <v>1349</v>
      </c>
      <c r="D24" s="5">
        <v>1246</v>
      </c>
      <c r="E24" s="5">
        <v>37</v>
      </c>
      <c r="F24" s="5">
        <v>54</v>
      </c>
      <c r="G24" s="165">
        <v>0</v>
      </c>
      <c r="H24" s="5">
        <v>5</v>
      </c>
      <c r="I24" s="5">
        <v>7</v>
      </c>
      <c r="J24" s="165">
        <v>0</v>
      </c>
      <c r="K24" s="5">
        <v>3</v>
      </c>
      <c r="L24" s="165">
        <v>0</v>
      </c>
      <c r="M24" s="5">
        <v>10</v>
      </c>
      <c r="N24" s="5">
        <v>31</v>
      </c>
      <c r="O24" s="165">
        <v>0</v>
      </c>
      <c r="P24" s="165">
        <v>0</v>
      </c>
      <c r="Q24" s="165">
        <v>0</v>
      </c>
      <c r="R24" s="142">
        <v>0.99045521292217331</v>
      </c>
      <c r="S24" s="142">
        <v>0.95080763582966221</v>
      </c>
      <c r="T24" s="142">
        <v>0</v>
      </c>
      <c r="U24" s="66" t="s">
        <v>248</v>
      </c>
    </row>
    <row r="25" spans="1:21">
      <c r="A25" s="77" t="s">
        <v>249</v>
      </c>
      <c r="B25" s="5">
        <v>628</v>
      </c>
      <c r="C25" s="5">
        <v>621</v>
      </c>
      <c r="D25" s="5">
        <v>593</v>
      </c>
      <c r="E25" s="5">
        <v>15</v>
      </c>
      <c r="F25" s="5">
        <v>4</v>
      </c>
      <c r="G25" s="165">
        <v>0</v>
      </c>
      <c r="H25" s="5">
        <v>3</v>
      </c>
      <c r="I25" s="5">
        <v>6</v>
      </c>
      <c r="J25" s="165">
        <v>0</v>
      </c>
      <c r="K25" s="165">
        <v>0</v>
      </c>
      <c r="L25" s="5">
        <v>2</v>
      </c>
      <c r="M25" s="5">
        <v>5</v>
      </c>
      <c r="N25" s="5">
        <v>5</v>
      </c>
      <c r="O25" s="165">
        <v>0</v>
      </c>
      <c r="P25" s="165">
        <v>0</v>
      </c>
      <c r="Q25" s="165">
        <v>0</v>
      </c>
      <c r="R25" s="142">
        <v>0.98885350318471332</v>
      </c>
      <c r="S25" s="142">
        <v>0.98248407643312097</v>
      </c>
      <c r="T25" s="142">
        <v>3.1847133757961785E-3</v>
      </c>
      <c r="U25" s="66" t="s">
        <v>249</v>
      </c>
    </row>
    <row r="26" spans="1:21">
      <c r="A26" s="77" t="s">
        <v>250</v>
      </c>
      <c r="B26" s="5">
        <v>646</v>
      </c>
      <c r="C26" s="5">
        <v>626</v>
      </c>
      <c r="D26" s="5">
        <v>584</v>
      </c>
      <c r="E26" s="5">
        <v>20</v>
      </c>
      <c r="F26" s="5">
        <v>14</v>
      </c>
      <c r="G26" s="165">
        <v>0</v>
      </c>
      <c r="H26" s="5">
        <v>2</v>
      </c>
      <c r="I26" s="5">
        <v>6</v>
      </c>
      <c r="J26" s="5">
        <v>2</v>
      </c>
      <c r="K26" s="165">
        <v>0</v>
      </c>
      <c r="L26" s="5">
        <v>5</v>
      </c>
      <c r="M26" s="5">
        <v>13</v>
      </c>
      <c r="N26" s="5">
        <v>5</v>
      </c>
      <c r="O26" s="165">
        <v>0</v>
      </c>
      <c r="P26" s="165">
        <v>0</v>
      </c>
      <c r="Q26" s="165">
        <v>0</v>
      </c>
      <c r="R26" s="142">
        <v>0.96904024767801855</v>
      </c>
      <c r="S26" s="142">
        <v>0.94736842105263153</v>
      </c>
      <c r="T26" s="142">
        <v>7.7399380804953561E-3</v>
      </c>
      <c r="U26" s="66" t="s">
        <v>250</v>
      </c>
    </row>
    <row r="27" spans="1:21">
      <c r="A27" s="77" t="s">
        <v>251</v>
      </c>
      <c r="B27" s="5">
        <v>692</v>
      </c>
      <c r="C27" s="5">
        <v>689</v>
      </c>
      <c r="D27" s="5">
        <v>659</v>
      </c>
      <c r="E27" s="5">
        <v>10</v>
      </c>
      <c r="F27" s="5">
        <v>16</v>
      </c>
      <c r="G27" s="165">
        <v>0</v>
      </c>
      <c r="H27" s="5">
        <v>2</v>
      </c>
      <c r="I27" s="5">
        <v>2</v>
      </c>
      <c r="J27" s="165">
        <v>0</v>
      </c>
      <c r="K27" s="5">
        <v>2</v>
      </c>
      <c r="L27" s="5">
        <v>1</v>
      </c>
      <c r="M27" s="165">
        <v>0</v>
      </c>
      <c r="N27" s="5">
        <v>67</v>
      </c>
      <c r="O27" s="165">
        <v>0</v>
      </c>
      <c r="P27" s="165">
        <v>0</v>
      </c>
      <c r="Q27" s="165">
        <v>0</v>
      </c>
      <c r="R27" s="142">
        <v>0.99566473988439308</v>
      </c>
      <c r="S27" s="142">
        <v>0.9725433526011561</v>
      </c>
      <c r="T27" s="142">
        <v>1.4450867052023121E-3</v>
      </c>
      <c r="U27" s="66" t="s">
        <v>251</v>
      </c>
    </row>
    <row r="28" spans="1:21">
      <c r="A28" s="77" t="s">
        <v>252</v>
      </c>
      <c r="B28" s="5">
        <v>855</v>
      </c>
      <c r="C28" s="5">
        <v>837</v>
      </c>
      <c r="D28" s="5">
        <v>770</v>
      </c>
      <c r="E28" s="5">
        <v>22</v>
      </c>
      <c r="F28" s="5">
        <v>30</v>
      </c>
      <c r="G28" s="165">
        <v>0</v>
      </c>
      <c r="H28" s="5">
        <v>8</v>
      </c>
      <c r="I28" s="5">
        <v>7</v>
      </c>
      <c r="J28" s="165">
        <v>0</v>
      </c>
      <c r="K28" s="5">
        <v>1</v>
      </c>
      <c r="L28" s="5">
        <v>1</v>
      </c>
      <c r="M28" s="5">
        <v>16</v>
      </c>
      <c r="N28" s="5">
        <v>13</v>
      </c>
      <c r="O28" s="165">
        <v>0</v>
      </c>
      <c r="P28" s="165">
        <v>0</v>
      </c>
      <c r="Q28" s="165">
        <v>0</v>
      </c>
      <c r="R28" s="142">
        <v>0.97894736842105268</v>
      </c>
      <c r="S28" s="142">
        <v>0.94385964912280707</v>
      </c>
      <c r="T28" s="142">
        <v>1.1695906432748538E-3</v>
      </c>
      <c r="U28" s="66" t="s">
        <v>252</v>
      </c>
    </row>
    <row r="29" spans="1:21">
      <c r="A29" s="77" t="s">
        <v>253</v>
      </c>
      <c r="B29" s="5">
        <v>352</v>
      </c>
      <c r="C29" s="5">
        <v>350</v>
      </c>
      <c r="D29" s="5">
        <v>338</v>
      </c>
      <c r="E29" s="5">
        <v>3</v>
      </c>
      <c r="F29" s="5">
        <v>4</v>
      </c>
      <c r="G29" s="165">
        <v>0</v>
      </c>
      <c r="H29" s="5">
        <v>3</v>
      </c>
      <c r="I29" s="5">
        <v>2</v>
      </c>
      <c r="J29" s="165">
        <v>0</v>
      </c>
      <c r="K29" s="165">
        <v>0</v>
      </c>
      <c r="L29" s="5">
        <v>1</v>
      </c>
      <c r="M29" s="5">
        <v>1</v>
      </c>
      <c r="N29" s="5">
        <v>13</v>
      </c>
      <c r="O29" s="165">
        <v>0</v>
      </c>
      <c r="P29" s="165">
        <v>0</v>
      </c>
      <c r="Q29" s="165">
        <v>0</v>
      </c>
      <c r="R29" s="142">
        <v>0.99431818181818177</v>
      </c>
      <c r="S29" s="142">
        <v>0.98295454545454541</v>
      </c>
      <c r="T29" s="142">
        <v>2.840909090909091E-3</v>
      </c>
      <c r="U29" s="66" t="s">
        <v>253</v>
      </c>
    </row>
    <row r="30" spans="1:21">
      <c r="A30" s="77" t="s">
        <v>254</v>
      </c>
      <c r="B30" s="5">
        <v>90</v>
      </c>
      <c r="C30" s="5">
        <v>90</v>
      </c>
      <c r="D30" s="5">
        <v>88</v>
      </c>
      <c r="E30" s="5">
        <v>2</v>
      </c>
      <c r="F30" s="165">
        <v>0</v>
      </c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5">
        <v>0</v>
      </c>
      <c r="M30" s="165">
        <v>0</v>
      </c>
      <c r="N30" s="5">
        <v>2</v>
      </c>
      <c r="O30" s="165">
        <v>0</v>
      </c>
      <c r="P30" s="165">
        <v>0</v>
      </c>
      <c r="Q30" s="165">
        <v>0</v>
      </c>
      <c r="R30" s="142">
        <v>1</v>
      </c>
      <c r="S30" s="142">
        <v>1</v>
      </c>
      <c r="T30" s="142">
        <v>0</v>
      </c>
      <c r="U30" s="66" t="s">
        <v>254</v>
      </c>
    </row>
    <row r="31" spans="1:21">
      <c r="A31" s="77" t="s">
        <v>255</v>
      </c>
      <c r="B31" s="5">
        <v>201</v>
      </c>
      <c r="C31" s="5">
        <v>199</v>
      </c>
      <c r="D31" s="5">
        <v>178</v>
      </c>
      <c r="E31" s="5">
        <v>4</v>
      </c>
      <c r="F31" s="5">
        <v>13</v>
      </c>
      <c r="G31" s="165">
        <v>0</v>
      </c>
      <c r="H31" s="5">
        <v>2</v>
      </c>
      <c r="I31" s="5">
        <v>2</v>
      </c>
      <c r="J31" s="165">
        <v>0</v>
      </c>
      <c r="K31" s="165">
        <v>0</v>
      </c>
      <c r="L31" s="5">
        <v>1</v>
      </c>
      <c r="M31" s="5">
        <v>1</v>
      </c>
      <c r="N31" s="5">
        <v>3</v>
      </c>
      <c r="O31" s="165">
        <v>0</v>
      </c>
      <c r="P31" s="165">
        <v>0</v>
      </c>
      <c r="Q31" s="165">
        <v>0</v>
      </c>
      <c r="R31" s="142">
        <v>0.99004975124378114</v>
      </c>
      <c r="S31" s="142">
        <v>0.92537313432835822</v>
      </c>
      <c r="T31" s="142">
        <v>4.9751243781094526E-3</v>
      </c>
      <c r="U31" s="66" t="s">
        <v>255</v>
      </c>
    </row>
    <row r="32" spans="1:21">
      <c r="A32" s="77" t="s">
        <v>256</v>
      </c>
      <c r="B32" s="5">
        <v>93</v>
      </c>
      <c r="C32" s="5">
        <v>93</v>
      </c>
      <c r="D32" s="5">
        <v>88</v>
      </c>
      <c r="E32" s="5">
        <v>4</v>
      </c>
      <c r="F32" s="165">
        <v>0</v>
      </c>
      <c r="G32" s="165">
        <v>0</v>
      </c>
      <c r="H32" s="5">
        <v>1</v>
      </c>
      <c r="I32" s="165">
        <v>0</v>
      </c>
      <c r="J32" s="165">
        <v>0</v>
      </c>
      <c r="K32" s="165">
        <v>0</v>
      </c>
      <c r="L32" s="165">
        <v>0</v>
      </c>
      <c r="M32" s="165">
        <v>0</v>
      </c>
      <c r="N32" s="5">
        <v>1</v>
      </c>
      <c r="O32" s="165">
        <v>0</v>
      </c>
      <c r="P32" s="165">
        <v>0</v>
      </c>
      <c r="Q32" s="165">
        <v>0</v>
      </c>
      <c r="R32" s="142">
        <v>1</v>
      </c>
      <c r="S32" s="142">
        <v>1</v>
      </c>
      <c r="T32" s="142">
        <v>0</v>
      </c>
      <c r="U32" s="66" t="s">
        <v>256</v>
      </c>
    </row>
    <row r="33" spans="1:21">
      <c r="A33" s="77" t="s">
        <v>257</v>
      </c>
      <c r="B33" s="5">
        <v>85</v>
      </c>
      <c r="C33" s="5">
        <v>84</v>
      </c>
      <c r="D33" s="5">
        <v>84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  <c r="J33" s="165">
        <v>0</v>
      </c>
      <c r="K33" s="165">
        <v>0</v>
      </c>
      <c r="L33" s="165">
        <v>0</v>
      </c>
      <c r="M33" s="5">
        <v>1</v>
      </c>
      <c r="N33" s="5">
        <v>4</v>
      </c>
      <c r="O33" s="165">
        <v>0</v>
      </c>
      <c r="P33" s="165">
        <v>0</v>
      </c>
      <c r="Q33" s="165">
        <v>0</v>
      </c>
      <c r="R33" s="142">
        <v>0.9882352941176471</v>
      </c>
      <c r="S33" s="142">
        <v>0.9882352941176471</v>
      </c>
      <c r="T33" s="142">
        <v>0</v>
      </c>
      <c r="U33" s="66" t="s">
        <v>257</v>
      </c>
    </row>
    <row r="34" spans="1:21">
      <c r="A34" s="77" t="s">
        <v>258</v>
      </c>
      <c r="B34" s="5">
        <v>205</v>
      </c>
      <c r="C34" s="5">
        <v>202</v>
      </c>
      <c r="D34" s="5">
        <v>189</v>
      </c>
      <c r="E34" s="5">
        <v>6</v>
      </c>
      <c r="F34" s="5">
        <v>6</v>
      </c>
      <c r="G34" s="165">
        <v>0</v>
      </c>
      <c r="H34" s="5">
        <v>1</v>
      </c>
      <c r="I34" s="165">
        <v>0</v>
      </c>
      <c r="J34" s="165">
        <v>0</v>
      </c>
      <c r="K34" s="165">
        <v>0</v>
      </c>
      <c r="L34" s="5">
        <v>3</v>
      </c>
      <c r="M34" s="165">
        <v>0</v>
      </c>
      <c r="N34" s="5">
        <v>3</v>
      </c>
      <c r="O34" s="5">
        <v>1</v>
      </c>
      <c r="P34" s="165">
        <v>0</v>
      </c>
      <c r="Q34" s="165">
        <v>0</v>
      </c>
      <c r="R34" s="142">
        <v>0.98536585365853657</v>
      </c>
      <c r="S34" s="142">
        <v>0.95609756097560972</v>
      </c>
      <c r="T34" s="142">
        <v>1.9512195121951219E-2</v>
      </c>
      <c r="U34" s="66" t="s">
        <v>258</v>
      </c>
    </row>
    <row r="35" spans="1:21">
      <c r="A35" s="77" t="s">
        <v>352</v>
      </c>
      <c r="B35" s="5">
        <v>256</v>
      </c>
      <c r="C35" s="5">
        <v>256</v>
      </c>
      <c r="D35" s="5">
        <v>241</v>
      </c>
      <c r="E35" s="5">
        <v>6</v>
      </c>
      <c r="F35" s="165">
        <v>0</v>
      </c>
      <c r="G35" s="165">
        <v>0</v>
      </c>
      <c r="H35" s="5">
        <v>5</v>
      </c>
      <c r="I35" s="5">
        <v>4</v>
      </c>
      <c r="J35" s="165">
        <v>0</v>
      </c>
      <c r="K35" s="165">
        <v>0</v>
      </c>
      <c r="L35" s="165">
        <v>0</v>
      </c>
      <c r="M35" s="165">
        <v>0</v>
      </c>
      <c r="N35" s="5">
        <v>1</v>
      </c>
      <c r="O35" s="165">
        <v>0</v>
      </c>
      <c r="P35" s="165">
        <v>0</v>
      </c>
      <c r="Q35" s="165">
        <v>0</v>
      </c>
      <c r="R35" s="142">
        <v>1</v>
      </c>
      <c r="S35" s="142">
        <v>1</v>
      </c>
      <c r="T35" s="142">
        <v>0</v>
      </c>
      <c r="U35" s="66" t="s">
        <v>352</v>
      </c>
    </row>
    <row r="36" spans="1:21">
      <c r="A36" s="77" t="s">
        <v>260</v>
      </c>
      <c r="B36" s="5">
        <v>441</v>
      </c>
      <c r="C36" s="5">
        <v>433</v>
      </c>
      <c r="D36" s="5">
        <v>414</v>
      </c>
      <c r="E36" s="5">
        <v>9</v>
      </c>
      <c r="F36" s="5">
        <v>5</v>
      </c>
      <c r="G36" s="165">
        <v>0</v>
      </c>
      <c r="H36" s="5">
        <v>3</v>
      </c>
      <c r="I36" s="5">
        <v>2</v>
      </c>
      <c r="J36" s="165">
        <v>0</v>
      </c>
      <c r="K36" s="5">
        <v>2</v>
      </c>
      <c r="L36" s="5">
        <v>3</v>
      </c>
      <c r="M36" s="5">
        <v>3</v>
      </c>
      <c r="N36" s="5">
        <v>21</v>
      </c>
      <c r="O36" s="5">
        <v>2</v>
      </c>
      <c r="P36" s="165">
        <v>0</v>
      </c>
      <c r="Q36" s="165">
        <v>0</v>
      </c>
      <c r="R36" s="142">
        <v>0.98185941043083902</v>
      </c>
      <c r="S36" s="142">
        <v>0.97052154195011342</v>
      </c>
      <c r="T36" s="142">
        <v>1.1337868480725623E-2</v>
      </c>
      <c r="U36" s="66" t="s">
        <v>260</v>
      </c>
    </row>
    <row r="37" spans="1:21">
      <c r="A37" s="77"/>
      <c r="U37" s="66"/>
    </row>
    <row r="38" spans="1:21">
      <c r="A38" s="77" t="s">
        <v>261</v>
      </c>
      <c r="B38" s="5">
        <v>25</v>
      </c>
      <c r="C38" s="5">
        <v>24</v>
      </c>
      <c r="D38" s="5">
        <v>23</v>
      </c>
      <c r="E38" s="165">
        <v>0</v>
      </c>
      <c r="F38" s="5">
        <v>1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5">
        <v>1</v>
      </c>
      <c r="M38" s="165">
        <v>0</v>
      </c>
      <c r="N38" s="5">
        <v>7</v>
      </c>
      <c r="O38" s="165">
        <v>0</v>
      </c>
      <c r="P38" s="165">
        <v>0</v>
      </c>
      <c r="Q38" s="165">
        <v>0</v>
      </c>
      <c r="R38" s="142">
        <v>0.96</v>
      </c>
      <c r="S38" s="142">
        <v>0.92</v>
      </c>
      <c r="T38" s="142">
        <v>0.04</v>
      </c>
      <c r="U38" s="79" t="s">
        <v>261</v>
      </c>
    </row>
    <row r="39" spans="1:21">
      <c r="A39" s="77" t="s">
        <v>262</v>
      </c>
      <c r="B39" s="5">
        <v>25</v>
      </c>
      <c r="C39" s="5">
        <v>24</v>
      </c>
      <c r="D39" s="5">
        <v>23</v>
      </c>
      <c r="E39" s="165">
        <v>0</v>
      </c>
      <c r="F39" s="5">
        <v>1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5">
        <v>1</v>
      </c>
      <c r="M39" s="165">
        <v>0</v>
      </c>
      <c r="N39" s="5">
        <v>7</v>
      </c>
      <c r="O39" s="165">
        <v>0</v>
      </c>
      <c r="P39" s="165">
        <v>0</v>
      </c>
      <c r="Q39" s="165">
        <v>0</v>
      </c>
      <c r="R39" s="142">
        <v>0.96</v>
      </c>
      <c r="S39" s="142">
        <v>0.92</v>
      </c>
      <c r="T39" s="142">
        <v>0.04</v>
      </c>
      <c r="U39" s="66" t="s">
        <v>262</v>
      </c>
    </row>
    <row r="40" spans="1:21">
      <c r="A40" s="77"/>
      <c r="U40" s="66"/>
    </row>
    <row r="41" spans="1:21">
      <c r="A41" s="77" t="s">
        <v>263</v>
      </c>
      <c r="B41" s="5">
        <v>93</v>
      </c>
      <c r="C41" s="5">
        <v>93</v>
      </c>
      <c r="D41" s="5">
        <v>92</v>
      </c>
      <c r="E41" s="5">
        <v>1</v>
      </c>
      <c r="F41" s="165"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5">
        <v>3</v>
      </c>
      <c r="O41" s="165">
        <v>0</v>
      </c>
      <c r="P41" s="165">
        <v>0</v>
      </c>
      <c r="Q41" s="165">
        <v>0</v>
      </c>
      <c r="R41" s="142">
        <v>1</v>
      </c>
      <c r="S41" s="142">
        <v>1</v>
      </c>
      <c r="T41" s="142">
        <v>0</v>
      </c>
      <c r="U41" s="79" t="s">
        <v>263</v>
      </c>
    </row>
    <row r="42" spans="1:21">
      <c r="A42" s="77" t="s">
        <v>264</v>
      </c>
      <c r="B42" s="5">
        <v>93</v>
      </c>
      <c r="C42" s="5">
        <v>93</v>
      </c>
      <c r="D42" s="5">
        <v>92</v>
      </c>
      <c r="E42" s="5">
        <v>1</v>
      </c>
      <c r="F42" s="165">
        <v>0</v>
      </c>
      <c r="G42" s="165">
        <v>0</v>
      </c>
      <c r="H42" s="165">
        <v>0</v>
      </c>
      <c r="I42" s="165">
        <v>0</v>
      </c>
      <c r="J42" s="165">
        <v>0</v>
      </c>
      <c r="K42" s="165">
        <v>0</v>
      </c>
      <c r="L42" s="165">
        <v>0</v>
      </c>
      <c r="M42" s="165">
        <v>0</v>
      </c>
      <c r="N42" s="5">
        <v>3</v>
      </c>
      <c r="O42" s="165">
        <v>0</v>
      </c>
      <c r="P42" s="165">
        <v>0</v>
      </c>
      <c r="Q42" s="165">
        <v>0</v>
      </c>
      <c r="R42" s="142">
        <v>1</v>
      </c>
      <c r="S42" s="142">
        <v>1</v>
      </c>
      <c r="T42" s="142">
        <v>0</v>
      </c>
      <c r="U42" s="66" t="s">
        <v>264</v>
      </c>
    </row>
    <row r="43" spans="1:21">
      <c r="A43" s="77"/>
      <c r="H43" s="5" t="s">
        <v>2</v>
      </c>
      <c r="U43" s="66"/>
    </row>
    <row r="44" spans="1:21">
      <c r="A44" s="77" t="s">
        <v>265</v>
      </c>
      <c r="B44" s="5">
        <v>316</v>
      </c>
      <c r="C44" s="5">
        <v>316</v>
      </c>
      <c r="D44" s="5">
        <v>297</v>
      </c>
      <c r="E44" s="5">
        <v>5</v>
      </c>
      <c r="F44" s="5">
        <v>11</v>
      </c>
      <c r="G44" s="165">
        <v>0</v>
      </c>
      <c r="H44" s="5">
        <v>3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5">
        <v>8</v>
      </c>
      <c r="O44" s="165">
        <v>0</v>
      </c>
      <c r="P44" s="165">
        <v>0</v>
      </c>
      <c r="Q44" s="165">
        <v>0</v>
      </c>
      <c r="R44" s="142">
        <v>1</v>
      </c>
      <c r="S44" s="142">
        <v>0.96518987341772156</v>
      </c>
      <c r="T44" s="142">
        <v>0</v>
      </c>
      <c r="U44" s="79" t="s">
        <v>265</v>
      </c>
    </row>
    <row r="45" spans="1:21">
      <c r="A45" s="77" t="s">
        <v>266</v>
      </c>
      <c r="B45" s="5">
        <v>224</v>
      </c>
      <c r="C45" s="5">
        <v>224</v>
      </c>
      <c r="D45" s="5">
        <v>210</v>
      </c>
      <c r="E45" s="5">
        <v>4</v>
      </c>
      <c r="F45" s="5">
        <v>8</v>
      </c>
      <c r="G45" s="165">
        <v>0</v>
      </c>
      <c r="H45" s="5">
        <v>2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5">
        <v>4</v>
      </c>
      <c r="O45" s="165">
        <v>0</v>
      </c>
      <c r="P45" s="165">
        <v>0</v>
      </c>
      <c r="Q45" s="165">
        <v>0</v>
      </c>
      <c r="R45" s="142">
        <v>1</v>
      </c>
      <c r="S45" s="142">
        <v>0.9642857142857143</v>
      </c>
      <c r="T45" s="142">
        <v>0</v>
      </c>
      <c r="U45" s="66" t="s">
        <v>266</v>
      </c>
    </row>
    <row r="46" spans="1:21">
      <c r="A46" s="77" t="s">
        <v>267</v>
      </c>
      <c r="B46" s="5">
        <v>30</v>
      </c>
      <c r="C46" s="5">
        <v>30</v>
      </c>
      <c r="D46" s="5">
        <v>28</v>
      </c>
      <c r="E46" s="165">
        <v>0</v>
      </c>
      <c r="F46" s="5">
        <v>1</v>
      </c>
      <c r="G46" s="165">
        <v>0</v>
      </c>
      <c r="H46" s="5">
        <v>1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5">
        <v>2</v>
      </c>
      <c r="O46" s="165">
        <v>0</v>
      </c>
      <c r="P46" s="165">
        <v>0</v>
      </c>
      <c r="Q46" s="165">
        <v>0</v>
      </c>
      <c r="R46" s="142">
        <v>1</v>
      </c>
      <c r="S46" s="142">
        <v>0.96666666666666667</v>
      </c>
      <c r="T46" s="142">
        <v>0</v>
      </c>
      <c r="U46" s="66" t="s">
        <v>267</v>
      </c>
    </row>
    <row r="47" spans="1:21">
      <c r="A47" s="77" t="s">
        <v>268</v>
      </c>
      <c r="B47" s="5">
        <v>62</v>
      </c>
      <c r="C47" s="5">
        <v>62</v>
      </c>
      <c r="D47" s="5">
        <v>59</v>
      </c>
      <c r="E47" s="5">
        <v>1</v>
      </c>
      <c r="F47" s="5">
        <v>2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5">
        <v>2</v>
      </c>
      <c r="O47" s="165">
        <v>0</v>
      </c>
      <c r="P47" s="165">
        <v>0</v>
      </c>
      <c r="Q47" s="165">
        <v>0</v>
      </c>
      <c r="R47" s="142">
        <v>1</v>
      </c>
      <c r="S47" s="142">
        <v>0.967741935483871</v>
      </c>
      <c r="T47" s="142">
        <v>0</v>
      </c>
      <c r="U47" s="66" t="s">
        <v>268</v>
      </c>
    </row>
    <row r="48" spans="1:21">
      <c r="A48" s="77"/>
      <c r="U48" s="66"/>
    </row>
    <row r="49" spans="1:21">
      <c r="A49" s="77" t="s">
        <v>269</v>
      </c>
      <c r="B49" s="5">
        <v>230</v>
      </c>
      <c r="C49" s="5">
        <v>229</v>
      </c>
      <c r="D49" s="5">
        <v>217</v>
      </c>
      <c r="E49" s="5">
        <v>6</v>
      </c>
      <c r="F49" s="5">
        <v>3</v>
      </c>
      <c r="G49" s="165">
        <v>0</v>
      </c>
      <c r="H49" s="5">
        <v>1</v>
      </c>
      <c r="I49" s="5">
        <v>2</v>
      </c>
      <c r="J49" s="165">
        <v>0</v>
      </c>
      <c r="K49" s="165">
        <v>0</v>
      </c>
      <c r="L49" s="165">
        <v>0</v>
      </c>
      <c r="M49" s="5">
        <v>1</v>
      </c>
      <c r="N49" s="5">
        <v>1</v>
      </c>
      <c r="O49" s="165">
        <v>0</v>
      </c>
      <c r="P49" s="165">
        <v>0</v>
      </c>
      <c r="Q49" s="165">
        <v>0</v>
      </c>
      <c r="R49" s="142">
        <v>0.9956521739130435</v>
      </c>
      <c r="S49" s="142">
        <v>0.9826086956521739</v>
      </c>
      <c r="T49" s="142">
        <v>0</v>
      </c>
      <c r="U49" s="79" t="s">
        <v>269</v>
      </c>
    </row>
    <row r="50" spans="1:21">
      <c r="A50" s="77" t="s">
        <v>270</v>
      </c>
      <c r="B50" s="5">
        <v>81</v>
      </c>
      <c r="C50" s="5">
        <v>80</v>
      </c>
      <c r="D50" s="5">
        <v>78</v>
      </c>
      <c r="E50" s="165">
        <v>0</v>
      </c>
      <c r="F50" s="5">
        <v>2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5">
        <v>1</v>
      </c>
      <c r="N50" s="165">
        <v>0</v>
      </c>
      <c r="O50" s="165">
        <v>0</v>
      </c>
      <c r="P50" s="165">
        <v>0</v>
      </c>
      <c r="Q50" s="165">
        <v>0</v>
      </c>
      <c r="R50" s="142">
        <v>0.98765432098765427</v>
      </c>
      <c r="S50" s="142">
        <v>0.96296296296296291</v>
      </c>
      <c r="T50" s="142">
        <v>0</v>
      </c>
      <c r="U50" s="66" t="s">
        <v>270</v>
      </c>
    </row>
    <row r="51" spans="1:21">
      <c r="A51" s="77" t="s">
        <v>271</v>
      </c>
      <c r="B51" s="5">
        <v>108</v>
      </c>
      <c r="C51" s="5">
        <v>108</v>
      </c>
      <c r="D51" s="5">
        <v>100</v>
      </c>
      <c r="E51" s="5">
        <v>6</v>
      </c>
      <c r="F51" s="165">
        <v>0</v>
      </c>
      <c r="G51" s="165">
        <v>0</v>
      </c>
      <c r="H51" s="5">
        <v>1</v>
      </c>
      <c r="I51" s="5">
        <v>1</v>
      </c>
      <c r="J51" s="165">
        <v>0</v>
      </c>
      <c r="K51" s="165">
        <v>0</v>
      </c>
      <c r="L51" s="165">
        <v>0</v>
      </c>
      <c r="M51" s="165">
        <v>0</v>
      </c>
      <c r="N51" s="165">
        <v>0</v>
      </c>
      <c r="O51" s="165">
        <v>0</v>
      </c>
      <c r="P51" s="165">
        <v>0</v>
      </c>
      <c r="Q51" s="165">
        <v>0</v>
      </c>
      <c r="R51" s="142">
        <v>1</v>
      </c>
      <c r="S51" s="142">
        <v>1</v>
      </c>
      <c r="T51" s="142">
        <v>0</v>
      </c>
      <c r="U51" s="66" t="s">
        <v>271</v>
      </c>
    </row>
    <row r="52" spans="1:21">
      <c r="A52" s="77" t="s">
        <v>272</v>
      </c>
      <c r="B52" s="5">
        <v>41</v>
      </c>
      <c r="C52" s="5">
        <v>41</v>
      </c>
      <c r="D52" s="5">
        <v>39</v>
      </c>
      <c r="E52" s="165">
        <v>0</v>
      </c>
      <c r="F52" s="5">
        <v>1</v>
      </c>
      <c r="G52" s="165">
        <v>0</v>
      </c>
      <c r="H52" s="165">
        <v>0</v>
      </c>
      <c r="I52" s="5">
        <v>1</v>
      </c>
      <c r="J52" s="165">
        <v>0</v>
      </c>
      <c r="K52" s="165">
        <v>0</v>
      </c>
      <c r="L52" s="165">
        <v>0</v>
      </c>
      <c r="M52" s="165">
        <v>0</v>
      </c>
      <c r="N52" s="5">
        <v>1</v>
      </c>
      <c r="O52" s="165">
        <v>0</v>
      </c>
      <c r="P52" s="165">
        <v>0</v>
      </c>
      <c r="Q52" s="165">
        <v>0</v>
      </c>
      <c r="R52" s="142">
        <v>1</v>
      </c>
      <c r="S52" s="142">
        <v>0.97560975609756095</v>
      </c>
      <c r="T52" s="142">
        <v>0</v>
      </c>
      <c r="U52" s="66" t="s">
        <v>272</v>
      </c>
    </row>
    <row r="53" spans="1:21">
      <c r="A53" s="77"/>
      <c r="U53" s="66"/>
    </row>
    <row r="54" spans="1:21">
      <c r="A54" s="77" t="s">
        <v>273</v>
      </c>
      <c r="B54" s="5">
        <v>209</v>
      </c>
      <c r="C54" s="5">
        <v>207</v>
      </c>
      <c r="D54" s="5">
        <v>196</v>
      </c>
      <c r="E54" s="5">
        <v>5</v>
      </c>
      <c r="F54" s="5">
        <v>2</v>
      </c>
      <c r="G54" s="165">
        <v>0</v>
      </c>
      <c r="H54" s="5">
        <v>4</v>
      </c>
      <c r="I54" s="165">
        <v>0</v>
      </c>
      <c r="J54" s="165">
        <v>0</v>
      </c>
      <c r="K54" s="165">
        <v>0</v>
      </c>
      <c r="L54" s="5">
        <v>1</v>
      </c>
      <c r="M54" s="5">
        <v>1</v>
      </c>
      <c r="N54" s="5">
        <v>3</v>
      </c>
      <c r="O54" s="165">
        <v>0</v>
      </c>
      <c r="P54" s="165">
        <v>0</v>
      </c>
      <c r="Q54" s="165">
        <v>0</v>
      </c>
      <c r="R54" s="142">
        <v>0.99043062200956933</v>
      </c>
      <c r="S54" s="142">
        <v>0.98086124401913877</v>
      </c>
      <c r="T54" s="142">
        <v>4.7846889952153108E-3</v>
      </c>
      <c r="U54" s="79" t="s">
        <v>273</v>
      </c>
    </row>
    <row r="55" spans="1:21">
      <c r="A55" s="77" t="s">
        <v>274</v>
      </c>
      <c r="B55" s="5">
        <v>80</v>
      </c>
      <c r="C55" s="5">
        <v>79</v>
      </c>
      <c r="D55" s="5">
        <v>75</v>
      </c>
      <c r="E55" s="5">
        <v>3</v>
      </c>
      <c r="F55" s="5">
        <v>1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5">
        <v>1</v>
      </c>
      <c r="M55" s="165">
        <v>0</v>
      </c>
      <c r="N55" s="5">
        <v>1</v>
      </c>
      <c r="O55" s="165">
        <v>0</v>
      </c>
      <c r="P55" s="165">
        <v>0</v>
      </c>
      <c r="Q55" s="165">
        <v>0</v>
      </c>
      <c r="R55" s="142">
        <v>0.98750000000000004</v>
      </c>
      <c r="S55" s="142">
        <v>0.97499999999999998</v>
      </c>
      <c r="T55" s="142">
        <v>1.2500000000000001E-2</v>
      </c>
      <c r="U55" s="66" t="s">
        <v>274</v>
      </c>
    </row>
    <row r="56" spans="1:21">
      <c r="A56" s="77" t="s">
        <v>275</v>
      </c>
      <c r="B56" s="5">
        <v>41</v>
      </c>
      <c r="C56" s="5">
        <v>41</v>
      </c>
      <c r="D56" s="5">
        <v>36</v>
      </c>
      <c r="E56" s="5">
        <v>2</v>
      </c>
      <c r="F56" s="5">
        <v>1</v>
      </c>
      <c r="G56" s="165">
        <v>0</v>
      </c>
      <c r="H56" s="5">
        <v>2</v>
      </c>
      <c r="I56" s="165">
        <v>0</v>
      </c>
      <c r="J56" s="165">
        <v>0</v>
      </c>
      <c r="K56" s="165">
        <v>0</v>
      </c>
      <c r="L56" s="165">
        <v>0</v>
      </c>
      <c r="M56" s="165">
        <v>0</v>
      </c>
      <c r="N56" s="5">
        <v>1</v>
      </c>
      <c r="O56" s="165">
        <v>0</v>
      </c>
      <c r="P56" s="165">
        <v>0</v>
      </c>
      <c r="Q56" s="165">
        <v>0</v>
      </c>
      <c r="R56" s="142">
        <v>1</v>
      </c>
      <c r="S56" s="142">
        <v>0.97560975609756095</v>
      </c>
      <c r="T56" s="142">
        <v>0</v>
      </c>
      <c r="U56" s="66" t="s">
        <v>275</v>
      </c>
    </row>
    <row r="57" spans="1:21">
      <c r="A57" s="77" t="s">
        <v>276</v>
      </c>
      <c r="B57" s="5">
        <v>32</v>
      </c>
      <c r="C57" s="5">
        <v>32</v>
      </c>
      <c r="D57" s="5">
        <v>32</v>
      </c>
      <c r="E57" s="165">
        <v>0</v>
      </c>
      <c r="F57" s="165"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165">
        <v>0</v>
      </c>
      <c r="N57" s="165">
        <v>0</v>
      </c>
      <c r="O57" s="165">
        <v>0</v>
      </c>
      <c r="P57" s="165">
        <v>0</v>
      </c>
      <c r="Q57" s="165">
        <v>0</v>
      </c>
      <c r="R57" s="142">
        <v>1</v>
      </c>
      <c r="S57" s="142">
        <v>1</v>
      </c>
      <c r="T57" s="142">
        <v>0</v>
      </c>
      <c r="U57" s="66" t="s">
        <v>276</v>
      </c>
    </row>
    <row r="58" spans="1:21">
      <c r="A58" s="77" t="s">
        <v>277</v>
      </c>
      <c r="B58" s="5">
        <v>56</v>
      </c>
      <c r="C58" s="5">
        <v>55</v>
      </c>
      <c r="D58" s="5">
        <v>53</v>
      </c>
      <c r="E58" s="165">
        <v>0</v>
      </c>
      <c r="F58" s="165">
        <v>0</v>
      </c>
      <c r="G58" s="165">
        <v>0</v>
      </c>
      <c r="H58" s="5">
        <v>2</v>
      </c>
      <c r="I58" s="165">
        <v>0</v>
      </c>
      <c r="J58" s="165">
        <v>0</v>
      </c>
      <c r="K58" s="165">
        <v>0</v>
      </c>
      <c r="L58" s="165">
        <v>0</v>
      </c>
      <c r="M58" s="5">
        <v>1</v>
      </c>
      <c r="N58" s="5">
        <v>1</v>
      </c>
      <c r="O58" s="165">
        <v>0</v>
      </c>
      <c r="P58" s="165">
        <v>0</v>
      </c>
      <c r="Q58" s="165">
        <v>0</v>
      </c>
      <c r="R58" s="142">
        <v>0.9821428571428571</v>
      </c>
      <c r="S58" s="142">
        <v>0.9821428571428571</v>
      </c>
      <c r="T58" s="142">
        <v>0</v>
      </c>
      <c r="U58" s="66" t="s">
        <v>277</v>
      </c>
    </row>
    <row r="59" spans="1:21">
      <c r="A59" s="77"/>
      <c r="U59" s="66"/>
    </row>
    <row r="60" spans="1:21">
      <c r="A60" s="77" t="s">
        <v>278</v>
      </c>
      <c r="B60" s="5">
        <v>88</v>
      </c>
      <c r="C60" s="5">
        <v>87</v>
      </c>
      <c r="D60" s="5">
        <v>86</v>
      </c>
      <c r="E60" s="5">
        <v>1</v>
      </c>
      <c r="F60" s="165">
        <v>0</v>
      </c>
      <c r="G60" s="165">
        <v>0</v>
      </c>
      <c r="H60" s="165">
        <v>0</v>
      </c>
      <c r="I60" s="165">
        <v>0</v>
      </c>
      <c r="J60" s="165">
        <v>0</v>
      </c>
      <c r="K60" s="165">
        <v>0</v>
      </c>
      <c r="L60" s="5">
        <v>1</v>
      </c>
      <c r="M60" s="165">
        <v>0</v>
      </c>
      <c r="N60" s="5">
        <v>1</v>
      </c>
      <c r="O60" s="165">
        <v>0</v>
      </c>
      <c r="P60" s="165">
        <v>0</v>
      </c>
      <c r="Q60" s="165">
        <v>0</v>
      </c>
      <c r="R60" s="142">
        <v>0.98863636363636365</v>
      </c>
      <c r="S60" s="142">
        <v>0.98863636363636365</v>
      </c>
      <c r="T60" s="142">
        <v>1.1363636363636364E-2</v>
      </c>
      <c r="U60" s="79" t="s">
        <v>278</v>
      </c>
    </row>
    <row r="61" spans="1:21">
      <c r="A61" s="77" t="s">
        <v>279</v>
      </c>
      <c r="B61" s="5">
        <v>88</v>
      </c>
      <c r="C61" s="5">
        <v>87</v>
      </c>
      <c r="D61" s="5">
        <v>86</v>
      </c>
      <c r="E61" s="5">
        <v>1</v>
      </c>
      <c r="F61" s="165">
        <v>0</v>
      </c>
      <c r="G61" s="165">
        <v>0</v>
      </c>
      <c r="H61" s="165">
        <v>0</v>
      </c>
      <c r="I61" s="165">
        <v>0</v>
      </c>
      <c r="J61" s="165">
        <v>0</v>
      </c>
      <c r="K61" s="165">
        <v>0</v>
      </c>
      <c r="L61" s="5">
        <v>1</v>
      </c>
      <c r="M61" s="165">
        <v>0</v>
      </c>
      <c r="N61" s="5">
        <v>1</v>
      </c>
      <c r="O61" s="165">
        <v>0</v>
      </c>
      <c r="P61" s="165">
        <v>0</v>
      </c>
      <c r="Q61" s="165">
        <v>0</v>
      </c>
      <c r="R61" s="142">
        <v>0.98863636363636365</v>
      </c>
      <c r="S61" s="142">
        <v>0.98863636363636365</v>
      </c>
      <c r="T61" s="142">
        <v>1.1363636363636364E-2</v>
      </c>
      <c r="U61" s="66" t="s">
        <v>279</v>
      </c>
    </row>
    <row r="62" spans="1:21">
      <c r="A62" s="77"/>
      <c r="U62" s="66"/>
    </row>
    <row r="63" spans="1:21">
      <c r="A63" s="77" t="s">
        <v>280</v>
      </c>
      <c r="B63" s="5">
        <v>119</v>
      </c>
      <c r="C63" s="5">
        <v>119</v>
      </c>
      <c r="D63" s="5">
        <v>118</v>
      </c>
      <c r="E63" s="5">
        <v>1</v>
      </c>
      <c r="F63" s="165">
        <v>0</v>
      </c>
      <c r="G63" s="165">
        <v>0</v>
      </c>
      <c r="H63" s="165">
        <v>0</v>
      </c>
      <c r="I63" s="165">
        <v>0</v>
      </c>
      <c r="J63" s="165">
        <v>0</v>
      </c>
      <c r="K63" s="165">
        <v>0</v>
      </c>
      <c r="L63" s="165">
        <v>0</v>
      </c>
      <c r="M63" s="165">
        <v>0</v>
      </c>
      <c r="N63" s="5">
        <v>16</v>
      </c>
      <c r="O63" s="165">
        <v>0</v>
      </c>
      <c r="P63" s="165">
        <v>0</v>
      </c>
      <c r="Q63" s="165">
        <v>0</v>
      </c>
      <c r="R63" s="142">
        <v>1</v>
      </c>
      <c r="S63" s="142">
        <v>1</v>
      </c>
      <c r="T63" s="142">
        <v>0</v>
      </c>
      <c r="U63" s="79" t="s">
        <v>280</v>
      </c>
    </row>
    <row r="64" spans="1:21">
      <c r="A64" s="77" t="s">
        <v>281</v>
      </c>
      <c r="B64" s="5">
        <v>45</v>
      </c>
      <c r="C64" s="5">
        <v>45</v>
      </c>
      <c r="D64" s="5">
        <v>45</v>
      </c>
      <c r="E64" s="165">
        <v>0</v>
      </c>
      <c r="F64" s="165">
        <v>0</v>
      </c>
      <c r="G64" s="165">
        <v>0</v>
      </c>
      <c r="H64" s="165">
        <v>0</v>
      </c>
      <c r="I64" s="165">
        <v>0</v>
      </c>
      <c r="J64" s="165">
        <v>0</v>
      </c>
      <c r="K64" s="165">
        <v>0</v>
      </c>
      <c r="L64" s="165">
        <v>0</v>
      </c>
      <c r="M64" s="165">
        <v>0</v>
      </c>
      <c r="N64" s="5">
        <v>3</v>
      </c>
      <c r="O64" s="78">
        <v>0</v>
      </c>
      <c r="P64" s="78">
        <v>0</v>
      </c>
      <c r="Q64" s="78">
        <v>0</v>
      </c>
      <c r="R64" s="142">
        <v>1</v>
      </c>
      <c r="S64" s="142">
        <v>1</v>
      </c>
      <c r="T64" s="142">
        <v>0</v>
      </c>
      <c r="U64" s="66" t="s">
        <v>281</v>
      </c>
    </row>
    <row r="65" spans="1:21">
      <c r="A65" s="65" t="s">
        <v>282</v>
      </c>
      <c r="B65" s="5">
        <v>74</v>
      </c>
      <c r="C65" s="5">
        <v>74</v>
      </c>
      <c r="D65" s="5">
        <v>73</v>
      </c>
      <c r="E65" s="5">
        <v>1</v>
      </c>
      <c r="F65" s="165">
        <v>0</v>
      </c>
      <c r="G65" s="165">
        <v>0</v>
      </c>
      <c r="H65" s="165">
        <v>0</v>
      </c>
      <c r="I65" s="165">
        <v>0</v>
      </c>
      <c r="J65" s="165">
        <v>0</v>
      </c>
      <c r="K65" s="165">
        <v>0</v>
      </c>
      <c r="L65" s="165">
        <v>0</v>
      </c>
      <c r="M65" s="165">
        <v>0</v>
      </c>
      <c r="N65" s="5">
        <v>13</v>
      </c>
      <c r="O65" s="80">
        <v>0</v>
      </c>
      <c r="P65" s="80">
        <v>0</v>
      </c>
      <c r="Q65" s="80">
        <v>0</v>
      </c>
      <c r="R65" s="142">
        <v>1</v>
      </c>
      <c r="S65" s="142">
        <v>1</v>
      </c>
      <c r="T65" s="142">
        <v>0</v>
      </c>
      <c r="U65" s="73" t="s">
        <v>282</v>
      </c>
    </row>
    <row r="66" spans="1:21">
      <c r="A66" s="57"/>
      <c r="B66" s="12" t="s">
        <v>2</v>
      </c>
      <c r="C66" s="12"/>
      <c r="D66" s="12"/>
      <c r="E66" s="12"/>
      <c r="F66" s="12"/>
      <c r="G66" s="12"/>
      <c r="H66" s="12"/>
      <c r="I66" s="12"/>
      <c r="J66" s="12" t="s">
        <v>283</v>
      </c>
      <c r="K66" s="12"/>
      <c r="L66" s="12"/>
      <c r="M66" s="12" t="s">
        <v>241</v>
      </c>
      <c r="N66" s="12"/>
      <c r="O66" s="12"/>
      <c r="P66" s="12"/>
      <c r="Q66" s="12"/>
      <c r="R66" s="152"/>
      <c r="S66" s="152"/>
      <c r="T66" s="152"/>
      <c r="U66" s="76"/>
    </row>
    <row r="67" spans="1:21">
      <c r="A67" s="59" t="s">
        <v>284</v>
      </c>
      <c r="B67" s="5">
        <v>530</v>
      </c>
      <c r="C67" s="5">
        <v>528</v>
      </c>
      <c r="D67" s="5">
        <v>525</v>
      </c>
      <c r="E67" s="165">
        <v>0</v>
      </c>
      <c r="F67" s="5">
        <v>2</v>
      </c>
      <c r="G67" s="165">
        <v>0</v>
      </c>
      <c r="H67" s="5">
        <v>1</v>
      </c>
      <c r="I67" s="165">
        <v>0</v>
      </c>
      <c r="J67" s="165">
        <v>0</v>
      </c>
      <c r="K67" s="165">
        <v>0</v>
      </c>
      <c r="L67" s="165">
        <v>0</v>
      </c>
      <c r="M67" s="5">
        <v>2</v>
      </c>
      <c r="N67" s="5">
        <v>8</v>
      </c>
      <c r="O67" s="78">
        <v>0</v>
      </c>
      <c r="P67" s="78">
        <v>0</v>
      </c>
      <c r="Q67" s="78">
        <v>0</v>
      </c>
      <c r="R67" s="142">
        <v>0.99622641509433962</v>
      </c>
      <c r="S67" s="142">
        <v>0.99245283018867925</v>
      </c>
      <c r="T67" s="142">
        <v>0</v>
      </c>
      <c r="U67" s="60" t="s">
        <v>284</v>
      </c>
    </row>
    <row r="68" spans="1:21">
      <c r="A68" s="77"/>
      <c r="U68" s="66"/>
    </row>
    <row r="69" spans="1:21">
      <c r="A69" s="77" t="s">
        <v>285</v>
      </c>
      <c r="B69" s="5">
        <v>530</v>
      </c>
      <c r="C69" s="5">
        <v>528</v>
      </c>
      <c r="D69" s="5">
        <v>525</v>
      </c>
      <c r="E69" s="165">
        <v>0</v>
      </c>
      <c r="F69" s="5">
        <v>2</v>
      </c>
      <c r="G69" s="165">
        <v>0</v>
      </c>
      <c r="H69" s="5">
        <v>1</v>
      </c>
      <c r="I69" s="165">
        <v>0</v>
      </c>
      <c r="J69" s="165">
        <v>0</v>
      </c>
      <c r="K69" s="165">
        <v>0</v>
      </c>
      <c r="L69" s="165">
        <v>0</v>
      </c>
      <c r="M69" s="5">
        <v>2</v>
      </c>
      <c r="N69" s="5">
        <v>8</v>
      </c>
      <c r="O69" s="78">
        <v>0</v>
      </c>
      <c r="P69" s="78">
        <v>0</v>
      </c>
      <c r="Q69" s="78">
        <v>0</v>
      </c>
      <c r="R69" s="142">
        <v>0.99622641509433962</v>
      </c>
      <c r="S69" s="142">
        <v>0.99245283018867925</v>
      </c>
      <c r="T69" s="142">
        <v>0</v>
      </c>
      <c r="U69" s="66" t="s">
        <v>285</v>
      </c>
    </row>
    <row r="70" spans="1:21">
      <c r="A70" s="77"/>
      <c r="U70" s="66"/>
    </row>
    <row r="71" spans="1:21">
      <c r="A71" s="77" t="s">
        <v>243</v>
      </c>
      <c r="B71" s="5">
        <v>171</v>
      </c>
      <c r="C71" s="5">
        <v>171</v>
      </c>
      <c r="D71" s="5">
        <v>170</v>
      </c>
      <c r="E71" s="165">
        <v>0</v>
      </c>
      <c r="F71" s="5">
        <v>1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5">
        <v>1</v>
      </c>
      <c r="O71" s="78">
        <v>0</v>
      </c>
      <c r="P71" s="78">
        <v>0</v>
      </c>
      <c r="Q71" s="78">
        <v>0</v>
      </c>
      <c r="R71" s="142">
        <v>1</v>
      </c>
      <c r="S71" s="142">
        <v>0.99415204678362568</v>
      </c>
      <c r="T71" s="142">
        <v>0</v>
      </c>
      <c r="U71" s="66" t="s">
        <v>243</v>
      </c>
    </row>
    <row r="72" spans="1:21">
      <c r="A72" s="77" t="s">
        <v>248</v>
      </c>
      <c r="B72" s="5">
        <v>136</v>
      </c>
      <c r="C72" s="5">
        <v>135</v>
      </c>
      <c r="D72" s="5">
        <v>133</v>
      </c>
      <c r="E72" s="165">
        <v>0</v>
      </c>
      <c r="F72" s="5">
        <v>1</v>
      </c>
      <c r="G72" s="165">
        <v>0</v>
      </c>
      <c r="H72" s="5">
        <v>1</v>
      </c>
      <c r="I72" s="165">
        <v>0</v>
      </c>
      <c r="J72" s="165">
        <v>0</v>
      </c>
      <c r="K72" s="165">
        <v>0</v>
      </c>
      <c r="L72" s="165">
        <v>0</v>
      </c>
      <c r="M72" s="5">
        <v>1</v>
      </c>
      <c r="N72" s="5">
        <v>3</v>
      </c>
      <c r="O72" s="78">
        <v>0</v>
      </c>
      <c r="P72" s="78">
        <v>0</v>
      </c>
      <c r="Q72" s="78">
        <v>0</v>
      </c>
      <c r="R72" s="142">
        <v>0.99264705882352944</v>
      </c>
      <c r="S72" s="142">
        <v>0.98529411764705888</v>
      </c>
      <c r="T72" s="142">
        <v>0</v>
      </c>
      <c r="U72" s="66" t="s">
        <v>248</v>
      </c>
    </row>
    <row r="73" spans="1:21">
      <c r="A73" s="77" t="s">
        <v>249</v>
      </c>
      <c r="B73" s="5">
        <v>36</v>
      </c>
      <c r="C73" s="5">
        <v>36</v>
      </c>
      <c r="D73" s="5">
        <v>36</v>
      </c>
      <c r="E73" s="165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>
        <v>0</v>
      </c>
      <c r="O73" s="78">
        <v>0</v>
      </c>
      <c r="P73" s="78">
        <v>0</v>
      </c>
      <c r="Q73" s="78">
        <v>0</v>
      </c>
      <c r="R73" s="142">
        <v>1</v>
      </c>
      <c r="S73" s="142">
        <v>1</v>
      </c>
      <c r="T73" s="142">
        <v>0</v>
      </c>
      <c r="U73" s="66" t="s">
        <v>249</v>
      </c>
    </row>
    <row r="74" spans="1:21">
      <c r="A74" s="77" t="s">
        <v>250</v>
      </c>
      <c r="B74" s="5">
        <v>75</v>
      </c>
      <c r="C74" s="5">
        <v>75</v>
      </c>
      <c r="D74" s="5">
        <v>75</v>
      </c>
      <c r="E74" s="165">
        <v>0</v>
      </c>
      <c r="F74" s="165"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165">
        <v>0</v>
      </c>
      <c r="O74" s="78">
        <v>0</v>
      </c>
      <c r="P74" s="78">
        <v>0</v>
      </c>
      <c r="Q74" s="78">
        <v>0</v>
      </c>
      <c r="R74" s="142">
        <v>1</v>
      </c>
      <c r="S74" s="142">
        <v>1</v>
      </c>
      <c r="T74" s="142">
        <v>0</v>
      </c>
      <c r="U74" s="66" t="s">
        <v>250</v>
      </c>
    </row>
    <row r="75" spans="1:21">
      <c r="A75" s="77" t="s">
        <v>251</v>
      </c>
      <c r="B75" s="5">
        <v>11</v>
      </c>
      <c r="C75" s="5">
        <v>11</v>
      </c>
      <c r="D75" s="5">
        <v>11</v>
      </c>
      <c r="E75" s="165">
        <v>0</v>
      </c>
      <c r="F75" s="165"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165">
        <v>0</v>
      </c>
      <c r="O75" s="78">
        <v>0</v>
      </c>
      <c r="P75" s="78">
        <v>0</v>
      </c>
      <c r="Q75" s="78">
        <v>0</v>
      </c>
      <c r="R75" s="142">
        <v>1</v>
      </c>
      <c r="S75" s="142">
        <v>1</v>
      </c>
      <c r="T75" s="142">
        <v>0</v>
      </c>
      <c r="U75" s="66" t="s">
        <v>251</v>
      </c>
    </row>
    <row r="76" spans="1:21">
      <c r="A76" s="77" t="s">
        <v>252</v>
      </c>
      <c r="B76" s="5">
        <v>75</v>
      </c>
      <c r="C76" s="5">
        <v>75</v>
      </c>
      <c r="D76" s="5">
        <v>75</v>
      </c>
      <c r="E76" s="165">
        <v>0</v>
      </c>
      <c r="F76" s="165">
        <v>0</v>
      </c>
      <c r="G76" s="165">
        <v>0</v>
      </c>
      <c r="H76" s="165">
        <v>0</v>
      </c>
      <c r="I76" s="165">
        <v>0</v>
      </c>
      <c r="J76" s="165">
        <v>0</v>
      </c>
      <c r="K76" s="165">
        <v>0</v>
      </c>
      <c r="L76" s="165">
        <v>0</v>
      </c>
      <c r="M76" s="165">
        <v>0</v>
      </c>
      <c r="N76" s="165">
        <v>0</v>
      </c>
      <c r="O76" s="78">
        <v>0</v>
      </c>
      <c r="P76" s="78">
        <v>0</v>
      </c>
      <c r="Q76" s="78">
        <v>0</v>
      </c>
      <c r="R76" s="142">
        <v>1</v>
      </c>
      <c r="S76" s="142">
        <v>1</v>
      </c>
      <c r="T76" s="142">
        <v>0</v>
      </c>
      <c r="U76" s="66" t="s">
        <v>252</v>
      </c>
    </row>
    <row r="77" spans="1:21">
      <c r="A77" s="65" t="s">
        <v>260</v>
      </c>
      <c r="B77" s="6">
        <v>26</v>
      </c>
      <c r="C77" s="6">
        <v>25</v>
      </c>
      <c r="D77" s="6">
        <v>25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6">
        <v>1</v>
      </c>
      <c r="N77" s="6">
        <v>4</v>
      </c>
      <c r="O77" s="80">
        <v>0</v>
      </c>
      <c r="P77" s="80">
        <v>0</v>
      </c>
      <c r="Q77" s="80">
        <v>0</v>
      </c>
      <c r="R77" s="154">
        <v>0.96153846153846156</v>
      </c>
      <c r="S77" s="154">
        <v>0.96153846153846156</v>
      </c>
      <c r="T77" s="154">
        <v>0</v>
      </c>
      <c r="U77" s="73" t="s">
        <v>260</v>
      </c>
    </row>
  </sheetData>
  <sheetProtection sheet="1" objects="1" scenarios="1"/>
  <mergeCells count="1">
    <mergeCell ref="N2:Q2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workbookViewId="0"/>
  </sheetViews>
  <sheetFormatPr defaultRowHeight="13.5"/>
  <cols>
    <col min="1" max="4" width="9" style="5"/>
    <col min="5" max="5" width="9.375" style="5" customWidth="1"/>
    <col min="6" max="6" width="11.625" style="5" customWidth="1"/>
    <col min="7" max="7" width="9.875" style="5" customWidth="1"/>
    <col min="8" max="8" width="9.75" style="5" customWidth="1"/>
    <col min="9" max="9" width="10.875" style="5" customWidth="1"/>
    <col min="10" max="11" width="10.625" style="5" customWidth="1"/>
    <col min="12" max="12" width="9" style="5"/>
    <col min="13" max="13" width="10.75" style="5" customWidth="1"/>
    <col min="14" max="14" width="11.125" style="5" customWidth="1"/>
    <col min="15" max="16" width="12.375" style="5" customWidth="1"/>
    <col min="17" max="17" width="12.125" style="5" customWidth="1"/>
    <col min="18" max="19" width="11.125" style="142" customWidth="1"/>
    <col min="20" max="20" width="9" style="142"/>
    <col min="21" max="21" width="10" style="171" customWidth="1"/>
    <col min="261" max="261" width="9.375" customWidth="1"/>
    <col min="262" max="262" width="11.625" customWidth="1"/>
    <col min="263" max="263" width="9.875" customWidth="1"/>
    <col min="264" max="264" width="9.75" customWidth="1"/>
    <col min="265" max="265" width="10.875" customWidth="1"/>
    <col min="266" max="267" width="10.625" customWidth="1"/>
    <col min="269" max="269" width="10.75" customWidth="1"/>
    <col min="270" max="270" width="11.125" customWidth="1"/>
    <col min="271" max="272" width="12.375" customWidth="1"/>
    <col min="273" max="273" width="12.125" customWidth="1"/>
    <col min="274" max="275" width="11.125" customWidth="1"/>
    <col min="277" max="277" width="10" customWidth="1"/>
    <col min="517" max="517" width="9.375" customWidth="1"/>
    <col min="518" max="518" width="11.625" customWidth="1"/>
    <col min="519" max="519" width="9.875" customWidth="1"/>
    <col min="520" max="520" width="9.75" customWidth="1"/>
    <col min="521" max="521" width="10.875" customWidth="1"/>
    <col min="522" max="523" width="10.625" customWidth="1"/>
    <col min="525" max="525" width="10.75" customWidth="1"/>
    <col min="526" max="526" width="11.125" customWidth="1"/>
    <col min="527" max="528" width="12.375" customWidth="1"/>
    <col min="529" max="529" width="12.125" customWidth="1"/>
    <col min="530" max="531" width="11.125" customWidth="1"/>
    <col min="533" max="533" width="10" customWidth="1"/>
    <col min="773" max="773" width="9.375" customWidth="1"/>
    <col min="774" max="774" width="11.625" customWidth="1"/>
    <col min="775" max="775" width="9.875" customWidth="1"/>
    <col min="776" max="776" width="9.75" customWidth="1"/>
    <col min="777" max="777" width="10.875" customWidth="1"/>
    <col min="778" max="779" width="10.625" customWidth="1"/>
    <col min="781" max="781" width="10.75" customWidth="1"/>
    <col min="782" max="782" width="11.125" customWidth="1"/>
    <col min="783" max="784" width="12.375" customWidth="1"/>
    <col min="785" max="785" width="12.125" customWidth="1"/>
    <col min="786" max="787" width="11.125" customWidth="1"/>
    <col min="789" max="789" width="10" customWidth="1"/>
    <col min="1029" max="1029" width="9.375" customWidth="1"/>
    <col min="1030" max="1030" width="11.625" customWidth="1"/>
    <col min="1031" max="1031" width="9.875" customWidth="1"/>
    <col min="1032" max="1032" width="9.75" customWidth="1"/>
    <col min="1033" max="1033" width="10.875" customWidth="1"/>
    <col min="1034" max="1035" width="10.625" customWidth="1"/>
    <col min="1037" max="1037" width="10.75" customWidth="1"/>
    <col min="1038" max="1038" width="11.125" customWidth="1"/>
    <col min="1039" max="1040" width="12.375" customWidth="1"/>
    <col min="1041" max="1041" width="12.125" customWidth="1"/>
    <col min="1042" max="1043" width="11.125" customWidth="1"/>
    <col min="1045" max="1045" width="10" customWidth="1"/>
    <col min="1285" max="1285" width="9.375" customWidth="1"/>
    <col min="1286" max="1286" width="11.625" customWidth="1"/>
    <col min="1287" max="1287" width="9.875" customWidth="1"/>
    <col min="1288" max="1288" width="9.75" customWidth="1"/>
    <col min="1289" max="1289" width="10.875" customWidth="1"/>
    <col min="1290" max="1291" width="10.625" customWidth="1"/>
    <col min="1293" max="1293" width="10.75" customWidth="1"/>
    <col min="1294" max="1294" width="11.125" customWidth="1"/>
    <col min="1295" max="1296" width="12.375" customWidth="1"/>
    <col min="1297" max="1297" width="12.125" customWidth="1"/>
    <col min="1298" max="1299" width="11.125" customWidth="1"/>
    <col min="1301" max="1301" width="10" customWidth="1"/>
    <col min="1541" max="1541" width="9.375" customWidth="1"/>
    <col min="1542" max="1542" width="11.625" customWidth="1"/>
    <col min="1543" max="1543" width="9.875" customWidth="1"/>
    <col min="1544" max="1544" width="9.75" customWidth="1"/>
    <col min="1545" max="1545" width="10.875" customWidth="1"/>
    <col min="1546" max="1547" width="10.625" customWidth="1"/>
    <col min="1549" max="1549" width="10.75" customWidth="1"/>
    <col min="1550" max="1550" width="11.125" customWidth="1"/>
    <col min="1551" max="1552" width="12.375" customWidth="1"/>
    <col min="1553" max="1553" width="12.125" customWidth="1"/>
    <col min="1554" max="1555" width="11.125" customWidth="1"/>
    <col min="1557" max="1557" width="10" customWidth="1"/>
    <col min="1797" max="1797" width="9.375" customWidth="1"/>
    <col min="1798" max="1798" width="11.625" customWidth="1"/>
    <col min="1799" max="1799" width="9.875" customWidth="1"/>
    <col min="1800" max="1800" width="9.75" customWidth="1"/>
    <col min="1801" max="1801" width="10.875" customWidth="1"/>
    <col min="1802" max="1803" width="10.625" customWidth="1"/>
    <col min="1805" max="1805" width="10.75" customWidth="1"/>
    <col min="1806" max="1806" width="11.125" customWidth="1"/>
    <col min="1807" max="1808" width="12.375" customWidth="1"/>
    <col min="1809" max="1809" width="12.125" customWidth="1"/>
    <col min="1810" max="1811" width="11.125" customWidth="1"/>
    <col min="1813" max="1813" width="10" customWidth="1"/>
    <col min="2053" max="2053" width="9.375" customWidth="1"/>
    <col min="2054" max="2054" width="11.625" customWidth="1"/>
    <col min="2055" max="2055" width="9.875" customWidth="1"/>
    <col min="2056" max="2056" width="9.75" customWidth="1"/>
    <col min="2057" max="2057" width="10.875" customWidth="1"/>
    <col min="2058" max="2059" width="10.625" customWidth="1"/>
    <col min="2061" max="2061" width="10.75" customWidth="1"/>
    <col min="2062" max="2062" width="11.125" customWidth="1"/>
    <col min="2063" max="2064" width="12.375" customWidth="1"/>
    <col min="2065" max="2065" width="12.125" customWidth="1"/>
    <col min="2066" max="2067" width="11.125" customWidth="1"/>
    <col min="2069" max="2069" width="10" customWidth="1"/>
    <col min="2309" max="2309" width="9.375" customWidth="1"/>
    <col min="2310" max="2310" width="11.625" customWidth="1"/>
    <col min="2311" max="2311" width="9.875" customWidth="1"/>
    <col min="2312" max="2312" width="9.75" customWidth="1"/>
    <col min="2313" max="2313" width="10.875" customWidth="1"/>
    <col min="2314" max="2315" width="10.625" customWidth="1"/>
    <col min="2317" max="2317" width="10.75" customWidth="1"/>
    <col min="2318" max="2318" width="11.125" customWidth="1"/>
    <col min="2319" max="2320" width="12.375" customWidth="1"/>
    <col min="2321" max="2321" width="12.125" customWidth="1"/>
    <col min="2322" max="2323" width="11.125" customWidth="1"/>
    <col min="2325" max="2325" width="10" customWidth="1"/>
    <col min="2565" max="2565" width="9.375" customWidth="1"/>
    <col min="2566" max="2566" width="11.625" customWidth="1"/>
    <col min="2567" max="2567" width="9.875" customWidth="1"/>
    <col min="2568" max="2568" width="9.75" customWidth="1"/>
    <col min="2569" max="2569" width="10.875" customWidth="1"/>
    <col min="2570" max="2571" width="10.625" customWidth="1"/>
    <col min="2573" max="2573" width="10.75" customWidth="1"/>
    <col min="2574" max="2574" width="11.125" customWidth="1"/>
    <col min="2575" max="2576" width="12.375" customWidth="1"/>
    <col min="2577" max="2577" width="12.125" customWidth="1"/>
    <col min="2578" max="2579" width="11.125" customWidth="1"/>
    <col min="2581" max="2581" width="10" customWidth="1"/>
    <col min="2821" max="2821" width="9.375" customWidth="1"/>
    <col min="2822" max="2822" width="11.625" customWidth="1"/>
    <col min="2823" max="2823" width="9.875" customWidth="1"/>
    <col min="2824" max="2824" width="9.75" customWidth="1"/>
    <col min="2825" max="2825" width="10.875" customWidth="1"/>
    <col min="2826" max="2827" width="10.625" customWidth="1"/>
    <col min="2829" max="2829" width="10.75" customWidth="1"/>
    <col min="2830" max="2830" width="11.125" customWidth="1"/>
    <col min="2831" max="2832" width="12.375" customWidth="1"/>
    <col min="2833" max="2833" width="12.125" customWidth="1"/>
    <col min="2834" max="2835" width="11.125" customWidth="1"/>
    <col min="2837" max="2837" width="10" customWidth="1"/>
    <col min="3077" max="3077" width="9.375" customWidth="1"/>
    <col min="3078" max="3078" width="11.625" customWidth="1"/>
    <col min="3079" max="3079" width="9.875" customWidth="1"/>
    <col min="3080" max="3080" width="9.75" customWidth="1"/>
    <col min="3081" max="3081" width="10.875" customWidth="1"/>
    <col min="3082" max="3083" width="10.625" customWidth="1"/>
    <col min="3085" max="3085" width="10.75" customWidth="1"/>
    <col min="3086" max="3086" width="11.125" customWidth="1"/>
    <col min="3087" max="3088" width="12.375" customWidth="1"/>
    <col min="3089" max="3089" width="12.125" customWidth="1"/>
    <col min="3090" max="3091" width="11.125" customWidth="1"/>
    <col min="3093" max="3093" width="10" customWidth="1"/>
    <col min="3333" max="3333" width="9.375" customWidth="1"/>
    <col min="3334" max="3334" width="11.625" customWidth="1"/>
    <col min="3335" max="3335" width="9.875" customWidth="1"/>
    <col min="3336" max="3336" width="9.75" customWidth="1"/>
    <col min="3337" max="3337" width="10.875" customWidth="1"/>
    <col min="3338" max="3339" width="10.625" customWidth="1"/>
    <col min="3341" max="3341" width="10.75" customWidth="1"/>
    <col min="3342" max="3342" width="11.125" customWidth="1"/>
    <col min="3343" max="3344" width="12.375" customWidth="1"/>
    <col min="3345" max="3345" width="12.125" customWidth="1"/>
    <col min="3346" max="3347" width="11.125" customWidth="1"/>
    <col min="3349" max="3349" width="10" customWidth="1"/>
    <col min="3589" max="3589" width="9.375" customWidth="1"/>
    <col min="3590" max="3590" width="11.625" customWidth="1"/>
    <col min="3591" max="3591" width="9.875" customWidth="1"/>
    <col min="3592" max="3592" width="9.75" customWidth="1"/>
    <col min="3593" max="3593" width="10.875" customWidth="1"/>
    <col min="3594" max="3595" width="10.625" customWidth="1"/>
    <col min="3597" max="3597" width="10.75" customWidth="1"/>
    <col min="3598" max="3598" width="11.125" customWidth="1"/>
    <col min="3599" max="3600" width="12.375" customWidth="1"/>
    <col min="3601" max="3601" width="12.125" customWidth="1"/>
    <col min="3602" max="3603" width="11.125" customWidth="1"/>
    <col min="3605" max="3605" width="10" customWidth="1"/>
    <col min="3845" max="3845" width="9.375" customWidth="1"/>
    <col min="3846" max="3846" width="11.625" customWidth="1"/>
    <col min="3847" max="3847" width="9.875" customWidth="1"/>
    <col min="3848" max="3848" width="9.75" customWidth="1"/>
    <col min="3849" max="3849" width="10.875" customWidth="1"/>
    <col min="3850" max="3851" width="10.625" customWidth="1"/>
    <col min="3853" max="3853" width="10.75" customWidth="1"/>
    <col min="3854" max="3854" width="11.125" customWidth="1"/>
    <col min="3855" max="3856" width="12.375" customWidth="1"/>
    <col min="3857" max="3857" width="12.125" customWidth="1"/>
    <col min="3858" max="3859" width="11.125" customWidth="1"/>
    <col min="3861" max="3861" width="10" customWidth="1"/>
    <col min="4101" max="4101" width="9.375" customWidth="1"/>
    <col min="4102" max="4102" width="11.625" customWidth="1"/>
    <col min="4103" max="4103" width="9.875" customWidth="1"/>
    <col min="4104" max="4104" width="9.75" customWidth="1"/>
    <col min="4105" max="4105" width="10.875" customWidth="1"/>
    <col min="4106" max="4107" width="10.625" customWidth="1"/>
    <col min="4109" max="4109" width="10.75" customWidth="1"/>
    <col min="4110" max="4110" width="11.125" customWidth="1"/>
    <col min="4111" max="4112" width="12.375" customWidth="1"/>
    <col min="4113" max="4113" width="12.125" customWidth="1"/>
    <col min="4114" max="4115" width="11.125" customWidth="1"/>
    <col min="4117" max="4117" width="10" customWidth="1"/>
    <col min="4357" max="4357" width="9.375" customWidth="1"/>
    <col min="4358" max="4358" width="11.625" customWidth="1"/>
    <col min="4359" max="4359" width="9.875" customWidth="1"/>
    <col min="4360" max="4360" width="9.75" customWidth="1"/>
    <col min="4361" max="4361" width="10.875" customWidth="1"/>
    <col min="4362" max="4363" width="10.625" customWidth="1"/>
    <col min="4365" max="4365" width="10.75" customWidth="1"/>
    <col min="4366" max="4366" width="11.125" customWidth="1"/>
    <col min="4367" max="4368" width="12.375" customWidth="1"/>
    <col min="4369" max="4369" width="12.125" customWidth="1"/>
    <col min="4370" max="4371" width="11.125" customWidth="1"/>
    <col min="4373" max="4373" width="10" customWidth="1"/>
    <col min="4613" max="4613" width="9.375" customWidth="1"/>
    <col min="4614" max="4614" width="11.625" customWidth="1"/>
    <col min="4615" max="4615" width="9.875" customWidth="1"/>
    <col min="4616" max="4616" width="9.75" customWidth="1"/>
    <col min="4617" max="4617" width="10.875" customWidth="1"/>
    <col min="4618" max="4619" width="10.625" customWidth="1"/>
    <col min="4621" max="4621" width="10.75" customWidth="1"/>
    <col min="4622" max="4622" width="11.125" customWidth="1"/>
    <col min="4623" max="4624" width="12.375" customWidth="1"/>
    <col min="4625" max="4625" width="12.125" customWidth="1"/>
    <col min="4626" max="4627" width="11.125" customWidth="1"/>
    <col min="4629" max="4629" width="10" customWidth="1"/>
    <col min="4869" max="4869" width="9.375" customWidth="1"/>
    <col min="4870" max="4870" width="11.625" customWidth="1"/>
    <col min="4871" max="4871" width="9.875" customWidth="1"/>
    <col min="4872" max="4872" width="9.75" customWidth="1"/>
    <col min="4873" max="4873" width="10.875" customWidth="1"/>
    <col min="4874" max="4875" width="10.625" customWidth="1"/>
    <col min="4877" max="4877" width="10.75" customWidth="1"/>
    <col min="4878" max="4878" width="11.125" customWidth="1"/>
    <col min="4879" max="4880" width="12.375" customWidth="1"/>
    <col min="4881" max="4881" width="12.125" customWidth="1"/>
    <col min="4882" max="4883" width="11.125" customWidth="1"/>
    <col min="4885" max="4885" width="10" customWidth="1"/>
    <col min="5125" max="5125" width="9.375" customWidth="1"/>
    <col min="5126" max="5126" width="11.625" customWidth="1"/>
    <col min="5127" max="5127" width="9.875" customWidth="1"/>
    <col min="5128" max="5128" width="9.75" customWidth="1"/>
    <col min="5129" max="5129" width="10.875" customWidth="1"/>
    <col min="5130" max="5131" width="10.625" customWidth="1"/>
    <col min="5133" max="5133" width="10.75" customWidth="1"/>
    <col min="5134" max="5134" width="11.125" customWidth="1"/>
    <col min="5135" max="5136" width="12.375" customWidth="1"/>
    <col min="5137" max="5137" width="12.125" customWidth="1"/>
    <col min="5138" max="5139" width="11.125" customWidth="1"/>
    <col min="5141" max="5141" width="10" customWidth="1"/>
    <col min="5381" max="5381" width="9.375" customWidth="1"/>
    <col min="5382" max="5382" width="11.625" customWidth="1"/>
    <col min="5383" max="5383" width="9.875" customWidth="1"/>
    <col min="5384" max="5384" width="9.75" customWidth="1"/>
    <col min="5385" max="5385" width="10.875" customWidth="1"/>
    <col min="5386" max="5387" width="10.625" customWidth="1"/>
    <col min="5389" max="5389" width="10.75" customWidth="1"/>
    <col min="5390" max="5390" width="11.125" customWidth="1"/>
    <col min="5391" max="5392" width="12.375" customWidth="1"/>
    <col min="5393" max="5393" width="12.125" customWidth="1"/>
    <col min="5394" max="5395" width="11.125" customWidth="1"/>
    <col min="5397" max="5397" width="10" customWidth="1"/>
    <col min="5637" max="5637" width="9.375" customWidth="1"/>
    <col min="5638" max="5638" width="11.625" customWidth="1"/>
    <col min="5639" max="5639" width="9.875" customWidth="1"/>
    <col min="5640" max="5640" width="9.75" customWidth="1"/>
    <col min="5641" max="5641" width="10.875" customWidth="1"/>
    <col min="5642" max="5643" width="10.625" customWidth="1"/>
    <col min="5645" max="5645" width="10.75" customWidth="1"/>
    <col min="5646" max="5646" width="11.125" customWidth="1"/>
    <col min="5647" max="5648" width="12.375" customWidth="1"/>
    <col min="5649" max="5649" width="12.125" customWidth="1"/>
    <col min="5650" max="5651" width="11.125" customWidth="1"/>
    <col min="5653" max="5653" width="10" customWidth="1"/>
    <col min="5893" max="5893" width="9.375" customWidth="1"/>
    <col min="5894" max="5894" width="11.625" customWidth="1"/>
    <col min="5895" max="5895" width="9.875" customWidth="1"/>
    <col min="5896" max="5896" width="9.75" customWidth="1"/>
    <col min="5897" max="5897" width="10.875" customWidth="1"/>
    <col min="5898" max="5899" width="10.625" customWidth="1"/>
    <col min="5901" max="5901" width="10.75" customWidth="1"/>
    <col min="5902" max="5902" width="11.125" customWidth="1"/>
    <col min="5903" max="5904" width="12.375" customWidth="1"/>
    <col min="5905" max="5905" width="12.125" customWidth="1"/>
    <col min="5906" max="5907" width="11.125" customWidth="1"/>
    <col min="5909" max="5909" width="10" customWidth="1"/>
    <col min="6149" max="6149" width="9.375" customWidth="1"/>
    <col min="6150" max="6150" width="11.625" customWidth="1"/>
    <col min="6151" max="6151" width="9.875" customWidth="1"/>
    <col min="6152" max="6152" width="9.75" customWidth="1"/>
    <col min="6153" max="6153" width="10.875" customWidth="1"/>
    <col min="6154" max="6155" width="10.625" customWidth="1"/>
    <col min="6157" max="6157" width="10.75" customWidth="1"/>
    <col min="6158" max="6158" width="11.125" customWidth="1"/>
    <col min="6159" max="6160" width="12.375" customWidth="1"/>
    <col min="6161" max="6161" width="12.125" customWidth="1"/>
    <col min="6162" max="6163" width="11.125" customWidth="1"/>
    <col min="6165" max="6165" width="10" customWidth="1"/>
    <col min="6405" max="6405" width="9.375" customWidth="1"/>
    <col min="6406" max="6406" width="11.625" customWidth="1"/>
    <col min="6407" max="6407" width="9.875" customWidth="1"/>
    <col min="6408" max="6408" width="9.75" customWidth="1"/>
    <col min="6409" max="6409" width="10.875" customWidth="1"/>
    <col min="6410" max="6411" width="10.625" customWidth="1"/>
    <col min="6413" max="6413" width="10.75" customWidth="1"/>
    <col min="6414" max="6414" width="11.125" customWidth="1"/>
    <col min="6415" max="6416" width="12.375" customWidth="1"/>
    <col min="6417" max="6417" width="12.125" customWidth="1"/>
    <col min="6418" max="6419" width="11.125" customWidth="1"/>
    <col min="6421" max="6421" width="10" customWidth="1"/>
    <col min="6661" max="6661" width="9.375" customWidth="1"/>
    <col min="6662" max="6662" width="11.625" customWidth="1"/>
    <col min="6663" max="6663" width="9.875" customWidth="1"/>
    <col min="6664" max="6664" width="9.75" customWidth="1"/>
    <col min="6665" max="6665" width="10.875" customWidth="1"/>
    <col min="6666" max="6667" width="10.625" customWidth="1"/>
    <col min="6669" max="6669" width="10.75" customWidth="1"/>
    <col min="6670" max="6670" width="11.125" customWidth="1"/>
    <col min="6671" max="6672" width="12.375" customWidth="1"/>
    <col min="6673" max="6673" width="12.125" customWidth="1"/>
    <col min="6674" max="6675" width="11.125" customWidth="1"/>
    <col min="6677" max="6677" width="10" customWidth="1"/>
    <col min="6917" max="6917" width="9.375" customWidth="1"/>
    <col min="6918" max="6918" width="11.625" customWidth="1"/>
    <col min="6919" max="6919" width="9.875" customWidth="1"/>
    <col min="6920" max="6920" width="9.75" customWidth="1"/>
    <col min="6921" max="6921" width="10.875" customWidth="1"/>
    <col min="6922" max="6923" width="10.625" customWidth="1"/>
    <col min="6925" max="6925" width="10.75" customWidth="1"/>
    <col min="6926" max="6926" width="11.125" customWidth="1"/>
    <col min="6927" max="6928" width="12.375" customWidth="1"/>
    <col min="6929" max="6929" width="12.125" customWidth="1"/>
    <col min="6930" max="6931" width="11.125" customWidth="1"/>
    <col min="6933" max="6933" width="10" customWidth="1"/>
    <col min="7173" max="7173" width="9.375" customWidth="1"/>
    <col min="7174" max="7174" width="11.625" customWidth="1"/>
    <col min="7175" max="7175" width="9.875" customWidth="1"/>
    <col min="7176" max="7176" width="9.75" customWidth="1"/>
    <col min="7177" max="7177" width="10.875" customWidth="1"/>
    <col min="7178" max="7179" width="10.625" customWidth="1"/>
    <col min="7181" max="7181" width="10.75" customWidth="1"/>
    <col min="7182" max="7182" width="11.125" customWidth="1"/>
    <col min="7183" max="7184" width="12.375" customWidth="1"/>
    <col min="7185" max="7185" width="12.125" customWidth="1"/>
    <col min="7186" max="7187" width="11.125" customWidth="1"/>
    <col min="7189" max="7189" width="10" customWidth="1"/>
    <col min="7429" max="7429" width="9.375" customWidth="1"/>
    <col min="7430" max="7430" width="11.625" customWidth="1"/>
    <col min="7431" max="7431" width="9.875" customWidth="1"/>
    <col min="7432" max="7432" width="9.75" customWidth="1"/>
    <col min="7433" max="7433" width="10.875" customWidth="1"/>
    <col min="7434" max="7435" width="10.625" customWidth="1"/>
    <col min="7437" max="7437" width="10.75" customWidth="1"/>
    <col min="7438" max="7438" width="11.125" customWidth="1"/>
    <col min="7439" max="7440" width="12.375" customWidth="1"/>
    <col min="7441" max="7441" width="12.125" customWidth="1"/>
    <col min="7442" max="7443" width="11.125" customWidth="1"/>
    <col min="7445" max="7445" width="10" customWidth="1"/>
    <col min="7685" max="7685" width="9.375" customWidth="1"/>
    <col min="7686" max="7686" width="11.625" customWidth="1"/>
    <col min="7687" max="7687" width="9.875" customWidth="1"/>
    <col min="7688" max="7688" width="9.75" customWidth="1"/>
    <col min="7689" max="7689" width="10.875" customWidth="1"/>
    <col min="7690" max="7691" width="10.625" customWidth="1"/>
    <col min="7693" max="7693" width="10.75" customWidth="1"/>
    <col min="7694" max="7694" width="11.125" customWidth="1"/>
    <col min="7695" max="7696" width="12.375" customWidth="1"/>
    <col min="7697" max="7697" width="12.125" customWidth="1"/>
    <col min="7698" max="7699" width="11.125" customWidth="1"/>
    <col min="7701" max="7701" width="10" customWidth="1"/>
    <col min="7941" max="7941" width="9.375" customWidth="1"/>
    <col min="7942" max="7942" width="11.625" customWidth="1"/>
    <col min="7943" max="7943" width="9.875" customWidth="1"/>
    <col min="7944" max="7944" width="9.75" customWidth="1"/>
    <col min="7945" max="7945" width="10.875" customWidth="1"/>
    <col min="7946" max="7947" width="10.625" customWidth="1"/>
    <col min="7949" max="7949" width="10.75" customWidth="1"/>
    <col min="7950" max="7950" width="11.125" customWidth="1"/>
    <col min="7951" max="7952" width="12.375" customWidth="1"/>
    <col min="7953" max="7953" width="12.125" customWidth="1"/>
    <col min="7954" max="7955" width="11.125" customWidth="1"/>
    <col min="7957" max="7957" width="10" customWidth="1"/>
    <col min="8197" max="8197" width="9.375" customWidth="1"/>
    <col min="8198" max="8198" width="11.625" customWidth="1"/>
    <col min="8199" max="8199" width="9.875" customWidth="1"/>
    <col min="8200" max="8200" width="9.75" customWidth="1"/>
    <col min="8201" max="8201" width="10.875" customWidth="1"/>
    <col min="8202" max="8203" width="10.625" customWidth="1"/>
    <col min="8205" max="8205" width="10.75" customWidth="1"/>
    <col min="8206" max="8206" width="11.125" customWidth="1"/>
    <col min="8207" max="8208" width="12.375" customWidth="1"/>
    <col min="8209" max="8209" width="12.125" customWidth="1"/>
    <col min="8210" max="8211" width="11.125" customWidth="1"/>
    <col min="8213" max="8213" width="10" customWidth="1"/>
    <col min="8453" max="8453" width="9.375" customWidth="1"/>
    <col min="8454" max="8454" width="11.625" customWidth="1"/>
    <col min="8455" max="8455" width="9.875" customWidth="1"/>
    <col min="8456" max="8456" width="9.75" customWidth="1"/>
    <col min="8457" max="8457" width="10.875" customWidth="1"/>
    <col min="8458" max="8459" width="10.625" customWidth="1"/>
    <col min="8461" max="8461" width="10.75" customWidth="1"/>
    <col min="8462" max="8462" width="11.125" customWidth="1"/>
    <col min="8463" max="8464" width="12.375" customWidth="1"/>
    <col min="8465" max="8465" width="12.125" customWidth="1"/>
    <col min="8466" max="8467" width="11.125" customWidth="1"/>
    <col min="8469" max="8469" width="10" customWidth="1"/>
    <col min="8709" max="8709" width="9.375" customWidth="1"/>
    <col min="8710" max="8710" width="11.625" customWidth="1"/>
    <col min="8711" max="8711" width="9.875" customWidth="1"/>
    <col min="8712" max="8712" width="9.75" customWidth="1"/>
    <col min="8713" max="8713" width="10.875" customWidth="1"/>
    <col min="8714" max="8715" width="10.625" customWidth="1"/>
    <col min="8717" max="8717" width="10.75" customWidth="1"/>
    <col min="8718" max="8718" width="11.125" customWidth="1"/>
    <col min="8719" max="8720" width="12.375" customWidth="1"/>
    <col min="8721" max="8721" width="12.125" customWidth="1"/>
    <col min="8722" max="8723" width="11.125" customWidth="1"/>
    <col min="8725" max="8725" width="10" customWidth="1"/>
    <col min="8965" max="8965" width="9.375" customWidth="1"/>
    <col min="8966" max="8966" width="11.625" customWidth="1"/>
    <col min="8967" max="8967" width="9.875" customWidth="1"/>
    <col min="8968" max="8968" width="9.75" customWidth="1"/>
    <col min="8969" max="8969" width="10.875" customWidth="1"/>
    <col min="8970" max="8971" width="10.625" customWidth="1"/>
    <col min="8973" max="8973" width="10.75" customWidth="1"/>
    <col min="8974" max="8974" width="11.125" customWidth="1"/>
    <col min="8975" max="8976" width="12.375" customWidth="1"/>
    <col min="8977" max="8977" width="12.125" customWidth="1"/>
    <col min="8978" max="8979" width="11.125" customWidth="1"/>
    <col min="8981" max="8981" width="10" customWidth="1"/>
    <col min="9221" max="9221" width="9.375" customWidth="1"/>
    <col min="9222" max="9222" width="11.625" customWidth="1"/>
    <col min="9223" max="9223" width="9.875" customWidth="1"/>
    <col min="9224" max="9224" width="9.75" customWidth="1"/>
    <col min="9225" max="9225" width="10.875" customWidth="1"/>
    <col min="9226" max="9227" width="10.625" customWidth="1"/>
    <col min="9229" max="9229" width="10.75" customWidth="1"/>
    <col min="9230" max="9230" width="11.125" customWidth="1"/>
    <col min="9231" max="9232" width="12.375" customWidth="1"/>
    <col min="9233" max="9233" width="12.125" customWidth="1"/>
    <col min="9234" max="9235" width="11.125" customWidth="1"/>
    <col min="9237" max="9237" width="10" customWidth="1"/>
    <col min="9477" max="9477" width="9.375" customWidth="1"/>
    <col min="9478" max="9478" width="11.625" customWidth="1"/>
    <col min="9479" max="9479" width="9.875" customWidth="1"/>
    <col min="9480" max="9480" width="9.75" customWidth="1"/>
    <col min="9481" max="9481" width="10.875" customWidth="1"/>
    <col min="9482" max="9483" width="10.625" customWidth="1"/>
    <col min="9485" max="9485" width="10.75" customWidth="1"/>
    <col min="9486" max="9486" width="11.125" customWidth="1"/>
    <col min="9487" max="9488" width="12.375" customWidth="1"/>
    <col min="9489" max="9489" width="12.125" customWidth="1"/>
    <col min="9490" max="9491" width="11.125" customWidth="1"/>
    <col min="9493" max="9493" width="10" customWidth="1"/>
    <col min="9733" max="9733" width="9.375" customWidth="1"/>
    <col min="9734" max="9734" width="11.625" customWidth="1"/>
    <col min="9735" max="9735" width="9.875" customWidth="1"/>
    <col min="9736" max="9736" width="9.75" customWidth="1"/>
    <col min="9737" max="9737" width="10.875" customWidth="1"/>
    <col min="9738" max="9739" width="10.625" customWidth="1"/>
    <col min="9741" max="9741" width="10.75" customWidth="1"/>
    <col min="9742" max="9742" width="11.125" customWidth="1"/>
    <col min="9743" max="9744" width="12.375" customWidth="1"/>
    <col min="9745" max="9745" width="12.125" customWidth="1"/>
    <col min="9746" max="9747" width="11.125" customWidth="1"/>
    <col min="9749" max="9749" width="10" customWidth="1"/>
    <col min="9989" max="9989" width="9.375" customWidth="1"/>
    <col min="9990" max="9990" width="11.625" customWidth="1"/>
    <col min="9991" max="9991" width="9.875" customWidth="1"/>
    <col min="9992" max="9992" width="9.75" customWidth="1"/>
    <col min="9993" max="9993" width="10.875" customWidth="1"/>
    <col min="9994" max="9995" width="10.625" customWidth="1"/>
    <col min="9997" max="9997" width="10.75" customWidth="1"/>
    <col min="9998" max="9998" width="11.125" customWidth="1"/>
    <col min="9999" max="10000" width="12.375" customWidth="1"/>
    <col min="10001" max="10001" width="12.125" customWidth="1"/>
    <col min="10002" max="10003" width="11.125" customWidth="1"/>
    <col min="10005" max="10005" width="10" customWidth="1"/>
    <col min="10245" max="10245" width="9.375" customWidth="1"/>
    <col min="10246" max="10246" width="11.625" customWidth="1"/>
    <col min="10247" max="10247" width="9.875" customWidth="1"/>
    <col min="10248" max="10248" width="9.75" customWidth="1"/>
    <col min="10249" max="10249" width="10.875" customWidth="1"/>
    <col min="10250" max="10251" width="10.625" customWidth="1"/>
    <col min="10253" max="10253" width="10.75" customWidth="1"/>
    <col min="10254" max="10254" width="11.125" customWidth="1"/>
    <col min="10255" max="10256" width="12.375" customWidth="1"/>
    <col min="10257" max="10257" width="12.125" customWidth="1"/>
    <col min="10258" max="10259" width="11.125" customWidth="1"/>
    <col min="10261" max="10261" width="10" customWidth="1"/>
    <col min="10501" max="10501" width="9.375" customWidth="1"/>
    <col min="10502" max="10502" width="11.625" customWidth="1"/>
    <col min="10503" max="10503" width="9.875" customWidth="1"/>
    <col min="10504" max="10504" width="9.75" customWidth="1"/>
    <col min="10505" max="10505" width="10.875" customWidth="1"/>
    <col min="10506" max="10507" width="10.625" customWidth="1"/>
    <col min="10509" max="10509" width="10.75" customWidth="1"/>
    <col min="10510" max="10510" width="11.125" customWidth="1"/>
    <col min="10511" max="10512" width="12.375" customWidth="1"/>
    <col min="10513" max="10513" width="12.125" customWidth="1"/>
    <col min="10514" max="10515" width="11.125" customWidth="1"/>
    <col min="10517" max="10517" width="10" customWidth="1"/>
    <col min="10757" max="10757" width="9.375" customWidth="1"/>
    <col min="10758" max="10758" width="11.625" customWidth="1"/>
    <col min="10759" max="10759" width="9.875" customWidth="1"/>
    <col min="10760" max="10760" width="9.75" customWidth="1"/>
    <col min="10761" max="10761" width="10.875" customWidth="1"/>
    <col min="10762" max="10763" width="10.625" customWidth="1"/>
    <col min="10765" max="10765" width="10.75" customWidth="1"/>
    <col min="10766" max="10766" width="11.125" customWidth="1"/>
    <col min="10767" max="10768" width="12.375" customWidth="1"/>
    <col min="10769" max="10769" width="12.125" customWidth="1"/>
    <col min="10770" max="10771" width="11.125" customWidth="1"/>
    <col min="10773" max="10773" width="10" customWidth="1"/>
    <col min="11013" max="11013" width="9.375" customWidth="1"/>
    <col min="11014" max="11014" width="11.625" customWidth="1"/>
    <col min="11015" max="11015" width="9.875" customWidth="1"/>
    <col min="11016" max="11016" width="9.75" customWidth="1"/>
    <col min="11017" max="11017" width="10.875" customWidth="1"/>
    <col min="11018" max="11019" width="10.625" customWidth="1"/>
    <col min="11021" max="11021" width="10.75" customWidth="1"/>
    <col min="11022" max="11022" width="11.125" customWidth="1"/>
    <col min="11023" max="11024" width="12.375" customWidth="1"/>
    <col min="11025" max="11025" width="12.125" customWidth="1"/>
    <col min="11026" max="11027" width="11.125" customWidth="1"/>
    <col min="11029" max="11029" width="10" customWidth="1"/>
    <col min="11269" max="11269" width="9.375" customWidth="1"/>
    <col min="11270" max="11270" width="11.625" customWidth="1"/>
    <col min="11271" max="11271" width="9.875" customWidth="1"/>
    <col min="11272" max="11272" width="9.75" customWidth="1"/>
    <col min="11273" max="11273" width="10.875" customWidth="1"/>
    <col min="11274" max="11275" width="10.625" customWidth="1"/>
    <col min="11277" max="11277" width="10.75" customWidth="1"/>
    <col min="11278" max="11278" width="11.125" customWidth="1"/>
    <col min="11279" max="11280" width="12.375" customWidth="1"/>
    <col min="11281" max="11281" width="12.125" customWidth="1"/>
    <col min="11282" max="11283" width="11.125" customWidth="1"/>
    <col min="11285" max="11285" width="10" customWidth="1"/>
    <col min="11525" max="11525" width="9.375" customWidth="1"/>
    <col min="11526" max="11526" width="11.625" customWidth="1"/>
    <col min="11527" max="11527" width="9.875" customWidth="1"/>
    <col min="11528" max="11528" width="9.75" customWidth="1"/>
    <col min="11529" max="11529" width="10.875" customWidth="1"/>
    <col min="11530" max="11531" width="10.625" customWidth="1"/>
    <col min="11533" max="11533" width="10.75" customWidth="1"/>
    <col min="11534" max="11534" width="11.125" customWidth="1"/>
    <col min="11535" max="11536" width="12.375" customWidth="1"/>
    <col min="11537" max="11537" width="12.125" customWidth="1"/>
    <col min="11538" max="11539" width="11.125" customWidth="1"/>
    <col min="11541" max="11541" width="10" customWidth="1"/>
    <col min="11781" max="11781" width="9.375" customWidth="1"/>
    <col min="11782" max="11782" width="11.625" customWidth="1"/>
    <col min="11783" max="11783" width="9.875" customWidth="1"/>
    <col min="11784" max="11784" width="9.75" customWidth="1"/>
    <col min="11785" max="11785" width="10.875" customWidth="1"/>
    <col min="11786" max="11787" width="10.625" customWidth="1"/>
    <col min="11789" max="11789" width="10.75" customWidth="1"/>
    <col min="11790" max="11790" width="11.125" customWidth="1"/>
    <col min="11791" max="11792" width="12.375" customWidth="1"/>
    <col min="11793" max="11793" width="12.125" customWidth="1"/>
    <col min="11794" max="11795" width="11.125" customWidth="1"/>
    <col min="11797" max="11797" width="10" customWidth="1"/>
    <col min="12037" max="12037" width="9.375" customWidth="1"/>
    <col min="12038" max="12038" width="11.625" customWidth="1"/>
    <col min="12039" max="12039" width="9.875" customWidth="1"/>
    <col min="12040" max="12040" width="9.75" customWidth="1"/>
    <col min="12041" max="12041" width="10.875" customWidth="1"/>
    <col min="12042" max="12043" width="10.625" customWidth="1"/>
    <col min="12045" max="12045" width="10.75" customWidth="1"/>
    <col min="12046" max="12046" width="11.125" customWidth="1"/>
    <col min="12047" max="12048" width="12.375" customWidth="1"/>
    <col min="12049" max="12049" width="12.125" customWidth="1"/>
    <col min="12050" max="12051" width="11.125" customWidth="1"/>
    <col min="12053" max="12053" width="10" customWidth="1"/>
    <col min="12293" max="12293" width="9.375" customWidth="1"/>
    <col min="12294" max="12294" width="11.625" customWidth="1"/>
    <col min="12295" max="12295" width="9.875" customWidth="1"/>
    <col min="12296" max="12296" width="9.75" customWidth="1"/>
    <col min="12297" max="12297" width="10.875" customWidth="1"/>
    <col min="12298" max="12299" width="10.625" customWidth="1"/>
    <col min="12301" max="12301" width="10.75" customWidth="1"/>
    <col min="12302" max="12302" width="11.125" customWidth="1"/>
    <col min="12303" max="12304" width="12.375" customWidth="1"/>
    <col min="12305" max="12305" width="12.125" customWidth="1"/>
    <col min="12306" max="12307" width="11.125" customWidth="1"/>
    <col min="12309" max="12309" width="10" customWidth="1"/>
    <col min="12549" max="12549" width="9.375" customWidth="1"/>
    <col min="12550" max="12550" width="11.625" customWidth="1"/>
    <col min="12551" max="12551" width="9.875" customWidth="1"/>
    <col min="12552" max="12552" width="9.75" customWidth="1"/>
    <col min="12553" max="12553" width="10.875" customWidth="1"/>
    <col min="12554" max="12555" width="10.625" customWidth="1"/>
    <col min="12557" max="12557" width="10.75" customWidth="1"/>
    <col min="12558" max="12558" width="11.125" customWidth="1"/>
    <col min="12559" max="12560" width="12.375" customWidth="1"/>
    <col min="12561" max="12561" width="12.125" customWidth="1"/>
    <col min="12562" max="12563" width="11.125" customWidth="1"/>
    <col min="12565" max="12565" width="10" customWidth="1"/>
    <col min="12805" max="12805" width="9.375" customWidth="1"/>
    <col min="12806" max="12806" width="11.625" customWidth="1"/>
    <col min="12807" max="12807" width="9.875" customWidth="1"/>
    <col min="12808" max="12808" width="9.75" customWidth="1"/>
    <col min="12809" max="12809" width="10.875" customWidth="1"/>
    <col min="12810" max="12811" width="10.625" customWidth="1"/>
    <col min="12813" max="12813" width="10.75" customWidth="1"/>
    <col min="12814" max="12814" width="11.125" customWidth="1"/>
    <col min="12815" max="12816" width="12.375" customWidth="1"/>
    <col min="12817" max="12817" width="12.125" customWidth="1"/>
    <col min="12818" max="12819" width="11.125" customWidth="1"/>
    <col min="12821" max="12821" width="10" customWidth="1"/>
    <col min="13061" max="13061" width="9.375" customWidth="1"/>
    <col min="13062" max="13062" width="11.625" customWidth="1"/>
    <col min="13063" max="13063" width="9.875" customWidth="1"/>
    <col min="13064" max="13064" width="9.75" customWidth="1"/>
    <col min="13065" max="13065" width="10.875" customWidth="1"/>
    <col min="13066" max="13067" width="10.625" customWidth="1"/>
    <col min="13069" max="13069" width="10.75" customWidth="1"/>
    <col min="13070" max="13070" width="11.125" customWidth="1"/>
    <col min="13071" max="13072" width="12.375" customWidth="1"/>
    <col min="13073" max="13073" width="12.125" customWidth="1"/>
    <col min="13074" max="13075" width="11.125" customWidth="1"/>
    <col min="13077" max="13077" width="10" customWidth="1"/>
    <col min="13317" max="13317" width="9.375" customWidth="1"/>
    <col min="13318" max="13318" width="11.625" customWidth="1"/>
    <col min="13319" max="13319" width="9.875" customWidth="1"/>
    <col min="13320" max="13320" width="9.75" customWidth="1"/>
    <col min="13321" max="13321" width="10.875" customWidth="1"/>
    <col min="13322" max="13323" width="10.625" customWidth="1"/>
    <col min="13325" max="13325" width="10.75" customWidth="1"/>
    <col min="13326" max="13326" width="11.125" customWidth="1"/>
    <col min="13327" max="13328" width="12.375" customWidth="1"/>
    <col min="13329" max="13329" width="12.125" customWidth="1"/>
    <col min="13330" max="13331" width="11.125" customWidth="1"/>
    <col min="13333" max="13333" width="10" customWidth="1"/>
    <col min="13573" max="13573" width="9.375" customWidth="1"/>
    <col min="13574" max="13574" width="11.625" customWidth="1"/>
    <col min="13575" max="13575" width="9.875" customWidth="1"/>
    <col min="13576" max="13576" width="9.75" customWidth="1"/>
    <col min="13577" max="13577" width="10.875" customWidth="1"/>
    <col min="13578" max="13579" width="10.625" customWidth="1"/>
    <col min="13581" max="13581" width="10.75" customWidth="1"/>
    <col min="13582" max="13582" width="11.125" customWidth="1"/>
    <col min="13583" max="13584" width="12.375" customWidth="1"/>
    <col min="13585" max="13585" width="12.125" customWidth="1"/>
    <col min="13586" max="13587" width="11.125" customWidth="1"/>
    <col min="13589" max="13589" width="10" customWidth="1"/>
    <col min="13829" max="13829" width="9.375" customWidth="1"/>
    <col min="13830" max="13830" width="11.625" customWidth="1"/>
    <col min="13831" max="13831" width="9.875" customWidth="1"/>
    <col min="13832" max="13832" width="9.75" customWidth="1"/>
    <col min="13833" max="13833" width="10.875" customWidth="1"/>
    <col min="13834" max="13835" width="10.625" customWidth="1"/>
    <col min="13837" max="13837" width="10.75" customWidth="1"/>
    <col min="13838" max="13838" width="11.125" customWidth="1"/>
    <col min="13839" max="13840" width="12.375" customWidth="1"/>
    <col min="13841" max="13841" width="12.125" customWidth="1"/>
    <col min="13842" max="13843" width="11.125" customWidth="1"/>
    <col min="13845" max="13845" width="10" customWidth="1"/>
    <col min="14085" max="14085" width="9.375" customWidth="1"/>
    <col min="14086" max="14086" width="11.625" customWidth="1"/>
    <col min="14087" max="14087" width="9.875" customWidth="1"/>
    <col min="14088" max="14088" width="9.75" customWidth="1"/>
    <col min="14089" max="14089" width="10.875" customWidth="1"/>
    <col min="14090" max="14091" width="10.625" customWidth="1"/>
    <col min="14093" max="14093" width="10.75" customWidth="1"/>
    <col min="14094" max="14094" width="11.125" customWidth="1"/>
    <col min="14095" max="14096" width="12.375" customWidth="1"/>
    <col min="14097" max="14097" width="12.125" customWidth="1"/>
    <col min="14098" max="14099" width="11.125" customWidth="1"/>
    <col min="14101" max="14101" width="10" customWidth="1"/>
    <col min="14341" max="14341" width="9.375" customWidth="1"/>
    <col min="14342" max="14342" width="11.625" customWidth="1"/>
    <col min="14343" max="14343" width="9.875" customWidth="1"/>
    <col min="14344" max="14344" width="9.75" customWidth="1"/>
    <col min="14345" max="14345" width="10.875" customWidth="1"/>
    <col min="14346" max="14347" width="10.625" customWidth="1"/>
    <col min="14349" max="14349" width="10.75" customWidth="1"/>
    <col min="14350" max="14350" width="11.125" customWidth="1"/>
    <col min="14351" max="14352" width="12.375" customWidth="1"/>
    <col min="14353" max="14353" width="12.125" customWidth="1"/>
    <col min="14354" max="14355" width="11.125" customWidth="1"/>
    <col min="14357" max="14357" width="10" customWidth="1"/>
    <col min="14597" max="14597" width="9.375" customWidth="1"/>
    <col min="14598" max="14598" width="11.625" customWidth="1"/>
    <col min="14599" max="14599" width="9.875" customWidth="1"/>
    <col min="14600" max="14600" width="9.75" customWidth="1"/>
    <col min="14601" max="14601" width="10.875" customWidth="1"/>
    <col min="14602" max="14603" width="10.625" customWidth="1"/>
    <col min="14605" max="14605" width="10.75" customWidth="1"/>
    <col min="14606" max="14606" width="11.125" customWidth="1"/>
    <col min="14607" max="14608" width="12.375" customWidth="1"/>
    <col min="14609" max="14609" width="12.125" customWidth="1"/>
    <col min="14610" max="14611" width="11.125" customWidth="1"/>
    <col min="14613" max="14613" width="10" customWidth="1"/>
    <col min="14853" max="14853" width="9.375" customWidth="1"/>
    <col min="14854" max="14854" width="11.625" customWidth="1"/>
    <col min="14855" max="14855" width="9.875" customWidth="1"/>
    <col min="14856" max="14856" width="9.75" customWidth="1"/>
    <col min="14857" max="14857" width="10.875" customWidth="1"/>
    <col min="14858" max="14859" width="10.625" customWidth="1"/>
    <col min="14861" max="14861" width="10.75" customWidth="1"/>
    <col min="14862" max="14862" width="11.125" customWidth="1"/>
    <col min="14863" max="14864" width="12.375" customWidth="1"/>
    <col min="14865" max="14865" width="12.125" customWidth="1"/>
    <col min="14866" max="14867" width="11.125" customWidth="1"/>
    <col min="14869" max="14869" width="10" customWidth="1"/>
    <col min="15109" max="15109" width="9.375" customWidth="1"/>
    <col min="15110" max="15110" width="11.625" customWidth="1"/>
    <col min="15111" max="15111" width="9.875" customWidth="1"/>
    <col min="15112" max="15112" width="9.75" customWidth="1"/>
    <col min="15113" max="15113" width="10.875" customWidth="1"/>
    <col min="15114" max="15115" width="10.625" customWidth="1"/>
    <col min="15117" max="15117" width="10.75" customWidth="1"/>
    <col min="15118" max="15118" width="11.125" customWidth="1"/>
    <col min="15119" max="15120" width="12.375" customWidth="1"/>
    <col min="15121" max="15121" width="12.125" customWidth="1"/>
    <col min="15122" max="15123" width="11.125" customWidth="1"/>
    <col min="15125" max="15125" width="10" customWidth="1"/>
    <col min="15365" max="15365" width="9.375" customWidth="1"/>
    <col min="15366" max="15366" width="11.625" customWidth="1"/>
    <col min="15367" max="15367" width="9.875" customWidth="1"/>
    <col min="15368" max="15368" width="9.75" customWidth="1"/>
    <col min="15369" max="15369" width="10.875" customWidth="1"/>
    <col min="15370" max="15371" width="10.625" customWidth="1"/>
    <col min="15373" max="15373" width="10.75" customWidth="1"/>
    <col min="15374" max="15374" width="11.125" customWidth="1"/>
    <col min="15375" max="15376" width="12.375" customWidth="1"/>
    <col min="15377" max="15377" width="12.125" customWidth="1"/>
    <col min="15378" max="15379" width="11.125" customWidth="1"/>
    <col min="15381" max="15381" width="10" customWidth="1"/>
    <col min="15621" max="15621" width="9.375" customWidth="1"/>
    <col min="15622" max="15622" width="11.625" customWidth="1"/>
    <col min="15623" max="15623" width="9.875" customWidth="1"/>
    <col min="15624" max="15624" width="9.75" customWidth="1"/>
    <col min="15625" max="15625" width="10.875" customWidth="1"/>
    <col min="15626" max="15627" width="10.625" customWidth="1"/>
    <col min="15629" max="15629" width="10.75" customWidth="1"/>
    <col min="15630" max="15630" width="11.125" customWidth="1"/>
    <col min="15631" max="15632" width="12.375" customWidth="1"/>
    <col min="15633" max="15633" width="12.125" customWidth="1"/>
    <col min="15634" max="15635" width="11.125" customWidth="1"/>
    <col min="15637" max="15637" width="10" customWidth="1"/>
    <col min="15877" max="15877" width="9.375" customWidth="1"/>
    <col min="15878" max="15878" width="11.625" customWidth="1"/>
    <col min="15879" max="15879" width="9.875" customWidth="1"/>
    <col min="15880" max="15880" width="9.75" customWidth="1"/>
    <col min="15881" max="15881" width="10.875" customWidth="1"/>
    <col min="15882" max="15883" width="10.625" customWidth="1"/>
    <col min="15885" max="15885" width="10.75" customWidth="1"/>
    <col min="15886" max="15886" width="11.125" customWidth="1"/>
    <col min="15887" max="15888" width="12.375" customWidth="1"/>
    <col min="15889" max="15889" width="12.125" customWidth="1"/>
    <col min="15890" max="15891" width="11.125" customWidth="1"/>
    <col min="15893" max="15893" width="10" customWidth="1"/>
    <col min="16133" max="16133" width="9.375" customWidth="1"/>
    <col min="16134" max="16134" width="11.625" customWidth="1"/>
    <col min="16135" max="16135" width="9.875" customWidth="1"/>
    <col min="16136" max="16136" width="9.75" customWidth="1"/>
    <col min="16137" max="16137" width="10.875" customWidth="1"/>
    <col min="16138" max="16139" width="10.625" customWidth="1"/>
    <col min="16141" max="16141" width="10.75" customWidth="1"/>
    <col min="16142" max="16142" width="11.125" customWidth="1"/>
    <col min="16143" max="16144" width="12.375" customWidth="1"/>
    <col min="16145" max="16145" width="12.125" customWidth="1"/>
    <col min="16146" max="16147" width="11.125" customWidth="1"/>
    <col min="16149" max="16149" width="10" customWidth="1"/>
  </cols>
  <sheetData>
    <row r="1" spans="1:22">
      <c r="A1" s="6"/>
      <c r="B1" s="81" t="s">
        <v>353</v>
      </c>
      <c r="H1" s="81" t="s">
        <v>198</v>
      </c>
      <c r="U1" s="92"/>
    </row>
    <row r="2" spans="1:22">
      <c r="B2" s="93"/>
      <c r="C2" s="93"/>
      <c r="D2" s="128" t="s">
        <v>354</v>
      </c>
      <c r="E2" s="129"/>
      <c r="F2" s="129"/>
      <c r="G2" s="129"/>
      <c r="H2" s="129"/>
      <c r="I2" s="130"/>
      <c r="J2" s="168" t="s">
        <v>200</v>
      </c>
      <c r="K2" s="169" t="s">
        <v>200</v>
      </c>
      <c r="L2" s="93"/>
      <c r="M2" s="26" t="s">
        <v>355</v>
      </c>
      <c r="N2" s="26" t="s">
        <v>356</v>
      </c>
      <c r="O2" s="128" t="s">
        <v>202</v>
      </c>
      <c r="P2" s="129"/>
      <c r="Q2" s="130"/>
      <c r="R2" s="170" t="s">
        <v>357</v>
      </c>
      <c r="S2" s="170" t="s">
        <v>358</v>
      </c>
      <c r="T2" s="155" t="s">
        <v>7</v>
      </c>
    </row>
    <row r="3" spans="1:22">
      <c r="B3" s="28" t="s">
        <v>359</v>
      </c>
      <c r="C3" s="28" t="s">
        <v>206</v>
      </c>
      <c r="D3" s="26" t="s">
        <v>360</v>
      </c>
      <c r="E3" s="26" t="s">
        <v>361</v>
      </c>
      <c r="F3" s="145" t="s">
        <v>362</v>
      </c>
      <c r="G3" s="26" t="s">
        <v>357</v>
      </c>
      <c r="H3" s="26" t="s">
        <v>208</v>
      </c>
      <c r="I3" s="26" t="s">
        <v>363</v>
      </c>
      <c r="J3" s="172" t="s">
        <v>364</v>
      </c>
      <c r="K3" s="160" t="s">
        <v>212</v>
      </c>
      <c r="L3" s="28" t="s">
        <v>365</v>
      </c>
      <c r="M3" s="28" t="s">
        <v>366</v>
      </c>
      <c r="N3" s="144" t="s">
        <v>367</v>
      </c>
      <c r="O3" s="145" t="s">
        <v>368</v>
      </c>
      <c r="P3" s="145" t="s">
        <v>369</v>
      </c>
      <c r="Q3" s="145" t="s">
        <v>370</v>
      </c>
      <c r="R3" s="173" t="s">
        <v>371</v>
      </c>
      <c r="S3" s="173" t="s">
        <v>372</v>
      </c>
      <c r="T3" s="146" t="s">
        <v>373</v>
      </c>
    </row>
    <row r="4" spans="1:22">
      <c r="A4" s="85"/>
      <c r="B4" s="23"/>
      <c r="C4" s="23"/>
      <c r="D4" s="49" t="s">
        <v>374</v>
      </c>
      <c r="E4" s="49" t="s">
        <v>375</v>
      </c>
      <c r="F4" s="149" t="s">
        <v>376</v>
      </c>
      <c r="G4" s="49" t="s">
        <v>224</v>
      </c>
      <c r="H4" s="49" t="s">
        <v>377</v>
      </c>
      <c r="I4" s="49" t="s">
        <v>378</v>
      </c>
      <c r="J4" s="163" t="s">
        <v>379</v>
      </c>
      <c r="K4" s="167" t="s">
        <v>380</v>
      </c>
      <c r="L4" s="23"/>
      <c r="M4" s="49" t="s">
        <v>381</v>
      </c>
      <c r="N4" s="148" t="s">
        <v>382</v>
      </c>
      <c r="O4" s="149" t="s">
        <v>231</v>
      </c>
      <c r="P4" s="149" t="s">
        <v>231</v>
      </c>
      <c r="Q4" s="149" t="s">
        <v>231</v>
      </c>
      <c r="R4" s="174" t="s">
        <v>219</v>
      </c>
      <c r="S4" s="174" t="s">
        <v>219</v>
      </c>
      <c r="T4" s="175"/>
      <c r="U4" s="86"/>
    </row>
    <row r="5" spans="1:22">
      <c r="A5" s="110" t="s">
        <v>52</v>
      </c>
      <c r="B5" s="5">
        <v>18741</v>
      </c>
      <c r="C5" s="5">
        <v>8741</v>
      </c>
      <c r="D5" s="5">
        <v>7207</v>
      </c>
      <c r="E5" s="5">
        <v>1473</v>
      </c>
      <c r="F5" s="5">
        <v>5</v>
      </c>
      <c r="G5" s="5">
        <v>6</v>
      </c>
      <c r="H5" s="5">
        <v>50</v>
      </c>
      <c r="I5" s="176">
        <v>0</v>
      </c>
      <c r="J5" s="5">
        <v>3336</v>
      </c>
      <c r="K5" s="5">
        <v>1034</v>
      </c>
      <c r="L5" s="5">
        <v>4372</v>
      </c>
      <c r="M5" s="5">
        <v>237</v>
      </c>
      <c r="N5" s="5">
        <v>1021</v>
      </c>
      <c r="O5" s="5">
        <v>6</v>
      </c>
      <c r="P5" s="5">
        <v>11</v>
      </c>
      <c r="Q5" s="5">
        <v>1</v>
      </c>
      <c r="R5" s="142">
        <v>0.46315564804439463</v>
      </c>
      <c r="S5" s="142">
        <v>3.2548956832612989E-3</v>
      </c>
      <c r="T5" s="142">
        <v>0.23424577130355903</v>
      </c>
      <c r="U5" s="88" t="s">
        <v>52</v>
      </c>
    </row>
    <row r="6" spans="1:22">
      <c r="A6" s="87" t="s">
        <v>128</v>
      </c>
      <c r="B6" s="5">
        <v>18330</v>
      </c>
      <c r="C6" s="5">
        <v>8997</v>
      </c>
      <c r="D6" s="5">
        <v>7464</v>
      </c>
      <c r="E6" s="5">
        <v>1470</v>
      </c>
      <c r="F6" s="5">
        <v>4</v>
      </c>
      <c r="G6" s="5">
        <v>4</v>
      </c>
      <c r="H6" s="5">
        <v>55</v>
      </c>
      <c r="I6" s="176">
        <v>0</v>
      </c>
      <c r="J6" s="5">
        <v>3133</v>
      </c>
      <c r="K6" s="5">
        <v>752</v>
      </c>
      <c r="L6" s="5">
        <v>4388</v>
      </c>
      <c r="M6" s="5">
        <v>188</v>
      </c>
      <c r="N6" s="5">
        <v>872</v>
      </c>
      <c r="O6" s="176">
        <v>0</v>
      </c>
      <c r="P6" s="5">
        <v>7</v>
      </c>
      <c r="Q6" s="5">
        <v>2</v>
      </c>
      <c r="R6" s="142">
        <v>0.48699999999999999</v>
      </c>
      <c r="S6" s="142">
        <v>3.0000000000000001E-3</v>
      </c>
      <c r="T6" s="142">
        <v>0.24</v>
      </c>
      <c r="U6" s="88" t="s">
        <v>128</v>
      </c>
    </row>
    <row r="7" spans="1:22">
      <c r="A7" s="87" t="s">
        <v>54</v>
      </c>
      <c r="B7" s="5">
        <v>18057</v>
      </c>
      <c r="C7" s="5">
        <v>8972</v>
      </c>
      <c r="D7" s="5">
        <v>7564</v>
      </c>
      <c r="E7" s="5">
        <v>1345</v>
      </c>
      <c r="F7" s="5">
        <v>10</v>
      </c>
      <c r="G7" s="5">
        <v>2</v>
      </c>
      <c r="H7" s="5">
        <v>51</v>
      </c>
      <c r="I7" s="176">
        <v>0</v>
      </c>
      <c r="J7" s="5">
        <v>2803</v>
      </c>
      <c r="K7" s="5">
        <v>735</v>
      </c>
      <c r="L7" s="5">
        <v>4565</v>
      </c>
      <c r="M7" s="5">
        <v>237</v>
      </c>
      <c r="N7" s="5">
        <v>745</v>
      </c>
      <c r="O7" s="5">
        <v>1</v>
      </c>
      <c r="P7" s="5">
        <v>9</v>
      </c>
      <c r="Q7" s="5">
        <v>1</v>
      </c>
      <c r="R7" s="142">
        <v>0.49338206789610678</v>
      </c>
      <c r="S7" s="142">
        <v>3.4889516530985216E-3</v>
      </c>
      <c r="T7" s="142">
        <v>0.25341972642188626</v>
      </c>
      <c r="U7" s="88" t="s">
        <v>54</v>
      </c>
    </row>
    <row r="8" spans="1:22">
      <c r="A8" s="87" t="s">
        <v>55</v>
      </c>
      <c r="B8" s="5">
        <v>17911</v>
      </c>
      <c r="C8" s="5">
        <v>9150</v>
      </c>
      <c r="D8" s="5">
        <v>7805</v>
      </c>
      <c r="E8" s="5">
        <v>1292</v>
      </c>
      <c r="F8" s="5">
        <v>4</v>
      </c>
      <c r="G8" s="5">
        <v>4</v>
      </c>
      <c r="H8" s="5">
        <v>45</v>
      </c>
      <c r="I8" s="176">
        <v>0</v>
      </c>
      <c r="J8" s="5">
        <v>2690</v>
      </c>
      <c r="K8" s="5">
        <v>540</v>
      </c>
      <c r="L8" s="5">
        <v>4680</v>
      </c>
      <c r="M8" s="5">
        <v>179</v>
      </c>
      <c r="N8" s="5">
        <v>672</v>
      </c>
      <c r="O8" s="5">
        <v>7</v>
      </c>
      <c r="P8" s="5">
        <v>7</v>
      </c>
      <c r="Q8" s="5">
        <v>2</v>
      </c>
      <c r="R8" s="142">
        <v>0.50790017307799673</v>
      </c>
      <c r="S8" s="142">
        <v>2.9590754285076211E-3</v>
      </c>
      <c r="T8" s="142">
        <v>0.26218524928814696</v>
      </c>
      <c r="U8" s="88" t="s">
        <v>55</v>
      </c>
    </row>
    <row r="9" spans="1:22">
      <c r="A9" s="87" t="s">
        <v>56</v>
      </c>
      <c r="B9" s="5">
        <v>17031</v>
      </c>
      <c r="C9" s="5">
        <v>8703</v>
      </c>
      <c r="D9" s="5">
        <v>7547</v>
      </c>
      <c r="E9" s="5">
        <v>1096</v>
      </c>
      <c r="F9" s="5">
        <v>2</v>
      </c>
      <c r="G9" s="5">
        <v>2</v>
      </c>
      <c r="H9" s="5">
        <v>56</v>
      </c>
      <c r="I9" s="176">
        <v>0</v>
      </c>
      <c r="J9" s="5">
        <v>2252</v>
      </c>
      <c r="K9" s="5">
        <v>666</v>
      </c>
      <c r="L9" s="5">
        <v>4626</v>
      </c>
      <c r="M9" s="5">
        <v>181</v>
      </c>
      <c r="N9" s="5">
        <v>603</v>
      </c>
      <c r="O9" s="176">
        <v>0</v>
      </c>
      <c r="P9" s="5">
        <v>4</v>
      </c>
      <c r="Q9" s="5">
        <v>1</v>
      </c>
      <c r="R9" s="142">
        <v>0.50700000000000001</v>
      </c>
      <c r="S9" s="142">
        <v>4.0000000000000001E-3</v>
      </c>
      <c r="T9" s="142">
        <v>0.27200000000000002</v>
      </c>
      <c r="U9" s="88" t="s">
        <v>56</v>
      </c>
    </row>
    <row r="10" spans="1:22">
      <c r="A10" s="87" t="s">
        <v>57</v>
      </c>
      <c r="B10" s="5">
        <v>16497</v>
      </c>
      <c r="C10" s="5">
        <v>8564</v>
      </c>
      <c r="D10" s="5">
        <v>7432</v>
      </c>
      <c r="E10" s="5">
        <v>1081</v>
      </c>
      <c r="F10" s="176">
        <v>0</v>
      </c>
      <c r="G10" s="176">
        <v>0</v>
      </c>
      <c r="H10" s="5">
        <v>51</v>
      </c>
      <c r="I10" s="176">
        <v>0</v>
      </c>
      <c r="J10" s="5">
        <v>2085</v>
      </c>
      <c r="K10" s="5">
        <v>754</v>
      </c>
      <c r="L10" s="5">
        <v>4458</v>
      </c>
      <c r="M10" s="5">
        <v>102</v>
      </c>
      <c r="N10" s="5">
        <v>534</v>
      </c>
      <c r="O10" s="5">
        <v>1</v>
      </c>
      <c r="P10" s="5">
        <v>2</v>
      </c>
      <c r="Q10" s="5">
        <v>1</v>
      </c>
      <c r="R10" s="142">
        <v>0.51600000000000001</v>
      </c>
      <c r="S10" s="142">
        <v>3.0000000000000001E-3</v>
      </c>
      <c r="T10" s="142">
        <v>0.27</v>
      </c>
      <c r="U10" s="88" t="s">
        <v>57</v>
      </c>
    </row>
    <row r="11" spans="1:22">
      <c r="A11" s="87" t="s">
        <v>58</v>
      </c>
      <c r="B11" s="5">
        <v>16437</v>
      </c>
      <c r="C11" s="5">
        <v>8569</v>
      </c>
      <c r="D11" s="5">
        <v>7469</v>
      </c>
      <c r="E11" s="5">
        <v>1041</v>
      </c>
      <c r="F11" s="5">
        <v>3</v>
      </c>
      <c r="G11" s="176">
        <v>0</v>
      </c>
      <c r="H11" s="5">
        <v>56</v>
      </c>
      <c r="I11" s="176">
        <v>0</v>
      </c>
      <c r="J11" s="5">
        <v>2334</v>
      </c>
      <c r="K11" s="5">
        <v>644</v>
      </c>
      <c r="L11" s="5">
        <v>3930</v>
      </c>
      <c r="M11" s="5">
        <v>177</v>
      </c>
      <c r="N11" s="5">
        <v>783</v>
      </c>
      <c r="O11" s="5">
        <v>3</v>
      </c>
      <c r="P11" s="5">
        <v>2</v>
      </c>
      <c r="Q11" s="176">
        <v>0</v>
      </c>
      <c r="R11" s="142">
        <v>0.5177343797529963</v>
      </c>
      <c r="S11" s="142">
        <v>3.5894627973474479E-3</v>
      </c>
      <c r="T11" s="142">
        <v>0.23939891707732555</v>
      </c>
      <c r="U11" s="88" t="s">
        <v>58</v>
      </c>
    </row>
    <row r="12" spans="1:22">
      <c r="A12" s="111" t="s">
        <v>59</v>
      </c>
      <c r="B12" s="5">
        <v>16366</v>
      </c>
      <c r="C12" s="5">
        <v>8548</v>
      </c>
      <c r="D12" s="5">
        <v>7455</v>
      </c>
      <c r="E12" s="5">
        <v>988</v>
      </c>
      <c r="F12" s="5">
        <v>3</v>
      </c>
      <c r="G12" s="176">
        <v>0</v>
      </c>
      <c r="H12" s="5">
        <v>101</v>
      </c>
      <c r="I12" s="5">
        <v>1</v>
      </c>
      <c r="J12" s="5">
        <v>2368</v>
      </c>
      <c r="K12" s="5">
        <v>732</v>
      </c>
      <c r="L12" s="5">
        <v>4021</v>
      </c>
      <c r="M12" s="5">
        <v>197</v>
      </c>
      <c r="N12" s="5">
        <v>500</v>
      </c>
      <c r="O12" s="176">
        <v>0</v>
      </c>
      <c r="P12" s="176">
        <v>0</v>
      </c>
      <c r="Q12" s="5">
        <v>1</v>
      </c>
      <c r="R12" s="142">
        <v>0.51588659415862148</v>
      </c>
      <c r="S12" s="142">
        <v>6.4157399486740804E-3</v>
      </c>
      <c r="T12" s="142">
        <v>0.24575339117683001</v>
      </c>
      <c r="U12" s="86" t="s">
        <v>59</v>
      </c>
    </row>
    <row r="13" spans="1:22">
      <c r="A13" s="12"/>
      <c r="B13" s="12" t="s">
        <v>2</v>
      </c>
      <c r="C13" s="12"/>
      <c r="D13" s="12"/>
      <c r="E13" s="12"/>
      <c r="F13" s="12"/>
      <c r="G13" s="12"/>
      <c r="H13" s="12"/>
      <c r="I13" s="12" t="s">
        <v>119</v>
      </c>
      <c r="J13" s="12"/>
      <c r="K13" s="12"/>
      <c r="L13" s="12"/>
      <c r="M13" s="12" t="s">
        <v>2</v>
      </c>
      <c r="N13" s="12" t="s">
        <v>118</v>
      </c>
      <c r="O13" s="12"/>
      <c r="P13" s="12"/>
      <c r="Q13" s="12"/>
      <c r="R13" s="152"/>
      <c r="S13" s="152"/>
      <c r="T13" s="152"/>
      <c r="U13" s="92"/>
    </row>
    <row r="14" spans="1:22">
      <c r="A14" s="83" t="s">
        <v>383</v>
      </c>
      <c r="B14" s="5">
        <v>12933</v>
      </c>
      <c r="C14" s="5">
        <v>5947</v>
      </c>
      <c r="D14" s="5">
        <v>5071</v>
      </c>
      <c r="E14" s="5">
        <v>777</v>
      </c>
      <c r="F14" s="5">
        <v>3</v>
      </c>
      <c r="G14" s="176">
        <v>0</v>
      </c>
      <c r="H14" s="5">
        <v>95</v>
      </c>
      <c r="I14" s="5">
        <v>1</v>
      </c>
      <c r="J14" s="5">
        <v>1990</v>
      </c>
      <c r="K14" s="5">
        <v>532</v>
      </c>
      <c r="L14" s="5">
        <v>3878</v>
      </c>
      <c r="M14" s="5">
        <v>194</v>
      </c>
      <c r="N14" s="5">
        <v>392</v>
      </c>
      <c r="O14" s="176">
        <v>0</v>
      </c>
      <c r="P14" s="176">
        <v>0</v>
      </c>
      <c r="Q14" s="5">
        <v>1</v>
      </c>
      <c r="R14" s="142">
        <v>0.45217660248975489</v>
      </c>
      <c r="S14" s="142">
        <v>7.6548364648573418E-3</v>
      </c>
      <c r="T14" s="142">
        <v>0.29993041057759223</v>
      </c>
      <c r="U14" s="84" t="s">
        <v>383</v>
      </c>
      <c r="V14" s="124"/>
    </row>
    <row r="15" spans="1:22">
      <c r="A15" s="90"/>
      <c r="U15" s="88"/>
      <c r="V15" s="124"/>
    </row>
    <row r="16" spans="1:22">
      <c r="A16" s="90" t="s">
        <v>384</v>
      </c>
      <c r="B16" s="5">
        <v>11904</v>
      </c>
      <c r="C16" s="5">
        <v>5525</v>
      </c>
      <c r="D16" s="5">
        <v>4694</v>
      </c>
      <c r="E16" s="5">
        <v>732</v>
      </c>
      <c r="F16" s="5">
        <v>3</v>
      </c>
      <c r="G16" s="176">
        <v>0</v>
      </c>
      <c r="H16" s="5">
        <v>95</v>
      </c>
      <c r="I16" s="5">
        <v>1</v>
      </c>
      <c r="J16" s="5">
        <v>1803</v>
      </c>
      <c r="K16" s="5">
        <v>504</v>
      </c>
      <c r="L16" s="5">
        <v>3540</v>
      </c>
      <c r="M16" s="5">
        <v>191</v>
      </c>
      <c r="N16" s="5">
        <v>341</v>
      </c>
      <c r="O16" s="176">
        <v>0</v>
      </c>
      <c r="P16" s="176">
        <v>0</v>
      </c>
      <c r="Q16" s="5">
        <v>1</v>
      </c>
      <c r="R16" s="142">
        <v>0.45581317204301075</v>
      </c>
      <c r="S16" s="142">
        <v>8.3165322580645157E-3</v>
      </c>
      <c r="T16" s="142">
        <v>0.29746303763440862</v>
      </c>
      <c r="U16" s="88" t="s">
        <v>384</v>
      </c>
      <c r="V16" s="124"/>
    </row>
    <row r="17" spans="1:22">
      <c r="A17" s="90" t="s">
        <v>385</v>
      </c>
      <c r="B17" s="5">
        <v>1029</v>
      </c>
      <c r="C17" s="5">
        <v>422</v>
      </c>
      <c r="D17" s="5">
        <v>377</v>
      </c>
      <c r="E17" s="5">
        <v>45</v>
      </c>
      <c r="F17" s="176">
        <v>0</v>
      </c>
      <c r="G17" s="176">
        <v>0</v>
      </c>
      <c r="H17" s="176">
        <v>0</v>
      </c>
      <c r="I17" s="176">
        <v>0</v>
      </c>
      <c r="J17" s="5">
        <v>187</v>
      </c>
      <c r="K17" s="5">
        <v>28</v>
      </c>
      <c r="L17" s="5">
        <v>338</v>
      </c>
      <c r="M17" s="5">
        <v>3</v>
      </c>
      <c r="N17" s="5">
        <v>51</v>
      </c>
      <c r="O17" s="176">
        <v>0</v>
      </c>
      <c r="P17" s="176">
        <v>0</v>
      </c>
      <c r="Q17" s="176">
        <v>0</v>
      </c>
      <c r="R17" s="142">
        <v>0.41010689990281829</v>
      </c>
      <c r="S17" s="142">
        <v>0</v>
      </c>
      <c r="T17" s="142">
        <v>0.32847424684159376</v>
      </c>
      <c r="U17" s="88" t="s">
        <v>385</v>
      </c>
      <c r="V17" s="124"/>
    </row>
    <row r="18" spans="1:22">
      <c r="A18" s="90"/>
      <c r="U18" s="88"/>
      <c r="V18" s="124"/>
    </row>
    <row r="19" spans="1:22">
      <c r="A19" s="90" t="s">
        <v>386</v>
      </c>
      <c r="B19" s="5">
        <v>2192</v>
      </c>
      <c r="C19" s="5">
        <v>1131</v>
      </c>
      <c r="D19" s="5">
        <v>982</v>
      </c>
      <c r="E19" s="5">
        <v>149</v>
      </c>
      <c r="F19" s="176">
        <v>0</v>
      </c>
      <c r="G19" s="176">
        <v>0</v>
      </c>
      <c r="H19" s="176">
        <v>0</v>
      </c>
      <c r="I19" s="176">
        <v>0</v>
      </c>
      <c r="J19" s="5">
        <v>281</v>
      </c>
      <c r="K19" s="5">
        <v>142</v>
      </c>
      <c r="L19" s="5">
        <v>523</v>
      </c>
      <c r="M19" s="5">
        <v>41</v>
      </c>
      <c r="N19" s="5">
        <v>74</v>
      </c>
      <c r="O19" s="176">
        <v>0</v>
      </c>
      <c r="P19" s="176">
        <v>0</v>
      </c>
      <c r="Q19" s="176">
        <v>0</v>
      </c>
      <c r="R19" s="142">
        <v>0.51596715328467158</v>
      </c>
      <c r="S19" s="142">
        <v>0</v>
      </c>
      <c r="T19" s="142">
        <v>0.2385948905109489</v>
      </c>
      <c r="U19" s="88" t="s">
        <v>386</v>
      </c>
      <c r="V19" s="124"/>
    </row>
    <row r="20" spans="1:22">
      <c r="A20" s="90" t="s">
        <v>387</v>
      </c>
      <c r="B20" s="5">
        <v>2596</v>
      </c>
      <c r="C20" s="5">
        <v>1098</v>
      </c>
      <c r="D20" s="5">
        <v>961</v>
      </c>
      <c r="E20" s="5">
        <v>136</v>
      </c>
      <c r="F20" s="176">
        <v>0</v>
      </c>
      <c r="G20" s="176">
        <v>0</v>
      </c>
      <c r="H20" s="176">
        <v>0</v>
      </c>
      <c r="I20" s="5">
        <v>1</v>
      </c>
      <c r="J20" s="5">
        <v>293</v>
      </c>
      <c r="K20" s="5">
        <v>165</v>
      </c>
      <c r="L20" s="5">
        <v>971</v>
      </c>
      <c r="M20" s="5">
        <v>23</v>
      </c>
      <c r="N20" s="5">
        <v>46</v>
      </c>
      <c r="O20" s="176">
        <v>0</v>
      </c>
      <c r="P20" s="176">
        <v>0</v>
      </c>
      <c r="Q20" s="176">
        <v>0</v>
      </c>
      <c r="R20" s="142">
        <v>0.42257318952234207</v>
      </c>
      <c r="S20" s="142">
        <v>3.8520801232665641E-4</v>
      </c>
      <c r="T20" s="142">
        <v>0.37403697996918334</v>
      </c>
      <c r="U20" s="88" t="s">
        <v>387</v>
      </c>
      <c r="V20" s="124"/>
    </row>
    <row r="21" spans="1:22">
      <c r="A21" s="90" t="s">
        <v>388</v>
      </c>
      <c r="B21" s="5">
        <v>1310</v>
      </c>
      <c r="C21" s="5">
        <v>668</v>
      </c>
      <c r="D21" s="5">
        <v>590</v>
      </c>
      <c r="E21" s="5">
        <v>78</v>
      </c>
      <c r="F21" s="176">
        <v>0</v>
      </c>
      <c r="G21" s="176">
        <v>0</v>
      </c>
      <c r="H21" s="176">
        <v>0</v>
      </c>
      <c r="I21" s="176">
        <v>0</v>
      </c>
      <c r="J21" s="5">
        <v>177</v>
      </c>
      <c r="K21" s="5">
        <v>13</v>
      </c>
      <c r="L21" s="5">
        <v>365</v>
      </c>
      <c r="M21" s="5">
        <v>14</v>
      </c>
      <c r="N21" s="5">
        <v>73</v>
      </c>
      <c r="O21" s="176">
        <v>0</v>
      </c>
      <c r="P21" s="176">
        <v>0</v>
      </c>
      <c r="Q21" s="5">
        <v>1</v>
      </c>
      <c r="R21" s="142">
        <v>0.50992366412213741</v>
      </c>
      <c r="S21" s="142">
        <v>0</v>
      </c>
      <c r="T21" s="142">
        <v>0.27938931297709924</v>
      </c>
      <c r="U21" s="88" t="s">
        <v>388</v>
      </c>
      <c r="V21" s="124"/>
    </row>
    <row r="22" spans="1:22">
      <c r="A22" s="90" t="s">
        <v>389</v>
      </c>
      <c r="B22" s="5">
        <v>819</v>
      </c>
      <c r="C22" s="5">
        <v>344</v>
      </c>
      <c r="D22" s="5">
        <v>310</v>
      </c>
      <c r="E22" s="5">
        <v>34</v>
      </c>
      <c r="F22" s="176">
        <v>0</v>
      </c>
      <c r="G22" s="176">
        <v>0</v>
      </c>
      <c r="H22" s="176">
        <v>0</v>
      </c>
      <c r="I22" s="176">
        <v>0</v>
      </c>
      <c r="J22" s="5">
        <v>127</v>
      </c>
      <c r="K22" s="5">
        <v>25</v>
      </c>
      <c r="L22" s="5">
        <v>311</v>
      </c>
      <c r="M22" s="5">
        <v>4</v>
      </c>
      <c r="N22" s="5">
        <v>8</v>
      </c>
      <c r="O22" s="176">
        <v>0</v>
      </c>
      <c r="P22" s="176">
        <v>0</v>
      </c>
      <c r="Q22" s="176">
        <v>0</v>
      </c>
      <c r="R22" s="142">
        <v>0.42002442002442003</v>
      </c>
      <c r="S22" s="142">
        <v>0</v>
      </c>
      <c r="T22" s="142">
        <v>0.37973137973137971</v>
      </c>
      <c r="U22" s="88" t="s">
        <v>389</v>
      </c>
      <c r="V22" s="124"/>
    </row>
    <row r="23" spans="1:22">
      <c r="A23" s="90" t="s">
        <v>390</v>
      </c>
      <c r="B23" s="5">
        <v>1096</v>
      </c>
      <c r="C23" s="5">
        <v>674</v>
      </c>
      <c r="D23" s="5">
        <v>540</v>
      </c>
      <c r="E23" s="5">
        <v>54</v>
      </c>
      <c r="F23" s="176">
        <v>0</v>
      </c>
      <c r="G23" s="176">
        <v>0</v>
      </c>
      <c r="H23" s="5">
        <v>80</v>
      </c>
      <c r="I23" s="176">
        <v>0</v>
      </c>
      <c r="J23" s="5">
        <v>109</v>
      </c>
      <c r="K23" s="5">
        <v>41</v>
      </c>
      <c r="L23" s="5">
        <v>224</v>
      </c>
      <c r="M23" s="5">
        <v>27</v>
      </c>
      <c r="N23" s="5">
        <v>21</v>
      </c>
      <c r="O23" s="176">
        <v>0</v>
      </c>
      <c r="P23" s="176">
        <v>0</v>
      </c>
      <c r="Q23" s="176">
        <v>0</v>
      </c>
      <c r="R23" s="142">
        <v>0.54197080291970801</v>
      </c>
      <c r="S23" s="142">
        <v>7.2992700729927001E-2</v>
      </c>
      <c r="T23" s="142">
        <v>0.20437956204379562</v>
      </c>
      <c r="U23" s="88" t="s">
        <v>390</v>
      </c>
      <c r="V23" s="124"/>
    </row>
    <row r="24" spans="1:22">
      <c r="A24" s="90" t="s">
        <v>391</v>
      </c>
      <c r="B24" s="5">
        <v>1074</v>
      </c>
      <c r="C24" s="5">
        <v>454</v>
      </c>
      <c r="D24" s="5">
        <v>362</v>
      </c>
      <c r="E24" s="5">
        <v>92</v>
      </c>
      <c r="F24" s="176">
        <v>0</v>
      </c>
      <c r="G24" s="176">
        <v>0</v>
      </c>
      <c r="H24" s="176">
        <v>0</v>
      </c>
      <c r="I24" s="176">
        <v>0</v>
      </c>
      <c r="J24" s="5">
        <v>238</v>
      </c>
      <c r="K24" s="5">
        <v>35</v>
      </c>
      <c r="L24" s="5">
        <v>263</v>
      </c>
      <c r="M24" s="5">
        <v>54</v>
      </c>
      <c r="N24" s="5">
        <v>30</v>
      </c>
      <c r="O24" s="176">
        <v>0</v>
      </c>
      <c r="P24" s="176">
        <v>0</v>
      </c>
      <c r="Q24" s="176">
        <v>0</v>
      </c>
      <c r="R24" s="142">
        <v>0.42271880819366853</v>
      </c>
      <c r="S24" s="142">
        <v>0</v>
      </c>
      <c r="T24" s="142">
        <v>0.24487895716945995</v>
      </c>
      <c r="U24" s="88" t="s">
        <v>391</v>
      </c>
      <c r="V24" s="124"/>
    </row>
    <row r="25" spans="1:22">
      <c r="A25" s="90" t="s">
        <v>392</v>
      </c>
      <c r="B25" s="5">
        <v>716</v>
      </c>
      <c r="C25" s="5">
        <v>391</v>
      </c>
      <c r="D25" s="5">
        <v>319</v>
      </c>
      <c r="E25" s="5">
        <v>69</v>
      </c>
      <c r="F25" s="5">
        <v>3</v>
      </c>
      <c r="G25" s="176">
        <v>0</v>
      </c>
      <c r="H25" s="176">
        <v>0</v>
      </c>
      <c r="I25" s="176">
        <v>0</v>
      </c>
      <c r="J25" s="5">
        <v>180</v>
      </c>
      <c r="K25" s="5">
        <v>25</v>
      </c>
      <c r="L25" s="5">
        <v>78</v>
      </c>
      <c r="M25" s="5">
        <v>6</v>
      </c>
      <c r="N25" s="5">
        <v>36</v>
      </c>
      <c r="O25" s="176">
        <v>0</v>
      </c>
      <c r="P25" s="176">
        <v>0</v>
      </c>
      <c r="Q25" s="176">
        <v>0</v>
      </c>
      <c r="R25" s="142">
        <v>0.54189944134078216</v>
      </c>
      <c r="S25" s="142">
        <v>4.1899441340782122E-3</v>
      </c>
      <c r="T25" s="142">
        <v>0.10893854748603352</v>
      </c>
      <c r="U25" s="88" t="s">
        <v>392</v>
      </c>
      <c r="V25" s="124"/>
    </row>
    <row r="26" spans="1:22">
      <c r="A26" s="90" t="s">
        <v>393</v>
      </c>
      <c r="B26" s="5">
        <v>228</v>
      </c>
      <c r="C26" s="5">
        <v>102</v>
      </c>
      <c r="D26" s="5">
        <v>85</v>
      </c>
      <c r="E26" s="5">
        <v>17</v>
      </c>
      <c r="F26" s="176">
        <v>0</v>
      </c>
      <c r="G26" s="176">
        <v>0</v>
      </c>
      <c r="H26" s="176">
        <v>0</v>
      </c>
      <c r="I26" s="176">
        <v>0</v>
      </c>
      <c r="J26" s="5">
        <v>46</v>
      </c>
      <c r="K26" s="5">
        <v>1</v>
      </c>
      <c r="L26" s="5">
        <v>75</v>
      </c>
      <c r="M26" s="176">
        <v>0</v>
      </c>
      <c r="N26" s="5">
        <v>4</v>
      </c>
      <c r="O26" s="176">
        <v>0</v>
      </c>
      <c r="P26" s="176">
        <v>0</v>
      </c>
      <c r="Q26" s="176">
        <v>0</v>
      </c>
      <c r="R26" s="142">
        <v>0.44736842105263158</v>
      </c>
      <c r="S26" s="142">
        <v>0</v>
      </c>
      <c r="T26" s="142">
        <v>0.32894736842105265</v>
      </c>
      <c r="U26" s="88" t="s">
        <v>393</v>
      </c>
      <c r="V26" s="124"/>
    </row>
    <row r="27" spans="1:22">
      <c r="A27" s="90" t="s">
        <v>394</v>
      </c>
      <c r="B27" s="5">
        <v>233</v>
      </c>
      <c r="C27" s="5">
        <v>77</v>
      </c>
      <c r="D27" s="5">
        <v>50</v>
      </c>
      <c r="E27" s="5">
        <v>27</v>
      </c>
      <c r="F27" s="176">
        <v>0</v>
      </c>
      <c r="G27" s="176">
        <v>0</v>
      </c>
      <c r="H27" s="176">
        <v>0</v>
      </c>
      <c r="I27" s="176">
        <v>0</v>
      </c>
      <c r="J27" s="5">
        <v>41</v>
      </c>
      <c r="K27" s="5">
        <v>4</v>
      </c>
      <c r="L27" s="5">
        <v>104</v>
      </c>
      <c r="M27" s="5">
        <v>1</v>
      </c>
      <c r="N27" s="5">
        <v>6</v>
      </c>
      <c r="O27" s="176">
        <v>0</v>
      </c>
      <c r="P27" s="176">
        <v>0</v>
      </c>
      <c r="Q27" s="176">
        <v>0</v>
      </c>
      <c r="R27" s="142">
        <v>0.33047210300429186</v>
      </c>
      <c r="S27" s="142">
        <v>0</v>
      </c>
      <c r="T27" s="142">
        <v>0.44635193133047213</v>
      </c>
      <c r="U27" s="88" t="s">
        <v>394</v>
      </c>
      <c r="V27" s="124"/>
    </row>
    <row r="28" spans="1:22">
      <c r="A28" s="90" t="s">
        <v>395</v>
      </c>
      <c r="B28" s="5">
        <v>146</v>
      </c>
      <c r="C28" s="5">
        <v>23</v>
      </c>
      <c r="D28" s="5">
        <v>18</v>
      </c>
      <c r="E28" s="5">
        <v>5</v>
      </c>
      <c r="F28" s="176">
        <v>0</v>
      </c>
      <c r="G28" s="176">
        <v>0</v>
      </c>
      <c r="H28" s="176">
        <v>0</v>
      </c>
      <c r="I28" s="176">
        <v>0</v>
      </c>
      <c r="J28" s="5">
        <v>36</v>
      </c>
      <c r="K28" s="5">
        <v>4</v>
      </c>
      <c r="L28" s="5">
        <v>77</v>
      </c>
      <c r="M28" s="176">
        <v>0</v>
      </c>
      <c r="N28" s="5">
        <v>6</v>
      </c>
      <c r="O28" s="176">
        <v>0</v>
      </c>
      <c r="P28" s="176">
        <v>0</v>
      </c>
      <c r="Q28" s="176">
        <v>0</v>
      </c>
      <c r="R28" s="142">
        <v>0.15753424657534246</v>
      </c>
      <c r="S28" s="142">
        <v>0</v>
      </c>
      <c r="T28" s="142">
        <v>0.5273972602739726</v>
      </c>
      <c r="U28" s="88" t="s">
        <v>395</v>
      </c>
      <c r="V28" s="124"/>
    </row>
    <row r="29" spans="1:22">
      <c r="A29" s="90" t="s">
        <v>396</v>
      </c>
      <c r="B29" s="5">
        <v>236</v>
      </c>
      <c r="C29" s="5">
        <v>88</v>
      </c>
      <c r="D29" s="5">
        <v>71</v>
      </c>
      <c r="E29" s="5">
        <v>17</v>
      </c>
      <c r="F29" s="176">
        <v>0</v>
      </c>
      <c r="G29" s="176">
        <v>0</v>
      </c>
      <c r="H29" s="176">
        <v>0</v>
      </c>
      <c r="I29" s="176">
        <v>0</v>
      </c>
      <c r="J29" s="5">
        <v>82</v>
      </c>
      <c r="K29" s="5">
        <v>7</v>
      </c>
      <c r="L29" s="5">
        <v>50</v>
      </c>
      <c r="M29" s="5">
        <v>2</v>
      </c>
      <c r="N29" s="5">
        <v>7</v>
      </c>
      <c r="O29" s="176">
        <v>0</v>
      </c>
      <c r="P29" s="176">
        <v>0</v>
      </c>
      <c r="Q29" s="176">
        <v>0</v>
      </c>
      <c r="R29" s="142">
        <v>0.3728813559322034</v>
      </c>
      <c r="S29" s="142">
        <v>0</v>
      </c>
      <c r="T29" s="142">
        <v>0.21186440677966101</v>
      </c>
      <c r="U29" s="88" t="s">
        <v>396</v>
      </c>
      <c r="V29" s="124"/>
    </row>
    <row r="30" spans="1:22">
      <c r="A30" s="90" t="s">
        <v>78</v>
      </c>
      <c r="B30" s="5">
        <v>308</v>
      </c>
      <c r="C30" s="5">
        <v>111</v>
      </c>
      <c r="D30" s="5">
        <v>94</v>
      </c>
      <c r="E30" s="5">
        <v>17</v>
      </c>
      <c r="F30" s="176">
        <v>0</v>
      </c>
      <c r="G30" s="176">
        <v>0</v>
      </c>
      <c r="H30" s="176">
        <v>0</v>
      </c>
      <c r="I30" s="176">
        <v>0</v>
      </c>
      <c r="J30" s="5">
        <v>69</v>
      </c>
      <c r="K30" s="5">
        <v>3</v>
      </c>
      <c r="L30" s="5">
        <v>112</v>
      </c>
      <c r="M30" s="5">
        <v>12</v>
      </c>
      <c r="N30" s="5">
        <v>1</v>
      </c>
      <c r="O30" s="176">
        <v>0</v>
      </c>
      <c r="P30" s="176">
        <v>0</v>
      </c>
      <c r="Q30" s="176">
        <v>0</v>
      </c>
      <c r="R30" s="142">
        <v>0.36038961038961037</v>
      </c>
      <c r="S30" s="142">
        <v>0</v>
      </c>
      <c r="T30" s="142">
        <v>0.36363636363636365</v>
      </c>
      <c r="U30" s="88" t="s">
        <v>78</v>
      </c>
      <c r="V30" s="124"/>
    </row>
    <row r="31" spans="1:22">
      <c r="A31" s="90" t="s">
        <v>79</v>
      </c>
      <c r="B31" s="5">
        <v>229</v>
      </c>
      <c r="C31" s="5">
        <v>53</v>
      </c>
      <c r="D31" s="5">
        <v>25</v>
      </c>
      <c r="E31" s="5">
        <v>13</v>
      </c>
      <c r="F31" s="176">
        <v>0</v>
      </c>
      <c r="G31" s="176">
        <v>0</v>
      </c>
      <c r="H31" s="5">
        <v>15</v>
      </c>
      <c r="I31" s="176">
        <v>0</v>
      </c>
      <c r="J31" s="5">
        <v>45</v>
      </c>
      <c r="K31" s="5">
        <v>1</v>
      </c>
      <c r="L31" s="5">
        <v>122</v>
      </c>
      <c r="M31" s="5">
        <v>2</v>
      </c>
      <c r="N31" s="5">
        <v>6</v>
      </c>
      <c r="O31" s="176">
        <v>0</v>
      </c>
      <c r="P31" s="176">
        <v>0</v>
      </c>
      <c r="Q31" s="176">
        <v>0</v>
      </c>
      <c r="R31" s="142">
        <v>0.16593886462882096</v>
      </c>
      <c r="S31" s="142">
        <v>6.5502183406113537E-2</v>
      </c>
      <c r="T31" s="142">
        <v>0.53275109170305679</v>
      </c>
      <c r="U31" s="88" t="s">
        <v>79</v>
      </c>
      <c r="V31" s="124"/>
    </row>
    <row r="32" spans="1:22">
      <c r="A32" s="90" t="s">
        <v>80</v>
      </c>
      <c r="B32" s="5">
        <v>721</v>
      </c>
      <c r="C32" s="5">
        <v>311</v>
      </c>
      <c r="D32" s="5">
        <v>287</v>
      </c>
      <c r="E32" s="5">
        <v>24</v>
      </c>
      <c r="F32" s="176">
        <v>0</v>
      </c>
      <c r="G32" s="176">
        <v>0</v>
      </c>
      <c r="H32" s="176">
        <v>0</v>
      </c>
      <c r="I32" s="176">
        <v>0</v>
      </c>
      <c r="J32" s="5">
        <v>79</v>
      </c>
      <c r="K32" s="5">
        <v>38</v>
      </c>
      <c r="L32" s="5">
        <v>265</v>
      </c>
      <c r="M32" s="5">
        <v>5</v>
      </c>
      <c r="N32" s="5">
        <v>23</v>
      </c>
      <c r="O32" s="176">
        <v>0</v>
      </c>
      <c r="P32" s="176">
        <v>0</v>
      </c>
      <c r="Q32" s="176">
        <v>0</v>
      </c>
      <c r="R32" s="142">
        <v>0.43134535367545074</v>
      </c>
      <c r="S32" s="142">
        <v>0</v>
      </c>
      <c r="T32" s="142">
        <v>0.36754507628294036</v>
      </c>
      <c r="U32" s="88" t="s">
        <v>80</v>
      </c>
      <c r="V32" s="124"/>
    </row>
    <row r="33" spans="1:22">
      <c r="A33" s="90"/>
      <c r="U33" s="88"/>
      <c r="V33" s="124"/>
    </row>
    <row r="34" spans="1:22">
      <c r="A34" s="90" t="s">
        <v>397</v>
      </c>
      <c r="B34" s="5">
        <v>438</v>
      </c>
      <c r="C34" s="5">
        <v>294</v>
      </c>
      <c r="D34" s="5">
        <v>283</v>
      </c>
      <c r="E34" s="5">
        <v>11</v>
      </c>
      <c r="F34" s="176">
        <v>0</v>
      </c>
      <c r="G34" s="176">
        <v>0</v>
      </c>
      <c r="H34" s="176">
        <v>0</v>
      </c>
      <c r="I34" s="176">
        <v>0</v>
      </c>
      <c r="J34" s="5">
        <v>22</v>
      </c>
      <c r="K34" s="5">
        <v>21</v>
      </c>
      <c r="L34" s="5">
        <v>84</v>
      </c>
      <c r="M34" s="176">
        <v>0</v>
      </c>
      <c r="N34" s="5">
        <v>17</v>
      </c>
      <c r="O34" s="176">
        <v>0</v>
      </c>
      <c r="P34" s="176">
        <v>0</v>
      </c>
      <c r="Q34" s="176">
        <v>0</v>
      </c>
      <c r="R34" s="142">
        <v>0.67123287671232879</v>
      </c>
      <c r="S34" s="142">
        <v>0</v>
      </c>
      <c r="T34" s="142">
        <v>0.19178082191780821</v>
      </c>
      <c r="U34" s="91" t="s">
        <v>397</v>
      </c>
      <c r="V34" s="124"/>
    </row>
    <row r="35" spans="1:22">
      <c r="A35" s="90" t="s">
        <v>86</v>
      </c>
      <c r="B35" s="5">
        <v>120</v>
      </c>
      <c r="C35" s="5">
        <v>11</v>
      </c>
      <c r="D35" s="5">
        <v>10</v>
      </c>
      <c r="E35" s="5">
        <v>1</v>
      </c>
      <c r="F35" s="176">
        <v>0</v>
      </c>
      <c r="G35" s="176">
        <v>0</v>
      </c>
      <c r="H35" s="176">
        <v>0</v>
      </c>
      <c r="I35" s="176">
        <v>0</v>
      </c>
      <c r="J35" s="5">
        <v>11</v>
      </c>
      <c r="K35" s="176">
        <v>0</v>
      </c>
      <c r="L35" s="5">
        <v>81</v>
      </c>
      <c r="M35" s="176">
        <v>0</v>
      </c>
      <c r="N35" s="5">
        <v>17</v>
      </c>
      <c r="O35" s="176">
        <v>0</v>
      </c>
      <c r="P35" s="176">
        <v>0</v>
      </c>
      <c r="Q35" s="176">
        <v>0</v>
      </c>
      <c r="U35" s="88" t="s">
        <v>86</v>
      </c>
      <c r="V35" s="124"/>
    </row>
    <row r="36" spans="1:22">
      <c r="A36" s="90" t="s">
        <v>88</v>
      </c>
      <c r="B36" s="5">
        <v>318</v>
      </c>
      <c r="C36" s="5">
        <v>283</v>
      </c>
      <c r="D36" s="5">
        <v>273</v>
      </c>
      <c r="E36" s="5">
        <v>10</v>
      </c>
      <c r="F36" s="176">
        <v>0</v>
      </c>
      <c r="G36" s="176">
        <v>0</v>
      </c>
      <c r="H36" s="176">
        <v>0</v>
      </c>
      <c r="I36" s="176">
        <v>0</v>
      </c>
      <c r="J36" s="5">
        <v>11</v>
      </c>
      <c r="K36" s="5">
        <v>21</v>
      </c>
      <c r="L36" s="5">
        <v>3</v>
      </c>
      <c r="M36" s="176">
        <v>0</v>
      </c>
      <c r="N36" s="176">
        <v>0</v>
      </c>
      <c r="O36" s="176">
        <v>0</v>
      </c>
      <c r="P36" s="176">
        <v>0</v>
      </c>
      <c r="Q36" s="176">
        <v>0</v>
      </c>
      <c r="U36" s="88" t="s">
        <v>88</v>
      </c>
      <c r="V36" s="124"/>
    </row>
    <row r="37" spans="1:22">
      <c r="A37" s="90" t="s">
        <v>398</v>
      </c>
      <c r="B37" s="5">
        <v>364</v>
      </c>
      <c r="C37" s="5">
        <v>104</v>
      </c>
      <c r="D37" s="5">
        <v>79</v>
      </c>
      <c r="E37" s="5">
        <v>25</v>
      </c>
      <c r="F37" s="176">
        <v>0</v>
      </c>
      <c r="G37" s="176">
        <v>0</v>
      </c>
      <c r="H37" s="176">
        <v>0</v>
      </c>
      <c r="I37" s="176">
        <v>0</v>
      </c>
      <c r="J37" s="5">
        <v>88</v>
      </c>
      <c r="K37" s="5">
        <v>4</v>
      </c>
      <c r="L37" s="5">
        <v>151</v>
      </c>
      <c r="M37" s="176">
        <v>0</v>
      </c>
      <c r="N37" s="5">
        <v>17</v>
      </c>
      <c r="O37" s="176">
        <v>0</v>
      </c>
      <c r="P37" s="176">
        <v>0</v>
      </c>
      <c r="Q37" s="176">
        <v>0</v>
      </c>
      <c r="R37" s="142">
        <v>0.2857142857142857</v>
      </c>
      <c r="S37" s="142">
        <v>0</v>
      </c>
      <c r="T37" s="142">
        <v>0.41483516483516486</v>
      </c>
      <c r="U37" s="91" t="s">
        <v>398</v>
      </c>
      <c r="V37" s="124"/>
    </row>
    <row r="38" spans="1:22">
      <c r="A38" s="90" t="s">
        <v>90</v>
      </c>
      <c r="B38" s="5">
        <v>237</v>
      </c>
      <c r="C38" s="5">
        <v>82</v>
      </c>
      <c r="D38" s="5">
        <v>65</v>
      </c>
      <c r="E38" s="5">
        <v>17</v>
      </c>
      <c r="F38" s="176">
        <v>0</v>
      </c>
      <c r="G38" s="176">
        <v>0</v>
      </c>
      <c r="H38" s="176">
        <v>0</v>
      </c>
      <c r="I38" s="176">
        <v>0</v>
      </c>
      <c r="J38" s="5">
        <v>57</v>
      </c>
      <c r="K38" s="5">
        <v>1</v>
      </c>
      <c r="L38" s="5">
        <v>86</v>
      </c>
      <c r="M38" s="176">
        <v>0</v>
      </c>
      <c r="N38" s="5">
        <v>11</v>
      </c>
      <c r="O38" s="176">
        <v>0</v>
      </c>
      <c r="P38" s="176">
        <v>0</v>
      </c>
      <c r="Q38" s="176">
        <v>0</v>
      </c>
      <c r="U38" s="88" t="s">
        <v>90</v>
      </c>
      <c r="V38" s="124"/>
    </row>
    <row r="39" spans="1:22">
      <c r="A39" s="90" t="s">
        <v>92</v>
      </c>
      <c r="B39" s="5">
        <v>127</v>
      </c>
      <c r="C39" s="5">
        <v>22</v>
      </c>
      <c r="D39" s="5">
        <v>14</v>
      </c>
      <c r="E39" s="5">
        <v>8</v>
      </c>
      <c r="F39" s="176">
        <v>0</v>
      </c>
      <c r="G39" s="176">
        <v>0</v>
      </c>
      <c r="H39" s="176">
        <v>0</v>
      </c>
      <c r="I39" s="176">
        <v>0</v>
      </c>
      <c r="J39" s="5">
        <v>31</v>
      </c>
      <c r="K39" s="5">
        <v>3</v>
      </c>
      <c r="L39" s="5">
        <v>65</v>
      </c>
      <c r="M39" s="176">
        <v>0</v>
      </c>
      <c r="N39" s="5">
        <v>6</v>
      </c>
      <c r="O39" s="176">
        <v>0</v>
      </c>
      <c r="P39" s="176">
        <v>0</v>
      </c>
      <c r="Q39" s="176">
        <v>0</v>
      </c>
      <c r="U39" s="88" t="s">
        <v>92</v>
      </c>
      <c r="V39" s="124"/>
    </row>
    <row r="40" spans="1:22">
      <c r="A40" s="90" t="s">
        <v>399</v>
      </c>
      <c r="B40" s="5">
        <v>133</v>
      </c>
      <c r="C40" s="5">
        <v>19</v>
      </c>
      <c r="D40" s="5">
        <v>13</v>
      </c>
      <c r="E40" s="5">
        <v>6</v>
      </c>
      <c r="F40" s="176">
        <v>0</v>
      </c>
      <c r="G40" s="176">
        <v>0</v>
      </c>
      <c r="H40" s="176">
        <v>0</v>
      </c>
      <c r="I40" s="176">
        <v>0</v>
      </c>
      <c r="J40" s="5">
        <v>48</v>
      </c>
      <c r="K40" s="5">
        <v>3</v>
      </c>
      <c r="L40" s="5">
        <v>56</v>
      </c>
      <c r="M40" s="5">
        <v>1</v>
      </c>
      <c r="N40" s="5">
        <v>6</v>
      </c>
      <c r="O40" s="176">
        <v>0</v>
      </c>
      <c r="P40" s="176">
        <v>0</v>
      </c>
      <c r="Q40" s="176">
        <v>0</v>
      </c>
      <c r="R40" s="142">
        <v>0.14285714285714285</v>
      </c>
      <c r="S40" s="142">
        <v>0</v>
      </c>
      <c r="T40" s="142">
        <v>0.42105263157894735</v>
      </c>
      <c r="U40" s="91" t="s">
        <v>399</v>
      </c>
      <c r="V40" s="124"/>
    </row>
    <row r="41" spans="1:22">
      <c r="A41" s="90" t="s">
        <v>154</v>
      </c>
      <c r="B41" s="5">
        <v>73</v>
      </c>
      <c r="C41" s="5">
        <v>12</v>
      </c>
      <c r="D41" s="5">
        <v>9</v>
      </c>
      <c r="E41" s="5">
        <v>3</v>
      </c>
      <c r="F41" s="176">
        <v>0</v>
      </c>
      <c r="G41" s="176">
        <v>0</v>
      </c>
      <c r="H41" s="176">
        <v>0</v>
      </c>
      <c r="I41" s="176">
        <v>0</v>
      </c>
      <c r="J41" s="5">
        <v>24</v>
      </c>
      <c r="K41" s="5">
        <v>1</v>
      </c>
      <c r="L41" s="5">
        <v>33</v>
      </c>
      <c r="M41" s="176">
        <v>0</v>
      </c>
      <c r="N41" s="5">
        <v>3</v>
      </c>
      <c r="O41" s="176">
        <v>0</v>
      </c>
      <c r="P41" s="176">
        <v>0</v>
      </c>
      <c r="Q41" s="176">
        <v>0</v>
      </c>
      <c r="U41" s="88" t="s">
        <v>154</v>
      </c>
      <c r="V41" s="124"/>
    </row>
    <row r="42" spans="1:22">
      <c r="A42" s="90" t="s">
        <v>155</v>
      </c>
      <c r="B42" s="5">
        <v>60</v>
      </c>
      <c r="C42" s="5">
        <v>7</v>
      </c>
      <c r="D42" s="5">
        <v>4</v>
      </c>
      <c r="E42" s="5">
        <v>3</v>
      </c>
      <c r="F42" s="176">
        <v>0</v>
      </c>
      <c r="G42" s="176">
        <v>0</v>
      </c>
      <c r="H42" s="176">
        <v>0</v>
      </c>
      <c r="I42" s="176">
        <v>0</v>
      </c>
      <c r="J42" s="5">
        <v>24</v>
      </c>
      <c r="K42" s="5">
        <v>2</v>
      </c>
      <c r="L42" s="5">
        <v>23</v>
      </c>
      <c r="M42" s="5">
        <v>1</v>
      </c>
      <c r="N42" s="5">
        <v>3</v>
      </c>
      <c r="O42" s="176">
        <v>0</v>
      </c>
      <c r="P42" s="176">
        <v>0</v>
      </c>
      <c r="Q42" s="176">
        <v>0</v>
      </c>
      <c r="U42" s="88" t="s">
        <v>155</v>
      </c>
      <c r="V42" s="124"/>
    </row>
    <row r="43" spans="1:22">
      <c r="A43" s="90" t="s">
        <v>400</v>
      </c>
      <c r="B43" s="176">
        <v>0</v>
      </c>
      <c r="C43" s="176">
        <v>0</v>
      </c>
      <c r="D43" s="176">
        <v>0</v>
      </c>
      <c r="E43" s="176">
        <v>0</v>
      </c>
      <c r="F43" s="176">
        <v>0</v>
      </c>
      <c r="G43" s="176">
        <v>0</v>
      </c>
      <c r="H43" s="176">
        <v>0</v>
      </c>
      <c r="I43" s="176">
        <v>0</v>
      </c>
      <c r="J43" s="176">
        <v>0</v>
      </c>
      <c r="K43" s="176">
        <v>0</v>
      </c>
      <c r="L43" s="176">
        <v>0</v>
      </c>
      <c r="M43" s="176">
        <v>0</v>
      </c>
      <c r="N43" s="176">
        <v>0</v>
      </c>
      <c r="O43" s="176">
        <v>0</v>
      </c>
      <c r="P43" s="176">
        <v>0</v>
      </c>
      <c r="Q43" s="176">
        <v>0</v>
      </c>
      <c r="U43" s="91" t="s">
        <v>400</v>
      </c>
      <c r="V43" s="124"/>
    </row>
    <row r="44" spans="1:22">
      <c r="A44" s="90" t="s">
        <v>99</v>
      </c>
      <c r="B44" s="176">
        <v>0</v>
      </c>
      <c r="C44" s="176">
        <v>0</v>
      </c>
      <c r="D44" s="176">
        <v>0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176">
        <v>0</v>
      </c>
      <c r="M44" s="176">
        <v>0</v>
      </c>
      <c r="N44" s="176">
        <v>0</v>
      </c>
      <c r="O44" s="176">
        <v>0</v>
      </c>
      <c r="P44" s="176">
        <v>0</v>
      </c>
      <c r="Q44" s="176">
        <v>0</v>
      </c>
      <c r="U44" s="88" t="s">
        <v>99</v>
      </c>
      <c r="V44" s="124"/>
    </row>
    <row r="45" spans="1:22">
      <c r="A45" s="90" t="s">
        <v>401</v>
      </c>
      <c r="B45" s="5">
        <v>94</v>
      </c>
      <c r="C45" s="5">
        <v>5</v>
      </c>
      <c r="D45" s="5">
        <v>2</v>
      </c>
      <c r="E45" s="5">
        <v>3</v>
      </c>
      <c r="F45" s="176">
        <v>0</v>
      </c>
      <c r="G45" s="176">
        <v>0</v>
      </c>
      <c r="H45" s="176">
        <v>0</v>
      </c>
      <c r="I45" s="176">
        <v>0</v>
      </c>
      <c r="J45" s="5">
        <v>29</v>
      </c>
      <c r="K45" s="176">
        <v>0</v>
      </c>
      <c r="L45" s="5">
        <v>47</v>
      </c>
      <c r="M45" s="5">
        <v>2</v>
      </c>
      <c r="N45" s="5">
        <v>11</v>
      </c>
      <c r="O45" s="176">
        <v>0</v>
      </c>
      <c r="P45" s="176">
        <v>0</v>
      </c>
      <c r="Q45" s="176">
        <v>0</v>
      </c>
      <c r="R45" s="142">
        <v>5.3191489361702128E-2</v>
      </c>
      <c r="S45" s="142">
        <v>0</v>
      </c>
      <c r="T45" s="142">
        <v>0.5</v>
      </c>
      <c r="U45" s="91" t="s">
        <v>401</v>
      </c>
      <c r="V45" s="124"/>
    </row>
    <row r="46" spans="1:22">
      <c r="A46" s="85" t="s">
        <v>101</v>
      </c>
      <c r="B46" s="5">
        <v>94</v>
      </c>
      <c r="C46" s="5">
        <v>5</v>
      </c>
      <c r="D46" s="5">
        <v>2</v>
      </c>
      <c r="E46" s="5">
        <v>3</v>
      </c>
      <c r="F46" s="176">
        <v>0</v>
      </c>
      <c r="G46" s="176">
        <v>0</v>
      </c>
      <c r="H46" s="176">
        <v>0</v>
      </c>
      <c r="I46" s="176">
        <v>0</v>
      </c>
      <c r="J46" s="5">
        <v>29</v>
      </c>
      <c r="K46" s="176">
        <v>0</v>
      </c>
      <c r="L46" s="5">
        <v>47</v>
      </c>
      <c r="M46" s="5">
        <v>2</v>
      </c>
      <c r="N46" s="5">
        <v>11</v>
      </c>
      <c r="O46" s="176">
        <v>0</v>
      </c>
      <c r="P46" s="176">
        <v>0</v>
      </c>
      <c r="Q46" s="176">
        <v>0</v>
      </c>
      <c r="U46" s="88" t="s">
        <v>101</v>
      </c>
      <c r="V46" s="124"/>
    </row>
    <row r="47" spans="1:22">
      <c r="A47" s="12"/>
      <c r="B47" s="12" t="s">
        <v>7</v>
      </c>
      <c r="C47" s="12"/>
      <c r="D47" s="12"/>
      <c r="E47" s="12"/>
      <c r="F47" s="12"/>
      <c r="G47" s="12"/>
      <c r="H47" s="12"/>
      <c r="I47" s="12" t="s">
        <v>120</v>
      </c>
      <c r="J47" s="12"/>
      <c r="K47" s="12"/>
      <c r="L47" s="12"/>
      <c r="M47" s="12" t="s">
        <v>2</v>
      </c>
      <c r="N47" s="12" t="s">
        <v>118</v>
      </c>
      <c r="O47" s="12"/>
      <c r="P47" s="12"/>
      <c r="Q47" s="12"/>
      <c r="R47" s="152"/>
      <c r="S47" s="152"/>
      <c r="T47" s="152"/>
      <c r="U47" s="89"/>
      <c r="V47" s="124"/>
    </row>
    <row r="48" spans="1:22">
      <c r="A48" s="83" t="s">
        <v>402</v>
      </c>
      <c r="B48" s="5">
        <v>3433</v>
      </c>
      <c r="C48" s="5">
        <v>2601</v>
      </c>
      <c r="D48" s="5">
        <v>2384</v>
      </c>
      <c r="E48" s="5">
        <v>211</v>
      </c>
      <c r="F48" s="176">
        <v>0</v>
      </c>
      <c r="G48" s="176">
        <v>0</v>
      </c>
      <c r="H48" s="5">
        <v>6</v>
      </c>
      <c r="I48" s="176">
        <v>0</v>
      </c>
      <c r="J48" s="5">
        <v>378</v>
      </c>
      <c r="K48" s="5">
        <v>200</v>
      </c>
      <c r="L48" s="5">
        <v>143</v>
      </c>
      <c r="M48" s="5">
        <v>3</v>
      </c>
      <c r="N48" s="5">
        <v>108</v>
      </c>
      <c r="O48" s="176">
        <v>0</v>
      </c>
      <c r="P48" s="176">
        <v>0</v>
      </c>
      <c r="Q48" s="176">
        <v>0</v>
      </c>
      <c r="R48" s="142">
        <v>0.75589863093504228</v>
      </c>
      <c r="S48" s="142">
        <v>1.7477424992717739E-3</v>
      </c>
      <c r="T48" s="142">
        <v>4.1654529565977282E-2</v>
      </c>
      <c r="U48" s="88" t="s">
        <v>402</v>
      </c>
      <c r="V48" s="124"/>
    </row>
    <row r="49" spans="1:23">
      <c r="A49" s="90"/>
      <c r="U49" s="88"/>
      <c r="V49" s="124"/>
    </row>
    <row r="50" spans="1:23">
      <c r="A50" s="90" t="s">
        <v>384</v>
      </c>
      <c r="B50" s="5">
        <v>3433</v>
      </c>
      <c r="C50" s="5">
        <v>2601</v>
      </c>
      <c r="D50" s="5">
        <v>2384</v>
      </c>
      <c r="E50" s="5">
        <v>211</v>
      </c>
      <c r="F50" s="176">
        <v>0</v>
      </c>
      <c r="G50" s="176">
        <v>0</v>
      </c>
      <c r="H50" s="5">
        <v>6</v>
      </c>
      <c r="I50" s="176">
        <v>0</v>
      </c>
      <c r="J50" s="5">
        <v>378</v>
      </c>
      <c r="K50" s="5">
        <v>200</v>
      </c>
      <c r="L50" s="5">
        <v>143</v>
      </c>
      <c r="M50" s="5">
        <v>3</v>
      </c>
      <c r="N50" s="5">
        <v>108</v>
      </c>
      <c r="O50" s="176">
        <v>0</v>
      </c>
      <c r="P50" s="176">
        <v>0</v>
      </c>
      <c r="Q50" s="176">
        <v>0</v>
      </c>
      <c r="R50" s="142">
        <v>0.75589863093504228</v>
      </c>
      <c r="S50" s="142">
        <v>1.7477424992717739E-3</v>
      </c>
      <c r="T50" s="142">
        <v>4.1654529565977282E-2</v>
      </c>
      <c r="U50" s="88" t="s">
        <v>384</v>
      </c>
      <c r="V50" s="124"/>
    </row>
    <row r="51" spans="1:23">
      <c r="A51" s="90" t="s">
        <v>2</v>
      </c>
      <c r="U51" s="88" t="s">
        <v>2</v>
      </c>
      <c r="V51" s="124"/>
    </row>
    <row r="52" spans="1:23">
      <c r="A52" s="90" t="s">
        <v>386</v>
      </c>
      <c r="B52" s="5">
        <v>779</v>
      </c>
      <c r="C52" s="5">
        <v>610</v>
      </c>
      <c r="D52" s="5">
        <v>559</v>
      </c>
      <c r="E52" s="5">
        <v>51</v>
      </c>
      <c r="F52" s="176">
        <v>0</v>
      </c>
      <c r="G52" s="176">
        <v>0</v>
      </c>
      <c r="H52" s="176">
        <v>0</v>
      </c>
      <c r="I52" s="176">
        <v>0</v>
      </c>
      <c r="J52" s="5">
        <v>72</v>
      </c>
      <c r="K52" s="5">
        <v>55</v>
      </c>
      <c r="L52" s="5">
        <v>11</v>
      </c>
      <c r="M52" s="176">
        <v>0</v>
      </c>
      <c r="N52" s="5">
        <v>31</v>
      </c>
      <c r="O52" s="176">
        <v>0</v>
      </c>
      <c r="P52" s="176">
        <v>0</v>
      </c>
      <c r="Q52" s="176">
        <v>0</v>
      </c>
      <c r="R52" s="142">
        <v>0.78305519897304232</v>
      </c>
      <c r="S52" s="142">
        <v>0</v>
      </c>
      <c r="T52" s="142">
        <v>1.4120667522464698E-2</v>
      </c>
      <c r="U52" s="88" t="s">
        <v>386</v>
      </c>
      <c r="V52" s="124"/>
    </row>
    <row r="53" spans="1:23">
      <c r="A53" s="90" t="s">
        <v>387</v>
      </c>
      <c r="B53" s="5">
        <v>833</v>
      </c>
      <c r="C53" s="5">
        <v>676</v>
      </c>
      <c r="D53" s="5">
        <v>623</v>
      </c>
      <c r="E53" s="5">
        <v>53</v>
      </c>
      <c r="F53" s="176">
        <v>0</v>
      </c>
      <c r="G53" s="176">
        <v>0</v>
      </c>
      <c r="H53" s="176">
        <v>0</v>
      </c>
      <c r="I53" s="176">
        <v>0</v>
      </c>
      <c r="J53" s="5">
        <v>53</v>
      </c>
      <c r="K53" s="5">
        <v>81</v>
      </c>
      <c r="L53" s="5">
        <v>18</v>
      </c>
      <c r="M53" s="176">
        <v>0</v>
      </c>
      <c r="N53" s="5">
        <v>5</v>
      </c>
      <c r="O53" s="176">
        <v>0</v>
      </c>
      <c r="P53" s="176">
        <v>0</v>
      </c>
      <c r="Q53" s="176">
        <v>0</v>
      </c>
      <c r="R53" s="142">
        <v>0.81152460984393759</v>
      </c>
      <c r="S53" s="142">
        <v>0</v>
      </c>
      <c r="T53" s="142">
        <v>2.1608643457382955E-2</v>
      </c>
      <c r="U53" s="88" t="s">
        <v>387</v>
      </c>
      <c r="V53" s="124"/>
    </row>
    <row r="54" spans="1:23">
      <c r="A54" s="90" t="s">
        <v>388</v>
      </c>
      <c r="B54" s="5">
        <v>528</v>
      </c>
      <c r="C54" s="5">
        <v>349</v>
      </c>
      <c r="D54" s="5">
        <v>311</v>
      </c>
      <c r="E54" s="5">
        <v>38</v>
      </c>
      <c r="F54" s="176">
        <v>0</v>
      </c>
      <c r="G54" s="176">
        <v>0</v>
      </c>
      <c r="H54" s="176">
        <v>0</v>
      </c>
      <c r="I54" s="176">
        <v>0</v>
      </c>
      <c r="J54" s="5">
        <v>101</v>
      </c>
      <c r="K54" s="5">
        <v>23</v>
      </c>
      <c r="L54" s="5">
        <v>47</v>
      </c>
      <c r="M54" s="176">
        <v>0</v>
      </c>
      <c r="N54" s="5">
        <v>8</v>
      </c>
      <c r="O54" s="176">
        <v>0</v>
      </c>
      <c r="P54" s="176">
        <v>0</v>
      </c>
      <c r="Q54" s="176">
        <v>0</v>
      </c>
      <c r="R54" s="142">
        <v>0.66098484848484851</v>
      </c>
      <c r="S54" s="142">
        <v>0</v>
      </c>
      <c r="T54" s="142">
        <v>8.9015151515151519E-2</v>
      </c>
      <c r="U54" s="88" t="s">
        <v>388</v>
      </c>
      <c r="V54" s="124"/>
    </row>
    <row r="55" spans="1:23">
      <c r="A55" s="90" t="s">
        <v>389</v>
      </c>
      <c r="B55" s="5">
        <v>560</v>
      </c>
      <c r="C55" s="5">
        <v>447</v>
      </c>
      <c r="D55" s="5">
        <v>417</v>
      </c>
      <c r="E55" s="5">
        <v>30</v>
      </c>
      <c r="F55" s="176">
        <v>0</v>
      </c>
      <c r="G55" s="176">
        <v>0</v>
      </c>
      <c r="H55" s="176">
        <v>0</v>
      </c>
      <c r="I55" s="176">
        <v>0</v>
      </c>
      <c r="J55" s="5">
        <v>55</v>
      </c>
      <c r="K55" s="176">
        <v>0</v>
      </c>
      <c r="L55" s="5">
        <v>19</v>
      </c>
      <c r="M55" s="176">
        <v>0</v>
      </c>
      <c r="N55" s="5">
        <v>39</v>
      </c>
      <c r="O55" s="176">
        <v>0</v>
      </c>
      <c r="P55" s="176">
        <v>0</v>
      </c>
      <c r="Q55" s="176">
        <v>0</v>
      </c>
      <c r="R55" s="142">
        <v>0.79821428571428577</v>
      </c>
      <c r="S55" s="142">
        <v>0</v>
      </c>
      <c r="T55" s="142">
        <v>3.3928571428571426E-2</v>
      </c>
      <c r="U55" s="88" t="s">
        <v>389</v>
      </c>
      <c r="V55" s="124"/>
    </row>
    <row r="56" spans="1:23">
      <c r="A56" s="90" t="s">
        <v>390</v>
      </c>
      <c r="B56" s="5">
        <v>203</v>
      </c>
      <c r="C56" s="5">
        <v>129</v>
      </c>
      <c r="D56" s="5">
        <v>119</v>
      </c>
      <c r="E56" s="5">
        <v>10</v>
      </c>
      <c r="F56" s="176">
        <v>0</v>
      </c>
      <c r="G56" s="176">
        <v>0</v>
      </c>
      <c r="H56" s="176">
        <v>0</v>
      </c>
      <c r="I56" s="176">
        <v>0</v>
      </c>
      <c r="J56" s="5">
        <v>36</v>
      </c>
      <c r="K56" s="176">
        <v>0</v>
      </c>
      <c r="L56" s="5">
        <v>33</v>
      </c>
      <c r="M56" s="176">
        <v>0</v>
      </c>
      <c r="N56" s="5">
        <v>5</v>
      </c>
      <c r="O56" s="176">
        <v>0</v>
      </c>
      <c r="P56" s="176">
        <v>0</v>
      </c>
      <c r="Q56" s="176">
        <v>0</v>
      </c>
      <c r="R56" s="142">
        <v>0.6354679802955665</v>
      </c>
      <c r="S56" s="142">
        <v>0</v>
      </c>
      <c r="T56" s="142">
        <v>0.1625615763546798</v>
      </c>
      <c r="U56" s="88" t="s">
        <v>390</v>
      </c>
      <c r="V56" s="124"/>
    </row>
    <row r="57" spans="1:23">
      <c r="A57" s="90" t="s">
        <v>403</v>
      </c>
      <c r="B57" s="5">
        <v>390</v>
      </c>
      <c r="C57" s="5">
        <v>291</v>
      </c>
      <c r="D57" s="5">
        <v>264</v>
      </c>
      <c r="E57" s="5">
        <v>27</v>
      </c>
      <c r="F57" s="176">
        <v>0</v>
      </c>
      <c r="G57" s="176">
        <v>0</v>
      </c>
      <c r="H57" s="176">
        <v>0</v>
      </c>
      <c r="I57" s="176">
        <v>0</v>
      </c>
      <c r="J57" s="5">
        <v>39</v>
      </c>
      <c r="K57" s="5">
        <v>32</v>
      </c>
      <c r="L57" s="5">
        <v>10</v>
      </c>
      <c r="M57" s="5">
        <v>2</v>
      </c>
      <c r="N57" s="5">
        <v>16</v>
      </c>
      <c r="O57" s="176">
        <v>0</v>
      </c>
      <c r="P57" s="176">
        <v>0</v>
      </c>
      <c r="Q57" s="176">
        <v>0</v>
      </c>
      <c r="R57" s="142">
        <v>0.74615384615384617</v>
      </c>
      <c r="S57" s="142">
        <v>0</v>
      </c>
      <c r="T57" s="142">
        <v>2.564102564102564E-2</v>
      </c>
      <c r="U57" s="88" t="s">
        <v>403</v>
      </c>
      <c r="V57" s="124"/>
    </row>
    <row r="58" spans="1:23">
      <c r="A58" s="85" t="s">
        <v>404</v>
      </c>
      <c r="B58" s="6">
        <v>140</v>
      </c>
      <c r="C58" s="6">
        <v>99</v>
      </c>
      <c r="D58" s="6">
        <v>91</v>
      </c>
      <c r="E58" s="6">
        <v>2</v>
      </c>
      <c r="F58" s="177">
        <v>0</v>
      </c>
      <c r="G58" s="177">
        <v>0</v>
      </c>
      <c r="H58" s="6">
        <v>6</v>
      </c>
      <c r="I58" s="177">
        <v>0</v>
      </c>
      <c r="J58" s="6">
        <v>22</v>
      </c>
      <c r="K58" s="6">
        <v>9</v>
      </c>
      <c r="L58" s="6">
        <v>5</v>
      </c>
      <c r="M58" s="6">
        <v>1</v>
      </c>
      <c r="N58" s="6">
        <v>4</v>
      </c>
      <c r="O58" s="177">
        <v>0</v>
      </c>
      <c r="P58" s="177">
        <v>0</v>
      </c>
      <c r="Q58" s="177">
        <v>0</v>
      </c>
      <c r="R58" s="154">
        <v>0.66428571428571426</v>
      </c>
      <c r="S58" s="154">
        <v>4.2857142857142858E-2</v>
      </c>
      <c r="T58" s="154">
        <v>3.5714285714285712E-2</v>
      </c>
      <c r="U58" s="86" t="s">
        <v>404</v>
      </c>
      <c r="V58" s="124"/>
    </row>
    <row r="59" spans="1:2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178"/>
      <c r="S59" s="178"/>
      <c r="T59" s="178"/>
      <c r="U59" s="82"/>
      <c r="V59" s="124"/>
      <c r="W59" s="124"/>
    </row>
    <row r="60" spans="1:23">
      <c r="A60" s="20"/>
      <c r="B60" s="20"/>
      <c r="C60" s="20"/>
      <c r="D60" s="20"/>
      <c r="E60" s="179"/>
      <c r="F60" s="179"/>
      <c r="G60" s="179"/>
      <c r="H60" s="179"/>
      <c r="I60" s="179"/>
      <c r="J60" s="20"/>
      <c r="K60" s="20"/>
      <c r="L60" s="20"/>
      <c r="M60" s="179"/>
      <c r="N60" s="20"/>
      <c r="O60" s="20"/>
      <c r="P60" s="179"/>
      <c r="Q60" s="20"/>
      <c r="R60" s="178"/>
      <c r="S60" s="178"/>
      <c r="T60" s="178"/>
      <c r="U60" s="82"/>
      <c r="V60" s="124"/>
      <c r="W60" s="124"/>
    </row>
    <row r="61" spans="1:23">
      <c r="A61" s="20"/>
      <c r="B61" s="20"/>
      <c r="C61" s="20"/>
      <c r="D61" s="20"/>
      <c r="E61" s="179"/>
      <c r="F61" s="179"/>
      <c r="G61" s="179"/>
      <c r="H61" s="179"/>
      <c r="I61" s="179"/>
      <c r="J61" s="20"/>
      <c r="K61" s="20"/>
      <c r="L61" s="20"/>
      <c r="M61" s="179"/>
      <c r="N61" s="20"/>
      <c r="O61" s="179"/>
      <c r="P61" s="179"/>
      <c r="Q61" s="179"/>
      <c r="R61" s="178"/>
      <c r="S61" s="178"/>
      <c r="T61" s="178"/>
      <c r="U61" s="82"/>
      <c r="V61" s="124"/>
      <c r="W61" s="124"/>
    </row>
    <row r="62" spans="1:23">
      <c r="A62" s="20"/>
      <c r="B62" s="20"/>
      <c r="C62" s="20"/>
      <c r="D62" s="20"/>
      <c r="E62" s="179"/>
      <c r="F62" s="179"/>
      <c r="G62" s="179"/>
      <c r="H62" s="179"/>
      <c r="I62" s="179"/>
      <c r="J62" s="20"/>
      <c r="K62" s="20"/>
      <c r="L62" s="20"/>
      <c r="M62" s="179"/>
      <c r="N62" s="20"/>
      <c r="O62" s="179"/>
      <c r="P62" s="179"/>
      <c r="Q62" s="179"/>
      <c r="R62" s="178"/>
      <c r="S62" s="178"/>
      <c r="T62" s="178"/>
      <c r="U62" s="82"/>
      <c r="V62" s="124"/>
      <c r="W62" s="124"/>
    </row>
    <row r="63" spans="1:23">
      <c r="A63" s="20"/>
      <c r="B63" s="20"/>
      <c r="C63" s="20"/>
      <c r="D63" s="20"/>
      <c r="E63" s="179"/>
      <c r="F63" s="179"/>
      <c r="G63" s="179"/>
      <c r="H63" s="179"/>
      <c r="I63" s="179"/>
      <c r="J63" s="20"/>
      <c r="K63" s="20"/>
      <c r="L63" s="20"/>
      <c r="M63" s="179"/>
      <c r="N63" s="20"/>
      <c r="O63" s="20"/>
      <c r="P63" s="179"/>
      <c r="Q63" s="20"/>
      <c r="R63" s="178"/>
      <c r="S63" s="178"/>
      <c r="T63" s="178"/>
      <c r="U63" s="82"/>
      <c r="V63" s="124"/>
      <c r="W63" s="124"/>
    </row>
    <row r="64" spans="1:23">
      <c r="A64" s="20"/>
      <c r="B64" s="20"/>
      <c r="C64" s="20"/>
      <c r="D64" s="20"/>
      <c r="E64" s="179"/>
      <c r="F64" s="179"/>
      <c r="G64" s="179"/>
      <c r="H64" s="179"/>
      <c r="I64" s="179"/>
      <c r="J64" s="20"/>
      <c r="K64" s="179"/>
      <c r="L64" s="20"/>
      <c r="M64" s="179"/>
      <c r="N64" s="20"/>
      <c r="O64" s="179"/>
      <c r="P64" s="179"/>
      <c r="Q64" s="179"/>
      <c r="R64" s="178"/>
      <c r="S64" s="178"/>
      <c r="T64" s="178"/>
      <c r="U64" s="82"/>
      <c r="V64" s="124"/>
      <c r="W64" s="124"/>
    </row>
    <row r="65" spans="1:23">
      <c r="A65" s="20"/>
      <c r="B65" s="20"/>
      <c r="C65" s="20"/>
      <c r="D65" s="20"/>
      <c r="E65" s="179"/>
      <c r="F65" s="179"/>
      <c r="G65" s="179"/>
      <c r="H65" s="179"/>
      <c r="I65" s="179"/>
      <c r="J65" s="20"/>
      <c r="K65" s="179"/>
      <c r="L65" s="20"/>
      <c r="M65" s="179"/>
      <c r="N65" s="20"/>
      <c r="O65" s="179"/>
      <c r="P65" s="179"/>
      <c r="Q65" s="179"/>
      <c r="R65" s="178"/>
      <c r="S65" s="178"/>
      <c r="T65" s="178"/>
      <c r="U65" s="82"/>
      <c r="V65" s="124"/>
      <c r="W65" s="124"/>
    </row>
    <row r="66" spans="1:23">
      <c r="A66" s="20"/>
      <c r="B66" s="20"/>
      <c r="C66" s="20"/>
      <c r="D66" s="20"/>
      <c r="E66" s="179"/>
      <c r="F66" s="179"/>
      <c r="G66" s="179"/>
      <c r="H66" s="179"/>
      <c r="I66" s="179"/>
      <c r="J66" s="20"/>
      <c r="K66" s="179"/>
      <c r="L66" s="20"/>
      <c r="M66" s="179"/>
      <c r="N66" s="20"/>
      <c r="O66" s="179"/>
      <c r="P66" s="179"/>
      <c r="Q66" s="179"/>
      <c r="R66" s="178"/>
      <c r="S66" s="178"/>
      <c r="T66" s="178"/>
      <c r="U66" s="82"/>
      <c r="V66" s="124"/>
      <c r="W66" s="124"/>
    </row>
    <row r="67" spans="1:2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178"/>
      <c r="S67" s="178"/>
      <c r="T67" s="178"/>
      <c r="U67" s="82"/>
      <c r="V67" s="124"/>
      <c r="W67" s="124"/>
    </row>
    <row r="68" spans="1:2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178"/>
      <c r="S68" s="178"/>
      <c r="T68" s="178"/>
      <c r="U68" s="82"/>
      <c r="V68" s="124"/>
      <c r="W68" s="124"/>
    </row>
    <row r="69" spans="1:2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178"/>
      <c r="S69" s="178"/>
      <c r="T69" s="178"/>
      <c r="U69" s="82"/>
      <c r="V69" s="124"/>
      <c r="W69" s="124"/>
    </row>
  </sheetData>
  <sheetProtection sheet="1" objects="1" scenarios="1"/>
  <mergeCells count="2">
    <mergeCell ref="D2:I2"/>
    <mergeCell ref="O2:Q2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/>
  </sheetViews>
  <sheetFormatPr defaultRowHeight="13.5"/>
  <cols>
    <col min="4" max="5" width="9.625" customWidth="1"/>
    <col min="6" max="6" width="10.625" customWidth="1"/>
    <col min="7" max="7" width="10.125" customWidth="1"/>
    <col min="8" max="9" width="9.625" customWidth="1"/>
    <col min="10" max="10" width="10.625" customWidth="1"/>
    <col min="11" max="11" width="11.125" customWidth="1"/>
    <col min="13" max="13" width="10.125" customWidth="1"/>
    <col min="14" max="14" width="11.125" customWidth="1"/>
    <col min="15" max="17" width="10.625" customWidth="1"/>
    <col min="18" max="19" width="11.125" style="142" customWidth="1"/>
    <col min="20" max="20" width="9.5" style="142" customWidth="1"/>
    <col min="21" max="21" width="9.5" style="52" customWidth="1"/>
    <col min="260" max="261" width="9.625" customWidth="1"/>
    <col min="262" max="262" width="10.625" customWidth="1"/>
    <col min="263" max="263" width="10.125" customWidth="1"/>
    <col min="264" max="265" width="9.625" customWidth="1"/>
    <col min="266" max="266" width="10.625" customWidth="1"/>
    <col min="267" max="267" width="11.125" customWidth="1"/>
    <col min="269" max="269" width="10.125" customWidth="1"/>
    <col min="270" max="270" width="11.125" customWidth="1"/>
    <col min="271" max="273" width="10.625" customWidth="1"/>
    <col min="274" max="275" width="11.125" customWidth="1"/>
    <col min="276" max="277" width="9.5" customWidth="1"/>
    <col min="516" max="517" width="9.625" customWidth="1"/>
    <col min="518" max="518" width="10.625" customWidth="1"/>
    <col min="519" max="519" width="10.125" customWidth="1"/>
    <col min="520" max="521" width="9.625" customWidth="1"/>
    <col min="522" max="522" width="10.625" customWidth="1"/>
    <col min="523" max="523" width="11.125" customWidth="1"/>
    <col min="525" max="525" width="10.125" customWidth="1"/>
    <col min="526" max="526" width="11.125" customWidth="1"/>
    <col min="527" max="529" width="10.625" customWidth="1"/>
    <col min="530" max="531" width="11.125" customWidth="1"/>
    <col min="532" max="533" width="9.5" customWidth="1"/>
    <col min="772" max="773" width="9.625" customWidth="1"/>
    <col min="774" max="774" width="10.625" customWidth="1"/>
    <col min="775" max="775" width="10.125" customWidth="1"/>
    <col min="776" max="777" width="9.625" customWidth="1"/>
    <col min="778" max="778" width="10.625" customWidth="1"/>
    <col min="779" max="779" width="11.125" customWidth="1"/>
    <col min="781" max="781" width="10.125" customWidth="1"/>
    <col min="782" max="782" width="11.125" customWidth="1"/>
    <col min="783" max="785" width="10.625" customWidth="1"/>
    <col min="786" max="787" width="11.125" customWidth="1"/>
    <col min="788" max="789" width="9.5" customWidth="1"/>
    <col min="1028" max="1029" width="9.625" customWidth="1"/>
    <col min="1030" max="1030" width="10.625" customWidth="1"/>
    <col min="1031" max="1031" width="10.125" customWidth="1"/>
    <col min="1032" max="1033" width="9.625" customWidth="1"/>
    <col min="1034" max="1034" width="10.625" customWidth="1"/>
    <col min="1035" max="1035" width="11.125" customWidth="1"/>
    <col min="1037" max="1037" width="10.125" customWidth="1"/>
    <col min="1038" max="1038" width="11.125" customWidth="1"/>
    <col min="1039" max="1041" width="10.625" customWidth="1"/>
    <col min="1042" max="1043" width="11.125" customWidth="1"/>
    <col min="1044" max="1045" width="9.5" customWidth="1"/>
    <col min="1284" max="1285" width="9.625" customWidth="1"/>
    <col min="1286" max="1286" width="10.625" customWidth="1"/>
    <col min="1287" max="1287" width="10.125" customWidth="1"/>
    <col min="1288" max="1289" width="9.625" customWidth="1"/>
    <col min="1290" max="1290" width="10.625" customWidth="1"/>
    <col min="1291" max="1291" width="11.125" customWidth="1"/>
    <col min="1293" max="1293" width="10.125" customWidth="1"/>
    <col min="1294" max="1294" width="11.125" customWidth="1"/>
    <col min="1295" max="1297" width="10.625" customWidth="1"/>
    <col min="1298" max="1299" width="11.125" customWidth="1"/>
    <col min="1300" max="1301" width="9.5" customWidth="1"/>
    <col min="1540" max="1541" width="9.625" customWidth="1"/>
    <col min="1542" max="1542" width="10.625" customWidth="1"/>
    <col min="1543" max="1543" width="10.125" customWidth="1"/>
    <col min="1544" max="1545" width="9.625" customWidth="1"/>
    <col min="1546" max="1546" width="10.625" customWidth="1"/>
    <col min="1547" max="1547" width="11.125" customWidth="1"/>
    <col min="1549" max="1549" width="10.125" customWidth="1"/>
    <col min="1550" max="1550" width="11.125" customWidth="1"/>
    <col min="1551" max="1553" width="10.625" customWidth="1"/>
    <col min="1554" max="1555" width="11.125" customWidth="1"/>
    <col min="1556" max="1557" width="9.5" customWidth="1"/>
    <col min="1796" max="1797" width="9.625" customWidth="1"/>
    <col min="1798" max="1798" width="10.625" customWidth="1"/>
    <col min="1799" max="1799" width="10.125" customWidth="1"/>
    <col min="1800" max="1801" width="9.625" customWidth="1"/>
    <col min="1802" max="1802" width="10.625" customWidth="1"/>
    <col min="1803" max="1803" width="11.125" customWidth="1"/>
    <col min="1805" max="1805" width="10.125" customWidth="1"/>
    <col min="1806" max="1806" width="11.125" customWidth="1"/>
    <col min="1807" max="1809" width="10.625" customWidth="1"/>
    <col min="1810" max="1811" width="11.125" customWidth="1"/>
    <col min="1812" max="1813" width="9.5" customWidth="1"/>
    <col min="2052" max="2053" width="9.625" customWidth="1"/>
    <col min="2054" max="2054" width="10.625" customWidth="1"/>
    <col min="2055" max="2055" width="10.125" customWidth="1"/>
    <col min="2056" max="2057" width="9.625" customWidth="1"/>
    <col min="2058" max="2058" width="10.625" customWidth="1"/>
    <col min="2059" max="2059" width="11.125" customWidth="1"/>
    <col min="2061" max="2061" width="10.125" customWidth="1"/>
    <col min="2062" max="2062" width="11.125" customWidth="1"/>
    <col min="2063" max="2065" width="10.625" customWidth="1"/>
    <col min="2066" max="2067" width="11.125" customWidth="1"/>
    <col min="2068" max="2069" width="9.5" customWidth="1"/>
    <col min="2308" max="2309" width="9.625" customWidth="1"/>
    <col min="2310" max="2310" width="10.625" customWidth="1"/>
    <col min="2311" max="2311" width="10.125" customWidth="1"/>
    <col min="2312" max="2313" width="9.625" customWidth="1"/>
    <col min="2314" max="2314" width="10.625" customWidth="1"/>
    <col min="2315" max="2315" width="11.125" customWidth="1"/>
    <col min="2317" max="2317" width="10.125" customWidth="1"/>
    <col min="2318" max="2318" width="11.125" customWidth="1"/>
    <col min="2319" max="2321" width="10.625" customWidth="1"/>
    <col min="2322" max="2323" width="11.125" customWidth="1"/>
    <col min="2324" max="2325" width="9.5" customWidth="1"/>
    <col min="2564" max="2565" width="9.625" customWidth="1"/>
    <col min="2566" max="2566" width="10.625" customWidth="1"/>
    <col min="2567" max="2567" width="10.125" customWidth="1"/>
    <col min="2568" max="2569" width="9.625" customWidth="1"/>
    <col min="2570" max="2570" width="10.625" customWidth="1"/>
    <col min="2571" max="2571" width="11.125" customWidth="1"/>
    <col min="2573" max="2573" width="10.125" customWidth="1"/>
    <col min="2574" max="2574" width="11.125" customWidth="1"/>
    <col min="2575" max="2577" width="10.625" customWidth="1"/>
    <col min="2578" max="2579" width="11.125" customWidth="1"/>
    <col min="2580" max="2581" width="9.5" customWidth="1"/>
    <col min="2820" max="2821" width="9.625" customWidth="1"/>
    <col min="2822" max="2822" width="10.625" customWidth="1"/>
    <col min="2823" max="2823" width="10.125" customWidth="1"/>
    <col min="2824" max="2825" width="9.625" customWidth="1"/>
    <col min="2826" max="2826" width="10.625" customWidth="1"/>
    <col min="2827" max="2827" width="11.125" customWidth="1"/>
    <col min="2829" max="2829" width="10.125" customWidth="1"/>
    <col min="2830" max="2830" width="11.125" customWidth="1"/>
    <col min="2831" max="2833" width="10.625" customWidth="1"/>
    <col min="2834" max="2835" width="11.125" customWidth="1"/>
    <col min="2836" max="2837" width="9.5" customWidth="1"/>
    <col min="3076" max="3077" width="9.625" customWidth="1"/>
    <col min="3078" max="3078" width="10.625" customWidth="1"/>
    <col min="3079" max="3079" width="10.125" customWidth="1"/>
    <col min="3080" max="3081" width="9.625" customWidth="1"/>
    <col min="3082" max="3082" width="10.625" customWidth="1"/>
    <col min="3083" max="3083" width="11.125" customWidth="1"/>
    <col min="3085" max="3085" width="10.125" customWidth="1"/>
    <col min="3086" max="3086" width="11.125" customWidth="1"/>
    <col min="3087" max="3089" width="10.625" customWidth="1"/>
    <col min="3090" max="3091" width="11.125" customWidth="1"/>
    <col min="3092" max="3093" width="9.5" customWidth="1"/>
    <col min="3332" max="3333" width="9.625" customWidth="1"/>
    <col min="3334" max="3334" width="10.625" customWidth="1"/>
    <col min="3335" max="3335" width="10.125" customWidth="1"/>
    <col min="3336" max="3337" width="9.625" customWidth="1"/>
    <col min="3338" max="3338" width="10.625" customWidth="1"/>
    <col min="3339" max="3339" width="11.125" customWidth="1"/>
    <col min="3341" max="3341" width="10.125" customWidth="1"/>
    <col min="3342" max="3342" width="11.125" customWidth="1"/>
    <col min="3343" max="3345" width="10.625" customWidth="1"/>
    <col min="3346" max="3347" width="11.125" customWidth="1"/>
    <col min="3348" max="3349" width="9.5" customWidth="1"/>
    <col min="3588" max="3589" width="9.625" customWidth="1"/>
    <col min="3590" max="3590" width="10.625" customWidth="1"/>
    <col min="3591" max="3591" width="10.125" customWidth="1"/>
    <col min="3592" max="3593" width="9.625" customWidth="1"/>
    <col min="3594" max="3594" width="10.625" customWidth="1"/>
    <col min="3595" max="3595" width="11.125" customWidth="1"/>
    <col min="3597" max="3597" width="10.125" customWidth="1"/>
    <col min="3598" max="3598" width="11.125" customWidth="1"/>
    <col min="3599" max="3601" width="10.625" customWidth="1"/>
    <col min="3602" max="3603" width="11.125" customWidth="1"/>
    <col min="3604" max="3605" width="9.5" customWidth="1"/>
    <col min="3844" max="3845" width="9.625" customWidth="1"/>
    <col min="3846" max="3846" width="10.625" customWidth="1"/>
    <col min="3847" max="3847" width="10.125" customWidth="1"/>
    <col min="3848" max="3849" width="9.625" customWidth="1"/>
    <col min="3850" max="3850" width="10.625" customWidth="1"/>
    <col min="3851" max="3851" width="11.125" customWidth="1"/>
    <col min="3853" max="3853" width="10.125" customWidth="1"/>
    <col min="3854" max="3854" width="11.125" customWidth="1"/>
    <col min="3855" max="3857" width="10.625" customWidth="1"/>
    <col min="3858" max="3859" width="11.125" customWidth="1"/>
    <col min="3860" max="3861" width="9.5" customWidth="1"/>
    <col min="4100" max="4101" width="9.625" customWidth="1"/>
    <col min="4102" max="4102" width="10.625" customWidth="1"/>
    <col min="4103" max="4103" width="10.125" customWidth="1"/>
    <col min="4104" max="4105" width="9.625" customWidth="1"/>
    <col min="4106" max="4106" width="10.625" customWidth="1"/>
    <col min="4107" max="4107" width="11.125" customWidth="1"/>
    <col min="4109" max="4109" width="10.125" customWidth="1"/>
    <col min="4110" max="4110" width="11.125" customWidth="1"/>
    <col min="4111" max="4113" width="10.625" customWidth="1"/>
    <col min="4114" max="4115" width="11.125" customWidth="1"/>
    <col min="4116" max="4117" width="9.5" customWidth="1"/>
    <col min="4356" max="4357" width="9.625" customWidth="1"/>
    <col min="4358" max="4358" width="10.625" customWidth="1"/>
    <col min="4359" max="4359" width="10.125" customWidth="1"/>
    <col min="4360" max="4361" width="9.625" customWidth="1"/>
    <col min="4362" max="4362" width="10.625" customWidth="1"/>
    <col min="4363" max="4363" width="11.125" customWidth="1"/>
    <col min="4365" max="4365" width="10.125" customWidth="1"/>
    <col min="4366" max="4366" width="11.125" customWidth="1"/>
    <col min="4367" max="4369" width="10.625" customWidth="1"/>
    <col min="4370" max="4371" width="11.125" customWidth="1"/>
    <col min="4372" max="4373" width="9.5" customWidth="1"/>
    <col min="4612" max="4613" width="9.625" customWidth="1"/>
    <col min="4614" max="4614" width="10.625" customWidth="1"/>
    <col min="4615" max="4615" width="10.125" customWidth="1"/>
    <col min="4616" max="4617" width="9.625" customWidth="1"/>
    <col min="4618" max="4618" width="10.625" customWidth="1"/>
    <col min="4619" max="4619" width="11.125" customWidth="1"/>
    <col min="4621" max="4621" width="10.125" customWidth="1"/>
    <col min="4622" max="4622" width="11.125" customWidth="1"/>
    <col min="4623" max="4625" width="10.625" customWidth="1"/>
    <col min="4626" max="4627" width="11.125" customWidth="1"/>
    <col min="4628" max="4629" width="9.5" customWidth="1"/>
    <col min="4868" max="4869" width="9.625" customWidth="1"/>
    <col min="4870" max="4870" width="10.625" customWidth="1"/>
    <col min="4871" max="4871" width="10.125" customWidth="1"/>
    <col min="4872" max="4873" width="9.625" customWidth="1"/>
    <col min="4874" max="4874" width="10.625" customWidth="1"/>
    <col min="4875" max="4875" width="11.125" customWidth="1"/>
    <col min="4877" max="4877" width="10.125" customWidth="1"/>
    <col min="4878" max="4878" width="11.125" customWidth="1"/>
    <col min="4879" max="4881" width="10.625" customWidth="1"/>
    <col min="4882" max="4883" width="11.125" customWidth="1"/>
    <col min="4884" max="4885" width="9.5" customWidth="1"/>
    <col min="5124" max="5125" width="9.625" customWidth="1"/>
    <col min="5126" max="5126" width="10.625" customWidth="1"/>
    <col min="5127" max="5127" width="10.125" customWidth="1"/>
    <col min="5128" max="5129" width="9.625" customWidth="1"/>
    <col min="5130" max="5130" width="10.625" customWidth="1"/>
    <col min="5131" max="5131" width="11.125" customWidth="1"/>
    <col min="5133" max="5133" width="10.125" customWidth="1"/>
    <col min="5134" max="5134" width="11.125" customWidth="1"/>
    <col min="5135" max="5137" width="10.625" customWidth="1"/>
    <col min="5138" max="5139" width="11.125" customWidth="1"/>
    <col min="5140" max="5141" width="9.5" customWidth="1"/>
    <col min="5380" max="5381" width="9.625" customWidth="1"/>
    <col min="5382" max="5382" width="10.625" customWidth="1"/>
    <col min="5383" max="5383" width="10.125" customWidth="1"/>
    <col min="5384" max="5385" width="9.625" customWidth="1"/>
    <col min="5386" max="5386" width="10.625" customWidth="1"/>
    <col min="5387" max="5387" width="11.125" customWidth="1"/>
    <col min="5389" max="5389" width="10.125" customWidth="1"/>
    <col min="5390" max="5390" width="11.125" customWidth="1"/>
    <col min="5391" max="5393" width="10.625" customWidth="1"/>
    <col min="5394" max="5395" width="11.125" customWidth="1"/>
    <col min="5396" max="5397" width="9.5" customWidth="1"/>
    <col min="5636" max="5637" width="9.625" customWidth="1"/>
    <col min="5638" max="5638" width="10.625" customWidth="1"/>
    <col min="5639" max="5639" width="10.125" customWidth="1"/>
    <col min="5640" max="5641" width="9.625" customWidth="1"/>
    <col min="5642" max="5642" width="10.625" customWidth="1"/>
    <col min="5643" max="5643" width="11.125" customWidth="1"/>
    <col min="5645" max="5645" width="10.125" customWidth="1"/>
    <col min="5646" max="5646" width="11.125" customWidth="1"/>
    <col min="5647" max="5649" width="10.625" customWidth="1"/>
    <col min="5650" max="5651" width="11.125" customWidth="1"/>
    <col min="5652" max="5653" width="9.5" customWidth="1"/>
    <col min="5892" max="5893" width="9.625" customWidth="1"/>
    <col min="5894" max="5894" width="10.625" customWidth="1"/>
    <col min="5895" max="5895" width="10.125" customWidth="1"/>
    <col min="5896" max="5897" width="9.625" customWidth="1"/>
    <col min="5898" max="5898" width="10.625" customWidth="1"/>
    <col min="5899" max="5899" width="11.125" customWidth="1"/>
    <col min="5901" max="5901" width="10.125" customWidth="1"/>
    <col min="5902" max="5902" width="11.125" customWidth="1"/>
    <col min="5903" max="5905" width="10.625" customWidth="1"/>
    <col min="5906" max="5907" width="11.125" customWidth="1"/>
    <col min="5908" max="5909" width="9.5" customWidth="1"/>
    <col min="6148" max="6149" width="9.625" customWidth="1"/>
    <col min="6150" max="6150" width="10.625" customWidth="1"/>
    <col min="6151" max="6151" width="10.125" customWidth="1"/>
    <col min="6152" max="6153" width="9.625" customWidth="1"/>
    <col min="6154" max="6154" width="10.625" customWidth="1"/>
    <col min="6155" max="6155" width="11.125" customWidth="1"/>
    <col min="6157" max="6157" width="10.125" customWidth="1"/>
    <col min="6158" max="6158" width="11.125" customWidth="1"/>
    <col min="6159" max="6161" width="10.625" customWidth="1"/>
    <col min="6162" max="6163" width="11.125" customWidth="1"/>
    <col min="6164" max="6165" width="9.5" customWidth="1"/>
    <col min="6404" max="6405" width="9.625" customWidth="1"/>
    <col min="6406" max="6406" width="10.625" customWidth="1"/>
    <col min="6407" max="6407" width="10.125" customWidth="1"/>
    <col min="6408" max="6409" width="9.625" customWidth="1"/>
    <col min="6410" max="6410" width="10.625" customWidth="1"/>
    <col min="6411" max="6411" width="11.125" customWidth="1"/>
    <col min="6413" max="6413" width="10.125" customWidth="1"/>
    <col min="6414" max="6414" width="11.125" customWidth="1"/>
    <col min="6415" max="6417" width="10.625" customWidth="1"/>
    <col min="6418" max="6419" width="11.125" customWidth="1"/>
    <col min="6420" max="6421" width="9.5" customWidth="1"/>
    <col min="6660" max="6661" width="9.625" customWidth="1"/>
    <col min="6662" max="6662" width="10.625" customWidth="1"/>
    <col min="6663" max="6663" width="10.125" customWidth="1"/>
    <col min="6664" max="6665" width="9.625" customWidth="1"/>
    <col min="6666" max="6666" width="10.625" customWidth="1"/>
    <col min="6667" max="6667" width="11.125" customWidth="1"/>
    <col min="6669" max="6669" width="10.125" customWidth="1"/>
    <col min="6670" max="6670" width="11.125" customWidth="1"/>
    <col min="6671" max="6673" width="10.625" customWidth="1"/>
    <col min="6674" max="6675" width="11.125" customWidth="1"/>
    <col min="6676" max="6677" width="9.5" customWidth="1"/>
    <col min="6916" max="6917" width="9.625" customWidth="1"/>
    <col min="6918" max="6918" width="10.625" customWidth="1"/>
    <col min="6919" max="6919" width="10.125" customWidth="1"/>
    <col min="6920" max="6921" width="9.625" customWidth="1"/>
    <col min="6922" max="6922" width="10.625" customWidth="1"/>
    <col min="6923" max="6923" width="11.125" customWidth="1"/>
    <col min="6925" max="6925" width="10.125" customWidth="1"/>
    <col min="6926" max="6926" width="11.125" customWidth="1"/>
    <col min="6927" max="6929" width="10.625" customWidth="1"/>
    <col min="6930" max="6931" width="11.125" customWidth="1"/>
    <col min="6932" max="6933" width="9.5" customWidth="1"/>
    <col min="7172" max="7173" width="9.625" customWidth="1"/>
    <col min="7174" max="7174" width="10.625" customWidth="1"/>
    <col min="7175" max="7175" width="10.125" customWidth="1"/>
    <col min="7176" max="7177" width="9.625" customWidth="1"/>
    <col min="7178" max="7178" width="10.625" customWidth="1"/>
    <col min="7179" max="7179" width="11.125" customWidth="1"/>
    <col min="7181" max="7181" width="10.125" customWidth="1"/>
    <col min="7182" max="7182" width="11.125" customWidth="1"/>
    <col min="7183" max="7185" width="10.625" customWidth="1"/>
    <col min="7186" max="7187" width="11.125" customWidth="1"/>
    <col min="7188" max="7189" width="9.5" customWidth="1"/>
    <col min="7428" max="7429" width="9.625" customWidth="1"/>
    <col min="7430" max="7430" width="10.625" customWidth="1"/>
    <col min="7431" max="7431" width="10.125" customWidth="1"/>
    <col min="7432" max="7433" width="9.625" customWidth="1"/>
    <col min="7434" max="7434" width="10.625" customWidth="1"/>
    <col min="7435" max="7435" width="11.125" customWidth="1"/>
    <col min="7437" max="7437" width="10.125" customWidth="1"/>
    <col min="7438" max="7438" width="11.125" customWidth="1"/>
    <col min="7439" max="7441" width="10.625" customWidth="1"/>
    <col min="7442" max="7443" width="11.125" customWidth="1"/>
    <col min="7444" max="7445" width="9.5" customWidth="1"/>
    <col min="7684" max="7685" width="9.625" customWidth="1"/>
    <col min="7686" max="7686" width="10.625" customWidth="1"/>
    <col min="7687" max="7687" width="10.125" customWidth="1"/>
    <col min="7688" max="7689" width="9.625" customWidth="1"/>
    <col min="7690" max="7690" width="10.625" customWidth="1"/>
    <col min="7691" max="7691" width="11.125" customWidth="1"/>
    <col min="7693" max="7693" width="10.125" customWidth="1"/>
    <col min="7694" max="7694" width="11.125" customWidth="1"/>
    <col min="7695" max="7697" width="10.625" customWidth="1"/>
    <col min="7698" max="7699" width="11.125" customWidth="1"/>
    <col min="7700" max="7701" width="9.5" customWidth="1"/>
    <col min="7940" max="7941" width="9.625" customWidth="1"/>
    <col min="7942" max="7942" width="10.625" customWidth="1"/>
    <col min="7943" max="7943" width="10.125" customWidth="1"/>
    <col min="7944" max="7945" width="9.625" customWidth="1"/>
    <col min="7946" max="7946" width="10.625" customWidth="1"/>
    <col min="7947" max="7947" width="11.125" customWidth="1"/>
    <col min="7949" max="7949" width="10.125" customWidth="1"/>
    <col min="7950" max="7950" width="11.125" customWidth="1"/>
    <col min="7951" max="7953" width="10.625" customWidth="1"/>
    <col min="7954" max="7955" width="11.125" customWidth="1"/>
    <col min="7956" max="7957" width="9.5" customWidth="1"/>
    <col min="8196" max="8197" width="9.625" customWidth="1"/>
    <col min="8198" max="8198" width="10.625" customWidth="1"/>
    <col min="8199" max="8199" width="10.125" customWidth="1"/>
    <col min="8200" max="8201" width="9.625" customWidth="1"/>
    <col min="8202" max="8202" width="10.625" customWidth="1"/>
    <col min="8203" max="8203" width="11.125" customWidth="1"/>
    <col min="8205" max="8205" width="10.125" customWidth="1"/>
    <col min="8206" max="8206" width="11.125" customWidth="1"/>
    <col min="8207" max="8209" width="10.625" customWidth="1"/>
    <col min="8210" max="8211" width="11.125" customWidth="1"/>
    <col min="8212" max="8213" width="9.5" customWidth="1"/>
    <col min="8452" max="8453" width="9.625" customWidth="1"/>
    <col min="8454" max="8454" width="10.625" customWidth="1"/>
    <col min="8455" max="8455" width="10.125" customWidth="1"/>
    <col min="8456" max="8457" width="9.625" customWidth="1"/>
    <col min="8458" max="8458" width="10.625" customWidth="1"/>
    <col min="8459" max="8459" width="11.125" customWidth="1"/>
    <col min="8461" max="8461" width="10.125" customWidth="1"/>
    <col min="8462" max="8462" width="11.125" customWidth="1"/>
    <col min="8463" max="8465" width="10.625" customWidth="1"/>
    <col min="8466" max="8467" width="11.125" customWidth="1"/>
    <col min="8468" max="8469" width="9.5" customWidth="1"/>
    <col min="8708" max="8709" width="9.625" customWidth="1"/>
    <col min="8710" max="8710" width="10.625" customWidth="1"/>
    <col min="8711" max="8711" width="10.125" customWidth="1"/>
    <col min="8712" max="8713" width="9.625" customWidth="1"/>
    <col min="8714" max="8714" width="10.625" customWidth="1"/>
    <col min="8715" max="8715" width="11.125" customWidth="1"/>
    <col min="8717" max="8717" width="10.125" customWidth="1"/>
    <col min="8718" max="8718" width="11.125" customWidth="1"/>
    <col min="8719" max="8721" width="10.625" customWidth="1"/>
    <col min="8722" max="8723" width="11.125" customWidth="1"/>
    <col min="8724" max="8725" width="9.5" customWidth="1"/>
    <col min="8964" max="8965" width="9.625" customWidth="1"/>
    <col min="8966" max="8966" width="10.625" customWidth="1"/>
    <col min="8967" max="8967" width="10.125" customWidth="1"/>
    <col min="8968" max="8969" width="9.625" customWidth="1"/>
    <col min="8970" max="8970" width="10.625" customWidth="1"/>
    <col min="8971" max="8971" width="11.125" customWidth="1"/>
    <col min="8973" max="8973" width="10.125" customWidth="1"/>
    <col min="8974" max="8974" width="11.125" customWidth="1"/>
    <col min="8975" max="8977" width="10.625" customWidth="1"/>
    <col min="8978" max="8979" width="11.125" customWidth="1"/>
    <col min="8980" max="8981" width="9.5" customWidth="1"/>
    <col min="9220" max="9221" width="9.625" customWidth="1"/>
    <col min="9222" max="9222" width="10.625" customWidth="1"/>
    <col min="9223" max="9223" width="10.125" customWidth="1"/>
    <col min="9224" max="9225" width="9.625" customWidth="1"/>
    <col min="9226" max="9226" width="10.625" customWidth="1"/>
    <col min="9227" max="9227" width="11.125" customWidth="1"/>
    <col min="9229" max="9229" width="10.125" customWidth="1"/>
    <col min="9230" max="9230" width="11.125" customWidth="1"/>
    <col min="9231" max="9233" width="10.625" customWidth="1"/>
    <col min="9234" max="9235" width="11.125" customWidth="1"/>
    <col min="9236" max="9237" width="9.5" customWidth="1"/>
    <col min="9476" max="9477" width="9.625" customWidth="1"/>
    <col min="9478" max="9478" width="10.625" customWidth="1"/>
    <col min="9479" max="9479" width="10.125" customWidth="1"/>
    <col min="9480" max="9481" width="9.625" customWidth="1"/>
    <col min="9482" max="9482" width="10.625" customWidth="1"/>
    <col min="9483" max="9483" width="11.125" customWidth="1"/>
    <col min="9485" max="9485" width="10.125" customWidth="1"/>
    <col min="9486" max="9486" width="11.125" customWidth="1"/>
    <col min="9487" max="9489" width="10.625" customWidth="1"/>
    <col min="9490" max="9491" width="11.125" customWidth="1"/>
    <col min="9492" max="9493" width="9.5" customWidth="1"/>
    <col min="9732" max="9733" width="9.625" customWidth="1"/>
    <col min="9734" max="9734" width="10.625" customWidth="1"/>
    <col min="9735" max="9735" width="10.125" customWidth="1"/>
    <col min="9736" max="9737" width="9.625" customWidth="1"/>
    <col min="9738" max="9738" width="10.625" customWidth="1"/>
    <col min="9739" max="9739" width="11.125" customWidth="1"/>
    <col min="9741" max="9741" width="10.125" customWidth="1"/>
    <col min="9742" max="9742" width="11.125" customWidth="1"/>
    <col min="9743" max="9745" width="10.625" customWidth="1"/>
    <col min="9746" max="9747" width="11.125" customWidth="1"/>
    <col min="9748" max="9749" width="9.5" customWidth="1"/>
    <col min="9988" max="9989" width="9.625" customWidth="1"/>
    <col min="9990" max="9990" width="10.625" customWidth="1"/>
    <col min="9991" max="9991" width="10.125" customWidth="1"/>
    <col min="9992" max="9993" width="9.625" customWidth="1"/>
    <col min="9994" max="9994" width="10.625" customWidth="1"/>
    <col min="9995" max="9995" width="11.125" customWidth="1"/>
    <col min="9997" max="9997" width="10.125" customWidth="1"/>
    <col min="9998" max="9998" width="11.125" customWidth="1"/>
    <col min="9999" max="10001" width="10.625" customWidth="1"/>
    <col min="10002" max="10003" width="11.125" customWidth="1"/>
    <col min="10004" max="10005" width="9.5" customWidth="1"/>
    <col min="10244" max="10245" width="9.625" customWidth="1"/>
    <col min="10246" max="10246" width="10.625" customWidth="1"/>
    <col min="10247" max="10247" width="10.125" customWidth="1"/>
    <col min="10248" max="10249" width="9.625" customWidth="1"/>
    <col min="10250" max="10250" width="10.625" customWidth="1"/>
    <col min="10251" max="10251" width="11.125" customWidth="1"/>
    <col min="10253" max="10253" width="10.125" customWidth="1"/>
    <col min="10254" max="10254" width="11.125" customWidth="1"/>
    <col min="10255" max="10257" width="10.625" customWidth="1"/>
    <col min="10258" max="10259" width="11.125" customWidth="1"/>
    <col min="10260" max="10261" width="9.5" customWidth="1"/>
    <col min="10500" max="10501" width="9.625" customWidth="1"/>
    <col min="10502" max="10502" width="10.625" customWidth="1"/>
    <col min="10503" max="10503" width="10.125" customWidth="1"/>
    <col min="10504" max="10505" width="9.625" customWidth="1"/>
    <col min="10506" max="10506" width="10.625" customWidth="1"/>
    <col min="10507" max="10507" width="11.125" customWidth="1"/>
    <col min="10509" max="10509" width="10.125" customWidth="1"/>
    <col min="10510" max="10510" width="11.125" customWidth="1"/>
    <col min="10511" max="10513" width="10.625" customWidth="1"/>
    <col min="10514" max="10515" width="11.125" customWidth="1"/>
    <col min="10516" max="10517" width="9.5" customWidth="1"/>
    <col min="10756" max="10757" width="9.625" customWidth="1"/>
    <col min="10758" max="10758" width="10.625" customWidth="1"/>
    <col min="10759" max="10759" width="10.125" customWidth="1"/>
    <col min="10760" max="10761" width="9.625" customWidth="1"/>
    <col min="10762" max="10762" width="10.625" customWidth="1"/>
    <col min="10763" max="10763" width="11.125" customWidth="1"/>
    <col min="10765" max="10765" width="10.125" customWidth="1"/>
    <col min="10766" max="10766" width="11.125" customWidth="1"/>
    <col min="10767" max="10769" width="10.625" customWidth="1"/>
    <col min="10770" max="10771" width="11.125" customWidth="1"/>
    <col min="10772" max="10773" width="9.5" customWidth="1"/>
    <col min="11012" max="11013" width="9.625" customWidth="1"/>
    <col min="11014" max="11014" width="10.625" customWidth="1"/>
    <col min="11015" max="11015" width="10.125" customWidth="1"/>
    <col min="11016" max="11017" width="9.625" customWidth="1"/>
    <col min="11018" max="11018" width="10.625" customWidth="1"/>
    <col min="11019" max="11019" width="11.125" customWidth="1"/>
    <col min="11021" max="11021" width="10.125" customWidth="1"/>
    <col min="11022" max="11022" width="11.125" customWidth="1"/>
    <col min="11023" max="11025" width="10.625" customWidth="1"/>
    <col min="11026" max="11027" width="11.125" customWidth="1"/>
    <col min="11028" max="11029" width="9.5" customWidth="1"/>
    <col min="11268" max="11269" width="9.625" customWidth="1"/>
    <col min="11270" max="11270" width="10.625" customWidth="1"/>
    <col min="11271" max="11271" width="10.125" customWidth="1"/>
    <col min="11272" max="11273" width="9.625" customWidth="1"/>
    <col min="11274" max="11274" width="10.625" customWidth="1"/>
    <col min="11275" max="11275" width="11.125" customWidth="1"/>
    <col min="11277" max="11277" width="10.125" customWidth="1"/>
    <col min="11278" max="11278" width="11.125" customWidth="1"/>
    <col min="11279" max="11281" width="10.625" customWidth="1"/>
    <col min="11282" max="11283" width="11.125" customWidth="1"/>
    <col min="11284" max="11285" width="9.5" customWidth="1"/>
    <col min="11524" max="11525" width="9.625" customWidth="1"/>
    <col min="11526" max="11526" width="10.625" customWidth="1"/>
    <col min="11527" max="11527" width="10.125" customWidth="1"/>
    <col min="11528" max="11529" width="9.625" customWidth="1"/>
    <col min="11530" max="11530" width="10.625" customWidth="1"/>
    <col min="11531" max="11531" width="11.125" customWidth="1"/>
    <col min="11533" max="11533" width="10.125" customWidth="1"/>
    <col min="11534" max="11534" width="11.125" customWidth="1"/>
    <col min="11535" max="11537" width="10.625" customWidth="1"/>
    <col min="11538" max="11539" width="11.125" customWidth="1"/>
    <col min="11540" max="11541" width="9.5" customWidth="1"/>
    <col min="11780" max="11781" width="9.625" customWidth="1"/>
    <col min="11782" max="11782" width="10.625" customWidth="1"/>
    <col min="11783" max="11783" width="10.125" customWidth="1"/>
    <col min="11784" max="11785" width="9.625" customWidth="1"/>
    <col min="11786" max="11786" width="10.625" customWidth="1"/>
    <col min="11787" max="11787" width="11.125" customWidth="1"/>
    <col min="11789" max="11789" width="10.125" customWidth="1"/>
    <col min="11790" max="11790" width="11.125" customWidth="1"/>
    <col min="11791" max="11793" width="10.625" customWidth="1"/>
    <col min="11794" max="11795" width="11.125" customWidth="1"/>
    <col min="11796" max="11797" width="9.5" customWidth="1"/>
    <col min="12036" max="12037" width="9.625" customWidth="1"/>
    <col min="12038" max="12038" width="10.625" customWidth="1"/>
    <col min="12039" max="12039" width="10.125" customWidth="1"/>
    <col min="12040" max="12041" width="9.625" customWidth="1"/>
    <col min="12042" max="12042" width="10.625" customWidth="1"/>
    <col min="12043" max="12043" width="11.125" customWidth="1"/>
    <col min="12045" max="12045" width="10.125" customWidth="1"/>
    <col min="12046" max="12046" width="11.125" customWidth="1"/>
    <col min="12047" max="12049" width="10.625" customWidth="1"/>
    <col min="12050" max="12051" width="11.125" customWidth="1"/>
    <col min="12052" max="12053" width="9.5" customWidth="1"/>
    <col min="12292" max="12293" width="9.625" customWidth="1"/>
    <col min="12294" max="12294" width="10.625" customWidth="1"/>
    <col min="12295" max="12295" width="10.125" customWidth="1"/>
    <col min="12296" max="12297" width="9.625" customWidth="1"/>
    <col min="12298" max="12298" width="10.625" customWidth="1"/>
    <col min="12299" max="12299" width="11.125" customWidth="1"/>
    <col min="12301" max="12301" width="10.125" customWidth="1"/>
    <col min="12302" max="12302" width="11.125" customWidth="1"/>
    <col min="12303" max="12305" width="10.625" customWidth="1"/>
    <col min="12306" max="12307" width="11.125" customWidth="1"/>
    <col min="12308" max="12309" width="9.5" customWidth="1"/>
    <col min="12548" max="12549" width="9.625" customWidth="1"/>
    <col min="12550" max="12550" width="10.625" customWidth="1"/>
    <col min="12551" max="12551" width="10.125" customWidth="1"/>
    <col min="12552" max="12553" width="9.625" customWidth="1"/>
    <col min="12554" max="12554" width="10.625" customWidth="1"/>
    <col min="12555" max="12555" width="11.125" customWidth="1"/>
    <col min="12557" max="12557" width="10.125" customWidth="1"/>
    <col min="12558" max="12558" width="11.125" customWidth="1"/>
    <col min="12559" max="12561" width="10.625" customWidth="1"/>
    <col min="12562" max="12563" width="11.125" customWidth="1"/>
    <col min="12564" max="12565" width="9.5" customWidth="1"/>
    <col min="12804" max="12805" width="9.625" customWidth="1"/>
    <col min="12806" max="12806" width="10.625" customWidth="1"/>
    <col min="12807" max="12807" width="10.125" customWidth="1"/>
    <col min="12808" max="12809" width="9.625" customWidth="1"/>
    <col min="12810" max="12810" width="10.625" customWidth="1"/>
    <col min="12811" max="12811" width="11.125" customWidth="1"/>
    <col min="12813" max="12813" width="10.125" customWidth="1"/>
    <col min="12814" max="12814" width="11.125" customWidth="1"/>
    <col min="12815" max="12817" width="10.625" customWidth="1"/>
    <col min="12818" max="12819" width="11.125" customWidth="1"/>
    <col min="12820" max="12821" width="9.5" customWidth="1"/>
    <col min="13060" max="13061" width="9.625" customWidth="1"/>
    <col min="13062" max="13062" width="10.625" customWidth="1"/>
    <col min="13063" max="13063" width="10.125" customWidth="1"/>
    <col min="13064" max="13065" width="9.625" customWidth="1"/>
    <col min="13066" max="13066" width="10.625" customWidth="1"/>
    <col min="13067" max="13067" width="11.125" customWidth="1"/>
    <col min="13069" max="13069" width="10.125" customWidth="1"/>
    <col min="13070" max="13070" width="11.125" customWidth="1"/>
    <col min="13071" max="13073" width="10.625" customWidth="1"/>
    <col min="13074" max="13075" width="11.125" customWidth="1"/>
    <col min="13076" max="13077" width="9.5" customWidth="1"/>
    <col min="13316" max="13317" width="9.625" customWidth="1"/>
    <col min="13318" max="13318" width="10.625" customWidth="1"/>
    <col min="13319" max="13319" width="10.125" customWidth="1"/>
    <col min="13320" max="13321" width="9.625" customWidth="1"/>
    <col min="13322" max="13322" width="10.625" customWidth="1"/>
    <col min="13323" max="13323" width="11.125" customWidth="1"/>
    <col min="13325" max="13325" width="10.125" customWidth="1"/>
    <col min="13326" max="13326" width="11.125" customWidth="1"/>
    <col min="13327" max="13329" width="10.625" customWidth="1"/>
    <col min="13330" max="13331" width="11.125" customWidth="1"/>
    <col min="13332" max="13333" width="9.5" customWidth="1"/>
    <col min="13572" max="13573" width="9.625" customWidth="1"/>
    <col min="13574" max="13574" width="10.625" customWidth="1"/>
    <col min="13575" max="13575" width="10.125" customWidth="1"/>
    <col min="13576" max="13577" width="9.625" customWidth="1"/>
    <col min="13578" max="13578" width="10.625" customWidth="1"/>
    <col min="13579" max="13579" width="11.125" customWidth="1"/>
    <col min="13581" max="13581" width="10.125" customWidth="1"/>
    <col min="13582" max="13582" width="11.125" customWidth="1"/>
    <col min="13583" max="13585" width="10.625" customWidth="1"/>
    <col min="13586" max="13587" width="11.125" customWidth="1"/>
    <col min="13588" max="13589" width="9.5" customWidth="1"/>
    <col min="13828" max="13829" width="9.625" customWidth="1"/>
    <col min="13830" max="13830" width="10.625" customWidth="1"/>
    <col min="13831" max="13831" width="10.125" customWidth="1"/>
    <col min="13832" max="13833" width="9.625" customWidth="1"/>
    <col min="13834" max="13834" width="10.625" customWidth="1"/>
    <col min="13835" max="13835" width="11.125" customWidth="1"/>
    <col min="13837" max="13837" width="10.125" customWidth="1"/>
    <col min="13838" max="13838" width="11.125" customWidth="1"/>
    <col min="13839" max="13841" width="10.625" customWidth="1"/>
    <col min="13842" max="13843" width="11.125" customWidth="1"/>
    <col min="13844" max="13845" width="9.5" customWidth="1"/>
    <col min="14084" max="14085" width="9.625" customWidth="1"/>
    <col min="14086" max="14086" width="10.625" customWidth="1"/>
    <col min="14087" max="14087" width="10.125" customWidth="1"/>
    <col min="14088" max="14089" width="9.625" customWidth="1"/>
    <col min="14090" max="14090" width="10.625" customWidth="1"/>
    <col min="14091" max="14091" width="11.125" customWidth="1"/>
    <col min="14093" max="14093" width="10.125" customWidth="1"/>
    <col min="14094" max="14094" width="11.125" customWidth="1"/>
    <col min="14095" max="14097" width="10.625" customWidth="1"/>
    <col min="14098" max="14099" width="11.125" customWidth="1"/>
    <col min="14100" max="14101" width="9.5" customWidth="1"/>
    <col min="14340" max="14341" width="9.625" customWidth="1"/>
    <col min="14342" max="14342" width="10.625" customWidth="1"/>
    <col min="14343" max="14343" width="10.125" customWidth="1"/>
    <col min="14344" max="14345" width="9.625" customWidth="1"/>
    <col min="14346" max="14346" width="10.625" customWidth="1"/>
    <col min="14347" max="14347" width="11.125" customWidth="1"/>
    <col min="14349" max="14349" width="10.125" customWidth="1"/>
    <col min="14350" max="14350" width="11.125" customWidth="1"/>
    <col min="14351" max="14353" width="10.625" customWidth="1"/>
    <col min="14354" max="14355" width="11.125" customWidth="1"/>
    <col min="14356" max="14357" width="9.5" customWidth="1"/>
    <col min="14596" max="14597" width="9.625" customWidth="1"/>
    <col min="14598" max="14598" width="10.625" customWidth="1"/>
    <col min="14599" max="14599" width="10.125" customWidth="1"/>
    <col min="14600" max="14601" width="9.625" customWidth="1"/>
    <col min="14602" max="14602" width="10.625" customWidth="1"/>
    <col min="14603" max="14603" width="11.125" customWidth="1"/>
    <col min="14605" max="14605" width="10.125" customWidth="1"/>
    <col min="14606" max="14606" width="11.125" customWidth="1"/>
    <col min="14607" max="14609" width="10.625" customWidth="1"/>
    <col min="14610" max="14611" width="11.125" customWidth="1"/>
    <col min="14612" max="14613" width="9.5" customWidth="1"/>
    <col min="14852" max="14853" width="9.625" customWidth="1"/>
    <col min="14854" max="14854" width="10.625" customWidth="1"/>
    <col min="14855" max="14855" width="10.125" customWidth="1"/>
    <col min="14856" max="14857" width="9.625" customWidth="1"/>
    <col min="14858" max="14858" width="10.625" customWidth="1"/>
    <col min="14859" max="14859" width="11.125" customWidth="1"/>
    <col min="14861" max="14861" width="10.125" customWidth="1"/>
    <col min="14862" max="14862" width="11.125" customWidth="1"/>
    <col min="14863" max="14865" width="10.625" customWidth="1"/>
    <col min="14866" max="14867" width="11.125" customWidth="1"/>
    <col min="14868" max="14869" width="9.5" customWidth="1"/>
    <col min="15108" max="15109" width="9.625" customWidth="1"/>
    <col min="15110" max="15110" width="10.625" customWidth="1"/>
    <col min="15111" max="15111" width="10.125" customWidth="1"/>
    <col min="15112" max="15113" width="9.625" customWidth="1"/>
    <col min="15114" max="15114" width="10.625" customWidth="1"/>
    <col min="15115" max="15115" width="11.125" customWidth="1"/>
    <col min="15117" max="15117" width="10.125" customWidth="1"/>
    <col min="15118" max="15118" width="11.125" customWidth="1"/>
    <col min="15119" max="15121" width="10.625" customWidth="1"/>
    <col min="15122" max="15123" width="11.125" customWidth="1"/>
    <col min="15124" max="15125" width="9.5" customWidth="1"/>
    <col min="15364" max="15365" width="9.625" customWidth="1"/>
    <col min="15366" max="15366" width="10.625" customWidth="1"/>
    <col min="15367" max="15367" width="10.125" customWidth="1"/>
    <col min="15368" max="15369" width="9.625" customWidth="1"/>
    <col min="15370" max="15370" width="10.625" customWidth="1"/>
    <col min="15371" max="15371" width="11.125" customWidth="1"/>
    <col min="15373" max="15373" width="10.125" customWidth="1"/>
    <col min="15374" max="15374" width="11.125" customWidth="1"/>
    <col min="15375" max="15377" width="10.625" customWidth="1"/>
    <col min="15378" max="15379" width="11.125" customWidth="1"/>
    <col min="15380" max="15381" width="9.5" customWidth="1"/>
    <col min="15620" max="15621" width="9.625" customWidth="1"/>
    <col min="15622" max="15622" width="10.625" customWidth="1"/>
    <col min="15623" max="15623" width="10.125" customWidth="1"/>
    <col min="15624" max="15625" width="9.625" customWidth="1"/>
    <col min="15626" max="15626" width="10.625" customWidth="1"/>
    <col min="15627" max="15627" width="11.125" customWidth="1"/>
    <col min="15629" max="15629" width="10.125" customWidth="1"/>
    <col min="15630" max="15630" width="11.125" customWidth="1"/>
    <col min="15631" max="15633" width="10.625" customWidth="1"/>
    <col min="15634" max="15635" width="11.125" customWidth="1"/>
    <col min="15636" max="15637" width="9.5" customWidth="1"/>
    <col min="15876" max="15877" width="9.625" customWidth="1"/>
    <col min="15878" max="15878" width="10.625" customWidth="1"/>
    <col min="15879" max="15879" width="10.125" customWidth="1"/>
    <col min="15880" max="15881" width="9.625" customWidth="1"/>
    <col min="15882" max="15882" width="10.625" customWidth="1"/>
    <col min="15883" max="15883" width="11.125" customWidth="1"/>
    <col min="15885" max="15885" width="10.125" customWidth="1"/>
    <col min="15886" max="15886" width="11.125" customWidth="1"/>
    <col min="15887" max="15889" width="10.625" customWidth="1"/>
    <col min="15890" max="15891" width="11.125" customWidth="1"/>
    <col min="15892" max="15893" width="9.5" customWidth="1"/>
    <col min="16132" max="16133" width="9.625" customWidth="1"/>
    <col min="16134" max="16134" width="10.625" customWidth="1"/>
    <col min="16135" max="16135" width="10.125" customWidth="1"/>
    <col min="16136" max="16137" width="9.625" customWidth="1"/>
    <col min="16138" max="16138" width="10.625" customWidth="1"/>
    <col min="16139" max="16139" width="11.125" customWidth="1"/>
    <col min="16141" max="16141" width="10.125" customWidth="1"/>
    <col min="16142" max="16142" width="11.125" customWidth="1"/>
    <col min="16143" max="16145" width="10.625" customWidth="1"/>
    <col min="16146" max="16147" width="11.125" customWidth="1"/>
    <col min="16148" max="16149" width="9.5" customWidth="1"/>
  </cols>
  <sheetData>
    <row r="1" spans="1:21">
      <c r="A1" s="51"/>
      <c r="B1" s="112" t="s">
        <v>405</v>
      </c>
      <c r="H1" s="112" t="s">
        <v>287</v>
      </c>
      <c r="U1" s="113"/>
    </row>
    <row r="2" spans="1:21">
      <c r="A2" s="5"/>
      <c r="B2" s="93"/>
      <c r="C2" s="93"/>
      <c r="D2" s="128" t="s">
        <v>354</v>
      </c>
      <c r="E2" s="129"/>
      <c r="F2" s="129"/>
      <c r="G2" s="129"/>
      <c r="H2" s="129"/>
      <c r="I2" s="130"/>
      <c r="J2" s="168" t="s">
        <v>200</v>
      </c>
      <c r="K2" s="168" t="s">
        <v>200</v>
      </c>
      <c r="L2" s="93"/>
      <c r="M2" s="26" t="s">
        <v>355</v>
      </c>
      <c r="N2" s="26" t="s">
        <v>356</v>
      </c>
      <c r="O2" s="128" t="s">
        <v>202</v>
      </c>
      <c r="P2" s="129"/>
      <c r="Q2" s="130"/>
      <c r="R2" s="170" t="s">
        <v>357</v>
      </c>
      <c r="S2" s="170" t="s">
        <v>358</v>
      </c>
      <c r="T2" s="155" t="s">
        <v>7</v>
      </c>
      <c r="U2" s="82"/>
    </row>
    <row r="3" spans="1:21">
      <c r="A3" s="5"/>
      <c r="B3" s="28" t="s">
        <v>359</v>
      </c>
      <c r="C3" s="28" t="s">
        <v>206</v>
      </c>
      <c r="D3" s="26" t="s">
        <v>360</v>
      </c>
      <c r="E3" s="26" t="s">
        <v>361</v>
      </c>
      <c r="F3" s="161" t="s">
        <v>362</v>
      </c>
      <c r="G3" s="26" t="s">
        <v>357</v>
      </c>
      <c r="H3" s="26" t="s">
        <v>208</v>
      </c>
      <c r="I3" s="168" t="s">
        <v>363</v>
      </c>
      <c r="J3" s="172" t="s">
        <v>364</v>
      </c>
      <c r="K3" s="172" t="s">
        <v>212</v>
      </c>
      <c r="L3" s="28" t="s">
        <v>365</v>
      </c>
      <c r="M3" s="28" t="s">
        <v>366</v>
      </c>
      <c r="N3" s="180" t="s">
        <v>367</v>
      </c>
      <c r="O3" s="161" t="s">
        <v>368</v>
      </c>
      <c r="P3" s="161" t="s">
        <v>369</v>
      </c>
      <c r="Q3" s="161" t="s">
        <v>370</v>
      </c>
      <c r="R3" s="173" t="s">
        <v>371</v>
      </c>
      <c r="S3" s="173" t="s">
        <v>372</v>
      </c>
      <c r="T3" s="146" t="s">
        <v>373</v>
      </c>
      <c r="U3" s="82"/>
    </row>
    <row r="4" spans="1:21">
      <c r="A4" s="85"/>
      <c r="B4" s="23"/>
      <c r="C4" s="23"/>
      <c r="D4" s="49" t="s">
        <v>374</v>
      </c>
      <c r="E4" s="49" t="s">
        <v>375</v>
      </c>
      <c r="F4" s="148" t="s">
        <v>376</v>
      </c>
      <c r="G4" s="49" t="s">
        <v>224</v>
      </c>
      <c r="H4" s="49" t="s">
        <v>377</v>
      </c>
      <c r="I4" s="163" t="s">
        <v>378</v>
      </c>
      <c r="J4" s="163" t="s">
        <v>379</v>
      </c>
      <c r="K4" s="163" t="s">
        <v>380</v>
      </c>
      <c r="L4" s="23"/>
      <c r="M4" s="49" t="s">
        <v>381</v>
      </c>
      <c r="N4" s="181" t="s">
        <v>382</v>
      </c>
      <c r="O4" s="148" t="s">
        <v>231</v>
      </c>
      <c r="P4" s="148" t="s">
        <v>231</v>
      </c>
      <c r="Q4" s="148" t="s">
        <v>231</v>
      </c>
      <c r="R4" s="174" t="s">
        <v>219</v>
      </c>
      <c r="S4" s="174" t="s">
        <v>219</v>
      </c>
      <c r="T4" s="150"/>
      <c r="U4" s="92"/>
    </row>
    <row r="5" spans="1:21">
      <c r="A5" s="74" t="s">
        <v>406</v>
      </c>
      <c r="B5" s="5">
        <v>9445</v>
      </c>
      <c r="C5" s="5">
        <v>4322</v>
      </c>
      <c r="D5" s="5">
        <v>4132</v>
      </c>
      <c r="E5">
        <v>162</v>
      </c>
      <c r="F5">
        <v>4</v>
      </c>
      <c r="G5">
        <v>5</v>
      </c>
      <c r="H5">
        <v>19</v>
      </c>
      <c r="I5" s="182">
        <v>0</v>
      </c>
      <c r="J5" s="5">
        <v>1398</v>
      </c>
      <c r="K5" s="5">
        <v>676</v>
      </c>
      <c r="L5" s="5">
        <v>2480</v>
      </c>
      <c r="M5">
        <v>103</v>
      </c>
      <c r="N5">
        <v>466</v>
      </c>
      <c r="O5">
        <v>3</v>
      </c>
      <c r="P5">
        <v>2</v>
      </c>
      <c r="Q5" s="182">
        <v>0</v>
      </c>
      <c r="R5" s="142">
        <v>0.45463208046585502</v>
      </c>
      <c r="S5" s="142">
        <v>2.9645314981471679E-3</v>
      </c>
      <c r="T5" s="142">
        <v>0.26310217046056117</v>
      </c>
      <c r="U5" s="60" t="s">
        <v>406</v>
      </c>
    </row>
    <row r="6" spans="1:21">
      <c r="A6" s="75" t="s">
        <v>407</v>
      </c>
      <c r="B6" s="5">
        <v>9309</v>
      </c>
      <c r="C6" s="5">
        <v>4529</v>
      </c>
      <c r="D6" s="5">
        <v>4349</v>
      </c>
      <c r="E6">
        <v>160</v>
      </c>
      <c r="F6">
        <v>2</v>
      </c>
      <c r="G6">
        <v>4</v>
      </c>
      <c r="H6">
        <v>14</v>
      </c>
      <c r="I6" s="182">
        <v>0</v>
      </c>
      <c r="J6" s="5">
        <v>1278</v>
      </c>
      <c r="K6" s="5">
        <v>501</v>
      </c>
      <c r="L6" s="5">
        <v>2539</v>
      </c>
      <c r="M6">
        <v>61</v>
      </c>
      <c r="N6">
        <v>401</v>
      </c>
      <c r="O6" s="182">
        <v>0</v>
      </c>
      <c r="P6" s="182">
        <v>0</v>
      </c>
      <c r="Q6" s="182">
        <v>0</v>
      </c>
      <c r="R6" s="142">
        <v>0.48436996455043507</v>
      </c>
      <c r="S6" s="142">
        <v>2.148458481039854E-3</v>
      </c>
      <c r="T6" s="142">
        <v>0.27274680416800945</v>
      </c>
      <c r="U6" s="66" t="s">
        <v>407</v>
      </c>
    </row>
    <row r="7" spans="1:21">
      <c r="A7" s="75" t="s">
        <v>408</v>
      </c>
      <c r="B7" s="5">
        <v>9277</v>
      </c>
      <c r="C7" s="5">
        <v>4561</v>
      </c>
      <c r="D7" s="5">
        <v>4416</v>
      </c>
      <c r="E7">
        <v>128</v>
      </c>
      <c r="F7">
        <v>6</v>
      </c>
      <c r="G7">
        <v>2</v>
      </c>
      <c r="H7">
        <v>9</v>
      </c>
      <c r="I7" s="182">
        <v>0</v>
      </c>
      <c r="J7" s="5">
        <v>1140</v>
      </c>
      <c r="K7" s="5">
        <v>484</v>
      </c>
      <c r="L7" s="5">
        <v>2670</v>
      </c>
      <c r="M7">
        <v>70</v>
      </c>
      <c r="N7">
        <v>352</v>
      </c>
      <c r="O7">
        <v>1</v>
      </c>
      <c r="P7">
        <v>2</v>
      </c>
      <c r="Q7">
        <v>1</v>
      </c>
      <c r="R7" s="142">
        <v>0.48981351730085154</v>
      </c>
      <c r="S7" s="142">
        <v>1.8324889511695591E-3</v>
      </c>
      <c r="T7" s="142">
        <v>0.28823973267220004</v>
      </c>
      <c r="U7" s="66" t="s">
        <v>408</v>
      </c>
    </row>
    <row r="8" spans="1:21">
      <c r="A8" s="75" t="s">
        <v>409</v>
      </c>
      <c r="B8" s="5">
        <v>9076</v>
      </c>
      <c r="C8" s="5">
        <v>4565</v>
      </c>
      <c r="D8" s="5">
        <v>4425</v>
      </c>
      <c r="E8">
        <v>125</v>
      </c>
      <c r="F8">
        <v>2</v>
      </c>
      <c r="G8">
        <v>4</v>
      </c>
      <c r="H8">
        <v>9</v>
      </c>
      <c r="I8" s="182">
        <v>0</v>
      </c>
      <c r="J8" s="5">
        <v>1007</v>
      </c>
      <c r="K8" s="5">
        <v>385</v>
      </c>
      <c r="L8" s="5">
        <v>2698</v>
      </c>
      <c r="M8">
        <v>56</v>
      </c>
      <c r="N8">
        <v>365</v>
      </c>
      <c r="O8">
        <v>4</v>
      </c>
      <c r="P8" s="182">
        <v>0</v>
      </c>
      <c r="Q8" s="182">
        <v>0</v>
      </c>
      <c r="R8" s="142">
        <v>0.50132216835610399</v>
      </c>
      <c r="S8" s="142">
        <v>1.6527104451300133E-3</v>
      </c>
      <c r="T8" s="142">
        <v>0.29770824151608638</v>
      </c>
      <c r="U8" s="66" t="s">
        <v>409</v>
      </c>
    </row>
    <row r="9" spans="1:21">
      <c r="A9" s="75" t="s">
        <v>410</v>
      </c>
      <c r="B9" s="5">
        <v>8739</v>
      </c>
      <c r="C9" s="5">
        <v>4396</v>
      </c>
      <c r="D9" s="5">
        <v>4287</v>
      </c>
      <c r="E9">
        <v>88</v>
      </c>
      <c r="F9">
        <v>2</v>
      </c>
      <c r="G9">
        <v>2</v>
      </c>
      <c r="H9">
        <v>17</v>
      </c>
      <c r="I9" s="182">
        <v>0</v>
      </c>
      <c r="J9" s="5">
        <v>730</v>
      </c>
      <c r="K9" s="5">
        <v>461</v>
      </c>
      <c r="L9" s="5">
        <v>2787</v>
      </c>
      <c r="M9">
        <v>55</v>
      </c>
      <c r="N9">
        <v>310</v>
      </c>
      <c r="O9" s="182">
        <v>0</v>
      </c>
      <c r="P9" s="182">
        <v>0</v>
      </c>
      <c r="Q9">
        <v>1</v>
      </c>
      <c r="R9" s="142">
        <v>0.50062936262730284</v>
      </c>
      <c r="S9" s="142">
        <v>2.403020940611054E-3</v>
      </c>
      <c r="T9" s="142">
        <v>0.31902963725826755</v>
      </c>
      <c r="U9" s="66" t="s">
        <v>410</v>
      </c>
    </row>
    <row r="10" spans="1:21">
      <c r="A10" s="75" t="s">
        <v>411</v>
      </c>
      <c r="B10" s="5">
        <v>8369</v>
      </c>
      <c r="C10" s="5">
        <v>4219</v>
      </c>
      <c r="D10" s="5">
        <v>4119</v>
      </c>
      <c r="E10">
        <v>89</v>
      </c>
      <c r="F10" s="182">
        <v>0</v>
      </c>
      <c r="G10" s="182">
        <v>0</v>
      </c>
      <c r="H10">
        <v>11</v>
      </c>
      <c r="I10" s="182">
        <v>0</v>
      </c>
      <c r="J10" s="5">
        <v>708</v>
      </c>
      <c r="K10" s="5">
        <v>548</v>
      </c>
      <c r="L10" s="5">
        <v>2618</v>
      </c>
      <c r="M10">
        <v>42</v>
      </c>
      <c r="N10">
        <v>234</v>
      </c>
      <c r="O10" s="182">
        <v>0</v>
      </c>
      <c r="P10" s="182">
        <v>0</v>
      </c>
      <c r="Q10" s="182">
        <v>0</v>
      </c>
      <c r="R10" s="142">
        <v>0.50280798183773445</v>
      </c>
      <c r="S10" s="142">
        <v>1.3143744772374237E-3</v>
      </c>
      <c r="T10" s="142">
        <v>0.31282112558250685</v>
      </c>
      <c r="U10" s="66" t="s">
        <v>411</v>
      </c>
    </row>
    <row r="11" spans="1:21">
      <c r="A11" s="75" t="s">
        <v>412</v>
      </c>
      <c r="B11" s="5">
        <v>8331</v>
      </c>
      <c r="C11" s="5">
        <v>4223</v>
      </c>
      <c r="D11" s="5">
        <v>4098</v>
      </c>
      <c r="E11">
        <v>105</v>
      </c>
      <c r="F11">
        <v>3</v>
      </c>
      <c r="G11" s="182">
        <v>0</v>
      </c>
      <c r="H11">
        <v>17</v>
      </c>
      <c r="I11" s="182">
        <v>0</v>
      </c>
      <c r="J11" s="5">
        <v>857</v>
      </c>
      <c r="K11" s="5">
        <v>459</v>
      </c>
      <c r="L11" s="5">
        <v>2347</v>
      </c>
      <c r="M11">
        <v>54</v>
      </c>
      <c r="N11">
        <v>391</v>
      </c>
      <c r="O11">
        <v>3</v>
      </c>
      <c r="P11" s="182">
        <v>0</v>
      </c>
      <c r="Q11" s="182">
        <v>0</v>
      </c>
      <c r="R11" s="142">
        <v>0.505</v>
      </c>
      <c r="S11" s="142">
        <v>2E-3</v>
      </c>
      <c r="T11" s="142">
        <v>0.28199999999999997</v>
      </c>
      <c r="U11" s="66" t="s">
        <v>412</v>
      </c>
    </row>
    <row r="12" spans="1:21">
      <c r="A12" s="141" t="s">
        <v>413</v>
      </c>
      <c r="B12" s="5">
        <v>8373</v>
      </c>
      <c r="C12" s="5">
        <v>4241</v>
      </c>
      <c r="D12" s="5">
        <v>4119</v>
      </c>
      <c r="E12">
        <v>102</v>
      </c>
      <c r="F12">
        <v>2</v>
      </c>
      <c r="G12" s="182">
        <v>0</v>
      </c>
      <c r="H12">
        <v>18</v>
      </c>
      <c r="I12" s="182">
        <v>0</v>
      </c>
      <c r="J12" s="5">
        <v>898</v>
      </c>
      <c r="K12" s="5">
        <v>534</v>
      </c>
      <c r="L12" s="5">
        <v>2399</v>
      </c>
      <c r="M12">
        <v>53</v>
      </c>
      <c r="N12">
        <v>248</v>
      </c>
      <c r="O12" s="182">
        <v>0</v>
      </c>
      <c r="P12" s="182">
        <v>0</v>
      </c>
      <c r="Q12" s="182">
        <v>0</v>
      </c>
      <c r="R12" s="142">
        <v>0.50412038695807959</v>
      </c>
      <c r="S12" s="142">
        <v>2.3886301206258211E-3</v>
      </c>
      <c r="T12" s="142">
        <v>0.28651618296906722</v>
      </c>
      <c r="U12" s="73" t="s">
        <v>413</v>
      </c>
    </row>
    <row r="13" spans="1:21">
      <c r="A13" s="57"/>
      <c r="B13" s="57"/>
      <c r="C13" s="57"/>
      <c r="D13" s="57"/>
      <c r="E13" s="57"/>
      <c r="F13" s="57"/>
      <c r="G13" s="57"/>
      <c r="H13" s="57"/>
      <c r="I13" s="57" t="s">
        <v>414</v>
      </c>
      <c r="J13" s="57"/>
      <c r="K13" s="57"/>
      <c r="L13" s="57" t="s">
        <v>7</v>
      </c>
      <c r="M13" s="57"/>
      <c r="N13" s="57" t="s">
        <v>415</v>
      </c>
      <c r="O13" s="57"/>
      <c r="P13" s="57"/>
      <c r="Q13" s="57"/>
      <c r="R13" s="152"/>
      <c r="S13" s="152"/>
      <c r="T13" s="152"/>
      <c r="U13" s="76"/>
    </row>
    <row r="14" spans="1:21">
      <c r="A14" s="59" t="s">
        <v>383</v>
      </c>
      <c r="B14" s="5">
        <v>6580</v>
      </c>
      <c r="C14" s="5">
        <v>2861</v>
      </c>
      <c r="D14" s="5">
        <v>2763</v>
      </c>
      <c r="E14">
        <v>80</v>
      </c>
      <c r="F14">
        <v>2</v>
      </c>
      <c r="G14" s="182">
        <v>0</v>
      </c>
      <c r="H14">
        <v>16</v>
      </c>
      <c r="I14" s="182">
        <v>0</v>
      </c>
      <c r="J14">
        <v>759</v>
      </c>
      <c r="K14">
        <v>394</v>
      </c>
      <c r="L14">
        <v>2336</v>
      </c>
      <c r="M14">
        <v>51</v>
      </c>
      <c r="N14">
        <v>179</v>
      </c>
      <c r="O14" s="182">
        <v>0</v>
      </c>
      <c r="P14" s="182">
        <v>0</v>
      </c>
      <c r="Q14" s="182">
        <v>0</v>
      </c>
      <c r="R14" s="142">
        <v>0.43206686930091187</v>
      </c>
      <c r="S14" s="142">
        <v>2.735562310030395E-3</v>
      </c>
      <c r="T14" s="142">
        <v>0.35501519756838906</v>
      </c>
      <c r="U14" s="60" t="s">
        <v>383</v>
      </c>
    </row>
    <row r="15" spans="1:21">
      <c r="A15" s="77"/>
      <c r="B15" s="5"/>
      <c r="C15" s="5"/>
      <c r="D15" s="5"/>
      <c r="U15" s="66"/>
    </row>
    <row r="16" spans="1:21">
      <c r="A16" s="77" t="s">
        <v>384</v>
      </c>
      <c r="B16" s="5">
        <v>6069</v>
      </c>
      <c r="C16" s="5">
        <v>2689</v>
      </c>
      <c r="D16" s="5">
        <v>2596</v>
      </c>
      <c r="E16">
        <v>75</v>
      </c>
      <c r="F16">
        <v>2</v>
      </c>
      <c r="G16" s="182">
        <v>0</v>
      </c>
      <c r="H16">
        <v>16</v>
      </c>
      <c r="I16" s="182">
        <v>0</v>
      </c>
      <c r="J16">
        <v>667</v>
      </c>
      <c r="K16">
        <v>375</v>
      </c>
      <c r="L16">
        <v>2134</v>
      </c>
      <c r="M16">
        <v>49</v>
      </c>
      <c r="N16">
        <v>155</v>
      </c>
      <c r="O16" s="182">
        <v>0</v>
      </c>
      <c r="P16" s="182">
        <v>0</v>
      </c>
      <c r="Q16" s="182">
        <v>0</v>
      </c>
      <c r="R16" s="142">
        <v>0.44010545394628442</v>
      </c>
      <c r="S16" s="142">
        <v>2.9658922392486408E-3</v>
      </c>
      <c r="T16" s="142">
        <v>0.35162300214203329</v>
      </c>
      <c r="U16" s="66" t="s">
        <v>384</v>
      </c>
    </row>
    <row r="17" spans="1:21">
      <c r="A17" s="77" t="s">
        <v>385</v>
      </c>
      <c r="B17" s="5">
        <v>511</v>
      </c>
      <c r="C17" s="5">
        <v>172</v>
      </c>
      <c r="D17" s="5">
        <v>167</v>
      </c>
      <c r="E17">
        <v>5</v>
      </c>
      <c r="F17" s="182">
        <v>0</v>
      </c>
      <c r="G17" s="182">
        <v>0</v>
      </c>
      <c r="H17" s="182">
        <v>0</v>
      </c>
      <c r="I17" s="182">
        <v>0</v>
      </c>
      <c r="J17">
        <v>92</v>
      </c>
      <c r="K17">
        <v>19</v>
      </c>
      <c r="L17">
        <v>202</v>
      </c>
      <c r="M17">
        <v>2</v>
      </c>
      <c r="N17">
        <v>24</v>
      </c>
      <c r="O17" s="182">
        <v>0</v>
      </c>
      <c r="P17" s="182">
        <v>0</v>
      </c>
      <c r="Q17" s="182">
        <v>0</v>
      </c>
      <c r="R17" s="142">
        <v>0.33659491193737767</v>
      </c>
      <c r="S17" s="142">
        <v>0</v>
      </c>
      <c r="T17" s="142">
        <v>0.3953033268101761</v>
      </c>
      <c r="U17" s="66" t="s">
        <v>385</v>
      </c>
    </row>
    <row r="18" spans="1:21">
      <c r="A18" s="77"/>
      <c r="B18" s="5"/>
      <c r="C18" s="5"/>
      <c r="D18" s="5"/>
      <c r="U18" s="66"/>
    </row>
    <row r="19" spans="1:21">
      <c r="A19" s="77" t="s">
        <v>386</v>
      </c>
      <c r="B19" s="5">
        <v>1080</v>
      </c>
      <c r="C19" s="5">
        <v>518</v>
      </c>
      <c r="D19" s="5">
        <v>501</v>
      </c>
      <c r="E19">
        <v>17</v>
      </c>
      <c r="F19" s="182">
        <v>0</v>
      </c>
      <c r="G19" s="182">
        <v>0</v>
      </c>
      <c r="H19" s="182">
        <v>0</v>
      </c>
      <c r="I19" s="182">
        <v>0</v>
      </c>
      <c r="J19">
        <v>117</v>
      </c>
      <c r="K19">
        <v>105</v>
      </c>
      <c r="L19">
        <v>304</v>
      </c>
      <c r="M19">
        <v>7</v>
      </c>
      <c r="N19">
        <v>29</v>
      </c>
      <c r="O19" s="182">
        <v>0</v>
      </c>
      <c r="P19" s="182">
        <v>0</v>
      </c>
      <c r="Q19" s="182">
        <v>0</v>
      </c>
      <c r="R19" s="142">
        <v>0.47962962962962963</v>
      </c>
      <c r="S19" s="142">
        <v>0</v>
      </c>
      <c r="T19" s="142">
        <v>0.2814814814814815</v>
      </c>
      <c r="U19" s="66" t="s">
        <v>386</v>
      </c>
    </row>
    <row r="20" spans="1:21">
      <c r="A20" s="77" t="s">
        <v>387</v>
      </c>
      <c r="B20" s="5">
        <v>1432</v>
      </c>
      <c r="C20" s="5">
        <v>561</v>
      </c>
      <c r="D20" s="5">
        <v>549</v>
      </c>
      <c r="E20">
        <v>12</v>
      </c>
      <c r="F20" s="182">
        <v>0</v>
      </c>
      <c r="G20" s="182">
        <v>0</v>
      </c>
      <c r="H20" s="182">
        <v>0</v>
      </c>
      <c r="I20" s="182">
        <v>0</v>
      </c>
      <c r="J20">
        <v>106</v>
      </c>
      <c r="K20">
        <v>125</v>
      </c>
      <c r="L20">
        <v>617</v>
      </c>
      <c r="M20">
        <v>1</v>
      </c>
      <c r="N20">
        <v>22</v>
      </c>
      <c r="O20" s="182">
        <v>0</v>
      </c>
      <c r="P20" s="182">
        <v>0</v>
      </c>
      <c r="Q20" s="182">
        <v>0</v>
      </c>
      <c r="R20" s="142">
        <v>0.39175977653631283</v>
      </c>
      <c r="S20" s="142">
        <v>0</v>
      </c>
      <c r="T20" s="142">
        <v>0.43086592178770949</v>
      </c>
      <c r="U20" s="66" t="s">
        <v>387</v>
      </c>
    </row>
    <row r="21" spans="1:21">
      <c r="A21" s="77" t="s">
        <v>388</v>
      </c>
      <c r="B21" s="5">
        <v>666</v>
      </c>
      <c r="C21" s="5">
        <v>326</v>
      </c>
      <c r="D21" s="5">
        <v>316</v>
      </c>
      <c r="E21">
        <v>10</v>
      </c>
      <c r="F21" s="182">
        <v>0</v>
      </c>
      <c r="G21" s="182">
        <v>0</v>
      </c>
      <c r="H21" s="182">
        <v>0</v>
      </c>
      <c r="I21" s="182">
        <v>0</v>
      </c>
      <c r="J21">
        <v>66</v>
      </c>
      <c r="K21">
        <v>9</v>
      </c>
      <c r="L21">
        <v>206</v>
      </c>
      <c r="M21">
        <v>8</v>
      </c>
      <c r="N21">
        <v>51</v>
      </c>
      <c r="O21" s="182">
        <v>0</v>
      </c>
      <c r="P21" s="182">
        <v>0</v>
      </c>
      <c r="Q21" s="182">
        <v>0</v>
      </c>
      <c r="R21" s="142">
        <v>0.4894894894894895</v>
      </c>
      <c r="S21" s="142">
        <v>0</v>
      </c>
      <c r="T21" s="142">
        <v>0.30930930930930933</v>
      </c>
      <c r="U21" s="66" t="s">
        <v>388</v>
      </c>
    </row>
    <row r="22" spans="1:21">
      <c r="A22" s="77" t="s">
        <v>389</v>
      </c>
      <c r="B22" s="5">
        <v>427</v>
      </c>
      <c r="C22" s="5">
        <v>159</v>
      </c>
      <c r="D22" s="5">
        <v>159</v>
      </c>
      <c r="E22" s="182">
        <v>0</v>
      </c>
      <c r="F22" s="182">
        <v>0</v>
      </c>
      <c r="G22" s="182">
        <v>0</v>
      </c>
      <c r="H22" s="182">
        <v>0</v>
      </c>
      <c r="I22" s="182">
        <v>0</v>
      </c>
      <c r="J22">
        <v>42</v>
      </c>
      <c r="K22">
        <v>22</v>
      </c>
      <c r="L22">
        <v>202</v>
      </c>
      <c r="M22" s="182">
        <v>0</v>
      </c>
      <c r="N22">
        <v>2</v>
      </c>
      <c r="O22" s="182">
        <v>0</v>
      </c>
      <c r="P22" s="182">
        <v>0</v>
      </c>
      <c r="Q22" s="182">
        <v>0</v>
      </c>
      <c r="R22" s="142">
        <v>0.37236533957845436</v>
      </c>
      <c r="S22" s="142">
        <v>0</v>
      </c>
      <c r="T22" s="142">
        <v>0.47306791569086654</v>
      </c>
      <c r="U22" s="66" t="s">
        <v>389</v>
      </c>
    </row>
    <row r="23" spans="1:21">
      <c r="A23" s="77" t="s">
        <v>390</v>
      </c>
      <c r="B23" s="5">
        <v>559</v>
      </c>
      <c r="C23" s="5">
        <v>317</v>
      </c>
      <c r="D23" s="5">
        <v>313</v>
      </c>
      <c r="E23">
        <v>3</v>
      </c>
      <c r="F23" s="182">
        <v>0</v>
      </c>
      <c r="G23" s="182">
        <v>0</v>
      </c>
      <c r="H23">
        <v>1</v>
      </c>
      <c r="I23" s="182">
        <v>0</v>
      </c>
      <c r="J23">
        <v>42</v>
      </c>
      <c r="K23">
        <v>30</v>
      </c>
      <c r="L23">
        <v>152</v>
      </c>
      <c r="M23">
        <v>8</v>
      </c>
      <c r="N23">
        <v>10</v>
      </c>
      <c r="O23" s="182">
        <v>0</v>
      </c>
      <c r="P23" s="182">
        <v>0</v>
      </c>
      <c r="Q23" s="182">
        <v>0</v>
      </c>
      <c r="R23" s="142">
        <v>0.56529516994633278</v>
      </c>
      <c r="S23" s="142">
        <v>1.7889087656529517E-3</v>
      </c>
      <c r="T23" s="142">
        <v>0.27191413237924866</v>
      </c>
      <c r="U23" s="66" t="s">
        <v>390</v>
      </c>
    </row>
    <row r="24" spans="1:21">
      <c r="A24" s="77" t="s">
        <v>391</v>
      </c>
      <c r="B24" s="5">
        <v>496</v>
      </c>
      <c r="C24" s="5">
        <v>215</v>
      </c>
      <c r="D24" s="5">
        <v>204</v>
      </c>
      <c r="E24">
        <v>11</v>
      </c>
      <c r="F24" s="182">
        <v>0</v>
      </c>
      <c r="G24" s="182">
        <v>0</v>
      </c>
      <c r="H24" s="182">
        <v>0</v>
      </c>
      <c r="I24" s="182">
        <v>0</v>
      </c>
      <c r="J24">
        <v>80</v>
      </c>
      <c r="K24">
        <v>29</v>
      </c>
      <c r="L24">
        <v>144</v>
      </c>
      <c r="M24">
        <v>19</v>
      </c>
      <c r="N24">
        <v>9</v>
      </c>
      <c r="O24" s="182">
        <v>0</v>
      </c>
      <c r="P24" s="182">
        <v>0</v>
      </c>
      <c r="Q24" s="182">
        <v>0</v>
      </c>
      <c r="R24" s="142">
        <v>0.43346774193548387</v>
      </c>
      <c r="S24" s="142">
        <v>0</v>
      </c>
      <c r="T24" s="142">
        <v>0.29032258064516131</v>
      </c>
      <c r="U24" s="66" t="s">
        <v>391</v>
      </c>
    </row>
    <row r="25" spans="1:21">
      <c r="A25" s="77" t="s">
        <v>392</v>
      </c>
      <c r="B25">
        <v>315</v>
      </c>
      <c r="C25">
        <v>190</v>
      </c>
      <c r="D25">
        <v>181</v>
      </c>
      <c r="E25">
        <v>7</v>
      </c>
      <c r="F25">
        <v>2</v>
      </c>
      <c r="G25" s="182">
        <v>0</v>
      </c>
      <c r="H25" s="182">
        <v>0</v>
      </c>
      <c r="I25" s="182">
        <v>0</v>
      </c>
      <c r="J25">
        <v>55</v>
      </c>
      <c r="K25">
        <v>18</v>
      </c>
      <c r="L25">
        <v>38</v>
      </c>
      <c r="M25">
        <v>1</v>
      </c>
      <c r="N25">
        <v>13</v>
      </c>
      <c r="O25" s="182">
        <v>0</v>
      </c>
      <c r="P25" s="182">
        <v>0</v>
      </c>
      <c r="Q25" s="182">
        <v>0</v>
      </c>
      <c r="R25" s="142">
        <v>0.59682539682539681</v>
      </c>
      <c r="S25" s="142">
        <v>6.3492063492063492E-3</v>
      </c>
      <c r="T25" s="142">
        <v>0.12063492063492064</v>
      </c>
      <c r="U25" s="66" t="s">
        <v>392</v>
      </c>
    </row>
    <row r="26" spans="1:21">
      <c r="A26" s="77" t="s">
        <v>393</v>
      </c>
      <c r="B26">
        <v>109</v>
      </c>
      <c r="C26">
        <v>44</v>
      </c>
      <c r="D26">
        <v>41</v>
      </c>
      <c r="E26">
        <v>3</v>
      </c>
      <c r="F26" s="182">
        <v>0</v>
      </c>
      <c r="G26" s="182">
        <v>0</v>
      </c>
      <c r="H26" s="182">
        <v>0</v>
      </c>
      <c r="I26" s="182">
        <v>0</v>
      </c>
      <c r="J26">
        <v>13</v>
      </c>
      <c r="K26">
        <v>1</v>
      </c>
      <c r="L26">
        <v>48</v>
      </c>
      <c r="M26" s="182">
        <v>0</v>
      </c>
      <c r="N26">
        <v>3</v>
      </c>
      <c r="O26" s="182">
        <v>0</v>
      </c>
      <c r="P26" s="182">
        <v>0</v>
      </c>
      <c r="Q26" s="182">
        <v>0</v>
      </c>
      <c r="R26" s="142">
        <v>0.40366972477064222</v>
      </c>
      <c r="S26" s="142">
        <v>0</v>
      </c>
      <c r="T26" s="142">
        <v>0.44036697247706424</v>
      </c>
      <c r="U26" s="66" t="s">
        <v>393</v>
      </c>
    </row>
    <row r="27" spans="1:21">
      <c r="A27" s="77" t="s">
        <v>394</v>
      </c>
      <c r="B27">
        <v>124</v>
      </c>
      <c r="C27">
        <v>41</v>
      </c>
      <c r="D27">
        <v>40</v>
      </c>
      <c r="E27">
        <v>1</v>
      </c>
      <c r="F27" s="182">
        <v>0</v>
      </c>
      <c r="G27" s="182">
        <v>0</v>
      </c>
      <c r="H27" s="182">
        <v>0</v>
      </c>
      <c r="I27" s="182">
        <v>0</v>
      </c>
      <c r="J27">
        <v>19</v>
      </c>
      <c r="K27">
        <v>2</v>
      </c>
      <c r="L27">
        <v>58</v>
      </c>
      <c r="M27" s="182">
        <v>0</v>
      </c>
      <c r="N27">
        <v>4</v>
      </c>
      <c r="O27" s="182">
        <v>0</v>
      </c>
      <c r="P27" s="182">
        <v>0</v>
      </c>
      <c r="Q27" s="182">
        <v>0</v>
      </c>
      <c r="R27" s="142">
        <v>0.33064516129032256</v>
      </c>
      <c r="S27" s="142">
        <v>0</v>
      </c>
      <c r="T27" s="142">
        <v>0.46774193548387094</v>
      </c>
      <c r="U27" s="66" t="s">
        <v>394</v>
      </c>
    </row>
    <row r="28" spans="1:21">
      <c r="A28" s="77" t="s">
        <v>395</v>
      </c>
      <c r="B28">
        <v>81</v>
      </c>
      <c r="C28">
        <v>16</v>
      </c>
      <c r="D28">
        <v>13</v>
      </c>
      <c r="E28">
        <v>3</v>
      </c>
      <c r="F28" s="182">
        <v>0</v>
      </c>
      <c r="G28" s="182">
        <v>0</v>
      </c>
      <c r="H28" s="182">
        <v>0</v>
      </c>
      <c r="I28" s="182">
        <v>0</v>
      </c>
      <c r="J28">
        <v>17</v>
      </c>
      <c r="K28">
        <v>3</v>
      </c>
      <c r="L28">
        <v>44</v>
      </c>
      <c r="M28" s="182">
        <v>0</v>
      </c>
      <c r="N28">
        <v>1</v>
      </c>
      <c r="O28" s="182">
        <v>0</v>
      </c>
      <c r="P28" s="182">
        <v>0</v>
      </c>
      <c r="Q28" s="182">
        <v>0</v>
      </c>
      <c r="R28" s="142">
        <v>0.19753086419753085</v>
      </c>
      <c r="S28" s="142">
        <v>0</v>
      </c>
      <c r="T28" s="142">
        <v>0.54320987654320985</v>
      </c>
      <c r="U28" s="66" t="s">
        <v>395</v>
      </c>
    </row>
    <row r="29" spans="1:21">
      <c r="A29" s="77" t="s">
        <v>396</v>
      </c>
      <c r="B29">
        <v>108</v>
      </c>
      <c r="C29">
        <v>41</v>
      </c>
      <c r="D29">
        <v>40</v>
      </c>
      <c r="E29">
        <v>1</v>
      </c>
      <c r="F29" s="182">
        <v>0</v>
      </c>
      <c r="G29" s="182">
        <v>0</v>
      </c>
      <c r="H29" s="182">
        <v>0</v>
      </c>
      <c r="I29" s="182">
        <v>0</v>
      </c>
      <c r="J29">
        <v>31</v>
      </c>
      <c r="K29">
        <v>6</v>
      </c>
      <c r="L29">
        <v>26</v>
      </c>
      <c r="M29">
        <v>2</v>
      </c>
      <c r="N29">
        <v>2</v>
      </c>
      <c r="O29" s="182">
        <v>0</v>
      </c>
      <c r="P29" s="182">
        <v>0</v>
      </c>
      <c r="Q29" s="182">
        <v>0</v>
      </c>
      <c r="R29" s="142">
        <v>0.37962962962962965</v>
      </c>
      <c r="S29" s="142">
        <v>0</v>
      </c>
      <c r="T29" s="142">
        <v>0.24074074074074073</v>
      </c>
      <c r="U29" s="66" t="s">
        <v>396</v>
      </c>
    </row>
    <row r="30" spans="1:21">
      <c r="A30" s="77" t="s">
        <v>416</v>
      </c>
      <c r="B30">
        <v>126</v>
      </c>
      <c r="C30">
        <v>61</v>
      </c>
      <c r="D30">
        <v>61</v>
      </c>
      <c r="E30" s="182">
        <v>0</v>
      </c>
      <c r="F30" s="182">
        <v>0</v>
      </c>
      <c r="G30" s="182">
        <v>0</v>
      </c>
      <c r="H30" s="182">
        <v>0</v>
      </c>
      <c r="I30" s="182">
        <v>0</v>
      </c>
      <c r="J30">
        <v>16</v>
      </c>
      <c r="K30">
        <v>3</v>
      </c>
      <c r="L30">
        <v>46</v>
      </c>
      <c r="M30" s="182">
        <v>0</v>
      </c>
      <c r="N30" s="182">
        <v>0</v>
      </c>
      <c r="O30" s="182">
        <v>0</v>
      </c>
      <c r="P30" s="182">
        <v>0</v>
      </c>
      <c r="Q30" s="182">
        <v>0</v>
      </c>
      <c r="R30" s="142">
        <v>0.48412698412698413</v>
      </c>
      <c r="S30" s="142">
        <v>0</v>
      </c>
      <c r="T30" s="142">
        <v>0.36507936507936506</v>
      </c>
      <c r="U30" s="66" t="s">
        <v>416</v>
      </c>
    </row>
    <row r="31" spans="1:21">
      <c r="A31" s="77" t="s">
        <v>417</v>
      </c>
      <c r="B31">
        <v>143</v>
      </c>
      <c r="C31">
        <v>37</v>
      </c>
      <c r="D31">
        <v>16</v>
      </c>
      <c r="E31">
        <v>6</v>
      </c>
      <c r="F31" s="182">
        <v>0</v>
      </c>
      <c r="G31" s="182">
        <v>0</v>
      </c>
      <c r="H31">
        <v>15</v>
      </c>
      <c r="I31" s="182">
        <v>0</v>
      </c>
      <c r="J31">
        <v>24</v>
      </c>
      <c r="K31" s="182">
        <v>0</v>
      </c>
      <c r="L31">
        <v>74</v>
      </c>
      <c r="M31">
        <v>2</v>
      </c>
      <c r="N31">
        <v>6</v>
      </c>
      <c r="O31" s="182">
        <v>0</v>
      </c>
      <c r="P31" s="182">
        <v>0</v>
      </c>
      <c r="Q31" s="182">
        <v>0</v>
      </c>
      <c r="R31" s="142">
        <v>0.15384615384615385</v>
      </c>
      <c r="S31" s="142">
        <v>0.1048951048951049</v>
      </c>
      <c r="T31" s="142">
        <v>0.5174825174825175</v>
      </c>
      <c r="U31" s="66" t="s">
        <v>417</v>
      </c>
    </row>
    <row r="32" spans="1:21">
      <c r="A32" s="77" t="s">
        <v>418</v>
      </c>
      <c r="B32">
        <v>403</v>
      </c>
      <c r="C32">
        <v>163</v>
      </c>
      <c r="D32">
        <v>162</v>
      </c>
      <c r="E32">
        <v>1</v>
      </c>
      <c r="F32" s="182">
        <v>0</v>
      </c>
      <c r="G32" s="182">
        <v>0</v>
      </c>
      <c r="H32" s="182">
        <v>0</v>
      </c>
      <c r="I32" s="182">
        <v>0</v>
      </c>
      <c r="J32">
        <v>39</v>
      </c>
      <c r="K32">
        <v>22</v>
      </c>
      <c r="L32">
        <v>175</v>
      </c>
      <c r="M32">
        <v>1</v>
      </c>
      <c r="N32">
        <v>3</v>
      </c>
      <c r="O32" s="182">
        <v>0</v>
      </c>
      <c r="P32" s="182">
        <v>0</v>
      </c>
      <c r="Q32" s="182">
        <v>0</v>
      </c>
      <c r="R32" s="142">
        <v>0.40446650124069478</v>
      </c>
      <c r="S32" s="142">
        <v>0</v>
      </c>
      <c r="T32" s="142">
        <v>0.43424317617866004</v>
      </c>
      <c r="U32" s="66" t="s">
        <v>418</v>
      </c>
    </row>
    <row r="33" spans="1:21">
      <c r="A33" s="77"/>
      <c r="J33" t="s">
        <v>2</v>
      </c>
      <c r="K33" t="s">
        <v>2</v>
      </c>
      <c r="L33" t="s">
        <v>2</v>
      </c>
      <c r="M33" t="s">
        <v>2</v>
      </c>
      <c r="N33" t="s">
        <v>7</v>
      </c>
      <c r="O33" t="s">
        <v>7</v>
      </c>
      <c r="U33" s="66"/>
    </row>
    <row r="34" spans="1:21">
      <c r="A34" s="77" t="s">
        <v>397</v>
      </c>
      <c r="B34">
        <v>176</v>
      </c>
      <c r="C34">
        <v>108</v>
      </c>
      <c r="D34">
        <v>108</v>
      </c>
      <c r="E34" s="182">
        <v>0</v>
      </c>
      <c r="F34" s="182">
        <v>0</v>
      </c>
      <c r="G34" s="182">
        <v>0</v>
      </c>
      <c r="H34" s="182">
        <v>0</v>
      </c>
      <c r="I34" s="182">
        <v>0</v>
      </c>
      <c r="J34">
        <v>7</v>
      </c>
      <c r="K34">
        <v>15</v>
      </c>
      <c r="L34">
        <v>42</v>
      </c>
      <c r="M34" s="182">
        <v>0</v>
      </c>
      <c r="N34">
        <v>4</v>
      </c>
      <c r="O34" s="182">
        <v>0</v>
      </c>
      <c r="P34" s="182">
        <v>0</v>
      </c>
      <c r="Q34" s="182">
        <v>0</v>
      </c>
      <c r="R34" s="142">
        <v>0.61363636363636365</v>
      </c>
      <c r="S34" s="142">
        <v>0</v>
      </c>
      <c r="T34" s="142">
        <v>0.23863636363636365</v>
      </c>
      <c r="U34" s="79" t="s">
        <v>397</v>
      </c>
    </row>
    <row r="35" spans="1:21">
      <c r="A35" s="77" t="s">
        <v>419</v>
      </c>
      <c r="B35">
        <v>61</v>
      </c>
      <c r="C35">
        <v>10</v>
      </c>
      <c r="D35">
        <v>10</v>
      </c>
      <c r="E35" s="182">
        <v>0</v>
      </c>
      <c r="F35" s="182">
        <v>0</v>
      </c>
      <c r="G35" s="182">
        <v>0</v>
      </c>
      <c r="H35" s="182">
        <v>0</v>
      </c>
      <c r="I35" s="182">
        <v>0</v>
      </c>
      <c r="J35">
        <v>5</v>
      </c>
      <c r="K35" s="182">
        <v>0</v>
      </c>
      <c r="L35">
        <v>42</v>
      </c>
      <c r="M35" s="182">
        <v>0</v>
      </c>
      <c r="N35">
        <v>4</v>
      </c>
      <c r="O35" s="182">
        <v>0</v>
      </c>
      <c r="P35" s="182">
        <v>0</v>
      </c>
      <c r="Q35" s="182">
        <v>0</v>
      </c>
      <c r="U35" s="66" t="s">
        <v>419</v>
      </c>
    </row>
    <row r="36" spans="1:21">
      <c r="A36" s="77" t="s">
        <v>420</v>
      </c>
      <c r="B36">
        <v>115</v>
      </c>
      <c r="C36">
        <v>98</v>
      </c>
      <c r="D36">
        <v>98</v>
      </c>
      <c r="E36" s="182">
        <v>0</v>
      </c>
      <c r="F36" s="182">
        <v>0</v>
      </c>
      <c r="G36" s="182">
        <v>0</v>
      </c>
      <c r="H36" s="182">
        <v>0</v>
      </c>
      <c r="I36" s="182">
        <v>0</v>
      </c>
      <c r="J36">
        <v>2</v>
      </c>
      <c r="K36">
        <v>15</v>
      </c>
      <c r="L36" s="182">
        <v>0</v>
      </c>
      <c r="M36" s="182">
        <v>0</v>
      </c>
      <c r="N36" s="182">
        <v>0</v>
      </c>
      <c r="O36" s="182">
        <v>0</v>
      </c>
      <c r="P36" s="182">
        <v>0</v>
      </c>
      <c r="Q36" s="182">
        <v>0</v>
      </c>
      <c r="U36" s="66" t="s">
        <v>420</v>
      </c>
    </row>
    <row r="37" spans="1:21">
      <c r="A37" s="77" t="s">
        <v>398</v>
      </c>
      <c r="B37">
        <v>184</v>
      </c>
      <c r="C37">
        <v>49</v>
      </c>
      <c r="D37">
        <v>47</v>
      </c>
      <c r="E37">
        <v>2</v>
      </c>
      <c r="F37" s="182">
        <v>0</v>
      </c>
      <c r="G37" s="182">
        <v>0</v>
      </c>
      <c r="H37" s="182">
        <v>0</v>
      </c>
      <c r="I37" s="182">
        <v>0</v>
      </c>
      <c r="J37">
        <v>33</v>
      </c>
      <c r="K37">
        <v>2</v>
      </c>
      <c r="L37">
        <v>90</v>
      </c>
      <c r="M37" s="182">
        <v>0</v>
      </c>
      <c r="N37">
        <v>10</v>
      </c>
      <c r="O37" s="182">
        <v>0</v>
      </c>
      <c r="P37" s="182">
        <v>0</v>
      </c>
      <c r="Q37" s="182">
        <v>0</v>
      </c>
      <c r="R37" s="142">
        <v>0.26630434782608697</v>
      </c>
      <c r="S37" s="142">
        <v>0</v>
      </c>
      <c r="T37" s="142">
        <v>0.4891304347826087</v>
      </c>
      <c r="U37" s="79" t="s">
        <v>398</v>
      </c>
    </row>
    <row r="38" spans="1:21">
      <c r="A38" s="77" t="s">
        <v>421</v>
      </c>
      <c r="B38">
        <v>115</v>
      </c>
      <c r="C38">
        <v>37</v>
      </c>
      <c r="D38">
        <v>36</v>
      </c>
      <c r="E38">
        <v>1</v>
      </c>
      <c r="F38" s="182">
        <v>0</v>
      </c>
      <c r="G38" s="182">
        <v>0</v>
      </c>
      <c r="H38" s="182">
        <v>0</v>
      </c>
      <c r="I38" s="182">
        <v>0</v>
      </c>
      <c r="J38">
        <v>19</v>
      </c>
      <c r="K38" s="182">
        <v>0</v>
      </c>
      <c r="L38">
        <v>52</v>
      </c>
      <c r="M38" s="182">
        <v>0</v>
      </c>
      <c r="N38">
        <v>7</v>
      </c>
      <c r="O38" s="182">
        <v>0</v>
      </c>
      <c r="P38" s="182">
        <v>0</v>
      </c>
      <c r="Q38" s="182">
        <v>0</v>
      </c>
      <c r="U38" s="66" t="s">
        <v>421</v>
      </c>
    </row>
    <row r="39" spans="1:21">
      <c r="A39" s="77" t="s">
        <v>422</v>
      </c>
      <c r="B39">
        <v>69</v>
      </c>
      <c r="C39">
        <v>12</v>
      </c>
      <c r="D39">
        <v>11</v>
      </c>
      <c r="E39">
        <v>1</v>
      </c>
      <c r="F39" s="182">
        <v>0</v>
      </c>
      <c r="G39" s="182">
        <v>0</v>
      </c>
      <c r="H39" s="182">
        <v>0</v>
      </c>
      <c r="I39" s="182">
        <v>0</v>
      </c>
      <c r="J39">
        <v>14</v>
      </c>
      <c r="K39">
        <v>2</v>
      </c>
      <c r="L39">
        <v>38</v>
      </c>
      <c r="M39" s="182">
        <v>0</v>
      </c>
      <c r="N39">
        <v>3</v>
      </c>
      <c r="O39" s="182">
        <v>0</v>
      </c>
      <c r="P39" s="182">
        <v>0</v>
      </c>
      <c r="Q39" s="182">
        <v>0</v>
      </c>
      <c r="U39" s="66" t="s">
        <v>422</v>
      </c>
    </row>
    <row r="40" spans="1:21">
      <c r="A40" s="77" t="s">
        <v>399</v>
      </c>
      <c r="B40">
        <v>100</v>
      </c>
      <c r="C40">
        <v>13</v>
      </c>
      <c r="D40">
        <v>10</v>
      </c>
      <c r="E40">
        <v>3</v>
      </c>
      <c r="F40" s="182">
        <v>0</v>
      </c>
      <c r="G40" s="182">
        <v>0</v>
      </c>
      <c r="H40" s="182">
        <v>0</v>
      </c>
      <c r="I40" s="182">
        <v>0</v>
      </c>
      <c r="J40">
        <v>40</v>
      </c>
      <c r="K40">
        <v>2</v>
      </c>
      <c r="L40">
        <v>40</v>
      </c>
      <c r="M40">
        <v>1</v>
      </c>
      <c r="N40">
        <v>4</v>
      </c>
      <c r="O40" s="182">
        <v>0</v>
      </c>
      <c r="P40" s="182">
        <v>0</v>
      </c>
      <c r="Q40" s="182">
        <v>0</v>
      </c>
      <c r="R40" s="142">
        <v>0.13</v>
      </c>
      <c r="S40" s="142">
        <v>0</v>
      </c>
      <c r="T40" s="142">
        <v>0.4</v>
      </c>
      <c r="U40" s="79" t="s">
        <v>399</v>
      </c>
    </row>
    <row r="41" spans="1:21">
      <c r="A41" s="77" t="s">
        <v>423</v>
      </c>
      <c r="B41">
        <v>56</v>
      </c>
      <c r="C41">
        <v>7</v>
      </c>
      <c r="D41">
        <v>6</v>
      </c>
      <c r="E41">
        <v>1</v>
      </c>
      <c r="F41" s="182">
        <v>0</v>
      </c>
      <c r="G41" s="182">
        <v>0</v>
      </c>
      <c r="H41" s="182">
        <v>0</v>
      </c>
      <c r="I41" s="182">
        <v>0</v>
      </c>
      <c r="J41">
        <v>20</v>
      </c>
      <c r="K41">
        <v>1</v>
      </c>
      <c r="L41">
        <v>26</v>
      </c>
      <c r="M41" s="182">
        <v>0</v>
      </c>
      <c r="N41">
        <v>2</v>
      </c>
      <c r="O41" s="182">
        <v>0</v>
      </c>
      <c r="P41" s="182">
        <v>0</v>
      </c>
      <c r="Q41" s="182">
        <v>0</v>
      </c>
      <c r="U41" s="66" t="s">
        <v>423</v>
      </c>
    </row>
    <row r="42" spans="1:21">
      <c r="A42" s="77" t="s">
        <v>424</v>
      </c>
      <c r="B42">
        <v>44</v>
      </c>
      <c r="C42">
        <v>6</v>
      </c>
      <c r="D42">
        <v>4</v>
      </c>
      <c r="E42">
        <v>2</v>
      </c>
      <c r="F42" s="182">
        <v>0</v>
      </c>
      <c r="G42" s="182">
        <v>0</v>
      </c>
      <c r="H42" s="182">
        <v>0</v>
      </c>
      <c r="I42" s="182">
        <v>0</v>
      </c>
      <c r="J42">
        <v>20</v>
      </c>
      <c r="K42">
        <v>1</v>
      </c>
      <c r="L42">
        <v>14</v>
      </c>
      <c r="M42">
        <v>1</v>
      </c>
      <c r="N42">
        <v>2</v>
      </c>
      <c r="O42" s="182">
        <v>0</v>
      </c>
      <c r="P42" s="182">
        <v>0</v>
      </c>
      <c r="Q42" s="182">
        <v>0</v>
      </c>
      <c r="U42" s="66" t="s">
        <v>424</v>
      </c>
    </row>
    <row r="43" spans="1:21">
      <c r="A43" s="77" t="s">
        <v>400</v>
      </c>
      <c r="B43" s="182">
        <v>0</v>
      </c>
      <c r="C43" s="182">
        <v>0</v>
      </c>
      <c r="D43" s="182">
        <v>0</v>
      </c>
      <c r="E43" s="182">
        <v>0</v>
      </c>
      <c r="F43" s="182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0</v>
      </c>
      <c r="M43" s="182">
        <v>0</v>
      </c>
      <c r="N43" s="182">
        <v>0</v>
      </c>
      <c r="O43" s="182">
        <v>0</v>
      </c>
      <c r="P43" s="182">
        <v>0</v>
      </c>
      <c r="Q43" s="182">
        <v>0</v>
      </c>
      <c r="U43" s="79" t="s">
        <v>400</v>
      </c>
    </row>
    <row r="44" spans="1:21">
      <c r="A44" s="77" t="s">
        <v>425</v>
      </c>
      <c r="B44" s="182">
        <v>0</v>
      </c>
      <c r="C44" s="182">
        <v>0</v>
      </c>
      <c r="D44" s="182">
        <v>0</v>
      </c>
      <c r="E44" s="182">
        <v>0</v>
      </c>
      <c r="F44" s="182">
        <v>0</v>
      </c>
      <c r="G44" s="182">
        <v>0</v>
      </c>
      <c r="H44" s="182">
        <v>0</v>
      </c>
      <c r="I44" s="182">
        <v>0</v>
      </c>
      <c r="J44" s="182">
        <v>0</v>
      </c>
      <c r="K44" s="182">
        <v>0</v>
      </c>
      <c r="L44" s="182">
        <v>0</v>
      </c>
      <c r="M44" s="182">
        <v>0</v>
      </c>
      <c r="N44" s="182">
        <v>0</v>
      </c>
      <c r="O44" s="182">
        <v>0</v>
      </c>
      <c r="P44" s="182">
        <v>0</v>
      </c>
      <c r="Q44" s="182">
        <v>0</v>
      </c>
      <c r="U44" s="66" t="s">
        <v>425</v>
      </c>
    </row>
    <row r="45" spans="1:21">
      <c r="A45" s="77" t="s">
        <v>401</v>
      </c>
      <c r="B45">
        <v>51</v>
      </c>
      <c r="C45">
        <v>2</v>
      </c>
      <c r="D45">
        <v>2</v>
      </c>
      <c r="E45" s="182">
        <v>0</v>
      </c>
      <c r="F45" s="182">
        <v>0</v>
      </c>
      <c r="G45" s="182">
        <v>0</v>
      </c>
      <c r="H45" s="182">
        <v>0</v>
      </c>
      <c r="I45" s="182">
        <v>0</v>
      </c>
      <c r="J45">
        <v>12</v>
      </c>
      <c r="K45" s="182">
        <v>0</v>
      </c>
      <c r="L45">
        <v>30</v>
      </c>
      <c r="M45">
        <v>1</v>
      </c>
      <c r="N45">
        <v>6</v>
      </c>
      <c r="O45" s="182">
        <v>0</v>
      </c>
      <c r="P45" s="182">
        <v>0</v>
      </c>
      <c r="Q45" s="182">
        <v>0</v>
      </c>
      <c r="R45" s="142">
        <v>3.9215686274509803E-2</v>
      </c>
      <c r="S45" s="142">
        <v>0</v>
      </c>
      <c r="T45" s="142">
        <v>0.58823529411764708</v>
      </c>
      <c r="U45" s="79" t="s">
        <v>401</v>
      </c>
    </row>
    <row r="46" spans="1:21">
      <c r="A46" s="77" t="s">
        <v>426</v>
      </c>
      <c r="B46">
        <v>51</v>
      </c>
      <c r="C46">
        <v>2</v>
      </c>
      <c r="D46">
        <v>2</v>
      </c>
      <c r="E46" s="182">
        <v>0</v>
      </c>
      <c r="F46" s="182">
        <v>0</v>
      </c>
      <c r="G46" s="182">
        <v>0</v>
      </c>
      <c r="H46" s="182">
        <v>0</v>
      </c>
      <c r="I46" s="182">
        <v>0</v>
      </c>
      <c r="J46">
        <v>12</v>
      </c>
      <c r="K46" s="182">
        <v>0</v>
      </c>
      <c r="L46">
        <v>30</v>
      </c>
      <c r="M46">
        <v>1</v>
      </c>
      <c r="N46">
        <v>6</v>
      </c>
      <c r="O46" s="182">
        <v>0</v>
      </c>
      <c r="P46" s="182">
        <v>0</v>
      </c>
      <c r="Q46" s="182">
        <v>0</v>
      </c>
      <c r="U46" s="66" t="s">
        <v>426</v>
      </c>
    </row>
    <row r="47" spans="1:21">
      <c r="A47" s="65"/>
      <c r="U47" s="73"/>
    </row>
    <row r="48" spans="1:21">
      <c r="A48" s="57"/>
      <c r="B48" s="57" t="s">
        <v>2</v>
      </c>
      <c r="C48" s="57"/>
      <c r="D48" s="57"/>
      <c r="E48" s="57"/>
      <c r="F48" s="57"/>
      <c r="G48" s="57"/>
      <c r="H48" s="57"/>
      <c r="I48" s="57" t="s">
        <v>427</v>
      </c>
      <c r="J48" s="57"/>
      <c r="K48" s="57"/>
      <c r="L48" s="57" t="s">
        <v>7</v>
      </c>
      <c r="M48" s="57"/>
      <c r="N48" s="57" t="s">
        <v>415</v>
      </c>
      <c r="O48" s="57"/>
      <c r="P48" s="57"/>
      <c r="Q48" s="57"/>
      <c r="R48" s="152"/>
      <c r="S48" s="152"/>
      <c r="T48" s="152"/>
      <c r="U48" s="76"/>
    </row>
    <row r="49" spans="1:21">
      <c r="A49" s="59" t="s">
        <v>402</v>
      </c>
      <c r="B49" s="5">
        <v>1793</v>
      </c>
      <c r="C49" s="5">
        <v>1380</v>
      </c>
      <c r="D49" s="5">
        <v>1356</v>
      </c>
      <c r="E49">
        <v>22</v>
      </c>
      <c r="F49" s="182">
        <v>0</v>
      </c>
      <c r="G49" s="182">
        <v>0</v>
      </c>
      <c r="H49">
        <v>2</v>
      </c>
      <c r="I49" s="182">
        <v>0</v>
      </c>
      <c r="J49">
        <v>139</v>
      </c>
      <c r="K49">
        <v>140</v>
      </c>
      <c r="L49">
        <v>63</v>
      </c>
      <c r="M49">
        <v>2</v>
      </c>
      <c r="N49">
        <v>69</v>
      </c>
      <c r="O49" s="183">
        <v>0</v>
      </c>
      <c r="P49" s="183">
        <v>0</v>
      </c>
      <c r="Q49" s="183">
        <v>0</v>
      </c>
      <c r="R49" s="142">
        <v>0.76854433909648634</v>
      </c>
      <c r="S49" s="142">
        <v>1.1154489682097045E-3</v>
      </c>
      <c r="T49" s="142">
        <v>3.5136642498605687E-2</v>
      </c>
      <c r="U49" s="60" t="s">
        <v>402</v>
      </c>
    </row>
    <row r="50" spans="1:21">
      <c r="A50" s="77"/>
      <c r="B50" s="5"/>
      <c r="C50" s="5"/>
      <c r="D50" s="5"/>
      <c r="U50" s="66"/>
    </row>
    <row r="51" spans="1:21">
      <c r="A51" s="77" t="s">
        <v>384</v>
      </c>
      <c r="B51" s="5">
        <v>1793</v>
      </c>
      <c r="C51" s="5">
        <v>1380</v>
      </c>
      <c r="D51" s="5">
        <v>1356</v>
      </c>
      <c r="E51">
        <v>22</v>
      </c>
      <c r="F51" s="182">
        <v>0</v>
      </c>
      <c r="G51" s="182">
        <v>0</v>
      </c>
      <c r="H51">
        <v>2</v>
      </c>
      <c r="I51" s="182">
        <v>0</v>
      </c>
      <c r="J51">
        <v>139</v>
      </c>
      <c r="K51">
        <v>140</v>
      </c>
      <c r="L51">
        <v>63</v>
      </c>
      <c r="M51">
        <v>2</v>
      </c>
      <c r="N51">
        <v>69</v>
      </c>
      <c r="O51" s="183">
        <v>0</v>
      </c>
      <c r="P51" s="183">
        <v>0</v>
      </c>
      <c r="Q51" s="183">
        <v>0</v>
      </c>
      <c r="R51" s="142">
        <v>0.76854433909648634</v>
      </c>
      <c r="S51" s="142">
        <v>1.1154489682097045E-3</v>
      </c>
      <c r="T51" s="142">
        <v>3.5136642498605687E-2</v>
      </c>
      <c r="U51" s="66" t="s">
        <v>384</v>
      </c>
    </row>
    <row r="52" spans="1:21">
      <c r="A52" s="77" t="s">
        <v>2</v>
      </c>
      <c r="B52" s="5"/>
      <c r="C52" s="5"/>
      <c r="D52" s="5"/>
      <c r="U52" s="66" t="s">
        <v>2</v>
      </c>
    </row>
    <row r="53" spans="1:21">
      <c r="A53" s="77" t="s">
        <v>386</v>
      </c>
      <c r="B53" s="5">
        <v>397</v>
      </c>
      <c r="C53" s="5">
        <v>292</v>
      </c>
      <c r="D53" s="5">
        <v>283</v>
      </c>
      <c r="E53">
        <v>9</v>
      </c>
      <c r="F53" s="182">
        <v>0</v>
      </c>
      <c r="G53" s="182">
        <v>0</v>
      </c>
      <c r="H53" s="182">
        <v>0</v>
      </c>
      <c r="I53" s="182">
        <v>0</v>
      </c>
      <c r="J53">
        <v>32</v>
      </c>
      <c r="K53">
        <v>39</v>
      </c>
      <c r="L53">
        <v>10</v>
      </c>
      <c r="M53" s="182">
        <v>0</v>
      </c>
      <c r="N53">
        <v>24</v>
      </c>
      <c r="O53" s="183">
        <v>0</v>
      </c>
      <c r="P53" s="183">
        <v>0</v>
      </c>
      <c r="Q53" s="183">
        <v>0</v>
      </c>
      <c r="R53" s="142">
        <v>0.73551637279596982</v>
      </c>
      <c r="S53" s="142">
        <v>0</v>
      </c>
      <c r="T53" s="142">
        <v>2.5188916876574308E-2</v>
      </c>
      <c r="U53" s="66" t="s">
        <v>386</v>
      </c>
    </row>
    <row r="54" spans="1:21">
      <c r="A54" s="77" t="s">
        <v>387</v>
      </c>
      <c r="B54" s="5">
        <v>463</v>
      </c>
      <c r="C54" s="5">
        <v>362</v>
      </c>
      <c r="D54" s="5">
        <v>358</v>
      </c>
      <c r="E54">
        <v>4</v>
      </c>
      <c r="F54" s="182">
        <v>0</v>
      </c>
      <c r="G54" s="182">
        <v>0</v>
      </c>
      <c r="H54" s="182">
        <v>0</v>
      </c>
      <c r="I54" s="182">
        <v>0</v>
      </c>
      <c r="J54">
        <v>23</v>
      </c>
      <c r="K54">
        <v>62</v>
      </c>
      <c r="L54">
        <v>15</v>
      </c>
      <c r="M54" s="182">
        <v>0</v>
      </c>
      <c r="N54">
        <v>1</v>
      </c>
      <c r="O54" s="183">
        <v>0</v>
      </c>
      <c r="P54" s="183">
        <v>0</v>
      </c>
      <c r="Q54" s="183">
        <v>0</v>
      </c>
      <c r="R54" s="142">
        <v>0.78185745140388774</v>
      </c>
      <c r="S54" s="142">
        <v>0</v>
      </c>
      <c r="T54" s="142">
        <v>3.2397408207343416E-2</v>
      </c>
      <c r="U54" s="66" t="s">
        <v>387</v>
      </c>
    </row>
    <row r="55" spans="1:21">
      <c r="A55" s="77" t="s">
        <v>388</v>
      </c>
      <c r="B55">
        <v>185</v>
      </c>
      <c r="C55">
        <v>157</v>
      </c>
      <c r="D55">
        <v>155</v>
      </c>
      <c r="E55">
        <v>2</v>
      </c>
      <c r="F55" s="182">
        <v>0</v>
      </c>
      <c r="G55" s="182">
        <v>0</v>
      </c>
      <c r="H55" s="182">
        <v>0</v>
      </c>
      <c r="I55" s="182">
        <v>0</v>
      </c>
      <c r="J55">
        <v>11</v>
      </c>
      <c r="K55">
        <v>11</v>
      </c>
      <c r="L55">
        <v>6</v>
      </c>
      <c r="M55" s="182">
        <v>0</v>
      </c>
      <c r="N55" s="182">
        <v>0</v>
      </c>
      <c r="O55" s="183">
        <v>0</v>
      </c>
      <c r="P55" s="183">
        <v>0</v>
      </c>
      <c r="Q55" s="183">
        <v>0</v>
      </c>
      <c r="R55" s="142">
        <v>0.84864864864864864</v>
      </c>
      <c r="S55" s="142">
        <v>0</v>
      </c>
      <c r="T55" s="142">
        <v>3.2432432432432434E-2</v>
      </c>
      <c r="U55" s="66" t="s">
        <v>388</v>
      </c>
    </row>
    <row r="56" spans="1:21">
      <c r="A56" s="77" t="s">
        <v>389</v>
      </c>
      <c r="B56">
        <v>315</v>
      </c>
      <c r="C56">
        <v>256</v>
      </c>
      <c r="D56">
        <v>253</v>
      </c>
      <c r="E56">
        <v>3</v>
      </c>
      <c r="F56" s="182">
        <v>0</v>
      </c>
      <c r="G56" s="182">
        <v>0</v>
      </c>
      <c r="H56" s="182">
        <v>0</v>
      </c>
      <c r="I56" s="182">
        <v>0</v>
      </c>
      <c r="J56">
        <v>24</v>
      </c>
      <c r="K56" s="182">
        <v>0</v>
      </c>
      <c r="L56">
        <v>6</v>
      </c>
      <c r="M56" s="182">
        <v>0</v>
      </c>
      <c r="N56">
        <v>29</v>
      </c>
      <c r="O56" s="183">
        <v>0</v>
      </c>
      <c r="P56" s="183">
        <v>0</v>
      </c>
      <c r="Q56" s="183">
        <v>0</v>
      </c>
      <c r="R56" s="142">
        <v>0.8126984126984127</v>
      </c>
      <c r="S56" s="142">
        <v>0</v>
      </c>
      <c r="T56" s="142">
        <v>1.9047619047619049E-2</v>
      </c>
      <c r="U56" s="66" t="s">
        <v>389</v>
      </c>
    </row>
    <row r="57" spans="1:21">
      <c r="A57" s="77" t="s">
        <v>390</v>
      </c>
      <c r="B57">
        <v>126</v>
      </c>
      <c r="C57">
        <v>87</v>
      </c>
      <c r="D57">
        <v>86</v>
      </c>
      <c r="E57">
        <v>1</v>
      </c>
      <c r="F57" s="182">
        <v>0</v>
      </c>
      <c r="G57" s="182">
        <v>0</v>
      </c>
      <c r="H57" s="182">
        <v>0</v>
      </c>
      <c r="I57" s="182">
        <v>0</v>
      </c>
      <c r="J57">
        <v>18</v>
      </c>
      <c r="K57" s="182">
        <v>0</v>
      </c>
      <c r="L57">
        <v>17</v>
      </c>
      <c r="M57" s="182">
        <v>0</v>
      </c>
      <c r="N57">
        <v>4</v>
      </c>
      <c r="O57" s="183">
        <v>0</v>
      </c>
      <c r="P57" s="183">
        <v>0</v>
      </c>
      <c r="Q57" s="183">
        <v>0</v>
      </c>
      <c r="R57" s="142">
        <v>0.69047619047619047</v>
      </c>
      <c r="S57" s="142">
        <v>0</v>
      </c>
      <c r="T57" s="142">
        <v>0.13492063492063491</v>
      </c>
      <c r="U57" s="66" t="s">
        <v>390</v>
      </c>
    </row>
    <row r="58" spans="1:21">
      <c r="A58" s="77" t="s">
        <v>428</v>
      </c>
      <c r="B58">
        <v>215</v>
      </c>
      <c r="C58">
        <v>162</v>
      </c>
      <c r="D58">
        <v>159</v>
      </c>
      <c r="E58">
        <v>3</v>
      </c>
      <c r="F58" s="182">
        <v>0</v>
      </c>
      <c r="G58" s="182">
        <v>0</v>
      </c>
      <c r="H58" s="182">
        <v>0</v>
      </c>
      <c r="I58" s="182">
        <v>0</v>
      </c>
      <c r="J58">
        <v>16</v>
      </c>
      <c r="K58">
        <v>22</v>
      </c>
      <c r="L58">
        <v>6</v>
      </c>
      <c r="M58">
        <v>1</v>
      </c>
      <c r="N58">
        <v>8</v>
      </c>
      <c r="O58" s="183">
        <v>0</v>
      </c>
      <c r="P58" s="183">
        <v>0</v>
      </c>
      <c r="Q58" s="183">
        <v>0</v>
      </c>
      <c r="R58" s="142">
        <v>0.75348837209302322</v>
      </c>
      <c r="S58" s="142">
        <v>0</v>
      </c>
      <c r="T58" s="142">
        <v>2.7906976744186046E-2</v>
      </c>
      <c r="U58" s="66" t="s">
        <v>428</v>
      </c>
    </row>
    <row r="59" spans="1:21">
      <c r="A59" s="65" t="s">
        <v>429</v>
      </c>
      <c r="B59" s="51">
        <v>92</v>
      </c>
      <c r="C59" s="51">
        <v>64</v>
      </c>
      <c r="D59" s="51">
        <v>62</v>
      </c>
      <c r="E59" s="184">
        <v>0</v>
      </c>
      <c r="F59" s="184">
        <v>0</v>
      </c>
      <c r="G59" s="184">
        <v>0</v>
      </c>
      <c r="H59" s="51">
        <v>2</v>
      </c>
      <c r="I59" s="184">
        <v>0</v>
      </c>
      <c r="J59" s="51">
        <v>15</v>
      </c>
      <c r="K59" s="51">
        <v>6</v>
      </c>
      <c r="L59" s="51">
        <v>3</v>
      </c>
      <c r="M59" s="51">
        <v>1</v>
      </c>
      <c r="N59" s="51">
        <v>3</v>
      </c>
      <c r="O59" s="184">
        <v>0</v>
      </c>
      <c r="P59" s="184">
        <v>0</v>
      </c>
      <c r="Q59" s="184">
        <v>0</v>
      </c>
      <c r="R59" s="154">
        <v>0.67391304347826086</v>
      </c>
      <c r="S59" s="154">
        <v>2.1739130434782608E-2</v>
      </c>
      <c r="T59" s="154">
        <v>3.2608695652173912E-2</v>
      </c>
      <c r="U59" s="73" t="s">
        <v>429</v>
      </c>
    </row>
  </sheetData>
  <sheetProtection sheet="1" objects="1" scenarios="1"/>
  <mergeCells count="2">
    <mergeCell ref="D2:I2"/>
    <mergeCell ref="O2:Q2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workbookViewId="0"/>
  </sheetViews>
  <sheetFormatPr defaultRowHeight="13.5"/>
  <cols>
    <col min="1" max="3" width="9" style="5"/>
    <col min="4" max="4" width="9.625" style="5" customWidth="1"/>
    <col min="5" max="5" width="10.125" style="5" customWidth="1"/>
    <col min="6" max="6" width="10.875" style="5" customWidth="1"/>
    <col min="7" max="9" width="10.125" style="5" customWidth="1"/>
    <col min="10" max="11" width="10.625" style="5" customWidth="1"/>
    <col min="12" max="12" width="9" style="5"/>
    <col min="13" max="13" width="10.75" style="5" customWidth="1"/>
    <col min="14" max="14" width="11.625" style="5" customWidth="1"/>
    <col min="15" max="17" width="9.625" style="5" customWidth="1"/>
    <col min="18" max="19" width="11.125" style="142" customWidth="1"/>
    <col min="20" max="20" width="9" style="142"/>
    <col min="21" max="21" width="10.25" style="82" customWidth="1"/>
    <col min="260" max="260" width="9.625" customWidth="1"/>
    <col min="261" max="261" width="10.125" customWidth="1"/>
    <col min="262" max="262" width="10.875" customWidth="1"/>
    <col min="263" max="265" width="10.125" customWidth="1"/>
    <col min="266" max="267" width="10.625" customWidth="1"/>
    <col min="269" max="269" width="10.75" customWidth="1"/>
    <col min="270" max="270" width="11.625" customWidth="1"/>
    <col min="271" max="273" width="9.625" customWidth="1"/>
    <col min="274" max="275" width="11.125" customWidth="1"/>
    <col min="277" max="277" width="10.25" customWidth="1"/>
    <col min="516" max="516" width="9.625" customWidth="1"/>
    <col min="517" max="517" width="10.125" customWidth="1"/>
    <col min="518" max="518" width="10.875" customWidth="1"/>
    <col min="519" max="521" width="10.125" customWidth="1"/>
    <col min="522" max="523" width="10.625" customWidth="1"/>
    <col min="525" max="525" width="10.75" customWidth="1"/>
    <col min="526" max="526" width="11.625" customWidth="1"/>
    <col min="527" max="529" width="9.625" customWidth="1"/>
    <col min="530" max="531" width="11.125" customWidth="1"/>
    <col min="533" max="533" width="10.25" customWidth="1"/>
    <col min="772" max="772" width="9.625" customWidth="1"/>
    <col min="773" max="773" width="10.125" customWidth="1"/>
    <col min="774" max="774" width="10.875" customWidth="1"/>
    <col min="775" max="777" width="10.125" customWidth="1"/>
    <col min="778" max="779" width="10.625" customWidth="1"/>
    <col min="781" max="781" width="10.75" customWidth="1"/>
    <col min="782" max="782" width="11.625" customWidth="1"/>
    <col min="783" max="785" width="9.625" customWidth="1"/>
    <col min="786" max="787" width="11.125" customWidth="1"/>
    <col min="789" max="789" width="10.25" customWidth="1"/>
    <col min="1028" max="1028" width="9.625" customWidth="1"/>
    <col min="1029" max="1029" width="10.125" customWidth="1"/>
    <col min="1030" max="1030" width="10.875" customWidth="1"/>
    <col min="1031" max="1033" width="10.125" customWidth="1"/>
    <col min="1034" max="1035" width="10.625" customWidth="1"/>
    <col min="1037" max="1037" width="10.75" customWidth="1"/>
    <col min="1038" max="1038" width="11.625" customWidth="1"/>
    <col min="1039" max="1041" width="9.625" customWidth="1"/>
    <col min="1042" max="1043" width="11.125" customWidth="1"/>
    <col min="1045" max="1045" width="10.25" customWidth="1"/>
    <col min="1284" max="1284" width="9.625" customWidth="1"/>
    <col min="1285" max="1285" width="10.125" customWidth="1"/>
    <col min="1286" max="1286" width="10.875" customWidth="1"/>
    <col min="1287" max="1289" width="10.125" customWidth="1"/>
    <col min="1290" max="1291" width="10.625" customWidth="1"/>
    <col min="1293" max="1293" width="10.75" customWidth="1"/>
    <col min="1294" max="1294" width="11.625" customWidth="1"/>
    <col min="1295" max="1297" width="9.625" customWidth="1"/>
    <col min="1298" max="1299" width="11.125" customWidth="1"/>
    <col min="1301" max="1301" width="10.25" customWidth="1"/>
    <col min="1540" max="1540" width="9.625" customWidth="1"/>
    <col min="1541" max="1541" width="10.125" customWidth="1"/>
    <col min="1542" max="1542" width="10.875" customWidth="1"/>
    <col min="1543" max="1545" width="10.125" customWidth="1"/>
    <col min="1546" max="1547" width="10.625" customWidth="1"/>
    <col min="1549" max="1549" width="10.75" customWidth="1"/>
    <col min="1550" max="1550" width="11.625" customWidth="1"/>
    <col min="1551" max="1553" width="9.625" customWidth="1"/>
    <col min="1554" max="1555" width="11.125" customWidth="1"/>
    <col min="1557" max="1557" width="10.25" customWidth="1"/>
    <col min="1796" max="1796" width="9.625" customWidth="1"/>
    <col min="1797" max="1797" width="10.125" customWidth="1"/>
    <col min="1798" max="1798" width="10.875" customWidth="1"/>
    <col min="1799" max="1801" width="10.125" customWidth="1"/>
    <col min="1802" max="1803" width="10.625" customWidth="1"/>
    <col min="1805" max="1805" width="10.75" customWidth="1"/>
    <col min="1806" max="1806" width="11.625" customWidth="1"/>
    <col min="1807" max="1809" width="9.625" customWidth="1"/>
    <col min="1810" max="1811" width="11.125" customWidth="1"/>
    <col min="1813" max="1813" width="10.25" customWidth="1"/>
    <col min="2052" max="2052" width="9.625" customWidth="1"/>
    <col min="2053" max="2053" width="10.125" customWidth="1"/>
    <col min="2054" max="2054" width="10.875" customWidth="1"/>
    <col min="2055" max="2057" width="10.125" customWidth="1"/>
    <col min="2058" max="2059" width="10.625" customWidth="1"/>
    <col min="2061" max="2061" width="10.75" customWidth="1"/>
    <col min="2062" max="2062" width="11.625" customWidth="1"/>
    <col min="2063" max="2065" width="9.625" customWidth="1"/>
    <col min="2066" max="2067" width="11.125" customWidth="1"/>
    <col min="2069" max="2069" width="10.25" customWidth="1"/>
    <col min="2308" max="2308" width="9.625" customWidth="1"/>
    <col min="2309" max="2309" width="10.125" customWidth="1"/>
    <col min="2310" max="2310" width="10.875" customWidth="1"/>
    <col min="2311" max="2313" width="10.125" customWidth="1"/>
    <col min="2314" max="2315" width="10.625" customWidth="1"/>
    <col min="2317" max="2317" width="10.75" customWidth="1"/>
    <col min="2318" max="2318" width="11.625" customWidth="1"/>
    <col min="2319" max="2321" width="9.625" customWidth="1"/>
    <col min="2322" max="2323" width="11.125" customWidth="1"/>
    <col min="2325" max="2325" width="10.25" customWidth="1"/>
    <col min="2564" max="2564" width="9.625" customWidth="1"/>
    <col min="2565" max="2565" width="10.125" customWidth="1"/>
    <col min="2566" max="2566" width="10.875" customWidth="1"/>
    <col min="2567" max="2569" width="10.125" customWidth="1"/>
    <col min="2570" max="2571" width="10.625" customWidth="1"/>
    <col min="2573" max="2573" width="10.75" customWidth="1"/>
    <col min="2574" max="2574" width="11.625" customWidth="1"/>
    <col min="2575" max="2577" width="9.625" customWidth="1"/>
    <col min="2578" max="2579" width="11.125" customWidth="1"/>
    <col min="2581" max="2581" width="10.25" customWidth="1"/>
    <col min="2820" max="2820" width="9.625" customWidth="1"/>
    <col min="2821" max="2821" width="10.125" customWidth="1"/>
    <col min="2822" max="2822" width="10.875" customWidth="1"/>
    <col min="2823" max="2825" width="10.125" customWidth="1"/>
    <col min="2826" max="2827" width="10.625" customWidth="1"/>
    <col min="2829" max="2829" width="10.75" customWidth="1"/>
    <col min="2830" max="2830" width="11.625" customWidth="1"/>
    <col min="2831" max="2833" width="9.625" customWidth="1"/>
    <col min="2834" max="2835" width="11.125" customWidth="1"/>
    <col min="2837" max="2837" width="10.25" customWidth="1"/>
    <col min="3076" max="3076" width="9.625" customWidth="1"/>
    <col min="3077" max="3077" width="10.125" customWidth="1"/>
    <col min="3078" max="3078" width="10.875" customWidth="1"/>
    <col min="3079" max="3081" width="10.125" customWidth="1"/>
    <col min="3082" max="3083" width="10.625" customWidth="1"/>
    <col min="3085" max="3085" width="10.75" customWidth="1"/>
    <col min="3086" max="3086" width="11.625" customWidth="1"/>
    <col min="3087" max="3089" width="9.625" customWidth="1"/>
    <col min="3090" max="3091" width="11.125" customWidth="1"/>
    <col min="3093" max="3093" width="10.25" customWidth="1"/>
    <col min="3332" max="3332" width="9.625" customWidth="1"/>
    <col min="3333" max="3333" width="10.125" customWidth="1"/>
    <col min="3334" max="3334" width="10.875" customWidth="1"/>
    <col min="3335" max="3337" width="10.125" customWidth="1"/>
    <col min="3338" max="3339" width="10.625" customWidth="1"/>
    <col min="3341" max="3341" width="10.75" customWidth="1"/>
    <col min="3342" max="3342" width="11.625" customWidth="1"/>
    <col min="3343" max="3345" width="9.625" customWidth="1"/>
    <col min="3346" max="3347" width="11.125" customWidth="1"/>
    <col min="3349" max="3349" width="10.25" customWidth="1"/>
    <col min="3588" max="3588" width="9.625" customWidth="1"/>
    <col min="3589" max="3589" width="10.125" customWidth="1"/>
    <col min="3590" max="3590" width="10.875" customWidth="1"/>
    <col min="3591" max="3593" width="10.125" customWidth="1"/>
    <col min="3594" max="3595" width="10.625" customWidth="1"/>
    <col min="3597" max="3597" width="10.75" customWidth="1"/>
    <col min="3598" max="3598" width="11.625" customWidth="1"/>
    <col min="3599" max="3601" width="9.625" customWidth="1"/>
    <col min="3602" max="3603" width="11.125" customWidth="1"/>
    <col min="3605" max="3605" width="10.25" customWidth="1"/>
    <col min="3844" max="3844" width="9.625" customWidth="1"/>
    <col min="3845" max="3845" width="10.125" customWidth="1"/>
    <col min="3846" max="3846" width="10.875" customWidth="1"/>
    <col min="3847" max="3849" width="10.125" customWidth="1"/>
    <col min="3850" max="3851" width="10.625" customWidth="1"/>
    <col min="3853" max="3853" width="10.75" customWidth="1"/>
    <col min="3854" max="3854" width="11.625" customWidth="1"/>
    <col min="3855" max="3857" width="9.625" customWidth="1"/>
    <col min="3858" max="3859" width="11.125" customWidth="1"/>
    <col min="3861" max="3861" width="10.25" customWidth="1"/>
    <col min="4100" max="4100" width="9.625" customWidth="1"/>
    <col min="4101" max="4101" width="10.125" customWidth="1"/>
    <col min="4102" max="4102" width="10.875" customWidth="1"/>
    <col min="4103" max="4105" width="10.125" customWidth="1"/>
    <col min="4106" max="4107" width="10.625" customWidth="1"/>
    <col min="4109" max="4109" width="10.75" customWidth="1"/>
    <col min="4110" max="4110" width="11.625" customWidth="1"/>
    <col min="4111" max="4113" width="9.625" customWidth="1"/>
    <col min="4114" max="4115" width="11.125" customWidth="1"/>
    <col min="4117" max="4117" width="10.25" customWidth="1"/>
    <col min="4356" max="4356" width="9.625" customWidth="1"/>
    <col min="4357" max="4357" width="10.125" customWidth="1"/>
    <col min="4358" max="4358" width="10.875" customWidth="1"/>
    <col min="4359" max="4361" width="10.125" customWidth="1"/>
    <col min="4362" max="4363" width="10.625" customWidth="1"/>
    <col min="4365" max="4365" width="10.75" customWidth="1"/>
    <col min="4366" max="4366" width="11.625" customWidth="1"/>
    <col min="4367" max="4369" width="9.625" customWidth="1"/>
    <col min="4370" max="4371" width="11.125" customWidth="1"/>
    <col min="4373" max="4373" width="10.25" customWidth="1"/>
    <col min="4612" max="4612" width="9.625" customWidth="1"/>
    <col min="4613" max="4613" width="10.125" customWidth="1"/>
    <col min="4614" max="4614" width="10.875" customWidth="1"/>
    <col min="4615" max="4617" width="10.125" customWidth="1"/>
    <col min="4618" max="4619" width="10.625" customWidth="1"/>
    <col min="4621" max="4621" width="10.75" customWidth="1"/>
    <col min="4622" max="4622" width="11.625" customWidth="1"/>
    <col min="4623" max="4625" width="9.625" customWidth="1"/>
    <col min="4626" max="4627" width="11.125" customWidth="1"/>
    <col min="4629" max="4629" width="10.25" customWidth="1"/>
    <col min="4868" max="4868" width="9.625" customWidth="1"/>
    <col min="4869" max="4869" width="10.125" customWidth="1"/>
    <col min="4870" max="4870" width="10.875" customWidth="1"/>
    <col min="4871" max="4873" width="10.125" customWidth="1"/>
    <col min="4874" max="4875" width="10.625" customWidth="1"/>
    <col min="4877" max="4877" width="10.75" customWidth="1"/>
    <col min="4878" max="4878" width="11.625" customWidth="1"/>
    <col min="4879" max="4881" width="9.625" customWidth="1"/>
    <col min="4882" max="4883" width="11.125" customWidth="1"/>
    <col min="4885" max="4885" width="10.25" customWidth="1"/>
    <col min="5124" max="5124" width="9.625" customWidth="1"/>
    <col min="5125" max="5125" width="10.125" customWidth="1"/>
    <col min="5126" max="5126" width="10.875" customWidth="1"/>
    <col min="5127" max="5129" width="10.125" customWidth="1"/>
    <col min="5130" max="5131" width="10.625" customWidth="1"/>
    <col min="5133" max="5133" width="10.75" customWidth="1"/>
    <col min="5134" max="5134" width="11.625" customWidth="1"/>
    <col min="5135" max="5137" width="9.625" customWidth="1"/>
    <col min="5138" max="5139" width="11.125" customWidth="1"/>
    <col min="5141" max="5141" width="10.25" customWidth="1"/>
    <col min="5380" max="5380" width="9.625" customWidth="1"/>
    <col min="5381" max="5381" width="10.125" customWidth="1"/>
    <col min="5382" max="5382" width="10.875" customWidth="1"/>
    <col min="5383" max="5385" width="10.125" customWidth="1"/>
    <col min="5386" max="5387" width="10.625" customWidth="1"/>
    <col min="5389" max="5389" width="10.75" customWidth="1"/>
    <col min="5390" max="5390" width="11.625" customWidth="1"/>
    <col min="5391" max="5393" width="9.625" customWidth="1"/>
    <col min="5394" max="5395" width="11.125" customWidth="1"/>
    <col min="5397" max="5397" width="10.25" customWidth="1"/>
    <col min="5636" max="5636" width="9.625" customWidth="1"/>
    <col min="5637" max="5637" width="10.125" customWidth="1"/>
    <col min="5638" max="5638" width="10.875" customWidth="1"/>
    <col min="5639" max="5641" width="10.125" customWidth="1"/>
    <col min="5642" max="5643" width="10.625" customWidth="1"/>
    <col min="5645" max="5645" width="10.75" customWidth="1"/>
    <col min="5646" max="5646" width="11.625" customWidth="1"/>
    <col min="5647" max="5649" width="9.625" customWidth="1"/>
    <col min="5650" max="5651" width="11.125" customWidth="1"/>
    <col min="5653" max="5653" width="10.25" customWidth="1"/>
    <col min="5892" max="5892" width="9.625" customWidth="1"/>
    <col min="5893" max="5893" width="10.125" customWidth="1"/>
    <col min="5894" max="5894" width="10.875" customWidth="1"/>
    <col min="5895" max="5897" width="10.125" customWidth="1"/>
    <col min="5898" max="5899" width="10.625" customWidth="1"/>
    <col min="5901" max="5901" width="10.75" customWidth="1"/>
    <col min="5902" max="5902" width="11.625" customWidth="1"/>
    <col min="5903" max="5905" width="9.625" customWidth="1"/>
    <col min="5906" max="5907" width="11.125" customWidth="1"/>
    <col min="5909" max="5909" width="10.25" customWidth="1"/>
    <col min="6148" max="6148" width="9.625" customWidth="1"/>
    <col min="6149" max="6149" width="10.125" customWidth="1"/>
    <col min="6150" max="6150" width="10.875" customWidth="1"/>
    <col min="6151" max="6153" width="10.125" customWidth="1"/>
    <col min="6154" max="6155" width="10.625" customWidth="1"/>
    <col min="6157" max="6157" width="10.75" customWidth="1"/>
    <col min="6158" max="6158" width="11.625" customWidth="1"/>
    <col min="6159" max="6161" width="9.625" customWidth="1"/>
    <col min="6162" max="6163" width="11.125" customWidth="1"/>
    <col min="6165" max="6165" width="10.25" customWidth="1"/>
    <col min="6404" max="6404" width="9.625" customWidth="1"/>
    <col min="6405" max="6405" width="10.125" customWidth="1"/>
    <col min="6406" max="6406" width="10.875" customWidth="1"/>
    <col min="6407" max="6409" width="10.125" customWidth="1"/>
    <col min="6410" max="6411" width="10.625" customWidth="1"/>
    <col min="6413" max="6413" width="10.75" customWidth="1"/>
    <col min="6414" max="6414" width="11.625" customWidth="1"/>
    <col min="6415" max="6417" width="9.625" customWidth="1"/>
    <col min="6418" max="6419" width="11.125" customWidth="1"/>
    <col min="6421" max="6421" width="10.25" customWidth="1"/>
    <col min="6660" max="6660" width="9.625" customWidth="1"/>
    <col min="6661" max="6661" width="10.125" customWidth="1"/>
    <col min="6662" max="6662" width="10.875" customWidth="1"/>
    <col min="6663" max="6665" width="10.125" customWidth="1"/>
    <col min="6666" max="6667" width="10.625" customWidth="1"/>
    <col min="6669" max="6669" width="10.75" customWidth="1"/>
    <col min="6670" max="6670" width="11.625" customWidth="1"/>
    <col min="6671" max="6673" width="9.625" customWidth="1"/>
    <col min="6674" max="6675" width="11.125" customWidth="1"/>
    <col min="6677" max="6677" width="10.25" customWidth="1"/>
    <col min="6916" max="6916" width="9.625" customWidth="1"/>
    <col min="6917" max="6917" width="10.125" customWidth="1"/>
    <col min="6918" max="6918" width="10.875" customWidth="1"/>
    <col min="6919" max="6921" width="10.125" customWidth="1"/>
    <col min="6922" max="6923" width="10.625" customWidth="1"/>
    <col min="6925" max="6925" width="10.75" customWidth="1"/>
    <col min="6926" max="6926" width="11.625" customWidth="1"/>
    <col min="6927" max="6929" width="9.625" customWidth="1"/>
    <col min="6930" max="6931" width="11.125" customWidth="1"/>
    <col min="6933" max="6933" width="10.25" customWidth="1"/>
    <col min="7172" max="7172" width="9.625" customWidth="1"/>
    <col min="7173" max="7173" width="10.125" customWidth="1"/>
    <col min="7174" max="7174" width="10.875" customWidth="1"/>
    <col min="7175" max="7177" width="10.125" customWidth="1"/>
    <col min="7178" max="7179" width="10.625" customWidth="1"/>
    <col min="7181" max="7181" width="10.75" customWidth="1"/>
    <col min="7182" max="7182" width="11.625" customWidth="1"/>
    <col min="7183" max="7185" width="9.625" customWidth="1"/>
    <col min="7186" max="7187" width="11.125" customWidth="1"/>
    <col min="7189" max="7189" width="10.25" customWidth="1"/>
    <col min="7428" max="7428" width="9.625" customWidth="1"/>
    <col min="7429" max="7429" width="10.125" customWidth="1"/>
    <col min="7430" max="7430" width="10.875" customWidth="1"/>
    <col min="7431" max="7433" width="10.125" customWidth="1"/>
    <col min="7434" max="7435" width="10.625" customWidth="1"/>
    <col min="7437" max="7437" width="10.75" customWidth="1"/>
    <col min="7438" max="7438" width="11.625" customWidth="1"/>
    <col min="7439" max="7441" width="9.625" customWidth="1"/>
    <col min="7442" max="7443" width="11.125" customWidth="1"/>
    <col min="7445" max="7445" width="10.25" customWidth="1"/>
    <col min="7684" max="7684" width="9.625" customWidth="1"/>
    <col min="7685" max="7685" width="10.125" customWidth="1"/>
    <col min="7686" max="7686" width="10.875" customWidth="1"/>
    <col min="7687" max="7689" width="10.125" customWidth="1"/>
    <col min="7690" max="7691" width="10.625" customWidth="1"/>
    <col min="7693" max="7693" width="10.75" customWidth="1"/>
    <col min="7694" max="7694" width="11.625" customWidth="1"/>
    <col min="7695" max="7697" width="9.625" customWidth="1"/>
    <col min="7698" max="7699" width="11.125" customWidth="1"/>
    <col min="7701" max="7701" width="10.25" customWidth="1"/>
    <col min="7940" max="7940" width="9.625" customWidth="1"/>
    <col min="7941" max="7941" width="10.125" customWidth="1"/>
    <col min="7942" max="7942" width="10.875" customWidth="1"/>
    <col min="7943" max="7945" width="10.125" customWidth="1"/>
    <col min="7946" max="7947" width="10.625" customWidth="1"/>
    <col min="7949" max="7949" width="10.75" customWidth="1"/>
    <col min="7950" max="7950" width="11.625" customWidth="1"/>
    <col min="7951" max="7953" width="9.625" customWidth="1"/>
    <col min="7954" max="7955" width="11.125" customWidth="1"/>
    <col min="7957" max="7957" width="10.25" customWidth="1"/>
    <col min="8196" max="8196" width="9.625" customWidth="1"/>
    <col min="8197" max="8197" width="10.125" customWidth="1"/>
    <col min="8198" max="8198" width="10.875" customWidth="1"/>
    <col min="8199" max="8201" width="10.125" customWidth="1"/>
    <col min="8202" max="8203" width="10.625" customWidth="1"/>
    <col min="8205" max="8205" width="10.75" customWidth="1"/>
    <col min="8206" max="8206" width="11.625" customWidth="1"/>
    <col min="8207" max="8209" width="9.625" customWidth="1"/>
    <col min="8210" max="8211" width="11.125" customWidth="1"/>
    <col min="8213" max="8213" width="10.25" customWidth="1"/>
    <col min="8452" max="8452" width="9.625" customWidth="1"/>
    <col min="8453" max="8453" width="10.125" customWidth="1"/>
    <col min="8454" max="8454" width="10.875" customWidth="1"/>
    <col min="8455" max="8457" width="10.125" customWidth="1"/>
    <col min="8458" max="8459" width="10.625" customWidth="1"/>
    <col min="8461" max="8461" width="10.75" customWidth="1"/>
    <col min="8462" max="8462" width="11.625" customWidth="1"/>
    <col min="8463" max="8465" width="9.625" customWidth="1"/>
    <col min="8466" max="8467" width="11.125" customWidth="1"/>
    <col min="8469" max="8469" width="10.25" customWidth="1"/>
    <col min="8708" max="8708" width="9.625" customWidth="1"/>
    <col min="8709" max="8709" width="10.125" customWidth="1"/>
    <col min="8710" max="8710" width="10.875" customWidth="1"/>
    <col min="8711" max="8713" width="10.125" customWidth="1"/>
    <col min="8714" max="8715" width="10.625" customWidth="1"/>
    <col min="8717" max="8717" width="10.75" customWidth="1"/>
    <col min="8718" max="8718" width="11.625" customWidth="1"/>
    <col min="8719" max="8721" width="9.625" customWidth="1"/>
    <col min="8722" max="8723" width="11.125" customWidth="1"/>
    <col min="8725" max="8725" width="10.25" customWidth="1"/>
    <col min="8964" max="8964" width="9.625" customWidth="1"/>
    <col min="8965" max="8965" width="10.125" customWidth="1"/>
    <col min="8966" max="8966" width="10.875" customWidth="1"/>
    <col min="8967" max="8969" width="10.125" customWidth="1"/>
    <col min="8970" max="8971" width="10.625" customWidth="1"/>
    <col min="8973" max="8973" width="10.75" customWidth="1"/>
    <col min="8974" max="8974" width="11.625" customWidth="1"/>
    <col min="8975" max="8977" width="9.625" customWidth="1"/>
    <col min="8978" max="8979" width="11.125" customWidth="1"/>
    <col min="8981" max="8981" width="10.25" customWidth="1"/>
    <col min="9220" max="9220" width="9.625" customWidth="1"/>
    <col min="9221" max="9221" width="10.125" customWidth="1"/>
    <col min="9222" max="9222" width="10.875" customWidth="1"/>
    <col min="9223" max="9225" width="10.125" customWidth="1"/>
    <col min="9226" max="9227" width="10.625" customWidth="1"/>
    <col min="9229" max="9229" width="10.75" customWidth="1"/>
    <col min="9230" max="9230" width="11.625" customWidth="1"/>
    <col min="9231" max="9233" width="9.625" customWidth="1"/>
    <col min="9234" max="9235" width="11.125" customWidth="1"/>
    <col min="9237" max="9237" width="10.25" customWidth="1"/>
    <col min="9476" max="9476" width="9.625" customWidth="1"/>
    <col min="9477" max="9477" width="10.125" customWidth="1"/>
    <col min="9478" max="9478" width="10.875" customWidth="1"/>
    <col min="9479" max="9481" width="10.125" customWidth="1"/>
    <col min="9482" max="9483" width="10.625" customWidth="1"/>
    <col min="9485" max="9485" width="10.75" customWidth="1"/>
    <col min="9486" max="9486" width="11.625" customWidth="1"/>
    <col min="9487" max="9489" width="9.625" customWidth="1"/>
    <col min="9490" max="9491" width="11.125" customWidth="1"/>
    <col min="9493" max="9493" width="10.25" customWidth="1"/>
    <col min="9732" max="9732" width="9.625" customWidth="1"/>
    <col min="9733" max="9733" width="10.125" customWidth="1"/>
    <col min="9734" max="9734" width="10.875" customWidth="1"/>
    <col min="9735" max="9737" width="10.125" customWidth="1"/>
    <col min="9738" max="9739" width="10.625" customWidth="1"/>
    <col min="9741" max="9741" width="10.75" customWidth="1"/>
    <col min="9742" max="9742" width="11.625" customWidth="1"/>
    <col min="9743" max="9745" width="9.625" customWidth="1"/>
    <col min="9746" max="9747" width="11.125" customWidth="1"/>
    <col min="9749" max="9749" width="10.25" customWidth="1"/>
    <col min="9988" max="9988" width="9.625" customWidth="1"/>
    <col min="9989" max="9989" width="10.125" customWidth="1"/>
    <col min="9990" max="9990" width="10.875" customWidth="1"/>
    <col min="9991" max="9993" width="10.125" customWidth="1"/>
    <col min="9994" max="9995" width="10.625" customWidth="1"/>
    <col min="9997" max="9997" width="10.75" customWidth="1"/>
    <col min="9998" max="9998" width="11.625" customWidth="1"/>
    <col min="9999" max="10001" width="9.625" customWidth="1"/>
    <col min="10002" max="10003" width="11.125" customWidth="1"/>
    <col min="10005" max="10005" width="10.25" customWidth="1"/>
    <col min="10244" max="10244" width="9.625" customWidth="1"/>
    <col min="10245" max="10245" width="10.125" customWidth="1"/>
    <col min="10246" max="10246" width="10.875" customWidth="1"/>
    <col min="10247" max="10249" width="10.125" customWidth="1"/>
    <col min="10250" max="10251" width="10.625" customWidth="1"/>
    <col min="10253" max="10253" width="10.75" customWidth="1"/>
    <col min="10254" max="10254" width="11.625" customWidth="1"/>
    <col min="10255" max="10257" width="9.625" customWidth="1"/>
    <col min="10258" max="10259" width="11.125" customWidth="1"/>
    <col min="10261" max="10261" width="10.25" customWidth="1"/>
    <col min="10500" max="10500" width="9.625" customWidth="1"/>
    <col min="10501" max="10501" width="10.125" customWidth="1"/>
    <col min="10502" max="10502" width="10.875" customWidth="1"/>
    <col min="10503" max="10505" width="10.125" customWidth="1"/>
    <col min="10506" max="10507" width="10.625" customWidth="1"/>
    <col min="10509" max="10509" width="10.75" customWidth="1"/>
    <col min="10510" max="10510" width="11.625" customWidth="1"/>
    <col min="10511" max="10513" width="9.625" customWidth="1"/>
    <col min="10514" max="10515" width="11.125" customWidth="1"/>
    <col min="10517" max="10517" width="10.25" customWidth="1"/>
    <col min="10756" max="10756" width="9.625" customWidth="1"/>
    <col min="10757" max="10757" width="10.125" customWidth="1"/>
    <col min="10758" max="10758" width="10.875" customWidth="1"/>
    <col min="10759" max="10761" width="10.125" customWidth="1"/>
    <col min="10762" max="10763" width="10.625" customWidth="1"/>
    <col min="10765" max="10765" width="10.75" customWidth="1"/>
    <col min="10766" max="10766" width="11.625" customWidth="1"/>
    <col min="10767" max="10769" width="9.625" customWidth="1"/>
    <col min="10770" max="10771" width="11.125" customWidth="1"/>
    <col min="10773" max="10773" width="10.25" customWidth="1"/>
    <col min="11012" max="11012" width="9.625" customWidth="1"/>
    <col min="11013" max="11013" width="10.125" customWidth="1"/>
    <col min="11014" max="11014" width="10.875" customWidth="1"/>
    <col min="11015" max="11017" width="10.125" customWidth="1"/>
    <col min="11018" max="11019" width="10.625" customWidth="1"/>
    <col min="11021" max="11021" width="10.75" customWidth="1"/>
    <col min="11022" max="11022" width="11.625" customWidth="1"/>
    <col min="11023" max="11025" width="9.625" customWidth="1"/>
    <col min="11026" max="11027" width="11.125" customWidth="1"/>
    <col min="11029" max="11029" width="10.25" customWidth="1"/>
    <col min="11268" max="11268" width="9.625" customWidth="1"/>
    <col min="11269" max="11269" width="10.125" customWidth="1"/>
    <col min="11270" max="11270" width="10.875" customWidth="1"/>
    <col min="11271" max="11273" width="10.125" customWidth="1"/>
    <col min="11274" max="11275" width="10.625" customWidth="1"/>
    <col min="11277" max="11277" width="10.75" customWidth="1"/>
    <col min="11278" max="11278" width="11.625" customWidth="1"/>
    <col min="11279" max="11281" width="9.625" customWidth="1"/>
    <col min="11282" max="11283" width="11.125" customWidth="1"/>
    <col min="11285" max="11285" width="10.25" customWidth="1"/>
    <col min="11524" max="11524" width="9.625" customWidth="1"/>
    <col min="11525" max="11525" width="10.125" customWidth="1"/>
    <col min="11526" max="11526" width="10.875" customWidth="1"/>
    <col min="11527" max="11529" width="10.125" customWidth="1"/>
    <col min="11530" max="11531" width="10.625" customWidth="1"/>
    <col min="11533" max="11533" width="10.75" customWidth="1"/>
    <col min="11534" max="11534" width="11.625" customWidth="1"/>
    <col min="11535" max="11537" width="9.625" customWidth="1"/>
    <col min="11538" max="11539" width="11.125" customWidth="1"/>
    <col min="11541" max="11541" width="10.25" customWidth="1"/>
    <col min="11780" max="11780" width="9.625" customWidth="1"/>
    <col min="11781" max="11781" width="10.125" customWidth="1"/>
    <col min="11782" max="11782" width="10.875" customWidth="1"/>
    <col min="11783" max="11785" width="10.125" customWidth="1"/>
    <col min="11786" max="11787" width="10.625" customWidth="1"/>
    <col min="11789" max="11789" width="10.75" customWidth="1"/>
    <col min="11790" max="11790" width="11.625" customWidth="1"/>
    <col min="11791" max="11793" width="9.625" customWidth="1"/>
    <col min="11794" max="11795" width="11.125" customWidth="1"/>
    <col min="11797" max="11797" width="10.25" customWidth="1"/>
    <col min="12036" max="12036" width="9.625" customWidth="1"/>
    <col min="12037" max="12037" width="10.125" customWidth="1"/>
    <col min="12038" max="12038" width="10.875" customWidth="1"/>
    <col min="12039" max="12041" width="10.125" customWidth="1"/>
    <col min="12042" max="12043" width="10.625" customWidth="1"/>
    <col min="12045" max="12045" width="10.75" customWidth="1"/>
    <col min="12046" max="12046" width="11.625" customWidth="1"/>
    <col min="12047" max="12049" width="9.625" customWidth="1"/>
    <col min="12050" max="12051" width="11.125" customWidth="1"/>
    <col min="12053" max="12053" width="10.25" customWidth="1"/>
    <col min="12292" max="12292" width="9.625" customWidth="1"/>
    <col min="12293" max="12293" width="10.125" customWidth="1"/>
    <col min="12294" max="12294" width="10.875" customWidth="1"/>
    <col min="12295" max="12297" width="10.125" customWidth="1"/>
    <col min="12298" max="12299" width="10.625" customWidth="1"/>
    <col min="12301" max="12301" width="10.75" customWidth="1"/>
    <col min="12302" max="12302" width="11.625" customWidth="1"/>
    <col min="12303" max="12305" width="9.625" customWidth="1"/>
    <col min="12306" max="12307" width="11.125" customWidth="1"/>
    <col min="12309" max="12309" width="10.25" customWidth="1"/>
    <col min="12548" max="12548" width="9.625" customWidth="1"/>
    <col min="12549" max="12549" width="10.125" customWidth="1"/>
    <col min="12550" max="12550" width="10.875" customWidth="1"/>
    <col min="12551" max="12553" width="10.125" customWidth="1"/>
    <col min="12554" max="12555" width="10.625" customWidth="1"/>
    <col min="12557" max="12557" width="10.75" customWidth="1"/>
    <col min="12558" max="12558" width="11.625" customWidth="1"/>
    <col min="12559" max="12561" width="9.625" customWidth="1"/>
    <col min="12562" max="12563" width="11.125" customWidth="1"/>
    <col min="12565" max="12565" width="10.25" customWidth="1"/>
    <col min="12804" max="12804" width="9.625" customWidth="1"/>
    <col min="12805" max="12805" width="10.125" customWidth="1"/>
    <col min="12806" max="12806" width="10.875" customWidth="1"/>
    <col min="12807" max="12809" width="10.125" customWidth="1"/>
    <col min="12810" max="12811" width="10.625" customWidth="1"/>
    <col min="12813" max="12813" width="10.75" customWidth="1"/>
    <col min="12814" max="12814" width="11.625" customWidth="1"/>
    <col min="12815" max="12817" width="9.625" customWidth="1"/>
    <col min="12818" max="12819" width="11.125" customWidth="1"/>
    <col min="12821" max="12821" width="10.25" customWidth="1"/>
    <col min="13060" max="13060" width="9.625" customWidth="1"/>
    <col min="13061" max="13061" width="10.125" customWidth="1"/>
    <col min="13062" max="13062" width="10.875" customWidth="1"/>
    <col min="13063" max="13065" width="10.125" customWidth="1"/>
    <col min="13066" max="13067" width="10.625" customWidth="1"/>
    <col min="13069" max="13069" width="10.75" customWidth="1"/>
    <col min="13070" max="13070" width="11.625" customWidth="1"/>
    <col min="13071" max="13073" width="9.625" customWidth="1"/>
    <col min="13074" max="13075" width="11.125" customWidth="1"/>
    <col min="13077" max="13077" width="10.25" customWidth="1"/>
    <col min="13316" max="13316" width="9.625" customWidth="1"/>
    <col min="13317" max="13317" width="10.125" customWidth="1"/>
    <col min="13318" max="13318" width="10.875" customWidth="1"/>
    <col min="13319" max="13321" width="10.125" customWidth="1"/>
    <col min="13322" max="13323" width="10.625" customWidth="1"/>
    <col min="13325" max="13325" width="10.75" customWidth="1"/>
    <col min="13326" max="13326" width="11.625" customWidth="1"/>
    <col min="13327" max="13329" width="9.625" customWidth="1"/>
    <col min="13330" max="13331" width="11.125" customWidth="1"/>
    <col min="13333" max="13333" width="10.25" customWidth="1"/>
    <col min="13572" max="13572" width="9.625" customWidth="1"/>
    <col min="13573" max="13573" width="10.125" customWidth="1"/>
    <col min="13574" max="13574" width="10.875" customWidth="1"/>
    <col min="13575" max="13577" width="10.125" customWidth="1"/>
    <col min="13578" max="13579" width="10.625" customWidth="1"/>
    <col min="13581" max="13581" width="10.75" customWidth="1"/>
    <col min="13582" max="13582" width="11.625" customWidth="1"/>
    <col min="13583" max="13585" width="9.625" customWidth="1"/>
    <col min="13586" max="13587" width="11.125" customWidth="1"/>
    <col min="13589" max="13589" width="10.25" customWidth="1"/>
    <col min="13828" max="13828" width="9.625" customWidth="1"/>
    <col min="13829" max="13829" width="10.125" customWidth="1"/>
    <col min="13830" max="13830" width="10.875" customWidth="1"/>
    <col min="13831" max="13833" width="10.125" customWidth="1"/>
    <col min="13834" max="13835" width="10.625" customWidth="1"/>
    <col min="13837" max="13837" width="10.75" customWidth="1"/>
    <col min="13838" max="13838" width="11.625" customWidth="1"/>
    <col min="13839" max="13841" width="9.625" customWidth="1"/>
    <col min="13842" max="13843" width="11.125" customWidth="1"/>
    <col min="13845" max="13845" width="10.25" customWidth="1"/>
    <col min="14084" max="14084" width="9.625" customWidth="1"/>
    <col min="14085" max="14085" width="10.125" customWidth="1"/>
    <col min="14086" max="14086" width="10.875" customWidth="1"/>
    <col min="14087" max="14089" width="10.125" customWidth="1"/>
    <col min="14090" max="14091" width="10.625" customWidth="1"/>
    <col min="14093" max="14093" width="10.75" customWidth="1"/>
    <col min="14094" max="14094" width="11.625" customWidth="1"/>
    <col min="14095" max="14097" width="9.625" customWidth="1"/>
    <col min="14098" max="14099" width="11.125" customWidth="1"/>
    <col min="14101" max="14101" width="10.25" customWidth="1"/>
    <col min="14340" max="14340" width="9.625" customWidth="1"/>
    <col min="14341" max="14341" width="10.125" customWidth="1"/>
    <col min="14342" max="14342" width="10.875" customWidth="1"/>
    <col min="14343" max="14345" width="10.125" customWidth="1"/>
    <col min="14346" max="14347" width="10.625" customWidth="1"/>
    <col min="14349" max="14349" width="10.75" customWidth="1"/>
    <col min="14350" max="14350" width="11.625" customWidth="1"/>
    <col min="14351" max="14353" width="9.625" customWidth="1"/>
    <col min="14354" max="14355" width="11.125" customWidth="1"/>
    <col min="14357" max="14357" width="10.25" customWidth="1"/>
    <col min="14596" max="14596" width="9.625" customWidth="1"/>
    <col min="14597" max="14597" width="10.125" customWidth="1"/>
    <col min="14598" max="14598" width="10.875" customWidth="1"/>
    <col min="14599" max="14601" width="10.125" customWidth="1"/>
    <col min="14602" max="14603" width="10.625" customWidth="1"/>
    <col min="14605" max="14605" width="10.75" customWidth="1"/>
    <col min="14606" max="14606" width="11.625" customWidth="1"/>
    <col min="14607" max="14609" width="9.625" customWidth="1"/>
    <col min="14610" max="14611" width="11.125" customWidth="1"/>
    <col min="14613" max="14613" width="10.25" customWidth="1"/>
    <col min="14852" max="14852" width="9.625" customWidth="1"/>
    <col min="14853" max="14853" width="10.125" customWidth="1"/>
    <col min="14854" max="14854" width="10.875" customWidth="1"/>
    <col min="14855" max="14857" width="10.125" customWidth="1"/>
    <col min="14858" max="14859" width="10.625" customWidth="1"/>
    <col min="14861" max="14861" width="10.75" customWidth="1"/>
    <col min="14862" max="14862" width="11.625" customWidth="1"/>
    <col min="14863" max="14865" width="9.625" customWidth="1"/>
    <col min="14866" max="14867" width="11.125" customWidth="1"/>
    <col min="14869" max="14869" width="10.25" customWidth="1"/>
    <col min="15108" max="15108" width="9.625" customWidth="1"/>
    <col min="15109" max="15109" width="10.125" customWidth="1"/>
    <col min="15110" max="15110" width="10.875" customWidth="1"/>
    <col min="15111" max="15113" width="10.125" customWidth="1"/>
    <col min="15114" max="15115" width="10.625" customWidth="1"/>
    <col min="15117" max="15117" width="10.75" customWidth="1"/>
    <col min="15118" max="15118" width="11.625" customWidth="1"/>
    <col min="15119" max="15121" width="9.625" customWidth="1"/>
    <col min="15122" max="15123" width="11.125" customWidth="1"/>
    <col min="15125" max="15125" width="10.25" customWidth="1"/>
    <col min="15364" max="15364" width="9.625" customWidth="1"/>
    <col min="15365" max="15365" width="10.125" customWidth="1"/>
    <col min="15366" max="15366" width="10.875" customWidth="1"/>
    <col min="15367" max="15369" width="10.125" customWidth="1"/>
    <col min="15370" max="15371" width="10.625" customWidth="1"/>
    <col min="15373" max="15373" width="10.75" customWidth="1"/>
    <col min="15374" max="15374" width="11.625" customWidth="1"/>
    <col min="15375" max="15377" width="9.625" customWidth="1"/>
    <col min="15378" max="15379" width="11.125" customWidth="1"/>
    <col min="15381" max="15381" width="10.25" customWidth="1"/>
    <col min="15620" max="15620" width="9.625" customWidth="1"/>
    <col min="15621" max="15621" width="10.125" customWidth="1"/>
    <col min="15622" max="15622" width="10.875" customWidth="1"/>
    <col min="15623" max="15625" width="10.125" customWidth="1"/>
    <col min="15626" max="15627" width="10.625" customWidth="1"/>
    <col min="15629" max="15629" width="10.75" customWidth="1"/>
    <col min="15630" max="15630" width="11.625" customWidth="1"/>
    <col min="15631" max="15633" width="9.625" customWidth="1"/>
    <col min="15634" max="15635" width="11.125" customWidth="1"/>
    <col min="15637" max="15637" width="10.25" customWidth="1"/>
    <col min="15876" max="15876" width="9.625" customWidth="1"/>
    <col min="15877" max="15877" width="10.125" customWidth="1"/>
    <col min="15878" max="15878" width="10.875" customWidth="1"/>
    <col min="15879" max="15881" width="10.125" customWidth="1"/>
    <col min="15882" max="15883" width="10.625" customWidth="1"/>
    <col min="15885" max="15885" width="10.75" customWidth="1"/>
    <col min="15886" max="15886" width="11.625" customWidth="1"/>
    <col min="15887" max="15889" width="9.625" customWidth="1"/>
    <col min="15890" max="15891" width="11.125" customWidth="1"/>
    <col min="15893" max="15893" width="10.25" customWidth="1"/>
    <col min="16132" max="16132" width="9.625" customWidth="1"/>
    <col min="16133" max="16133" width="10.125" customWidth="1"/>
    <col min="16134" max="16134" width="10.875" customWidth="1"/>
    <col min="16135" max="16137" width="10.125" customWidth="1"/>
    <col min="16138" max="16139" width="10.625" customWidth="1"/>
    <col min="16141" max="16141" width="10.75" customWidth="1"/>
    <col min="16142" max="16142" width="11.625" customWidth="1"/>
    <col min="16143" max="16145" width="9.625" customWidth="1"/>
    <col min="16146" max="16147" width="11.125" customWidth="1"/>
    <col min="16149" max="16149" width="10.25" customWidth="1"/>
  </cols>
  <sheetData>
    <row r="1" spans="1:21">
      <c r="A1" s="6"/>
      <c r="B1" s="81" t="s">
        <v>430</v>
      </c>
      <c r="H1" s="81" t="s">
        <v>351</v>
      </c>
      <c r="U1" s="92"/>
    </row>
    <row r="2" spans="1:21">
      <c r="B2" s="93"/>
      <c r="C2" s="93"/>
      <c r="D2" s="128" t="s">
        <v>354</v>
      </c>
      <c r="E2" s="129"/>
      <c r="F2" s="129"/>
      <c r="G2" s="129"/>
      <c r="H2" s="129"/>
      <c r="I2" s="130"/>
      <c r="J2" s="168" t="s">
        <v>200</v>
      </c>
      <c r="K2" s="168" t="s">
        <v>200</v>
      </c>
      <c r="L2" s="93"/>
      <c r="M2" s="26" t="s">
        <v>355</v>
      </c>
      <c r="N2" s="26" t="s">
        <v>356</v>
      </c>
      <c r="O2" s="128" t="s">
        <v>202</v>
      </c>
      <c r="P2" s="129"/>
      <c r="Q2" s="130"/>
      <c r="R2" s="170" t="s">
        <v>357</v>
      </c>
      <c r="S2" s="170" t="s">
        <v>358</v>
      </c>
      <c r="T2" s="155" t="s">
        <v>7</v>
      </c>
    </row>
    <row r="3" spans="1:21">
      <c r="B3" s="28" t="s">
        <v>359</v>
      </c>
      <c r="C3" s="28" t="s">
        <v>206</v>
      </c>
      <c r="D3" s="26" t="s">
        <v>360</v>
      </c>
      <c r="E3" s="26" t="s">
        <v>361</v>
      </c>
      <c r="F3" s="161" t="s">
        <v>362</v>
      </c>
      <c r="G3" s="26" t="s">
        <v>357</v>
      </c>
      <c r="H3" s="26" t="s">
        <v>208</v>
      </c>
      <c r="I3" s="168" t="s">
        <v>363</v>
      </c>
      <c r="J3" s="172" t="s">
        <v>364</v>
      </c>
      <c r="K3" s="160" t="s">
        <v>212</v>
      </c>
      <c r="L3" s="28" t="s">
        <v>365</v>
      </c>
      <c r="M3" s="28" t="s">
        <v>366</v>
      </c>
      <c r="N3" s="180" t="s">
        <v>367</v>
      </c>
      <c r="O3" s="185" t="s">
        <v>368</v>
      </c>
      <c r="P3" s="185" t="s">
        <v>369</v>
      </c>
      <c r="Q3" s="185" t="s">
        <v>370</v>
      </c>
      <c r="R3" s="173" t="s">
        <v>371</v>
      </c>
      <c r="S3" s="173" t="s">
        <v>372</v>
      </c>
      <c r="T3" s="146" t="s">
        <v>373</v>
      </c>
    </row>
    <row r="4" spans="1:21">
      <c r="A4" s="85"/>
      <c r="B4" s="23"/>
      <c r="C4" s="23"/>
      <c r="D4" s="49" t="s">
        <v>374</v>
      </c>
      <c r="E4" s="49" t="s">
        <v>375</v>
      </c>
      <c r="F4" s="148" t="s">
        <v>376</v>
      </c>
      <c r="G4" s="49" t="s">
        <v>224</v>
      </c>
      <c r="H4" s="49" t="s">
        <v>377</v>
      </c>
      <c r="I4" s="163" t="s">
        <v>378</v>
      </c>
      <c r="J4" s="163" t="s">
        <v>379</v>
      </c>
      <c r="K4" s="167" t="s">
        <v>380</v>
      </c>
      <c r="L4" s="23"/>
      <c r="M4" s="49" t="s">
        <v>381</v>
      </c>
      <c r="N4" s="181" t="s">
        <v>382</v>
      </c>
      <c r="O4" s="186" t="s">
        <v>231</v>
      </c>
      <c r="P4" s="186" t="s">
        <v>231</v>
      </c>
      <c r="Q4" s="186" t="s">
        <v>231</v>
      </c>
      <c r="R4" s="174" t="s">
        <v>219</v>
      </c>
      <c r="S4" s="174" t="s">
        <v>219</v>
      </c>
      <c r="T4" s="150"/>
      <c r="U4" s="92"/>
    </row>
    <row r="5" spans="1:21">
      <c r="A5" s="110" t="s">
        <v>232</v>
      </c>
      <c r="B5" s="5">
        <v>9296</v>
      </c>
      <c r="C5" s="5">
        <v>4419</v>
      </c>
      <c r="D5" s="5">
        <v>3075</v>
      </c>
      <c r="E5" s="5">
        <v>1311</v>
      </c>
      <c r="F5" s="5">
        <v>1</v>
      </c>
      <c r="G5" s="5">
        <v>1</v>
      </c>
      <c r="H5" s="5">
        <v>31</v>
      </c>
      <c r="I5" s="98">
        <v>0</v>
      </c>
      <c r="J5" s="5">
        <v>1938</v>
      </c>
      <c r="K5" s="5">
        <v>358</v>
      </c>
      <c r="L5" s="5">
        <v>1892</v>
      </c>
      <c r="M5" s="5">
        <v>134</v>
      </c>
      <c r="N5" s="5">
        <v>555</v>
      </c>
      <c r="O5" s="5">
        <v>3</v>
      </c>
      <c r="P5" s="5">
        <v>9</v>
      </c>
      <c r="Q5" s="5">
        <v>1</v>
      </c>
      <c r="R5" s="142">
        <v>0.471815834767642</v>
      </c>
      <c r="S5" s="142">
        <v>3.5499139414802068E-3</v>
      </c>
      <c r="T5" s="187">
        <v>0.20492685025817556</v>
      </c>
      <c r="U5" s="188" t="s">
        <v>232</v>
      </c>
    </row>
    <row r="6" spans="1:21">
      <c r="A6" s="87" t="s">
        <v>233</v>
      </c>
      <c r="B6" s="5">
        <v>9021</v>
      </c>
      <c r="C6" s="5">
        <v>4468</v>
      </c>
      <c r="D6" s="5">
        <v>3115</v>
      </c>
      <c r="E6" s="5">
        <v>1310</v>
      </c>
      <c r="F6" s="5">
        <v>2</v>
      </c>
      <c r="G6" s="98">
        <v>0</v>
      </c>
      <c r="H6" s="5">
        <v>41</v>
      </c>
      <c r="I6" s="98">
        <v>0</v>
      </c>
      <c r="J6" s="5">
        <v>1855</v>
      </c>
      <c r="K6" s="5">
        <v>251</v>
      </c>
      <c r="L6" s="5">
        <v>1849</v>
      </c>
      <c r="M6" s="5">
        <v>127</v>
      </c>
      <c r="N6" s="5">
        <v>471</v>
      </c>
      <c r="O6" s="98">
        <v>0</v>
      </c>
      <c r="P6" s="5">
        <v>7</v>
      </c>
      <c r="Q6" s="5">
        <v>2</v>
      </c>
      <c r="R6" s="142">
        <v>0.49052211506484866</v>
      </c>
      <c r="S6" s="142">
        <v>4.7666555814211281E-3</v>
      </c>
      <c r="T6" s="142">
        <v>0.20596386209954551</v>
      </c>
      <c r="U6" s="88" t="s">
        <v>233</v>
      </c>
    </row>
    <row r="7" spans="1:21">
      <c r="A7" s="87" t="s">
        <v>234</v>
      </c>
      <c r="B7" s="5">
        <v>8780</v>
      </c>
      <c r="C7" s="5">
        <v>4411</v>
      </c>
      <c r="D7" s="5">
        <v>3148</v>
      </c>
      <c r="E7" s="5">
        <v>1217</v>
      </c>
      <c r="F7" s="5">
        <v>4</v>
      </c>
      <c r="G7" s="98">
        <v>0</v>
      </c>
      <c r="H7" s="5">
        <v>42</v>
      </c>
      <c r="I7" s="98">
        <v>0</v>
      </c>
      <c r="J7" s="5">
        <v>1663</v>
      </c>
      <c r="K7" s="5">
        <v>251</v>
      </c>
      <c r="L7" s="5">
        <v>1895</v>
      </c>
      <c r="M7" s="5">
        <v>167</v>
      </c>
      <c r="N7" s="5">
        <v>393</v>
      </c>
      <c r="O7" s="98">
        <v>0</v>
      </c>
      <c r="P7" s="5">
        <v>7</v>
      </c>
      <c r="Q7" s="98">
        <v>0</v>
      </c>
      <c r="R7" s="142">
        <v>0.4971526195899772</v>
      </c>
      <c r="S7" s="142">
        <v>5.2391799544419136E-3</v>
      </c>
      <c r="T7" s="142">
        <v>0.21662870159453304</v>
      </c>
      <c r="U7" s="88" t="s">
        <v>234</v>
      </c>
    </row>
    <row r="8" spans="1:21">
      <c r="A8" s="87" t="s">
        <v>235</v>
      </c>
      <c r="B8" s="5">
        <v>8835</v>
      </c>
      <c r="C8" s="5">
        <v>4585</v>
      </c>
      <c r="D8" s="5">
        <v>3380</v>
      </c>
      <c r="E8" s="5">
        <v>1167</v>
      </c>
      <c r="F8" s="5">
        <v>2</v>
      </c>
      <c r="G8" s="98">
        <v>0</v>
      </c>
      <c r="H8" s="5">
        <v>36</v>
      </c>
      <c r="I8" s="98">
        <v>0</v>
      </c>
      <c r="J8" s="5">
        <v>1683</v>
      </c>
      <c r="K8" s="5">
        <v>155</v>
      </c>
      <c r="L8" s="5">
        <v>1982</v>
      </c>
      <c r="M8" s="5">
        <v>123</v>
      </c>
      <c r="N8" s="5">
        <v>307</v>
      </c>
      <c r="O8" s="5">
        <v>3</v>
      </c>
      <c r="P8" s="5">
        <v>7</v>
      </c>
      <c r="Q8" s="5">
        <v>2</v>
      </c>
      <c r="R8" s="142">
        <v>0.51465761177136393</v>
      </c>
      <c r="S8" s="142">
        <v>4.3010752688172043E-3</v>
      </c>
      <c r="T8" s="142">
        <v>0.22569326542161855</v>
      </c>
      <c r="U8" s="88" t="s">
        <v>235</v>
      </c>
    </row>
    <row r="9" spans="1:21">
      <c r="A9" s="87" t="s">
        <v>236</v>
      </c>
      <c r="B9" s="5">
        <v>8292</v>
      </c>
      <c r="C9" s="5">
        <v>4307</v>
      </c>
      <c r="D9" s="5">
        <v>3260</v>
      </c>
      <c r="E9" s="5">
        <v>1008</v>
      </c>
      <c r="F9" s="98">
        <v>0</v>
      </c>
      <c r="G9" s="98">
        <v>0</v>
      </c>
      <c r="H9" s="5">
        <v>39</v>
      </c>
      <c r="I9" s="98">
        <v>0</v>
      </c>
      <c r="J9" s="5">
        <v>1522</v>
      </c>
      <c r="K9" s="5">
        <v>205</v>
      </c>
      <c r="L9" s="5">
        <v>1839</v>
      </c>
      <c r="M9" s="5">
        <v>126</v>
      </c>
      <c r="N9" s="5">
        <v>293</v>
      </c>
      <c r="O9" s="98">
        <v>0</v>
      </c>
      <c r="P9" s="5">
        <v>4</v>
      </c>
      <c r="Q9" s="98">
        <v>0</v>
      </c>
      <c r="R9" s="142">
        <v>0.51471297636275926</v>
      </c>
      <c r="S9" s="142">
        <v>4.7033285094066572E-3</v>
      </c>
      <c r="T9" s="142">
        <v>0.2222624216111915</v>
      </c>
      <c r="U9" s="88" t="s">
        <v>236</v>
      </c>
    </row>
    <row r="10" spans="1:21">
      <c r="A10" s="87" t="s">
        <v>237</v>
      </c>
      <c r="B10" s="5">
        <v>8128</v>
      </c>
      <c r="C10" s="5">
        <v>4345</v>
      </c>
      <c r="D10" s="5">
        <v>3313</v>
      </c>
      <c r="E10" s="5">
        <v>992</v>
      </c>
      <c r="F10" s="98">
        <v>0</v>
      </c>
      <c r="G10" s="98">
        <v>0</v>
      </c>
      <c r="H10" s="5">
        <v>40</v>
      </c>
      <c r="I10" s="98">
        <v>0</v>
      </c>
      <c r="J10" s="5">
        <v>1377</v>
      </c>
      <c r="K10" s="5">
        <v>206</v>
      </c>
      <c r="L10" s="5">
        <v>1840</v>
      </c>
      <c r="M10" s="5">
        <v>60</v>
      </c>
      <c r="N10" s="5">
        <v>300</v>
      </c>
      <c r="O10" s="5">
        <v>1</v>
      </c>
      <c r="P10" s="5">
        <v>2</v>
      </c>
      <c r="Q10" s="5">
        <v>1</v>
      </c>
      <c r="R10" s="142">
        <v>0.53</v>
      </c>
      <c r="S10" s="142">
        <v>4.7033285094066572E-3</v>
      </c>
      <c r="T10" s="142">
        <v>0.22700000000000001</v>
      </c>
      <c r="U10" s="88" t="s">
        <v>237</v>
      </c>
    </row>
    <row r="11" spans="1:21">
      <c r="A11" s="87" t="s">
        <v>238</v>
      </c>
      <c r="B11" s="5">
        <v>8106</v>
      </c>
      <c r="C11" s="5">
        <v>4346</v>
      </c>
      <c r="D11" s="5">
        <v>3371</v>
      </c>
      <c r="E11" s="5">
        <v>936</v>
      </c>
      <c r="F11" s="98">
        <v>0</v>
      </c>
      <c r="G11" s="98">
        <v>0</v>
      </c>
      <c r="H11" s="5">
        <v>39</v>
      </c>
      <c r="I11" s="98">
        <v>0</v>
      </c>
      <c r="J11" s="5">
        <v>1477</v>
      </c>
      <c r="K11" s="5">
        <v>185</v>
      </c>
      <c r="L11" s="5">
        <v>1583</v>
      </c>
      <c r="M11" s="5">
        <v>123</v>
      </c>
      <c r="N11" s="5">
        <v>392</v>
      </c>
      <c r="O11" s="98">
        <v>0</v>
      </c>
      <c r="P11" s="5">
        <v>2</v>
      </c>
      <c r="Q11" s="98">
        <v>0</v>
      </c>
      <c r="R11" s="142">
        <v>0.53100000000000003</v>
      </c>
      <c r="S11" s="142">
        <v>5.0000000000000001E-3</v>
      </c>
      <c r="T11" s="142">
        <v>0.19600000000000001</v>
      </c>
      <c r="U11" s="88" t="s">
        <v>238</v>
      </c>
    </row>
    <row r="12" spans="1:21">
      <c r="A12" s="111" t="s">
        <v>239</v>
      </c>
      <c r="B12" s="5">
        <v>7993</v>
      </c>
      <c r="C12" s="5">
        <v>4307</v>
      </c>
      <c r="D12" s="5">
        <v>3336</v>
      </c>
      <c r="E12" s="5">
        <v>886</v>
      </c>
      <c r="F12" s="5">
        <v>1</v>
      </c>
      <c r="G12" s="98">
        <v>0</v>
      </c>
      <c r="H12" s="5">
        <v>83</v>
      </c>
      <c r="I12" s="5">
        <v>1</v>
      </c>
      <c r="J12" s="5">
        <v>1470</v>
      </c>
      <c r="K12" s="5">
        <v>198</v>
      </c>
      <c r="L12" s="5">
        <v>1622</v>
      </c>
      <c r="M12" s="5">
        <v>144</v>
      </c>
      <c r="N12" s="5">
        <v>252</v>
      </c>
      <c r="O12" s="98">
        <v>0</v>
      </c>
      <c r="P12" s="98">
        <v>0</v>
      </c>
      <c r="Q12" s="5">
        <v>1</v>
      </c>
      <c r="R12" s="142">
        <v>0.52821218566245465</v>
      </c>
      <c r="S12" s="142">
        <v>1.0634305016889778E-2</v>
      </c>
      <c r="T12" s="142">
        <v>0.20305267108720129</v>
      </c>
      <c r="U12" s="86" t="s">
        <v>239</v>
      </c>
    </row>
    <row r="13" spans="1:21">
      <c r="A13" s="12"/>
      <c r="B13" s="12" t="s">
        <v>2</v>
      </c>
      <c r="C13" s="12"/>
      <c r="D13" s="12"/>
      <c r="E13" s="12"/>
      <c r="F13" s="12"/>
      <c r="G13" s="12"/>
      <c r="H13" s="12"/>
      <c r="I13" s="12" t="s">
        <v>244</v>
      </c>
      <c r="J13" s="12"/>
      <c r="K13" s="12"/>
      <c r="L13" s="12" t="s">
        <v>7</v>
      </c>
      <c r="M13" s="12"/>
      <c r="N13" s="12" t="s">
        <v>241</v>
      </c>
      <c r="O13" s="12"/>
      <c r="P13" s="12"/>
      <c r="Q13" s="12"/>
      <c r="R13" s="152"/>
      <c r="S13" s="152"/>
      <c r="T13" s="152"/>
      <c r="U13" s="89"/>
    </row>
    <row r="14" spans="1:21">
      <c r="A14" s="83" t="s">
        <v>383</v>
      </c>
      <c r="B14" s="5">
        <v>6353</v>
      </c>
      <c r="C14" s="5">
        <v>3086</v>
      </c>
      <c r="D14" s="5">
        <v>2308</v>
      </c>
      <c r="E14" s="5">
        <v>697</v>
      </c>
      <c r="F14" s="5">
        <v>1</v>
      </c>
      <c r="G14" s="98">
        <v>0</v>
      </c>
      <c r="H14" s="5">
        <v>79</v>
      </c>
      <c r="I14" s="5">
        <v>1</v>
      </c>
      <c r="J14" s="5">
        <v>1231</v>
      </c>
      <c r="K14" s="5">
        <v>138</v>
      </c>
      <c r="L14" s="5">
        <v>1542</v>
      </c>
      <c r="M14" s="5">
        <v>143</v>
      </c>
      <c r="N14" s="5">
        <v>213</v>
      </c>
      <c r="O14" s="98">
        <v>0</v>
      </c>
      <c r="P14" s="98">
        <v>0</v>
      </c>
      <c r="Q14" s="5">
        <v>1</v>
      </c>
      <c r="R14" s="142">
        <v>0.47300487958444831</v>
      </c>
      <c r="S14" s="142">
        <v>1.2749881945537542E-2</v>
      </c>
      <c r="T14" s="142">
        <v>0.24287738076499291</v>
      </c>
      <c r="U14" s="84" t="s">
        <v>383</v>
      </c>
    </row>
    <row r="15" spans="1:21">
      <c r="A15" s="90"/>
      <c r="U15" s="88"/>
    </row>
    <row r="16" spans="1:21">
      <c r="A16" s="90" t="s">
        <v>384</v>
      </c>
      <c r="B16" s="5">
        <v>5835</v>
      </c>
      <c r="C16" s="5">
        <v>2836</v>
      </c>
      <c r="D16" s="5">
        <v>2098</v>
      </c>
      <c r="E16" s="5">
        <v>657</v>
      </c>
      <c r="F16" s="5">
        <v>1</v>
      </c>
      <c r="G16" s="98">
        <v>0</v>
      </c>
      <c r="H16" s="5">
        <v>79</v>
      </c>
      <c r="I16" s="5">
        <v>1</v>
      </c>
      <c r="J16" s="5">
        <v>1136</v>
      </c>
      <c r="K16" s="5">
        <v>129</v>
      </c>
      <c r="L16" s="5">
        <v>1406</v>
      </c>
      <c r="M16" s="5">
        <v>142</v>
      </c>
      <c r="N16" s="5">
        <v>186</v>
      </c>
      <c r="O16" s="98">
        <v>0</v>
      </c>
      <c r="P16" s="98">
        <v>0</v>
      </c>
      <c r="Q16" s="5">
        <v>1</v>
      </c>
      <c r="R16" s="142">
        <v>0.4721508140531277</v>
      </c>
      <c r="S16" s="142">
        <v>1.3881748071979434E-2</v>
      </c>
      <c r="T16" s="142">
        <v>0.24113110539845758</v>
      </c>
      <c r="U16" s="88" t="s">
        <v>384</v>
      </c>
    </row>
    <row r="17" spans="1:23">
      <c r="A17" s="90" t="s">
        <v>385</v>
      </c>
      <c r="B17" s="5">
        <v>518</v>
      </c>
      <c r="C17" s="5">
        <v>250</v>
      </c>
      <c r="D17" s="5">
        <v>210</v>
      </c>
      <c r="E17" s="5">
        <v>40</v>
      </c>
      <c r="F17" s="98">
        <v>0</v>
      </c>
      <c r="G17" s="98">
        <v>0</v>
      </c>
      <c r="H17" s="98">
        <v>0</v>
      </c>
      <c r="I17" s="98">
        <v>0</v>
      </c>
      <c r="J17" s="5">
        <v>95</v>
      </c>
      <c r="K17" s="5">
        <v>9</v>
      </c>
      <c r="L17" s="5">
        <v>136</v>
      </c>
      <c r="M17" s="5">
        <v>1</v>
      </c>
      <c r="N17" s="5">
        <v>27</v>
      </c>
      <c r="O17" s="98">
        <v>0</v>
      </c>
      <c r="P17" s="98">
        <v>0</v>
      </c>
      <c r="Q17" s="98">
        <v>0</v>
      </c>
      <c r="R17" s="142">
        <v>0.4826254826254826</v>
      </c>
      <c r="S17" s="142">
        <v>0</v>
      </c>
      <c r="T17" s="142">
        <v>0.26254826254826252</v>
      </c>
      <c r="U17" s="88" t="s">
        <v>385</v>
      </c>
      <c r="V17" t="s">
        <v>2</v>
      </c>
      <c r="W17" t="s">
        <v>2</v>
      </c>
    </row>
    <row r="18" spans="1:23">
      <c r="A18" s="90"/>
      <c r="U18" s="88"/>
    </row>
    <row r="19" spans="1:23">
      <c r="A19" s="90" t="s">
        <v>386</v>
      </c>
      <c r="B19" s="5">
        <v>1112</v>
      </c>
      <c r="C19" s="5">
        <v>613</v>
      </c>
      <c r="D19" s="5">
        <v>481</v>
      </c>
      <c r="E19" s="5">
        <v>132</v>
      </c>
      <c r="F19" s="98">
        <v>0</v>
      </c>
      <c r="G19" s="98">
        <v>0</v>
      </c>
      <c r="H19" s="98">
        <v>0</v>
      </c>
      <c r="I19" s="98">
        <v>0</v>
      </c>
      <c r="J19" s="5">
        <v>164</v>
      </c>
      <c r="K19" s="5">
        <v>37</v>
      </c>
      <c r="L19" s="5">
        <v>219</v>
      </c>
      <c r="M19" s="5">
        <v>34</v>
      </c>
      <c r="N19" s="5">
        <v>45</v>
      </c>
      <c r="O19" s="98">
        <v>0</v>
      </c>
      <c r="P19" s="98">
        <v>0</v>
      </c>
      <c r="Q19" s="98">
        <v>0</v>
      </c>
      <c r="R19" s="142">
        <v>0.55125899280575541</v>
      </c>
      <c r="S19" s="142">
        <v>0</v>
      </c>
      <c r="T19" s="142">
        <v>0.19694244604316546</v>
      </c>
      <c r="U19" s="88" t="s">
        <v>386</v>
      </c>
    </row>
    <row r="20" spans="1:23">
      <c r="A20" s="90" t="s">
        <v>387</v>
      </c>
      <c r="B20" s="5">
        <v>1164</v>
      </c>
      <c r="C20" s="5">
        <v>537</v>
      </c>
      <c r="D20" s="5">
        <v>412</v>
      </c>
      <c r="E20" s="5">
        <v>124</v>
      </c>
      <c r="F20" s="98">
        <v>0</v>
      </c>
      <c r="G20" s="98">
        <v>0</v>
      </c>
      <c r="H20" s="98">
        <v>0</v>
      </c>
      <c r="I20" s="5">
        <v>1</v>
      </c>
      <c r="J20" s="5">
        <v>187</v>
      </c>
      <c r="K20" s="5">
        <v>40</v>
      </c>
      <c r="L20" s="5">
        <v>354</v>
      </c>
      <c r="M20" s="5">
        <v>22</v>
      </c>
      <c r="N20" s="5">
        <v>24</v>
      </c>
      <c r="O20" s="98">
        <v>0</v>
      </c>
      <c r="P20" s="98">
        <v>0</v>
      </c>
      <c r="Q20" s="98">
        <v>0</v>
      </c>
      <c r="R20" s="142">
        <v>0.46048109965635736</v>
      </c>
      <c r="S20" s="142">
        <v>8.5910652920962198E-4</v>
      </c>
      <c r="T20" s="142">
        <v>0.30412371134020616</v>
      </c>
      <c r="U20" s="88" t="s">
        <v>387</v>
      </c>
    </row>
    <row r="21" spans="1:23">
      <c r="A21" s="90" t="s">
        <v>388</v>
      </c>
      <c r="B21" s="5">
        <v>644</v>
      </c>
      <c r="C21" s="5">
        <v>342</v>
      </c>
      <c r="D21" s="5">
        <v>274</v>
      </c>
      <c r="E21" s="5">
        <v>68</v>
      </c>
      <c r="F21" s="98">
        <v>0</v>
      </c>
      <c r="G21" s="98">
        <v>0</v>
      </c>
      <c r="H21" s="98">
        <v>0</v>
      </c>
      <c r="I21" s="98">
        <v>0</v>
      </c>
      <c r="J21" s="5">
        <v>111</v>
      </c>
      <c r="K21" s="5">
        <v>4</v>
      </c>
      <c r="L21" s="5">
        <v>159</v>
      </c>
      <c r="M21" s="5">
        <v>6</v>
      </c>
      <c r="N21" s="5">
        <v>22</v>
      </c>
      <c r="O21" s="98">
        <v>0</v>
      </c>
      <c r="P21" s="98">
        <v>0</v>
      </c>
      <c r="Q21" s="5">
        <v>1</v>
      </c>
      <c r="R21" s="142">
        <v>0.53105590062111796</v>
      </c>
      <c r="S21" s="142">
        <v>0</v>
      </c>
      <c r="T21" s="142">
        <v>0.2484472049689441</v>
      </c>
      <c r="U21" s="88" t="s">
        <v>388</v>
      </c>
    </row>
    <row r="22" spans="1:23">
      <c r="A22" s="90" t="s">
        <v>389</v>
      </c>
      <c r="B22" s="5">
        <v>392</v>
      </c>
      <c r="C22" s="5">
        <v>185</v>
      </c>
      <c r="D22" s="5">
        <v>151</v>
      </c>
      <c r="E22" s="5">
        <v>34</v>
      </c>
      <c r="F22" s="98">
        <v>0</v>
      </c>
      <c r="G22" s="98">
        <v>0</v>
      </c>
      <c r="H22" s="98">
        <v>0</v>
      </c>
      <c r="I22" s="98">
        <v>0</v>
      </c>
      <c r="J22" s="5">
        <v>85</v>
      </c>
      <c r="K22" s="5">
        <v>3</v>
      </c>
      <c r="L22" s="5">
        <v>109</v>
      </c>
      <c r="M22" s="5">
        <v>4</v>
      </c>
      <c r="N22" s="5">
        <v>6</v>
      </c>
      <c r="O22" s="98">
        <v>0</v>
      </c>
      <c r="P22" s="98">
        <v>0</v>
      </c>
      <c r="Q22" s="98">
        <v>0</v>
      </c>
      <c r="R22" s="142">
        <v>0.47193877551020408</v>
      </c>
      <c r="S22" s="142">
        <v>0</v>
      </c>
      <c r="T22" s="142">
        <v>0.27806122448979592</v>
      </c>
      <c r="U22" s="88" t="s">
        <v>389</v>
      </c>
    </row>
    <row r="23" spans="1:23">
      <c r="A23" s="90" t="s">
        <v>390</v>
      </c>
      <c r="B23" s="5">
        <v>537</v>
      </c>
      <c r="C23" s="5">
        <v>357</v>
      </c>
      <c r="D23" s="5">
        <v>227</v>
      </c>
      <c r="E23" s="5">
        <v>51</v>
      </c>
      <c r="F23" s="98">
        <v>0</v>
      </c>
      <c r="G23" s="98">
        <v>0</v>
      </c>
      <c r="H23" s="5">
        <v>79</v>
      </c>
      <c r="I23" s="98">
        <v>0</v>
      </c>
      <c r="J23" s="5">
        <v>67</v>
      </c>
      <c r="K23" s="5">
        <v>11</v>
      </c>
      <c r="L23" s="5">
        <v>72</v>
      </c>
      <c r="M23" s="5">
        <v>19</v>
      </c>
      <c r="N23" s="5">
        <v>11</v>
      </c>
      <c r="O23" s="98">
        <v>0</v>
      </c>
      <c r="P23" s="98">
        <v>0</v>
      </c>
      <c r="Q23" s="98">
        <v>0</v>
      </c>
      <c r="R23" s="142">
        <v>0.51769087523277468</v>
      </c>
      <c r="S23" s="142">
        <v>0.14711359404096835</v>
      </c>
      <c r="T23" s="142">
        <v>0.13407821229050279</v>
      </c>
      <c r="U23" s="88" t="s">
        <v>390</v>
      </c>
    </row>
    <row r="24" spans="1:23">
      <c r="A24" s="90" t="s">
        <v>391</v>
      </c>
      <c r="B24" s="5">
        <v>578</v>
      </c>
      <c r="C24" s="5">
        <v>239</v>
      </c>
      <c r="D24" s="5">
        <v>158</v>
      </c>
      <c r="E24" s="5">
        <v>81</v>
      </c>
      <c r="F24" s="98">
        <v>0</v>
      </c>
      <c r="G24" s="98">
        <v>0</v>
      </c>
      <c r="H24" s="98">
        <v>0</v>
      </c>
      <c r="I24" s="98">
        <v>0</v>
      </c>
      <c r="J24" s="5">
        <v>158</v>
      </c>
      <c r="K24" s="5">
        <v>6</v>
      </c>
      <c r="L24" s="5">
        <v>119</v>
      </c>
      <c r="M24" s="5">
        <v>35</v>
      </c>
      <c r="N24" s="5">
        <v>21</v>
      </c>
      <c r="O24" s="98">
        <v>0</v>
      </c>
      <c r="P24" s="98">
        <v>0</v>
      </c>
      <c r="Q24" s="98">
        <v>0</v>
      </c>
      <c r="R24" s="142">
        <v>0.41349480968858132</v>
      </c>
      <c r="S24" s="142">
        <v>0</v>
      </c>
      <c r="T24" s="142">
        <v>0.20588235294117646</v>
      </c>
      <c r="U24" s="88" t="s">
        <v>391</v>
      </c>
    </row>
    <row r="25" spans="1:23">
      <c r="A25" s="90" t="s">
        <v>392</v>
      </c>
      <c r="B25" s="5">
        <v>401</v>
      </c>
      <c r="C25" s="5">
        <v>201</v>
      </c>
      <c r="D25" s="5">
        <v>138</v>
      </c>
      <c r="E25" s="5">
        <v>62</v>
      </c>
      <c r="F25" s="5">
        <v>1</v>
      </c>
      <c r="G25" s="98">
        <v>0</v>
      </c>
      <c r="H25" s="98">
        <v>0</v>
      </c>
      <c r="I25" s="98">
        <v>0</v>
      </c>
      <c r="J25" s="5">
        <v>125</v>
      </c>
      <c r="K25" s="5">
        <v>7</v>
      </c>
      <c r="L25" s="5">
        <v>40</v>
      </c>
      <c r="M25" s="5">
        <v>5</v>
      </c>
      <c r="N25" s="5">
        <v>23</v>
      </c>
      <c r="O25" s="98">
        <v>0</v>
      </c>
      <c r="P25" s="98">
        <v>0</v>
      </c>
      <c r="Q25" s="98">
        <v>0</v>
      </c>
      <c r="R25" s="142">
        <v>0.49875311720698257</v>
      </c>
      <c r="S25" s="142">
        <v>2.4937655860349127E-3</v>
      </c>
      <c r="T25" s="142">
        <v>9.9750623441396513E-2</v>
      </c>
      <c r="U25" s="88" t="s">
        <v>392</v>
      </c>
    </row>
    <row r="26" spans="1:23">
      <c r="A26" s="90" t="s">
        <v>393</v>
      </c>
      <c r="B26" s="5">
        <v>119</v>
      </c>
      <c r="C26" s="5">
        <v>58</v>
      </c>
      <c r="D26" s="5">
        <v>44</v>
      </c>
      <c r="E26" s="5">
        <v>14</v>
      </c>
      <c r="F26" s="98">
        <v>0</v>
      </c>
      <c r="G26" s="98">
        <v>0</v>
      </c>
      <c r="H26" s="98">
        <v>0</v>
      </c>
      <c r="I26" s="98">
        <v>0</v>
      </c>
      <c r="J26" s="5">
        <v>33</v>
      </c>
      <c r="K26" s="98">
        <v>0</v>
      </c>
      <c r="L26" s="5">
        <v>27</v>
      </c>
      <c r="M26" s="98">
        <v>0</v>
      </c>
      <c r="N26" s="5">
        <v>1</v>
      </c>
      <c r="O26" s="98">
        <v>0</v>
      </c>
      <c r="P26" s="98">
        <v>0</v>
      </c>
      <c r="Q26" s="98">
        <v>0</v>
      </c>
      <c r="R26" s="142">
        <v>0.48739495798319327</v>
      </c>
      <c r="S26" s="142">
        <v>0</v>
      </c>
      <c r="T26" s="142">
        <v>0.22689075630252101</v>
      </c>
      <c r="U26" s="88" t="s">
        <v>393</v>
      </c>
    </row>
    <row r="27" spans="1:23">
      <c r="A27" s="90" t="s">
        <v>394</v>
      </c>
      <c r="B27" s="5">
        <v>109</v>
      </c>
      <c r="C27" s="5">
        <v>36</v>
      </c>
      <c r="D27" s="5">
        <v>10</v>
      </c>
      <c r="E27" s="5">
        <v>26</v>
      </c>
      <c r="F27" s="98">
        <v>0</v>
      </c>
      <c r="G27" s="98">
        <v>0</v>
      </c>
      <c r="H27" s="98">
        <v>0</v>
      </c>
      <c r="I27" s="98">
        <v>0</v>
      </c>
      <c r="J27" s="5">
        <v>22</v>
      </c>
      <c r="K27" s="5">
        <v>2</v>
      </c>
      <c r="L27" s="5">
        <v>46</v>
      </c>
      <c r="M27" s="5">
        <v>1</v>
      </c>
      <c r="N27" s="5">
        <v>2</v>
      </c>
      <c r="O27" s="98">
        <v>0</v>
      </c>
      <c r="P27" s="98">
        <v>0</v>
      </c>
      <c r="Q27" s="98">
        <v>0</v>
      </c>
      <c r="R27" s="142">
        <v>0.33027522935779818</v>
      </c>
      <c r="S27" s="142">
        <v>0</v>
      </c>
      <c r="T27" s="142">
        <v>0.42201834862385323</v>
      </c>
      <c r="U27" s="88" t="s">
        <v>394</v>
      </c>
    </row>
    <row r="28" spans="1:23">
      <c r="A28" s="90" t="s">
        <v>395</v>
      </c>
      <c r="B28" s="5">
        <v>65</v>
      </c>
      <c r="C28" s="5">
        <v>7</v>
      </c>
      <c r="D28" s="5">
        <v>5</v>
      </c>
      <c r="E28" s="5">
        <v>2</v>
      </c>
      <c r="F28" s="98">
        <v>0</v>
      </c>
      <c r="G28" s="98">
        <v>0</v>
      </c>
      <c r="H28" s="98">
        <v>0</v>
      </c>
      <c r="I28" s="98">
        <v>0</v>
      </c>
      <c r="J28" s="5">
        <v>19</v>
      </c>
      <c r="K28" s="5">
        <v>1</v>
      </c>
      <c r="L28" s="5">
        <v>33</v>
      </c>
      <c r="M28" s="98">
        <v>0</v>
      </c>
      <c r="N28" s="5">
        <v>5</v>
      </c>
      <c r="O28" s="98">
        <v>0</v>
      </c>
      <c r="P28" s="98">
        <v>0</v>
      </c>
      <c r="Q28" s="98">
        <v>0</v>
      </c>
      <c r="R28" s="142">
        <v>0.1076923076923077</v>
      </c>
      <c r="S28" s="142">
        <v>0</v>
      </c>
      <c r="T28" s="142">
        <v>0.50769230769230766</v>
      </c>
      <c r="U28" s="88" t="s">
        <v>395</v>
      </c>
    </row>
    <row r="29" spans="1:23">
      <c r="A29" s="90" t="s">
        <v>396</v>
      </c>
      <c r="B29" s="5">
        <v>128</v>
      </c>
      <c r="C29" s="5">
        <v>47</v>
      </c>
      <c r="D29" s="5">
        <v>31</v>
      </c>
      <c r="E29" s="5">
        <v>16</v>
      </c>
      <c r="F29" s="98">
        <v>0</v>
      </c>
      <c r="G29" s="98">
        <v>0</v>
      </c>
      <c r="H29" s="98">
        <v>0</v>
      </c>
      <c r="I29" s="98">
        <v>0</v>
      </c>
      <c r="J29" s="5">
        <v>51</v>
      </c>
      <c r="K29" s="5">
        <v>1</v>
      </c>
      <c r="L29" s="5">
        <v>24</v>
      </c>
      <c r="M29" s="98">
        <v>0</v>
      </c>
      <c r="N29" s="5">
        <v>5</v>
      </c>
      <c r="O29" s="98">
        <v>0</v>
      </c>
      <c r="P29" s="98">
        <v>0</v>
      </c>
      <c r="Q29" s="98">
        <v>0</v>
      </c>
      <c r="R29" s="142">
        <v>0.3671875</v>
      </c>
      <c r="S29" s="142">
        <v>0</v>
      </c>
      <c r="T29" s="142">
        <v>0.1875</v>
      </c>
      <c r="U29" s="88" t="s">
        <v>396</v>
      </c>
    </row>
    <row r="30" spans="1:23">
      <c r="A30" s="90" t="s">
        <v>258</v>
      </c>
      <c r="B30" s="5">
        <v>182</v>
      </c>
      <c r="C30" s="5">
        <v>50</v>
      </c>
      <c r="D30" s="5">
        <v>33</v>
      </c>
      <c r="E30" s="5">
        <v>17</v>
      </c>
      <c r="F30" s="98">
        <v>0</v>
      </c>
      <c r="G30" s="98">
        <v>0</v>
      </c>
      <c r="H30" s="98">
        <v>0</v>
      </c>
      <c r="I30" s="98">
        <v>0</v>
      </c>
      <c r="J30" s="5">
        <v>53</v>
      </c>
      <c r="K30" s="98">
        <v>0</v>
      </c>
      <c r="L30" s="5">
        <v>66</v>
      </c>
      <c r="M30" s="5">
        <v>12</v>
      </c>
      <c r="N30" s="5">
        <v>1</v>
      </c>
      <c r="O30" s="98">
        <v>0</v>
      </c>
      <c r="P30" s="98">
        <v>0</v>
      </c>
      <c r="Q30" s="98">
        <v>0</v>
      </c>
      <c r="R30" s="142">
        <v>0.27472527472527475</v>
      </c>
      <c r="S30" s="142">
        <v>0</v>
      </c>
      <c r="T30" s="142">
        <v>0.36263736263736263</v>
      </c>
      <c r="U30" s="88" t="s">
        <v>258</v>
      </c>
    </row>
    <row r="31" spans="1:23">
      <c r="A31" s="90" t="s">
        <v>259</v>
      </c>
      <c r="B31" s="5">
        <v>86</v>
      </c>
      <c r="C31" s="5">
        <v>16</v>
      </c>
      <c r="D31" s="5">
        <v>9</v>
      </c>
      <c r="E31" s="5">
        <v>7</v>
      </c>
      <c r="F31" s="98">
        <v>0</v>
      </c>
      <c r="G31" s="98">
        <v>0</v>
      </c>
      <c r="H31" s="98">
        <v>0</v>
      </c>
      <c r="I31" s="98">
        <v>0</v>
      </c>
      <c r="J31" s="5">
        <v>21</v>
      </c>
      <c r="K31" s="5">
        <v>1</v>
      </c>
      <c r="L31" s="5">
        <v>48</v>
      </c>
      <c r="M31" s="98">
        <v>0</v>
      </c>
      <c r="N31" s="98">
        <v>0</v>
      </c>
      <c r="O31" s="98">
        <v>0</v>
      </c>
      <c r="P31" s="98">
        <v>0</v>
      </c>
      <c r="Q31" s="98">
        <v>0</v>
      </c>
      <c r="R31" s="142">
        <v>0.18604651162790697</v>
      </c>
      <c r="S31" s="142">
        <v>0</v>
      </c>
      <c r="T31" s="142">
        <v>0.55813953488372092</v>
      </c>
      <c r="U31" s="88" t="s">
        <v>259</v>
      </c>
    </row>
    <row r="32" spans="1:23">
      <c r="A32" s="90" t="s">
        <v>260</v>
      </c>
      <c r="B32" s="5">
        <v>318</v>
      </c>
      <c r="C32" s="5">
        <v>148</v>
      </c>
      <c r="D32" s="5">
        <v>125</v>
      </c>
      <c r="E32" s="5">
        <v>23</v>
      </c>
      <c r="F32" s="98">
        <v>0</v>
      </c>
      <c r="G32" s="98">
        <v>0</v>
      </c>
      <c r="H32" s="98">
        <v>0</v>
      </c>
      <c r="I32" s="98">
        <v>0</v>
      </c>
      <c r="J32" s="5">
        <v>40</v>
      </c>
      <c r="K32" s="5">
        <v>16</v>
      </c>
      <c r="L32" s="5">
        <v>90</v>
      </c>
      <c r="M32" s="5">
        <v>4</v>
      </c>
      <c r="N32" s="5">
        <v>20</v>
      </c>
      <c r="O32" s="98">
        <v>0</v>
      </c>
      <c r="P32" s="98">
        <v>0</v>
      </c>
      <c r="Q32" s="98">
        <v>0</v>
      </c>
      <c r="R32" s="142">
        <v>0.46540880503144655</v>
      </c>
      <c r="S32" s="142">
        <v>0</v>
      </c>
      <c r="T32" s="142">
        <v>0.28301886792452829</v>
      </c>
      <c r="U32" s="88" t="s">
        <v>260</v>
      </c>
    </row>
    <row r="33" spans="1:21">
      <c r="A33" s="90"/>
      <c r="U33" s="88"/>
    </row>
    <row r="34" spans="1:21">
      <c r="A34" s="90" t="s">
        <v>397</v>
      </c>
      <c r="B34" s="5">
        <v>262</v>
      </c>
      <c r="C34" s="5">
        <v>186</v>
      </c>
      <c r="D34" s="5">
        <v>175</v>
      </c>
      <c r="E34" s="5">
        <v>11</v>
      </c>
      <c r="F34" s="98">
        <v>0</v>
      </c>
      <c r="G34" s="98">
        <v>0</v>
      </c>
      <c r="H34" s="98">
        <v>0</v>
      </c>
      <c r="I34" s="98">
        <v>0</v>
      </c>
      <c r="J34" s="5">
        <v>15</v>
      </c>
      <c r="K34" s="5">
        <v>6</v>
      </c>
      <c r="L34" s="5">
        <v>42</v>
      </c>
      <c r="M34" s="98">
        <v>0</v>
      </c>
      <c r="N34" s="5">
        <v>13</v>
      </c>
      <c r="O34" s="98">
        <v>0</v>
      </c>
      <c r="P34" s="98">
        <v>0</v>
      </c>
      <c r="Q34" s="98">
        <v>0</v>
      </c>
      <c r="R34" s="142">
        <v>0.70992366412213737</v>
      </c>
      <c r="S34" s="142">
        <v>0</v>
      </c>
      <c r="T34" s="142">
        <v>0.16030534351145037</v>
      </c>
      <c r="U34" s="91" t="s">
        <v>397</v>
      </c>
    </row>
    <row r="35" spans="1:21">
      <c r="A35" s="90" t="s">
        <v>266</v>
      </c>
      <c r="B35" s="5">
        <v>59</v>
      </c>
      <c r="C35" s="5">
        <v>1</v>
      </c>
      <c r="D35" s="98">
        <v>0</v>
      </c>
      <c r="E35" s="5">
        <v>1</v>
      </c>
      <c r="F35" s="98">
        <v>0</v>
      </c>
      <c r="G35" s="98">
        <v>0</v>
      </c>
      <c r="H35" s="98">
        <v>0</v>
      </c>
      <c r="I35" s="98">
        <v>0</v>
      </c>
      <c r="J35" s="5">
        <v>6</v>
      </c>
      <c r="K35" s="98">
        <v>0</v>
      </c>
      <c r="L35" s="5">
        <v>39</v>
      </c>
      <c r="M35" s="98">
        <v>0</v>
      </c>
      <c r="N35" s="5">
        <v>13</v>
      </c>
      <c r="O35" s="98">
        <v>0</v>
      </c>
      <c r="P35" s="98">
        <v>0</v>
      </c>
      <c r="Q35" s="98">
        <v>0</v>
      </c>
      <c r="U35" s="88" t="s">
        <v>266</v>
      </c>
    </row>
    <row r="36" spans="1:21">
      <c r="A36" s="90" t="s">
        <v>268</v>
      </c>
      <c r="B36" s="5">
        <v>203</v>
      </c>
      <c r="C36" s="5">
        <v>185</v>
      </c>
      <c r="D36" s="5">
        <v>175</v>
      </c>
      <c r="E36" s="5">
        <v>10</v>
      </c>
      <c r="F36" s="98">
        <v>0</v>
      </c>
      <c r="G36" s="98">
        <v>0</v>
      </c>
      <c r="H36" s="98">
        <v>0</v>
      </c>
      <c r="I36" s="98">
        <v>0</v>
      </c>
      <c r="J36" s="5">
        <v>9</v>
      </c>
      <c r="K36" s="5">
        <v>6</v>
      </c>
      <c r="L36" s="5">
        <v>3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U36" s="88" t="s">
        <v>268</v>
      </c>
    </row>
    <row r="37" spans="1:21">
      <c r="A37" s="90" t="s">
        <v>398</v>
      </c>
      <c r="B37" s="5">
        <v>180</v>
      </c>
      <c r="C37" s="5">
        <v>55</v>
      </c>
      <c r="D37" s="5">
        <v>32</v>
      </c>
      <c r="E37" s="5">
        <v>23</v>
      </c>
      <c r="F37" s="98">
        <v>0</v>
      </c>
      <c r="G37" s="98">
        <v>0</v>
      </c>
      <c r="H37" s="98">
        <v>0</v>
      </c>
      <c r="I37" s="98">
        <v>0</v>
      </c>
      <c r="J37" s="5">
        <v>55</v>
      </c>
      <c r="K37" s="5">
        <v>2</v>
      </c>
      <c r="L37" s="5">
        <v>61</v>
      </c>
      <c r="M37" s="98">
        <v>0</v>
      </c>
      <c r="N37" s="5">
        <v>7</v>
      </c>
      <c r="O37" s="98">
        <v>0</v>
      </c>
      <c r="P37" s="98">
        <v>0</v>
      </c>
      <c r="Q37" s="98">
        <v>0</v>
      </c>
      <c r="R37" s="142">
        <v>0.30555555555555558</v>
      </c>
      <c r="S37" s="142">
        <v>0</v>
      </c>
      <c r="T37" s="142">
        <v>0.33888888888888891</v>
      </c>
      <c r="U37" s="91" t="s">
        <v>398</v>
      </c>
    </row>
    <row r="38" spans="1:21">
      <c r="A38" s="90" t="s">
        <v>270</v>
      </c>
      <c r="B38" s="5">
        <v>122</v>
      </c>
      <c r="C38" s="5">
        <v>45</v>
      </c>
      <c r="D38" s="5">
        <v>29</v>
      </c>
      <c r="E38" s="5">
        <v>16</v>
      </c>
      <c r="F38" s="98">
        <v>0</v>
      </c>
      <c r="G38" s="98">
        <v>0</v>
      </c>
      <c r="H38" s="98">
        <v>0</v>
      </c>
      <c r="I38" s="98">
        <v>0</v>
      </c>
      <c r="J38" s="5">
        <v>38</v>
      </c>
      <c r="K38" s="5">
        <v>1</v>
      </c>
      <c r="L38" s="5">
        <v>34</v>
      </c>
      <c r="M38" s="98">
        <v>0</v>
      </c>
      <c r="N38" s="5">
        <v>4</v>
      </c>
      <c r="O38" s="98">
        <v>0</v>
      </c>
      <c r="P38" s="98">
        <v>0</v>
      </c>
      <c r="Q38" s="98">
        <v>0</v>
      </c>
      <c r="U38" s="88" t="s">
        <v>270</v>
      </c>
    </row>
    <row r="39" spans="1:21">
      <c r="A39" s="90" t="s">
        <v>272</v>
      </c>
      <c r="B39" s="5">
        <v>58</v>
      </c>
      <c r="C39" s="5">
        <v>10</v>
      </c>
      <c r="D39" s="5">
        <v>3</v>
      </c>
      <c r="E39" s="5">
        <v>7</v>
      </c>
      <c r="F39" s="98">
        <v>0</v>
      </c>
      <c r="G39" s="98">
        <v>0</v>
      </c>
      <c r="H39" s="98">
        <v>0</v>
      </c>
      <c r="I39" s="98">
        <v>0</v>
      </c>
      <c r="J39" s="5">
        <v>17</v>
      </c>
      <c r="K39" s="5">
        <v>1</v>
      </c>
      <c r="L39" s="5">
        <v>27</v>
      </c>
      <c r="M39" s="98">
        <v>0</v>
      </c>
      <c r="N39" s="5">
        <v>3</v>
      </c>
      <c r="O39" s="98">
        <v>0</v>
      </c>
      <c r="P39" s="98">
        <v>0</v>
      </c>
      <c r="Q39" s="98">
        <v>0</v>
      </c>
      <c r="U39" s="88" t="s">
        <v>272</v>
      </c>
    </row>
    <row r="40" spans="1:21">
      <c r="A40" s="90" t="s">
        <v>399</v>
      </c>
      <c r="B40" s="5">
        <v>33</v>
      </c>
      <c r="C40" s="5">
        <v>6</v>
      </c>
      <c r="D40" s="5">
        <v>3</v>
      </c>
      <c r="E40" s="5">
        <v>3</v>
      </c>
      <c r="F40" s="98">
        <v>0</v>
      </c>
      <c r="G40" s="98">
        <v>0</v>
      </c>
      <c r="H40" s="98">
        <v>0</v>
      </c>
      <c r="I40" s="98">
        <v>0</v>
      </c>
      <c r="J40" s="5">
        <v>8</v>
      </c>
      <c r="K40" s="5">
        <v>1</v>
      </c>
      <c r="L40" s="5">
        <v>16</v>
      </c>
      <c r="M40" s="98">
        <v>0</v>
      </c>
      <c r="N40" s="5">
        <v>2</v>
      </c>
      <c r="O40" s="98">
        <v>0</v>
      </c>
      <c r="P40" s="98">
        <v>0</v>
      </c>
      <c r="Q40" s="98">
        <v>0</v>
      </c>
      <c r="R40" s="142">
        <v>0.18181818181818182</v>
      </c>
      <c r="S40" s="142">
        <v>0</v>
      </c>
      <c r="T40" s="142">
        <v>0.48484848484848486</v>
      </c>
      <c r="U40" s="91" t="s">
        <v>399</v>
      </c>
    </row>
    <row r="41" spans="1:21">
      <c r="A41" s="90" t="s">
        <v>275</v>
      </c>
      <c r="B41" s="5">
        <v>17</v>
      </c>
      <c r="C41" s="5">
        <v>5</v>
      </c>
      <c r="D41" s="5">
        <v>3</v>
      </c>
      <c r="E41" s="5">
        <v>2</v>
      </c>
      <c r="F41" s="98">
        <v>0</v>
      </c>
      <c r="G41" s="98">
        <v>0</v>
      </c>
      <c r="H41" s="98">
        <v>0</v>
      </c>
      <c r="I41" s="98">
        <v>0</v>
      </c>
      <c r="J41" s="5">
        <v>4</v>
      </c>
      <c r="K41" s="98">
        <v>0</v>
      </c>
      <c r="L41" s="5">
        <v>7</v>
      </c>
      <c r="M41" s="98">
        <v>0</v>
      </c>
      <c r="N41" s="5">
        <v>1</v>
      </c>
      <c r="O41" s="98">
        <v>0</v>
      </c>
      <c r="P41" s="98">
        <v>0</v>
      </c>
      <c r="Q41" s="98">
        <v>0</v>
      </c>
      <c r="U41" s="88" t="s">
        <v>275</v>
      </c>
    </row>
    <row r="42" spans="1:21">
      <c r="A42" s="90" t="s">
        <v>431</v>
      </c>
      <c r="B42" s="5">
        <v>16</v>
      </c>
      <c r="C42" s="5">
        <v>1</v>
      </c>
      <c r="D42" s="98">
        <v>0</v>
      </c>
      <c r="E42" s="5">
        <v>1</v>
      </c>
      <c r="F42" s="98">
        <v>0</v>
      </c>
      <c r="G42" s="98">
        <v>0</v>
      </c>
      <c r="H42" s="98">
        <v>0</v>
      </c>
      <c r="I42" s="98">
        <v>0</v>
      </c>
      <c r="J42" s="5">
        <v>4</v>
      </c>
      <c r="K42" s="5">
        <v>1</v>
      </c>
      <c r="L42" s="5">
        <v>9</v>
      </c>
      <c r="M42" s="98">
        <v>0</v>
      </c>
      <c r="N42" s="5">
        <v>1</v>
      </c>
      <c r="O42" s="98">
        <v>0</v>
      </c>
      <c r="P42" s="98">
        <v>0</v>
      </c>
      <c r="Q42" s="98">
        <v>0</v>
      </c>
      <c r="U42" s="88" t="s">
        <v>431</v>
      </c>
    </row>
    <row r="43" spans="1:21">
      <c r="A43" s="90" t="s">
        <v>400</v>
      </c>
      <c r="B43" s="98">
        <v>0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98">
        <v>0</v>
      </c>
      <c r="O43" s="98">
        <v>0</v>
      </c>
      <c r="P43" s="98">
        <v>0</v>
      </c>
      <c r="Q43" s="98">
        <v>0</v>
      </c>
      <c r="U43" s="91" t="s">
        <v>400</v>
      </c>
    </row>
    <row r="44" spans="1:21">
      <c r="A44" s="90" t="s">
        <v>432</v>
      </c>
      <c r="B44" s="98">
        <v>0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98">
        <v>0</v>
      </c>
      <c r="O44" s="98">
        <v>0</v>
      </c>
      <c r="P44" s="98">
        <v>0</v>
      </c>
      <c r="Q44" s="98">
        <v>0</v>
      </c>
      <c r="U44" s="88" t="s">
        <v>432</v>
      </c>
    </row>
    <row r="45" spans="1:21">
      <c r="A45" s="90" t="s">
        <v>401</v>
      </c>
      <c r="B45" s="5">
        <v>43</v>
      </c>
      <c r="C45" s="5">
        <v>3</v>
      </c>
      <c r="D45" s="98">
        <v>0</v>
      </c>
      <c r="E45" s="5">
        <v>3</v>
      </c>
      <c r="F45" s="98">
        <v>0</v>
      </c>
      <c r="G45" s="98">
        <v>0</v>
      </c>
      <c r="H45" s="98">
        <v>0</v>
      </c>
      <c r="I45" s="98">
        <v>0</v>
      </c>
      <c r="J45" s="5">
        <v>17</v>
      </c>
      <c r="K45" s="98">
        <v>0</v>
      </c>
      <c r="L45" s="5">
        <v>17</v>
      </c>
      <c r="M45" s="5">
        <v>1</v>
      </c>
      <c r="N45" s="5">
        <v>5</v>
      </c>
      <c r="O45" s="98">
        <v>0</v>
      </c>
      <c r="P45" s="98">
        <v>0</v>
      </c>
      <c r="Q45" s="98">
        <v>0</v>
      </c>
      <c r="R45" s="142">
        <v>6.9767441860465115E-2</v>
      </c>
      <c r="S45" s="142">
        <v>0</v>
      </c>
      <c r="T45" s="142">
        <v>0.39534883720930231</v>
      </c>
      <c r="U45" s="91" t="s">
        <v>401</v>
      </c>
    </row>
    <row r="46" spans="1:21">
      <c r="A46" s="90" t="s">
        <v>281</v>
      </c>
      <c r="B46" s="5">
        <v>43</v>
      </c>
      <c r="C46" s="5">
        <v>3</v>
      </c>
      <c r="D46" s="98">
        <v>0</v>
      </c>
      <c r="E46" s="5">
        <v>3</v>
      </c>
      <c r="F46" s="98">
        <v>0</v>
      </c>
      <c r="G46" s="98">
        <v>0</v>
      </c>
      <c r="H46" s="98">
        <v>0</v>
      </c>
      <c r="I46" s="98">
        <v>0</v>
      </c>
      <c r="J46" s="5">
        <v>17</v>
      </c>
      <c r="K46" s="98">
        <v>0</v>
      </c>
      <c r="L46" s="5">
        <v>17</v>
      </c>
      <c r="M46" s="5">
        <v>1</v>
      </c>
      <c r="N46" s="5">
        <v>5</v>
      </c>
      <c r="O46" s="98">
        <v>0</v>
      </c>
      <c r="P46" s="98">
        <v>0</v>
      </c>
      <c r="Q46" s="98">
        <v>0</v>
      </c>
      <c r="U46" s="88" t="s">
        <v>281</v>
      </c>
    </row>
    <row r="47" spans="1:21">
      <c r="A47" s="85"/>
      <c r="E47" s="5" t="s">
        <v>2</v>
      </c>
      <c r="U47" s="86"/>
    </row>
    <row r="48" spans="1:21">
      <c r="A48" s="12"/>
      <c r="B48" s="12" t="s">
        <v>2</v>
      </c>
      <c r="C48" s="12"/>
      <c r="D48" s="12"/>
      <c r="E48" s="12"/>
      <c r="F48" s="12"/>
      <c r="G48" s="12"/>
      <c r="H48" s="12"/>
      <c r="I48" s="12" t="s">
        <v>283</v>
      </c>
      <c r="J48" s="12"/>
      <c r="K48" s="12"/>
      <c r="L48" s="12" t="s">
        <v>7</v>
      </c>
      <c r="M48" s="12"/>
      <c r="N48" s="12" t="s">
        <v>241</v>
      </c>
      <c r="O48" s="12"/>
      <c r="P48" s="12"/>
      <c r="Q48" s="12"/>
      <c r="R48" s="152"/>
      <c r="S48" s="152"/>
      <c r="T48" s="152"/>
      <c r="U48" s="89"/>
    </row>
    <row r="49" spans="1:21">
      <c r="A49" s="83" t="s">
        <v>402</v>
      </c>
      <c r="B49" s="5">
        <v>1640</v>
      </c>
      <c r="C49" s="5">
        <v>1221</v>
      </c>
      <c r="D49" s="5">
        <v>1028</v>
      </c>
      <c r="E49" s="5">
        <v>189</v>
      </c>
      <c r="F49" s="98">
        <v>0</v>
      </c>
      <c r="G49" s="98">
        <v>0</v>
      </c>
      <c r="H49" s="5">
        <v>4</v>
      </c>
      <c r="I49" s="98">
        <v>0</v>
      </c>
      <c r="J49" s="5">
        <v>239</v>
      </c>
      <c r="K49" s="5">
        <v>60</v>
      </c>
      <c r="L49" s="5">
        <v>80</v>
      </c>
      <c r="M49" s="5">
        <v>1</v>
      </c>
      <c r="N49" s="5">
        <v>39</v>
      </c>
      <c r="O49" s="98">
        <v>0</v>
      </c>
      <c r="P49" s="98">
        <v>0</v>
      </c>
      <c r="Q49" s="98">
        <v>0</v>
      </c>
      <c r="R49" s="142">
        <v>0.74207317073170731</v>
      </c>
      <c r="S49" s="142">
        <v>2.4390243902439024E-3</v>
      </c>
      <c r="T49" s="142">
        <v>4.878048780487805E-2</v>
      </c>
      <c r="U49" s="84" t="s">
        <v>402</v>
      </c>
    </row>
    <row r="50" spans="1:21">
      <c r="A50" s="90"/>
      <c r="U50" s="88"/>
    </row>
    <row r="51" spans="1:21">
      <c r="A51" s="90" t="s">
        <v>384</v>
      </c>
      <c r="B51" s="5">
        <v>1640</v>
      </c>
      <c r="C51" s="5">
        <v>1221</v>
      </c>
      <c r="D51" s="5">
        <v>1028</v>
      </c>
      <c r="E51" s="5">
        <v>189</v>
      </c>
      <c r="F51" s="98">
        <v>0</v>
      </c>
      <c r="G51" s="98">
        <v>0</v>
      </c>
      <c r="H51" s="5">
        <v>4</v>
      </c>
      <c r="I51" s="98">
        <v>0</v>
      </c>
      <c r="J51" s="5">
        <v>239</v>
      </c>
      <c r="K51" s="5">
        <v>60</v>
      </c>
      <c r="L51" s="5">
        <v>80</v>
      </c>
      <c r="M51" s="5">
        <v>1</v>
      </c>
      <c r="N51" s="5">
        <v>39</v>
      </c>
      <c r="O51" s="98">
        <v>0</v>
      </c>
      <c r="P51" s="98">
        <v>0</v>
      </c>
      <c r="Q51" s="98">
        <v>0</v>
      </c>
      <c r="R51" s="142">
        <v>0.74207317073170731</v>
      </c>
      <c r="S51" s="142">
        <v>2.4390243902439024E-3</v>
      </c>
      <c r="T51" s="142">
        <v>4.878048780487805E-2</v>
      </c>
      <c r="U51" s="88" t="s">
        <v>384</v>
      </c>
    </row>
    <row r="52" spans="1:21">
      <c r="A52" s="90" t="s">
        <v>2</v>
      </c>
      <c r="U52" s="88" t="s">
        <v>2</v>
      </c>
    </row>
    <row r="53" spans="1:21">
      <c r="A53" s="90" t="s">
        <v>386</v>
      </c>
      <c r="B53" s="5">
        <v>382</v>
      </c>
      <c r="C53" s="5">
        <v>318</v>
      </c>
      <c r="D53" s="5">
        <v>276</v>
      </c>
      <c r="E53" s="5">
        <v>42</v>
      </c>
      <c r="F53" s="98">
        <v>0</v>
      </c>
      <c r="G53" s="98">
        <v>0</v>
      </c>
      <c r="H53" s="98">
        <v>0</v>
      </c>
      <c r="I53" s="98">
        <v>0</v>
      </c>
      <c r="J53" s="5">
        <v>40</v>
      </c>
      <c r="K53" s="5">
        <v>16</v>
      </c>
      <c r="L53" s="5">
        <v>1</v>
      </c>
      <c r="M53" s="98">
        <v>0</v>
      </c>
      <c r="N53" s="5">
        <v>7</v>
      </c>
      <c r="O53" s="98">
        <v>0</v>
      </c>
      <c r="P53" s="98">
        <v>0</v>
      </c>
      <c r="Q53" s="98">
        <v>0</v>
      </c>
      <c r="R53" s="142">
        <v>0.83246073298429324</v>
      </c>
      <c r="S53" s="142">
        <v>0</v>
      </c>
      <c r="T53" s="142">
        <v>2.617801047120419E-3</v>
      </c>
      <c r="U53" s="88" t="s">
        <v>386</v>
      </c>
    </row>
    <row r="54" spans="1:21">
      <c r="A54" s="90" t="s">
        <v>387</v>
      </c>
      <c r="B54" s="5">
        <v>370</v>
      </c>
      <c r="C54" s="5">
        <v>314</v>
      </c>
      <c r="D54" s="5">
        <v>265</v>
      </c>
      <c r="E54" s="5">
        <v>49</v>
      </c>
      <c r="F54" s="98">
        <v>0</v>
      </c>
      <c r="G54" s="98">
        <v>0</v>
      </c>
      <c r="H54" s="98">
        <v>0</v>
      </c>
      <c r="I54" s="98">
        <v>0</v>
      </c>
      <c r="J54" s="5">
        <v>30</v>
      </c>
      <c r="K54" s="5">
        <v>19</v>
      </c>
      <c r="L54" s="5">
        <v>3</v>
      </c>
      <c r="M54" s="98">
        <v>0</v>
      </c>
      <c r="N54" s="5">
        <v>4</v>
      </c>
      <c r="O54" s="98">
        <v>0</v>
      </c>
      <c r="P54" s="98">
        <v>0</v>
      </c>
      <c r="Q54" s="98">
        <v>0</v>
      </c>
      <c r="R54" s="142">
        <v>0.84864864864864864</v>
      </c>
      <c r="S54" s="142">
        <v>0</v>
      </c>
      <c r="T54" s="142">
        <v>8.1081081081081086E-3</v>
      </c>
      <c r="U54" s="88" t="s">
        <v>387</v>
      </c>
    </row>
    <row r="55" spans="1:21">
      <c r="A55" s="90" t="s">
        <v>388</v>
      </c>
      <c r="B55" s="5">
        <v>343</v>
      </c>
      <c r="C55" s="5">
        <v>192</v>
      </c>
      <c r="D55" s="5">
        <v>156</v>
      </c>
      <c r="E55" s="5">
        <v>36</v>
      </c>
      <c r="F55" s="98">
        <v>0</v>
      </c>
      <c r="G55" s="98">
        <v>0</v>
      </c>
      <c r="H55" s="98">
        <v>0</v>
      </c>
      <c r="I55" s="98">
        <v>0</v>
      </c>
      <c r="J55" s="5">
        <v>90</v>
      </c>
      <c r="K55" s="5">
        <v>12</v>
      </c>
      <c r="L55" s="5">
        <v>41</v>
      </c>
      <c r="M55" s="98">
        <v>0</v>
      </c>
      <c r="N55" s="5">
        <v>8</v>
      </c>
      <c r="O55" s="98">
        <v>0</v>
      </c>
      <c r="P55" s="98">
        <v>0</v>
      </c>
      <c r="Q55" s="98">
        <v>0</v>
      </c>
      <c r="R55" s="142">
        <v>0.55976676384839652</v>
      </c>
      <c r="S55" s="142">
        <v>0</v>
      </c>
      <c r="T55" s="142">
        <v>0.119533527696793</v>
      </c>
      <c r="U55" s="88" t="s">
        <v>388</v>
      </c>
    </row>
    <row r="56" spans="1:21">
      <c r="A56" s="90" t="s">
        <v>389</v>
      </c>
      <c r="B56" s="5">
        <v>245</v>
      </c>
      <c r="C56" s="5">
        <v>191</v>
      </c>
      <c r="D56" s="5">
        <v>164</v>
      </c>
      <c r="E56" s="5">
        <v>27</v>
      </c>
      <c r="F56" s="98">
        <v>0</v>
      </c>
      <c r="G56" s="98">
        <v>0</v>
      </c>
      <c r="H56" s="98">
        <v>0</v>
      </c>
      <c r="I56" s="98">
        <v>0</v>
      </c>
      <c r="J56" s="5">
        <v>31</v>
      </c>
      <c r="K56" s="98">
        <v>0</v>
      </c>
      <c r="L56" s="5">
        <v>13</v>
      </c>
      <c r="M56" s="98">
        <v>0</v>
      </c>
      <c r="N56" s="5">
        <v>10</v>
      </c>
      <c r="O56" s="98">
        <v>0</v>
      </c>
      <c r="P56" s="98">
        <v>0</v>
      </c>
      <c r="Q56" s="98">
        <v>0</v>
      </c>
      <c r="R56" s="142">
        <v>0.7795918367346939</v>
      </c>
      <c r="S56" s="142">
        <v>0</v>
      </c>
      <c r="T56" s="142">
        <v>5.3061224489795916E-2</v>
      </c>
      <c r="U56" s="88" t="s">
        <v>389</v>
      </c>
    </row>
    <row r="57" spans="1:21">
      <c r="A57" s="90" t="s">
        <v>390</v>
      </c>
      <c r="B57" s="5">
        <v>77</v>
      </c>
      <c r="C57" s="5">
        <v>42</v>
      </c>
      <c r="D57" s="5">
        <v>33</v>
      </c>
      <c r="E57" s="5">
        <v>9</v>
      </c>
      <c r="F57" s="98">
        <v>0</v>
      </c>
      <c r="G57" s="98">
        <v>0</v>
      </c>
      <c r="H57" s="98">
        <v>0</v>
      </c>
      <c r="I57" s="98">
        <v>0</v>
      </c>
      <c r="J57" s="5">
        <v>18</v>
      </c>
      <c r="K57" s="98">
        <v>0</v>
      </c>
      <c r="L57" s="5">
        <v>16</v>
      </c>
      <c r="M57" s="98">
        <v>0</v>
      </c>
      <c r="N57" s="5">
        <v>1</v>
      </c>
      <c r="O57" s="98">
        <v>0</v>
      </c>
      <c r="P57" s="98">
        <v>0</v>
      </c>
      <c r="Q57" s="98">
        <v>0</v>
      </c>
      <c r="R57" s="142">
        <v>0.54545454545454541</v>
      </c>
      <c r="S57" s="142">
        <v>0</v>
      </c>
      <c r="T57" s="142">
        <v>0.20779220779220781</v>
      </c>
      <c r="U57" s="88" t="s">
        <v>390</v>
      </c>
    </row>
    <row r="58" spans="1:21">
      <c r="A58" s="90" t="s">
        <v>391</v>
      </c>
      <c r="B58" s="5">
        <v>175</v>
      </c>
      <c r="C58" s="5">
        <v>129</v>
      </c>
      <c r="D58" s="5">
        <v>105</v>
      </c>
      <c r="E58" s="5">
        <v>24</v>
      </c>
      <c r="F58" s="98">
        <v>0</v>
      </c>
      <c r="G58" s="98">
        <v>0</v>
      </c>
      <c r="H58" s="98">
        <v>0</v>
      </c>
      <c r="I58" s="98">
        <v>0</v>
      </c>
      <c r="J58" s="5">
        <v>23</v>
      </c>
      <c r="K58" s="5">
        <v>10</v>
      </c>
      <c r="L58" s="5">
        <v>4</v>
      </c>
      <c r="M58" s="5">
        <v>1</v>
      </c>
      <c r="N58" s="5">
        <v>8</v>
      </c>
      <c r="O58" s="98">
        <v>0</v>
      </c>
      <c r="P58" s="98">
        <v>0</v>
      </c>
      <c r="Q58" s="98">
        <v>0</v>
      </c>
      <c r="R58" s="142">
        <v>0.7371428571428571</v>
      </c>
      <c r="S58" s="142">
        <v>0</v>
      </c>
      <c r="T58" s="142">
        <v>2.2857142857142857E-2</v>
      </c>
      <c r="U58" s="88" t="s">
        <v>391</v>
      </c>
    </row>
    <row r="59" spans="1:21">
      <c r="A59" s="85" t="s">
        <v>260</v>
      </c>
      <c r="B59" s="6">
        <v>48</v>
      </c>
      <c r="C59" s="6">
        <v>35</v>
      </c>
      <c r="D59" s="6">
        <v>29</v>
      </c>
      <c r="E59" s="6">
        <v>2</v>
      </c>
      <c r="F59" s="97">
        <v>0</v>
      </c>
      <c r="G59" s="97">
        <v>0</v>
      </c>
      <c r="H59" s="6">
        <v>4</v>
      </c>
      <c r="I59" s="97">
        <v>0</v>
      </c>
      <c r="J59" s="6">
        <v>7</v>
      </c>
      <c r="K59" s="6">
        <v>3</v>
      </c>
      <c r="L59" s="6">
        <v>2</v>
      </c>
      <c r="M59" s="97">
        <v>0</v>
      </c>
      <c r="N59" s="6">
        <v>1</v>
      </c>
      <c r="O59" s="97">
        <v>0</v>
      </c>
      <c r="P59" s="97">
        <v>0</v>
      </c>
      <c r="Q59" s="97">
        <v>0</v>
      </c>
      <c r="R59" s="154">
        <v>0.64583333333333337</v>
      </c>
      <c r="S59" s="154">
        <v>8.3333333333333329E-2</v>
      </c>
      <c r="T59" s="154">
        <v>4.1666666666666664E-2</v>
      </c>
      <c r="U59" s="86" t="s">
        <v>260</v>
      </c>
    </row>
    <row r="60" spans="1:21" ht="14.25" customHeight="1">
      <c r="A60" s="20"/>
      <c r="T60" s="178"/>
    </row>
    <row r="61" spans="1:21" s="124" customFormat="1" ht="13.5" customHeight="1">
      <c r="A61" s="20"/>
      <c r="B61" s="20"/>
      <c r="C61" s="20"/>
      <c r="D61" s="20"/>
      <c r="E61" s="96"/>
      <c r="F61" s="96"/>
      <c r="G61" s="96"/>
      <c r="H61" s="96"/>
      <c r="I61" s="96"/>
      <c r="J61" s="20"/>
      <c r="K61" s="20"/>
      <c r="L61" s="20"/>
      <c r="M61" s="96"/>
      <c r="N61" s="20"/>
      <c r="O61" s="96"/>
      <c r="P61" s="96"/>
      <c r="Q61" s="20"/>
      <c r="R61" s="178"/>
      <c r="S61" s="178"/>
      <c r="T61" s="178"/>
      <c r="U61" s="82"/>
    </row>
    <row r="62" spans="1:21" s="124" customFormat="1">
      <c r="A62" s="20"/>
      <c r="B62" s="20"/>
      <c r="C62" s="20"/>
      <c r="D62" s="20"/>
      <c r="E62" s="96"/>
      <c r="F62" s="96"/>
      <c r="G62" s="96"/>
      <c r="H62" s="96"/>
      <c r="I62" s="96"/>
      <c r="J62" s="20"/>
      <c r="K62" s="96"/>
      <c r="L62" s="20"/>
      <c r="M62" s="96"/>
      <c r="N62" s="20"/>
      <c r="O62" s="96"/>
      <c r="P62" s="96"/>
      <c r="Q62" s="96"/>
      <c r="R62" s="178"/>
      <c r="S62" s="178"/>
      <c r="T62" s="178"/>
      <c r="U62" s="82"/>
    </row>
    <row r="63" spans="1:21" s="124" customFormat="1">
      <c r="A63" s="20"/>
      <c r="B63" s="20"/>
      <c r="C63" s="20"/>
      <c r="D63" s="20"/>
      <c r="E63" s="96"/>
      <c r="F63" s="96"/>
      <c r="G63" s="96"/>
      <c r="H63" s="96"/>
      <c r="I63" s="96"/>
      <c r="J63" s="20"/>
      <c r="K63" s="96"/>
      <c r="L63" s="20"/>
      <c r="M63" s="96"/>
      <c r="N63" s="20"/>
      <c r="O63" s="96"/>
      <c r="P63" s="96"/>
      <c r="Q63" s="96"/>
      <c r="R63" s="178"/>
      <c r="S63" s="178"/>
      <c r="T63" s="178"/>
      <c r="U63" s="82"/>
    </row>
    <row r="64" spans="1:21" s="124" customFormat="1">
      <c r="A64" s="20"/>
      <c r="B64" s="20"/>
      <c r="C64" s="20"/>
      <c r="D64" s="20"/>
      <c r="E64" s="96"/>
      <c r="F64" s="96"/>
      <c r="G64" s="96"/>
      <c r="H64" s="96"/>
      <c r="I64" s="96"/>
      <c r="J64" s="20"/>
      <c r="K64" s="20"/>
      <c r="L64" s="20"/>
      <c r="M64" s="96"/>
      <c r="N64" s="20"/>
      <c r="O64" s="96"/>
      <c r="P64" s="96"/>
      <c r="Q64" s="20"/>
      <c r="R64" s="178"/>
      <c r="S64" s="178"/>
      <c r="T64" s="178"/>
      <c r="U64" s="82"/>
    </row>
    <row r="65" spans="1:21" s="124" customFormat="1">
      <c r="A65" s="20"/>
      <c r="B65" s="20"/>
      <c r="C65" s="20"/>
      <c r="D65" s="20"/>
      <c r="E65" s="96"/>
      <c r="F65" s="96"/>
      <c r="G65" s="96"/>
      <c r="H65" s="96"/>
      <c r="I65" s="96"/>
      <c r="J65" s="20"/>
      <c r="K65" s="96"/>
      <c r="L65" s="20"/>
      <c r="M65" s="96"/>
      <c r="N65" s="20"/>
      <c r="O65" s="96"/>
      <c r="P65" s="96"/>
      <c r="Q65" s="96"/>
      <c r="R65" s="178"/>
      <c r="S65" s="178"/>
      <c r="T65" s="178"/>
      <c r="U65" s="82"/>
    </row>
    <row r="66" spans="1:21" s="124" customFormat="1">
      <c r="A66" s="20"/>
      <c r="B66" s="20"/>
      <c r="C66" s="20"/>
      <c r="D66" s="20"/>
      <c r="E66" s="96"/>
      <c r="F66" s="96"/>
      <c r="G66" s="96"/>
      <c r="H66" s="96"/>
      <c r="I66" s="96"/>
      <c r="J66" s="20"/>
      <c r="K66" s="96"/>
      <c r="L66" s="20"/>
      <c r="M66" s="96"/>
      <c r="N66" s="20"/>
      <c r="O66" s="96"/>
      <c r="P66" s="96"/>
      <c r="Q66" s="96"/>
      <c r="R66" s="178"/>
      <c r="S66" s="178"/>
      <c r="T66" s="178"/>
      <c r="U66" s="82"/>
    </row>
    <row r="67" spans="1:21" s="124" customFormat="1">
      <c r="A67" s="20"/>
      <c r="B67" s="20"/>
      <c r="C67" s="20"/>
      <c r="D67" s="20"/>
      <c r="E67" s="96"/>
      <c r="F67" s="96"/>
      <c r="G67" s="96"/>
      <c r="H67" s="96"/>
      <c r="I67" s="96"/>
      <c r="J67" s="20"/>
      <c r="K67" s="96"/>
      <c r="L67" s="20"/>
      <c r="M67" s="96"/>
      <c r="N67" s="20"/>
      <c r="O67" s="96"/>
      <c r="P67" s="96"/>
      <c r="Q67" s="96"/>
      <c r="R67" s="178"/>
      <c r="S67" s="178"/>
      <c r="T67" s="178"/>
      <c r="U67" s="82"/>
    </row>
  </sheetData>
  <sheetProtection sheet="1" objects="1" scenarios="1"/>
  <mergeCells count="2">
    <mergeCell ref="D2:I2"/>
    <mergeCell ref="O2:Q2"/>
  </mergeCells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workbookViewId="0"/>
  </sheetViews>
  <sheetFormatPr defaultRowHeight="13.5"/>
  <cols>
    <col min="1" max="1" width="9" style="5"/>
    <col min="2" max="2" width="9" style="8"/>
    <col min="3" max="3" width="4.5" style="8" customWidth="1"/>
    <col min="4" max="5" width="9" style="5"/>
    <col min="6" max="7" width="10.25" style="5" customWidth="1"/>
    <col min="8" max="8" width="12.25" style="5" customWidth="1"/>
    <col min="9" max="9" width="13.5" style="5" customWidth="1"/>
    <col min="10" max="10" width="10.625" style="5" customWidth="1"/>
    <col min="11" max="14" width="9" style="5"/>
    <col min="15" max="15" width="11.875" style="5" customWidth="1"/>
    <col min="16" max="19" width="9" style="5"/>
    <col min="20" max="20" width="12.125" style="5" customWidth="1"/>
    <col min="21" max="22" width="12.25" style="5" customWidth="1"/>
    <col min="23" max="23" width="9" style="5"/>
    <col min="24" max="24" width="9.375" style="5" customWidth="1"/>
    <col min="25" max="25" width="11.5" style="5" customWidth="1"/>
    <col min="26" max="26" width="5.5" style="8" customWidth="1"/>
    <col min="27" max="27" width="8.5" style="8" customWidth="1"/>
    <col min="29" max="258" width="9" style="5"/>
    <col min="259" max="259" width="4.5" style="5" customWidth="1"/>
    <col min="260" max="261" width="9" style="5"/>
    <col min="262" max="263" width="10.25" style="5" customWidth="1"/>
    <col min="264" max="264" width="12.25" style="5" customWidth="1"/>
    <col min="265" max="265" width="13.5" style="5" customWidth="1"/>
    <col min="266" max="266" width="10.625" style="5" customWidth="1"/>
    <col min="267" max="270" width="9" style="5"/>
    <col min="271" max="271" width="11.875" style="5" customWidth="1"/>
    <col min="272" max="275" width="9" style="5"/>
    <col min="276" max="276" width="12.125" style="5" customWidth="1"/>
    <col min="277" max="278" width="12.25" style="5" customWidth="1"/>
    <col min="279" max="279" width="9" style="5"/>
    <col min="280" max="280" width="9.375" style="5" customWidth="1"/>
    <col min="281" max="281" width="11.5" style="5" customWidth="1"/>
    <col min="282" max="282" width="5.5" style="5" customWidth="1"/>
    <col min="283" max="283" width="8.5" style="5" customWidth="1"/>
    <col min="284" max="514" width="9" style="5"/>
    <col min="515" max="515" width="4.5" style="5" customWidth="1"/>
    <col min="516" max="517" width="9" style="5"/>
    <col min="518" max="519" width="10.25" style="5" customWidth="1"/>
    <col min="520" max="520" width="12.25" style="5" customWidth="1"/>
    <col min="521" max="521" width="13.5" style="5" customWidth="1"/>
    <col min="522" max="522" width="10.625" style="5" customWidth="1"/>
    <col min="523" max="526" width="9" style="5"/>
    <col min="527" max="527" width="11.875" style="5" customWidth="1"/>
    <col min="528" max="531" width="9" style="5"/>
    <col min="532" max="532" width="12.125" style="5" customWidth="1"/>
    <col min="533" max="534" width="12.25" style="5" customWidth="1"/>
    <col min="535" max="535" width="9" style="5"/>
    <col min="536" max="536" width="9.375" style="5" customWidth="1"/>
    <col min="537" max="537" width="11.5" style="5" customWidth="1"/>
    <col min="538" max="538" width="5.5" style="5" customWidth="1"/>
    <col min="539" max="539" width="8.5" style="5" customWidth="1"/>
    <col min="540" max="770" width="9" style="5"/>
    <col min="771" max="771" width="4.5" style="5" customWidth="1"/>
    <col min="772" max="773" width="9" style="5"/>
    <col min="774" max="775" width="10.25" style="5" customWidth="1"/>
    <col min="776" max="776" width="12.25" style="5" customWidth="1"/>
    <col min="777" max="777" width="13.5" style="5" customWidth="1"/>
    <col min="778" max="778" width="10.625" style="5" customWidth="1"/>
    <col min="779" max="782" width="9" style="5"/>
    <col min="783" max="783" width="11.875" style="5" customWidth="1"/>
    <col min="784" max="787" width="9" style="5"/>
    <col min="788" max="788" width="12.125" style="5" customWidth="1"/>
    <col min="789" max="790" width="12.25" style="5" customWidth="1"/>
    <col min="791" max="791" width="9" style="5"/>
    <col min="792" max="792" width="9.375" style="5" customWidth="1"/>
    <col min="793" max="793" width="11.5" style="5" customWidth="1"/>
    <col min="794" max="794" width="5.5" style="5" customWidth="1"/>
    <col min="795" max="795" width="8.5" style="5" customWidth="1"/>
    <col min="796" max="1026" width="9" style="5"/>
    <col min="1027" max="1027" width="4.5" style="5" customWidth="1"/>
    <col min="1028" max="1029" width="9" style="5"/>
    <col min="1030" max="1031" width="10.25" style="5" customWidth="1"/>
    <col min="1032" max="1032" width="12.25" style="5" customWidth="1"/>
    <col min="1033" max="1033" width="13.5" style="5" customWidth="1"/>
    <col min="1034" max="1034" width="10.625" style="5" customWidth="1"/>
    <col min="1035" max="1038" width="9" style="5"/>
    <col min="1039" max="1039" width="11.875" style="5" customWidth="1"/>
    <col min="1040" max="1043" width="9" style="5"/>
    <col min="1044" max="1044" width="12.125" style="5" customWidth="1"/>
    <col min="1045" max="1046" width="12.25" style="5" customWidth="1"/>
    <col min="1047" max="1047" width="9" style="5"/>
    <col min="1048" max="1048" width="9.375" style="5" customWidth="1"/>
    <col min="1049" max="1049" width="11.5" style="5" customWidth="1"/>
    <col min="1050" max="1050" width="5.5" style="5" customWidth="1"/>
    <col min="1051" max="1051" width="8.5" style="5" customWidth="1"/>
    <col min="1052" max="1282" width="9" style="5"/>
    <col min="1283" max="1283" width="4.5" style="5" customWidth="1"/>
    <col min="1284" max="1285" width="9" style="5"/>
    <col min="1286" max="1287" width="10.25" style="5" customWidth="1"/>
    <col min="1288" max="1288" width="12.25" style="5" customWidth="1"/>
    <col min="1289" max="1289" width="13.5" style="5" customWidth="1"/>
    <col min="1290" max="1290" width="10.625" style="5" customWidth="1"/>
    <col min="1291" max="1294" width="9" style="5"/>
    <col min="1295" max="1295" width="11.875" style="5" customWidth="1"/>
    <col min="1296" max="1299" width="9" style="5"/>
    <col min="1300" max="1300" width="12.125" style="5" customWidth="1"/>
    <col min="1301" max="1302" width="12.25" style="5" customWidth="1"/>
    <col min="1303" max="1303" width="9" style="5"/>
    <col min="1304" max="1304" width="9.375" style="5" customWidth="1"/>
    <col min="1305" max="1305" width="11.5" style="5" customWidth="1"/>
    <col min="1306" max="1306" width="5.5" style="5" customWidth="1"/>
    <col min="1307" max="1307" width="8.5" style="5" customWidth="1"/>
    <col min="1308" max="1538" width="9" style="5"/>
    <col min="1539" max="1539" width="4.5" style="5" customWidth="1"/>
    <col min="1540" max="1541" width="9" style="5"/>
    <col min="1542" max="1543" width="10.25" style="5" customWidth="1"/>
    <col min="1544" max="1544" width="12.25" style="5" customWidth="1"/>
    <col min="1545" max="1545" width="13.5" style="5" customWidth="1"/>
    <col min="1546" max="1546" width="10.625" style="5" customWidth="1"/>
    <col min="1547" max="1550" width="9" style="5"/>
    <col min="1551" max="1551" width="11.875" style="5" customWidth="1"/>
    <col min="1552" max="1555" width="9" style="5"/>
    <col min="1556" max="1556" width="12.125" style="5" customWidth="1"/>
    <col min="1557" max="1558" width="12.25" style="5" customWidth="1"/>
    <col min="1559" max="1559" width="9" style="5"/>
    <col min="1560" max="1560" width="9.375" style="5" customWidth="1"/>
    <col min="1561" max="1561" width="11.5" style="5" customWidth="1"/>
    <col min="1562" max="1562" width="5.5" style="5" customWidth="1"/>
    <col min="1563" max="1563" width="8.5" style="5" customWidth="1"/>
    <col min="1564" max="1794" width="9" style="5"/>
    <col min="1795" max="1795" width="4.5" style="5" customWidth="1"/>
    <col min="1796" max="1797" width="9" style="5"/>
    <col min="1798" max="1799" width="10.25" style="5" customWidth="1"/>
    <col min="1800" max="1800" width="12.25" style="5" customWidth="1"/>
    <col min="1801" max="1801" width="13.5" style="5" customWidth="1"/>
    <col min="1802" max="1802" width="10.625" style="5" customWidth="1"/>
    <col min="1803" max="1806" width="9" style="5"/>
    <col min="1807" max="1807" width="11.875" style="5" customWidth="1"/>
    <col min="1808" max="1811" width="9" style="5"/>
    <col min="1812" max="1812" width="12.125" style="5" customWidth="1"/>
    <col min="1813" max="1814" width="12.25" style="5" customWidth="1"/>
    <col min="1815" max="1815" width="9" style="5"/>
    <col min="1816" max="1816" width="9.375" style="5" customWidth="1"/>
    <col min="1817" max="1817" width="11.5" style="5" customWidth="1"/>
    <col min="1818" max="1818" width="5.5" style="5" customWidth="1"/>
    <col min="1819" max="1819" width="8.5" style="5" customWidth="1"/>
    <col min="1820" max="2050" width="9" style="5"/>
    <col min="2051" max="2051" width="4.5" style="5" customWidth="1"/>
    <col min="2052" max="2053" width="9" style="5"/>
    <col min="2054" max="2055" width="10.25" style="5" customWidth="1"/>
    <col min="2056" max="2056" width="12.25" style="5" customWidth="1"/>
    <col min="2057" max="2057" width="13.5" style="5" customWidth="1"/>
    <col min="2058" max="2058" width="10.625" style="5" customWidth="1"/>
    <col min="2059" max="2062" width="9" style="5"/>
    <col min="2063" max="2063" width="11.875" style="5" customWidth="1"/>
    <col min="2064" max="2067" width="9" style="5"/>
    <col min="2068" max="2068" width="12.125" style="5" customWidth="1"/>
    <col min="2069" max="2070" width="12.25" style="5" customWidth="1"/>
    <col min="2071" max="2071" width="9" style="5"/>
    <col min="2072" max="2072" width="9.375" style="5" customWidth="1"/>
    <col min="2073" max="2073" width="11.5" style="5" customWidth="1"/>
    <col min="2074" max="2074" width="5.5" style="5" customWidth="1"/>
    <col min="2075" max="2075" width="8.5" style="5" customWidth="1"/>
    <col min="2076" max="2306" width="9" style="5"/>
    <col min="2307" max="2307" width="4.5" style="5" customWidth="1"/>
    <col min="2308" max="2309" width="9" style="5"/>
    <col min="2310" max="2311" width="10.25" style="5" customWidth="1"/>
    <col min="2312" max="2312" width="12.25" style="5" customWidth="1"/>
    <col min="2313" max="2313" width="13.5" style="5" customWidth="1"/>
    <col min="2314" max="2314" width="10.625" style="5" customWidth="1"/>
    <col min="2315" max="2318" width="9" style="5"/>
    <col min="2319" max="2319" width="11.875" style="5" customWidth="1"/>
    <col min="2320" max="2323" width="9" style="5"/>
    <col min="2324" max="2324" width="12.125" style="5" customWidth="1"/>
    <col min="2325" max="2326" width="12.25" style="5" customWidth="1"/>
    <col min="2327" max="2327" width="9" style="5"/>
    <col min="2328" max="2328" width="9.375" style="5" customWidth="1"/>
    <col min="2329" max="2329" width="11.5" style="5" customWidth="1"/>
    <col min="2330" max="2330" width="5.5" style="5" customWidth="1"/>
    <col min="2331" max="2331" width="8.5" style="5" customWidth="1"/>
    <col min="2332" max="2562" width="9" style="5"/>
    <col min="2563" max="2563" width="4.5" style="5" customWidth="1"/>
    <col min="2564" max="2565" width="9" style="5"/>
    <col min="2566" max="2567" width="10.25" style="5" customWidth="1"/>
    <col min="2568" max="2568" width="12.25" style="5" customWidth="1"/>
    <col min="2569" max="2569" width="13.5" style="5" customWidth="1"/>
    <col min="2570" max="2570" width="10.625" style="5" customWidth="1"/>
    <col min="2571" max="2574" width="9" style="5"/>
    <col min="2575" max="2575" width="11.875" style="5" customWidth="1"/>
    <col min="2576" max="2579" width="9" style="5"/>
    <col min="2580" max="2580" width="12.125" style="5" customWidth="1"/>
    <col min="2581" max="2582" width="12.25" style="5" customWidth="1"/>
    <col min="2583" max="2583" width="9" style="5"/>
    <col min="2584" max="2584" width="9.375" style="5" customWidth="1"/>
    <col min="2585" max="2585" width="11.5" style="5" customWidth="1"/>
    <col min="2586" max="2586" width="5.5" style="5" customWidth="1"/>
    <col min="2587" max="2587" width="8.5" style="5" customWidth="1"/>
    <col min="2588" max="2818" width="9" style="5"/>
    <col min="2819" max="2819" width="4.5" style="5" customWidth="1"/>
    <col min="2820" max="2821" width="9" style="5"/>
    <col min="2822" max="2823" width="10.25" style="5" customWidth="1"/>
    <col min="2824" max="2824" width="12.25" style="5" customWidth="1"/>
    <col min="2825" max="2825" width="13.5" style="5" customWidth="1"/>
    <col min="2826" max="2826" width="10.625" style="5" customWidth="1"/>
    <col min="2827" max="2830" width="9" style="5"/>
    <col min="2831" max="2831" width="11.875" style="5" customWidth="1"/>
    <col min="2832" max="2835" width="9" style="5"/>
    <col min="2836" max="2836" width="12.125" style="5" customWidth="1"/>
    <col min="2837" max="2838" width="12.25" style="5" customWidth="1"/>
    <col min="2839" max="2839" width="9" style="5"/>
    <col min="2840" max="2840" width="9.375" style="5" customWidth="1"/>
    <col min="2841" max="2841" width="11.5" style="5" customWidth="1"/>
    <col min="2842" max="2842" width="5.5" style="5" customWidth="1"/>
    <col min="2843" max="2843" width="8.5" style="5" customWidth="1"/>
    <col min="2844" max="3074" width="9" style="5"/>
    <col min="3075" max="3075" width="4.5" style="5" customWidth="1"/>
    <col min="3076" max="3077" width="9" style="5"/>
    <col min="3078" max="3079" width="10.25" style="5" customWidth="1"/>
    <col min="3080" max="3080" width="12.25" style="5" customWidth="1"/>
    <col min="3081" max="3081" width="13.5" style="5" customWidth="1"/>
    <col min="3082" max="3082" width="10.625" style="5" customWidth="1"/>
    <col min="3083" max="3086" width="9" style="5"/>
    <col min="3087" max="3087" width="11.875" style="5" customWidth="1"/>
    <col min="3088" max="3091" width="9" style="5"/>
    <col min="3092" max="3092" width="12.125" style="5" customWidth="1"/>
    <col min="3093" max="3094" width="12.25" style="5" customWidth="1"/>
    <col min="3095" max="3095" width="9" style="5"/>
    <col min="3096" max="3096" width="9.375" style="5" customWidth="1"/>
    <col min="3097" max="3097" width="11.5" style="5" customWidth="1"/>
    <col min="3098" max="3098" width="5.5" style="5" customWidth="1"/>
    <col min="3099" max="3099" width="8.5" style="5" customWidth="1"/>
    <col min="3100" max="3330" width="9" style="5"/>
    <col min="3331" max="3331" width="4.5" style="5" customWidth="1"/>
    <col min="3332" max="3333" width="9" style="5"/>
    <col min="3334" max="3335" width="10.25" style="5" customWidth="1"/>
    <col min="3336" max="3336" width="12.25" style="5" customWidth="1"/>
    <col min="3337" max="3337" width="13.5" style="5" customWidth="1"/>
    <col min="3338" max="3338" width="10.625" style="5" customWidth="1"/>
    <col min="3339" max="3342" width="9" style="5"/>
    <col min="3343" max="3343" width="11.875" style="5" customWidth="1"/>
    <col min="3344" max="3347" width="9" style="5"/>
    <col min="3348" max="3348" width="12.125" style="5" customWidth="1"/>
    <col min="3349" max="3350" width="12.25" style="5" customWidth="1"/>
    <col min="3351" max="3351" width="9" style="5"/>
    <col min="3352" max="3352" width="9.375" style="5" customWidth="1"/>
    <col min="3353" max="3353" width="11.5" style="5" customWidth="1"/>
    <col min="3354" max="3354" width="5.5" style="5" customWidth="1"/>
    <col min="3355" max="3355" width="8.5" style="5" customWidth="1"/>
    <col min="3356" max="3586" width="9" style="5"/>
    <col min="3587" max="3587" width="4.5" style="5" customWidth="1"/>
    <col min="3588" max="3589" width="9" style="5"/>
    <col min="3590" max="3591" width="10.25" style="5" customWidth="1"/>
    <col min="3592" max="3592" width="12.25" style="5" customWidth="1"/>
    <col min="3593" max="3593" width="13.5" style="5" customWidth="1"/>
    <col min="3594" max="3594" width="10.625" style="5" customWidth="1"/>
    <col min="3595" max="3598" width="9" style="5"/>
    <col min="3599" max="3599" width="11.875" style="5" customWidth="1"/>
    <col min="3600" max="3603" width="9" style="5"/>
    <col min="3604" max="3604" width="12.125" style="5" customWidth="1"/>
    <col min="3605" max="3606" width="12.25" style="5" customWidth="1"/>
    <col min="3607" max="3607" width="9" style="5"/>
    <col min="3608" max="3608" width="9.375" style="5" customWidth="1"/>
    <col min="3609" max="3609" width="11.5" style="5" customWidth="1"/>
    <col min="3610" max="3610" width="5.5" style="5" customWidth="1"/>
    <col min="3611" max="3611" width="8.5" style="5" customWidth="1"/>
    <col min="3612" max="3842" width="9" style="5"/>
    <col min="3843" max="3843" width="4.5" style="5" customWidth="1"/>
    <col min="3844" max="3845" width="9" style="5"/>
    <col min="3846" max="3847" width="10.25" style="5" customWidth="1"/>
    <col min="3848" max="3848" width="12.25" style="5" customWidth="1"/>
    <col min="3849" max="3849" width="13.5" style="5" customWidth="1"/>
    <col min="3850" max="3850" width="10.625" style="5" customWidth="1"/>
    <col min="3851" max="3854" width="9" style="5"/>
    <col min="3855" max="3855" width="11.875" style="5" customWidth="1"/>
    <col min="3856" max="3859" width="9" style="5"/>
    <col min="3860" max="3860" width="12.125" style="5" customWidth="1"/>
    <col min="3861" max="3862" width="12.25" style="5" customWidth="1"/>
    <col min="3863" max="3863" width="9" style="5"/>
    <col min="3864" max="3864" width="9.375" style="5" customWidth="1"/>
    <col min="3865" max="3865" width="11.5" style="5" customWidth="1"/>
    <col min="3866" max="3866" width="5.5" style="5" customWidth="1"/>
    <col min="3867" max="3867" width="8.5" style="5" customWidth="1"/>
    <col min="3868" max="4098" width="9" style="5"/>
    <col min="4099" max="4099" width="4.5" style="5" customWidth="1"/>
    <col min="4100" max="4101" width="9" style="5"/>
    <col min="4102" max="4103" width="10.25" style="5" customWidth="1"/>
    <col min="4104" max="4104" width="12.25" style="5" customWidth="1"/>
    <col min="4105" max="4105" width="13.5" style="5" customWidth="1"/>
    <col min="4106" max="4106" width="10.625" style="5" customWidth="1"/>
    <col min="4107" max="4110" width="9" style="5"/>
    <col min="4111" max="4111" width="11.875" style="5" customWidth="1"/>
    <col min="4112" max="4115" width="9" style="5"/>
    <col min="4116" max="4116" width="12.125" style="5" customWidth="1"/>
    <col min="4117" max="4118" width="12.25" style="5" customWidth="1"/>
    <col min="4119" max="4119" width="9" style="5"/>
    <col min="4120" max="4120" width="9.375" style="5" customWidth="1"/>
    <col min="4121" max="4121" width="11.5" style="5" customWidth="1"/>
    <col min="4122" max="4122" width="5.5" style="5" customWidth="1"/>
    <col min="4123" max="4123" width="8.5" style="5" customWidth="1"/>
    <col min="4124" max="4354" width="9" style="5"/>
    <col min="4355" max="4355" width="4.5" style="5" customWidth="1"/>
    <col min="4356" max="4357" width="9" style="5"/>
    <col min="4358" max="4359" width="10.25" style="5" customWidth="1"/>
    <col min="4360" max="4360" width="12.25" style="5" customWidth="1"/>
    <col min="4361" max="4361" width="13.5" style="5" customWidth="1"/>
    <col min="4362" max="4362" width="10.625" style="5" customWidth="1"/>
    <col min="4363" max="4366" width="9" style="5"/>
    <col min="4367" max="4367" width="11.875" style="5" customWidth="1"/>
    <col min="4368" max="4371" width="9" style="5"/>
    <col min="4372" max="4372" width="12.125" style="5" customWidth="1"/>
    <col min="4373" max="4374" width="12.25" style="5" customWidth="1"/>
    <col min="4375" max="4375" width="9" style="5"/>
    <col min="4376" max="4376" width="9.375" style="5" customWidth="1"/>
    <col min="4377" max="4377" width="11.5" style="5" customWidth="1"/>
    <col min="4378" max="4378" width="5.5" style="5" customWidth="1"/>
    <col min="4379" max="4379" width="8.5" style="5" customWidth="1"/>
    <col min="4380" max="4610" width="9" style="5"/>
    <col min="4611" max="4611" width="4.5" style="5" customWidth="1"/>
    <col min="4612" max="4613" width="9" style="5"/>
    <col min="4614" max="4615" width="10.25" style="5" customWidth="1"/>
    <col min="4616" max="4616" width="12.25" style="5" customWidth="1"/>
    <col min="4617" max="4617" width="13.5" style="5" customWidth="1"/>
    <col min="4618" max="4618" width="10.625" style="5" customWidth="1"/>
    <col min="4619" max="4622" width="9" style="5"/>
    <col min="4623" max="4623" width="11.875" style="5" customWidth="1"/>
    <col min="4624" max="4627" width="9" style="5"/>
    <col min="4628" max="4628" width="12.125" style="5" customWidth="1"/>
    <col min="4629" max="4630" width="12.25" style="5" customWidth="1"/>
    <col min="4631" max="4631" width="9" style="5"/>
    <col min="4632" max="4632" width="9.375" style="5" customWidth="1"/>
    <col min="4633" max="4633" width="11.5" style="5" customWidth="1"/>
    <col min="4634" max="4634" width="5.5" style="5" customWidth="1"/>
    <col min="4635" max="4635" width="8.5" style="5" customWidth="1"/>
    <col min="4636" max="4866" width="9" style="5"/>
    <col min="4867" max="4867" width="4.5" style="5" customWidth="1"/>
    <col min="4868" max="4869" width="9" style="5"/>
    <col min="4870" max="4871" width="10.25" style="5" customWidth="1"/>
    <col min="4872" max="4872" width="12.25" style="5" customWidth="1"/>
    <col min="4873" max="4873" width="13.5" style="5" customWidth="1"/>
    <col min="4874" max="4874" width="10.625" style="5" customWidth="1"/>
    <col min="4875" max="4878" width="9" style="5"/>
    <col min="4879" max="4879" width="11.875" style="5" customWidth="1"/>
    <col min="4880" max="4883" width="9" style="5"/>
    <col min="4884" max="4884" width="12.125" style="5" customWidth="1"/>
    <col min="4885" max="4886" width="12.25" style="5" customWidth="1"/>
    <col min="4887" max="4887" width="9" style="5"/>
    <col min="4888" max="4888" width="9.375" style="5" customWidth="1"/>
    <col min="4889" max="4889" width="11.5" style="5" customWidth="1"/>
    <col min="4890" max="4890" width="5.5" style="5" customWidth="1"/>
    <col min="4891" max="4891" width="8.5" style="5" customWidth="1"/>
    <col min="4892" max="5122" width="9" style="5"/>
    <col min="5123" max="5123" width="4.5" style="5" customWidth="1"/>
    <col min="5124" max="5125" width="9" style="5"/>
    <col min="5126" max="5127" width="10.25" style="5" customWidth="1"/>
    <col min="5128" max="5128" width="12.25" style="5" customWidth="1"/>
    <col min="5129" max="5129" width="13.5" style="5" customWidth="1"/>
    <col min="5130" max="5130" width="10.625" style="5" customWidth="1"/>
    <col min="5131" max="5134" width="9" style="5"/>
    <col min="5135" max="5135" width="11.875" style="5" customWidth="1"/>
    <col min="5136" max="5139" width="9" style="5"/>
    <col min="5140" max="5140" width="12.125" style="5" customWidth="1"/>
    <col min="5141" max="5142" width="12.25" style="5" customWidth="1"/>
    <col min="5143" max="5143" width="9" style="5"/>
    <col min="5144" max="5144" width="9.375" style="5" customWidth="1"/>
    <col min="5145" max="5145" width="11.5" style="5" customWidth="1"/>
    <col min="5146" max="5146" width="5.5" style="5" customWidth="1"/>
    <col min="5147" max="5147" width="8.5" style="5" customWidth="1"/>
    <col min="5148" max="5378" width="9" style="5"/>
    <col min="5379" max="5379" width="4.5" style="5" customWidth="1"/>
    <col min="5380" max="5381" width="9" style="5"/>
    <col min="5382" max="5383" width="10.25" style="5" customWidth="1"/>
    <col min="5384" max="5384" width="12.25" style="5" customWidth="1"/>
    <col min="5385" max="5385" width="13.5" style="5" customWidth="1"/>
    <col min="5386" max="5386" width="10.625" style="5" customWidth="1"/>
    <col min="5387" max="5390" width="9" style="5"/>
    <col min="5391" max="5391" width="11.875" style="5" customWidth="1"/>
    <col min="5392" max="5395" width="9" style="5"/>
    <col min="5396" max="5396" width="12.125" style="5" customWidth="1"/>
    <col min="5397" max="5398" width="12.25" style="5" customWidth="1"/>
    <col min="5399" max="5399" width="9" style="5"/>
    <col min="5400" max="5400" width="9.375" style="5" customWidth="1"/>
    <col min="5401" max="5401" width="11.5" style="5" customWidth="1"/>
    <col min="5402" max="5402" width="5.5" style="5" customWidth="1"/>
    <col min="5403" max="5403" width="8.5" style="5" customWidth="1"/>
    <col min="5404" max="5634" width="9" style="5"/>
    <col min="5635" max="5635" width="4.5" style="5" customWidth="1"/>
    <col min="5636" max="5637" width="9" style="5"/>
    <col min="5638" max="5639" width="10.25" style="5" customWidth="1"/>
    <col min="5640" max="5640" width="12.25" style="5" customWidth="1"/>
    <col min="5641" max="5641" width="13.5" style="5" customWidth="1"/>
    <col min="5642" max="5642" width="10.625" style="5" customWidth="1"/>
    <col min="5643" max="5646" width="9" style="5"/>
    <col min="5647" max="5647" width="11.875" style="5" customWidth="1"/>
    <col min="5648" max="5651" width="9" style="5"/>
    <col min="5652" max="5652" width="12.125" style="5" customWidth="1"/>
    <col min="5653" max="5654" width="12.25" style="5" customWidth="1"/>
    <col min="5655" max="5655" width="9" style="5"/>
    <col min="5656" max="5656" width="9.375" style="5" customWidth="1"/>
    <col min="5657" max="5657" width="11.5" style="5" customWidth="1"/>
    <col min="5658" max="5658" width="5.5" style="5" customWidth="1"/>
    <col min="5659" max="5659" width="8.5" style="5" customWidth="1"/>
    <col min="5660" max="5890" width="9" style="5"/>
    <col min="5891" max="5891" width="4.5" style="5" customWidth="1"/>
    <col min="5892" max="5893" width="9" style="5"/>
    <col min="5894" max="5895" width="10.25" style="5" customWidth="1"/>
    <col min="5896" max="5896" width="12.25" style="5" customWidth="1"/>
    <col min="5897" max="5897" width="13.5" style="5" customWidth="1"/>
    <col min="5898" max="5898" width="10.625" style="5" customWidth="1"/>
    <col min="5899" max="5902" width="9" style="5"/>
    <col min="5903" max="5903" width="11.875" style="5" customWidth="1"/>
    <col min="5904" max="5907" width="9" style="5"/>
    <col min="5908" max="5908" width="12.125" style="5" customWidth="1"/>
    <col min="5909" max="5910" width="12.25" style="5" customWidth="1"/>
    <col min="5911" max="5911" width="9" style="5"/>
    <col min="5912" max="5912" width="9.375" style="5" customWidth="1"/>
    <col min="5913" max="5913" width="11.5" style="5" customWidth="1"/>
    <col min="5914" max="5914" width="5.5" style="5" customWidth="1"/>
    <col min="5915" max="5915" width="8.5" style="5" customWidth="1"/>
    <col min="5916" max="6146" width="9" style="5"/>
    <col min="6147" max="6147" width="4.5" style="5" customWidth="1"/>
    <col min="6148" max="6149" width="9" style="5"/>
    <col min="6150" max="6151" width="10.25" style="5" customWidth="1"/>
    <col min="6152" max="6152" width="12.25" style="5" customWidth="1"/>
    <col min="6153" max="6153" width="13.5" style="5" customWidth="1"/>
    <col min="6154" max="6154" width="10.625" style="5" customWidth="1"/>
    <col min="6155" max="6158" width="9" style="5"/>
    <col min="6159" max="6159" width="11.875" style="5" customWidth="1"/>
    <col min="6160" max="6163" width="9" style="5"/>
    <col min="6164" max="6164" width="12.125" style="5" customWidth="1"/>
    <col min="6165" max="6166" width="12.25" style="5" customWidth="1"/>
    <col min="6167" max="6167" width="9" style="5"/>
    <col min="6168" max="6168" width="9.375" style="5" customWidth="1"/>
    <col min="6169" max="6169" width="11.5" style="5" customWidth="1"/>
    <col min="6170" max="6170" width="5.5" style="5" customWidth="1"/>
    <col min="6171" max="6171" width="8.5" style="5" customWidth="1"/>
    <col min="6172" max="6402" width="9" style="5"/>
    <col min="6403" max="6403" width="4.5" style="5" customWidth="1"/>
    <col min="6404" max="6405" width="9" style="5"/>
    <col min="6406" max="6407" width="10.25" style="5" customWidth="1"/>
    <col min="6408" max="6408" width="12.25" style="5" customWidth="1"/>
    <col min="6409" max="6409" width="13.5" style="5" customWidth="1"/>
    <col min="6410" max="6410" width="10.625" style="5" customWidth="1"/>
    <col min="6411" max="6414" width="9" style="5"/>
    <col min="6415" max="6415" width="11.875" style="5" customWidth="1"/>
    <col min="6416" max="6419" width="9" style="5"/>
    <col min="6420" max="6420" width="12.125" style="5" customWidth="1"/>
    <col min="6421" max="6422" width="12.25" style="5" customWidth="1"/>
    <col min="6423" max="6423" width="9" style="5"/>
    <col min="6424" max="6424" width="9.375" style="5" customWidth="1"/>
    <col min="6425" max="6425" width="11.5" style="5" customWidth="1"/>
    <col min="6426" max="6426" width="5.5" style="5" customWidth="1"/>
    <col min="6427" max="6427" width="8.5" style="5" customWidth="1"/>
    <col min="6428" max="6658" width="9" style="5"/>
    <col min="6659" max="6659" width="4.5" style="5" customWidth="1"/>
    <col min="6660" max="6661" width="9" style="5"/>
    <col min="6662" max="6663" width="10.25" style="5" customWidth="1"/>
    <col min="6664" max="6664" width="12.25" style="5" customWidth="1"/>
    <col min="6665" max="6665" width="13.5" style="5" customWidth="1"/>
    <col min="6666" max="6666" width="10.625" style="5" customWidth="1"/>
    <col min="6667" max="6670" width="9" style="5"/>
    <col min="6671" max="6671" width="11.875" style="5" customWidth="1"/>
    <col min="6672" max="6675" width="9" style="5"/>
    <col min="6676" max="6676" width="12.125" style="5" customWidth="1"/>
    <col min="6677" max="6678" width="12.25" style="5" customWidth="1"/>
    <col min="6679" max="6679" width="9" style="5"/>
    <col min="6680" max="6680" width="9.375" style="5" customWidth="1"/>
    <col min="6681" max="6681" width="11.5" style="5" customWidth="1"/>
    <col min="6682" max="6682" width="5.5" style="5" customWidth="1"/>
    <col min="6683" max="6683" width="8.5" style="5" customWidth="1"/>
    <col min="6684" max="6914" width="9" style="5"/>
    <col min="6915" max="6915" width="4.5" style="5" customWidth="1"/>
    <col min="6916" max="6917" width="9" style="5"/>
    <col min="6918" max="6919" width="10.25" style="5" customWidth="1"/>
    <col min="6920" max="6920" width="12.25" style="5" customWidth="1"/>
    <col min="6921" max="6921" width="13.5" style="5" customWidth="1"/>
    <col min="6922" max="6922" width="10.625" style="5" customWidth="1"/>
    <col min="6923" max="6926" width="9" style="5"/>
    <col min="6927" max="6927" width="11.875" style="5" customWidth="1"/>
    <col min="6928" max="6931" width="9" style="5"/>
    <col min="6932" max="6932" width="12.125" style="5" customWidth="1"/>
    <col min="6933" max="6934" width="12.25" style="5" customWidth="1"/>
    <col min="6935" max="6935" width="9" style="5"/>
    <col min="6936" max="6936" width="9.375" style="5" customWidth="1"/>
    <col min="6937" max="6937" width="11.5" style="5" customWidth="1"/>
    <col min="6938" max="6938" width="5.5" style="5" customWidth="1"/>
    <col min="6939" max="6939" width="8.5" style="5" customWidth="1"/>
    <col min="6940" max="7170" width="9" style="5"/>
    <col min="7171" max="7171" width="4.5" style="5" customWidth="1"/>
    <col min="7172" max="7173" width="9" style="5"/>
    <col min="7174" max="7175" width="10.25" style="5" customWidth="1"/>
    <col min="7176" max="7176" width="12.25" style="5" customWidth="1"/>
    <col min="7177" max="7177" width="13.5" style="5" customWidth="1"/>
    <col min="7178" max="7178" width="10.625" style="5" customWidth="1"/>
    <col min="7179" max="7182" width="9" style="5"/>
    <col min="7183" max="7183" width="11.875" style="5" customWidth="1"/>
    <col min="7184" max="7187" width="9" style="5"/>
    <col min="7188" max="7188" width="12.125" style="5" customWidth="1"/>
    <col min="7189" max="7190" width="12.25" style="5" customWidth="1"/>
    <col min="7191" max="7191" width="9" style="5"/>
    <col min="7192" max="7192" width="9.375" style="5" customWidth="1"/>
    <col min="7193" max="7193" width="11.5" style="5" customWidth="1"/>
    <col min="7194" max="7194" width="5.5" style="5" customWidth="1"/>
    <col min="7195" max="7195" width="8.5" style="5" customWidth="1"/>
    <col min="7196" max="7426" width="9" style="5"/>
    <col min="7427" max="7427" width="4.5" style="5" customWidth="1"/>
    <col min="7428" max="7429" width="9" style="5"/>
    <col min="7430" max="7431" width="10.25" style="5" customWidth="1"/>
    <col min="7432" max="7432" width="12.25" style="5" customWidth="1"/>
    <col min="7433" max="7433" width="13.5" style="5" customWidth="1"/>
    <col min="7434" max="7434" width="10.625" style="5" customWidth="1"/>
    <col min="7435" max="7438" width="9" style="5"/>
    <col min="7439" max="7439" width="11.875" style="5" customWidth="1"/>
    <col min="7440" max="7443" width="9" style="5"/>
    <col min="7444" max="7444" width="12.125" style="5" customWidth="1"/>
    <col min="7445" max="7446" width="12.25" style="5" customWidth="1"/>
    <col min="7447" max="7447" width="9" style="5"/>
    <col min="7448" max="7448" width="9.375" style="5" customWidth="1"/>
    <col min="7449" max="7449" width="11.5" style="5" customWidth="1"/>
    <col min="7450" max="7450" width="5.5" style="5" customWidth="1"/>
    <col min="7451" max="7451" width="8.5" style="5" customWidth="1"/>
    <col min="7452" max="7682" width="9" style="5"/>
    <col min="7683" max="7683" width="4.5" style="5" customWidth="1"/>
    <col min="7684" max="7685" width="9" style="5"/>
    <col min="7686" max="7687" width="10.25" style="5" customWidth="1"/>
    <col min="7688" max="7688" width="12.25" style="5" customWidth="1"/>
    <col min="7689" max="7689" width="13.5" style="5" customWidth="1"/>
    <col min="7690" max="7690" width="10.625" style="5" customWidth="1"/>
    <col min="7691" max="7694" width="9" style="5"/>
    <col min="7695" max="7695" width="11.875" style="5" customWidth="1"/>
    <col min="7696" max="7699" width="9" style="5"/>
    <col min="7700" max="7700" width="12.125" style="5" customWidth="1"/>
    <col min="7701" max="7702" width="12.25" style="5" customWidth="1"/>
    <col min="7703" max="7703" width="9" style="5"/>
    <col min="7704" max="7704" width="9.375" style="5" customWidth="1"/>
    <col min="7705" max="7705" width="11.5" style="5" customWidth="1"/>
    <col min="7706" max="7706" width="5.5" style="5" customWidth="1"/>
    <col min="7707" max="7707" width="8.5" style="5" customWidth="1"/>
    <col min="7708" max="7938" width="9" style="5"/>
    <col min="7939" max="7939" width="4.5" style="5" customWidth="1"/>
    <col min="7940" max="7941" width="9" style="5"/>
    <col min="7942" max="7943" width="10.25" style="5" customWidth="1"/>
    <col min="7944" max="7944" width="12.25" style="5" customWidth="1"/>
    <col min="7945" max="7945" width="13.5" style="5" customWidth="1"/>
    <col min="7946" max="7946" width="10.625" style="5" customWidth="1"/>
    <col min="7947" max="7950" width="9" style="5"/>
    <col min="7951" max="7951" width="11.875" style="5" customWidth="1"/>
    <col min="7952" max="7955" width="9" style="5"/>
    <col min="7956" max="7956" width="12.125" style="5" customWidth="1"/>
    <col min="7957" max="7958" width="12.25" style="5" customWidth="1"/>
    <col min="7959" max="7959" width="9" style="5"/>
    <col min="7960" max="7960" width="9.375" style="5" customWidth="1"/>
    <col min="7961" max="7961" width="11.5" style="5" customWidth="1"/>
    <col min="7962" max="7962" width="5.5" style="5" customWidth="1"/>
    <col min="7963" max="7963" width="8.5" style="5" customWidth="1"/>
    <col min="7964" max="8194" width="9" style="5"/>
    <col min="8195" max="8195" width="4.5" style="5" customWidth="1"/>
    <col min="8196" max="8197" width="9" style="5"/>
    <col min="8198" max="8199" width="10.25" style="5" customWidth="1"/>
    <col min="8200" max="8200" width="12.25" style="5" customWidth="1"/>
    <col min="8201" max="8201" width="13.5" style="5" customWidth="1"/>
    <col min="8202" max="8202" width="10.625" style="5" customWidth="1"/>
    <col min="8203" max="8206" width="9" style="5"/>
    <col min="8207" max="8207" width="11.875" style="5" customWidth="1"/>
    <col min="8208" max="8211" width="9" style="5"/>
    <col min="8212" max="8212" width="12.125" style="5" customWidth="1"/>
    <col min="8213" max="8214" width="12.25" style="5" customWidth="1"/>
    <col min="8215" max="8215" width="9" style="5"/>
    <col min="8216" max="8216" width="9.375" style="5" customWidth="1"/>
    <col min="8217" max="8217" width="11.5" style="5" customWidth="1"/>
    <col min="8218" max="8218" width="5.5" style="5" customWidth="1"/>
    <col min="8219" max="8219" width="8.5" style="5" customWidth="1"/>
    <col min="8220" max="8450" width="9" style="5"/>
    <col min="8451" max="8451" width="4.5" style="5" customWidth="1"/>
    <col min="8452" max="8453" width="9" style="5"/>
    <col min="8454" max="8455" width="10.25" style="5" customWidth="1"/>
    <col min="8456" max="8456" width="12.25" style="5" customWidth="1"/>
    <col min="8457" max="8457" width="13.5" style="5" customWidth="1"/>
    <col min="8458" max="8458" width="10.625" style="5" customWidth="1"/>
    <col min="8459" max="8462" width="9" style="5"/>
    <col min="8463" max="8463" width="11.875" style="5" customWidth="1"/>
    <col min="8464" max="8467" width="9" style="5"/>
    <col min="8468" max="8468" width="12.125" style="5" customWidth="1"/>
    <col min="8469" max="8470" width="12.25" style="5" customWidth="1"/>
    <col min="8471" max="8471" width="9" style="5"/>
    <col min="8472" max="8472" width="9.375" style="5" customWidth="1"/>
    <col min="8473" max="8473" width="11.5" style="5" customWidth="1"/>
    <col min="8474" max="8474" width="5.5" style="5" customWidth="1"/>
    <col min="8475" max="8475" width="8.5" style="5" customWidth="1"/>
    <col min="8476" max="8706" width="9" style="5"/>
    <col min="8707" max="8707" width="4.5" style="5" customWidth="1"/>
    <col min="8708" max="8709" width="9" style="5"/>
    <col min="8710" max="8711" width="10.25" style="5" customWidth="1"/>
    <col min="8712" max="8712" width="12.25" style="5" customWidth="1"/>
    <col min="8713" max="8713" width="13.5" style="5" customWidth="1"/>
    <col min="8714" max="8714" width="10.625" style="5" customWidth="1"/>
    <col min="8715" max="8718" width="9" style="5"/>
    <col min="8719" max="8719" width="11.875" style="5" customWidth="1"/>
    <col min="8720" max="8723" width="9" style="5"/>
    <col min="8724" max="8724" width="12.125" style="5" customWidth="1"/>
    <col min="8725" max="8726" width="12.25" style="5" customWidth="1"/>
    <col min="8727" max="8727" width="9" style="5"/>
    <col min="8728" max="8728" width="9.375" style="5" customWidth="1"/>
    <col min="8729" max="8729" width="11.5" style="5" customWidth="1"/>
    <col min="8730" max="8730" width="5.5" style="5" customWidth="1"/>
    <col min="8731" max="8731" width="8.5" style="5" customWidth="1"/>
    <col min="8732" max="8962" width="9" style="5"/>
    <col min="8963" max="8963" width="4.5" style="5" customWidth="1"/>
    <col min="8964" max="8965" width="9" style="5"/>
    <col min="8966" max="8967" width="10.25" style="5" customWidth="1"/>
    <col min="8968" max="8968" width="12.25" style="5" customWidth="1"/>
    <col min="8969" max="8969" width="13.5" style="5" customWidth="1"/>
    <col min="8970" max="8970" width="10.625" style="5" customWidth="1"/>
    <col min="8971" max="8974" width="9" style="5"/>
    <col min="8975" max="8975" width="11.875" style="5" customWidth="1"/>
    <col min="8976" max="8979" width="9" style="5"/>
    <col min="8980" max="8980" width="12.125" style="5" customWidth="1"/>
    <col min="8981" max="8982" width="12.25" style="5" customWidth="1"/>
    <col min="8983" max="8983" width="9" style="5"/>
    <col min="8984" max="8984" width="9.375" style="5" customWidth="1"/>
    <col min="8985" max="8985" width="11.5" style="5" customWidth="1"/>
    <col min="8986" max="8986" width="5.5" style="5" customWidth="1"/>
    <col min="8987" max="8987" width="8.5" style="5" customWidth="1"/>
    <col min="8988" max="9218" width="9" style="5"/>
    <col min="9219" max="9219" width="4.5" style="5" customWidth="1"/>
    <col min="9220" max="9221" width="9" style="5"/>
    <col min="9222" max="9223" width="10.25" style="5" customWidth="1"/>
    <col min="9224" max="9224" width="12.25" style="5" customWidth="1"/>
    <col min="9225" max="9225" width="13.5" style="5" customWidth="1"/>
    <col min="9226" max="9226" width="10.625" style="5" customWidth="1"/>
    <col min="9227" max="9230" width="9" style="5"/>
    <col min="9231" max="9231" width="11.875" style="5" customWidth="1"/>
    <col min="9232" max="9235" width="9" style="5"/>
    <col min="9236" max="9236" width="12.125" style="5" customWidth="1"/>
    <col min="9237" max="9238" width="12.25" style="5" customWidth="1"/>
    <col min="9239" max="9239" width="9" style="5"/>
    <col min="9240" max="9240" width="9.375" style="5" customWidth="1"/>
    <col min="9241" max="9241" width="11.5" style="5" customWidth="1"/>
    <col min="9242" max="9242" width="5.5" style="5" customWidth="1"/>
    <col min="9243" max="9243" width="8.5" style="5" customWidth="1"/>
    <col min="9244" max="9474" width="9" style="5"/>
    <col min="9475" max="9475" width="4.5" style="5" customWidth="1"/>
    <col min="9476" max="9477" width="9" style="5"/>
    <col min="9478" max="9479" width="10.25" style="5" customWidth="1"/>
    <col min="9480" max="9480" width="12.25" style="5" customWidth="1"/>
    <col min="9481" max="9481" width="13.5" style="5" customWidth="1"/>
    <col min="9482" max="9482" width="10.625" style="5" customWidth="1"/>
    <col min="9483" max="9486" width="9" style="5"/>
    <col min="9487" max="9487" width="11.875" style="5" customWidth="1"/>
    <col min="9488" max="9491" width="9" style="5"/>
    <col min="9492" max="9492" width="12.125" style="5" customWidth="1"/>
    <col min="9493" max="9494" width="12.25" style="5" customWidth="1"/>
    <col min="9495" max="9495" width="9" style="5"/>
    <col min="9496" max="9496" width="9.375" style="5" customWidth="1"/>
    <col min="9497" max="9497" width="11.5" style="5" customWidth="1"/>
    <col min="9498" max="9498" width="5.5" style="5" customWidth="1"/>
    <col min="9499" max="9499" width="8.5" style="5" customWidth="1"/>
    <col min="9500" max="9730" width="9" style="5"/>
    <col min="9731" max="9731" width="4.5" style="5" customWidth="1"/>
    <col min="9732" max="9733" width="9" style="5"/>
    <col min="9734" max="9735" width="10.25" style="5" customWidth="1"/>
    <col min="9736" max="9736" width="12.25" style="5" customWidth="1"/>
    <col min="9737" max="9737" width="13.5" style="5" customWidth="1"/>
    <col min="9738" max="9738" width="10.625" style="5" customWidth="1"/>
    <col min="9739" max="9742" width="9" style="5"/>
    <col min="9743" max="9743" width="11.875" style="5" customWidth="1"/>
    <col min="9744" max="9747" width="9" style="5"/>
    <col min="9748" max="9748" width="12.125" style="5" customWidth="1"/>
    <col min="9749" max="9750" width="12.25" style="5" customWidth="1"/>
    <col min="9751" max="9751" width="9" style="5"/>
    <col min="9752" max="9752" width="9.375" style="5" customWidth="1"/>
    <col min="9753" max="9753" width="11.5" style="5" customWidth="1"/>
    <col min="9754" max="9754" width="5.5" style="5" customWidth="1"/>
    <col min="9755" max="9755" width="8.5" style="5" customWidth="1"/>
    <col min="9756" max="9986" width="9" style="5"/>
    <col min="9987" max="9987" width="4.5" style="5" customWidth="1"/>
    <col min="9988" max="9989" width="9" style="5"/>
    <col min="9990" max="9991" width="10.25" style="5" customWidth="1"/>
    <col min="9992" max="9992" width="12.25" style="5" customWidth="1"/>
    <col min="9993" max="9993" width="13.5" style="5" customWidth="1"/>
    <col min="9994" max="9994" width="10.625" style="5" customWidth="1"/>
    <col min="9995" max="9998" width="9" style="5"/>
    <col min="9999" max="9999" width="11.875" style="5" customWidth="1"/>
    <col min="10000" max="10003" width="9" style="5"/>
    <col min="10004" max="10004" width="12.125" style="5" customWidth="1"/>
    <col min="10005" max="10006" width="12.25" style="5" customWidth="1"/>
    <col min="10007" max="10007" width="9" style="5"/>
    <col min="10008" max="10008" width="9.375" style="5" customWidth="1"/>
    <col min="10009" max="10009" width="11.5" style="5" customWidth="1"/>
    <col min="10010" max="10010" width="5.5" style="5" customWidth="1"/>
    <col min="10011" max="10011" width="8.5" style="5" customWidth="1"/>
    <col min="10012" max="10242" width="9" style="5"/>
    <col min="10243" max="10243" width="4.5" style="5" customWidth="1"/>
    <col min="10244" max="10245" width="9" style="5"/>
    <col min="10246" max="10247" width="10.25" style="5" customWidth="1"/>
    <col min="10248" max="10248" width="12.25" style="5" customWidth="1"/>
    <col min="10249" max="10249" width="13.5" style="5" customWidth="1"/>
    <col min="10250" max="10250" width="10.625" style="5" customWidth="1"/>
    <col min="10251" max="10254" width="9" style="5"/>
    <col min="10255" max="10255" width="11.875" style="5" customWidth="1"/>
    <col min="10256" max="10259" width="9" style="5"/>
    <col min="10260" max="10260" width="12.125" style="5" customWidth="1"/>
    <col min="10261" max="10262" width="12.25" style="5" customWidth="1"/>
    <col min="10263" max="10263" width="9" style="5"/>
    <col min="10264" max="10264" width="9.375" style="5" customWidth="1"/>
    <col min="10265" max="10265" width="11.5" style="5" customWidth="1"/>
    <col min="10266" max="10266" width="5.5" style="5" customWidth="1"/>
    <col min="10267" max="10267" width="8.5" style="5" customWidth="1"/>
    <col min="10268" max="10498" width="9" style="5"/>
    <col min="10499" max="10499" width="4.5" style="5" customWidth="1"/>
    <col min="10500" max="10501" width="9" style="5"/>
    <col min="10502" max="10503" width="10.25" style="5" customWidth="1"/>
    <col min="10504" max="10504" width="12.25" style="5" customWidth="1"/>
    <col min="10505" max="10505" width="13.5" style="5" customWidth="1"/>
    <col min="10506" max="10506" width="10.625" style="5" customWidth="1"/>
    <col min="10507" max="10510" width="9" style="5"/>
    <col min="10511" max="10511" width="11.875" style="5" customWidth="1"/>
    <col min="10512" max="10515" width="9" style="5"/>
    <col min="10516" max="10516" width="12.125" style="5" customWidth="1"/>
    <col min="10517" max="10518" width="12.25" style="5" customWidth="1"/>
    <col min="10519" max="10519" width="9" style="5"/>
    <col min="10520" max="10520" width="9.375" style="5" customWidth="1"/>
    <col min="10521" max="10521" width="11.5" style="5" customWidth="1"/>
    <col min="10522" max="10522" width="5.5" style="5" customWidth="1"/>
    <col min="10523" max="10523" width="8.5" style="5" customWidth="1"/>
    <col min="10524" max="10754" width="9" style="5"/>
    <col min="10755" max="10755" width="4.5" style="5" customWidth="1"/>
    <col min="10756" max="10757" width="9" style="5"/>
    <col min="10758" max="10759" width="10.25" style="5" customWidth="1"/>
    <col min="10760" max="10760" width="12.25" style="5" customWidth="1"/>
    <col min="10761" max="10761" width="13.5" style="5" customWidth="1"/>
    <col min="10762" max="10762" width="10.625" style="5" customWidth="1"/>
    <col min="10763" max="10766" width="9" style="5"/>
    <col min="10767" max="10767" width="11.875" style="5" customWidth="1"/>
    <col min="10768" max="10771" width="9" style="5"/>
    <col min="10772" max="10772" width="12.125" style="5" customWidth="1"/>
    <col min="10773" max="10774" width="12.25" style="5" customWidth="1"/>
    <col min="10775" max="10775" width="9" style="5"/>
    <col min="10776" max="10776" width="9.375" style="5" customWidth="1"/>
    <col min="10777" max="10777" width="11.5" style="5" customWidth="1"/>
    <col min="10778" max="10778" width="5.5" style="5" customWidth="1"/>
    <col min="10779" max="10779" width="8.5" style="5" customWidth="1"/>
    <col min="10780" max="11010" width="9" style="5"/>
    <col min="11011" max="11011" width="4.5" style="5" customWidth="1"/>
    <col min="11012" max="11013" width="9" style="5"/>
    <col min="11014" max="11015" width="10.25" style="5" customWidth="1"/>
    <col min="11016" max="11016" width="12.25" style="5" customWidth="1"/>
    <col min="11017" max="11017" width="13.5" style="5" customWidth="1"/>
    <col min="11018" max="11018" width="10.625" style="5" customWidth="1"/>
    <col min="11019" max="11022" width="9" style="5"/>
    <col min="11023" max="11023" width="11.875" style="5" customWidth="1"/>
    <col min="11024" max="11027" width="9" style="5"/>
    <col min="11028" max="11028" width="12.125" style="5" customWidth="1"/>
    <col min="11029" max="11030" width="12.25" style="5" customWidth="1"/>
    <col min="11031" max="11031" width="9" style="5"/>
    <col min="11032" max="11032" width="9.375" style="5" customWidth="1"/>
    <col min="11033" max="11033" width="11.5" style="5" customWidth="1"/>
    <col min="11034" max="11034" width="5.5" style="5" customWidth="1"/>
    <col min="11035" max="11035" width="8.5" style="5" customWidth="1"/>
    <col min="11036" max="11266" width="9" style="5"/>
    <col min="11267" max="11267" width="4.5" style="5" customWidth="1"/>
    <col min="11268" max="11269" width="9" style="5"/>
    <col min="11270" max="11271" width="10.25" style="5" customWidth="1"/>
    <col min="11272" max="11272" width="12.25" style="5" customWidth="1"/>
    <col min="11273" max="11273" width="13.5" style="5" customWidth="1"/>
    <col min="11274" max="11274" width="10.625" style="5" customWidth="1"/>
    <col min="11275" max="11278" width="9" style="5"/>
    <col min="11279" max="11279" width="11.875" style="5" customWidth="1"/>
    <col min="11280" max="11283" width="9" style="5"/>
    <col min="11284" max="11284" width="12.125" style="5" customWidth="1"/>
    <col min="11285" max="11286" width="12.25" style="5" customWidth="1"/>
    <col min="11287" max="11287" width="9" style="5"/>
    <col min="11288" max="11288" width="9.375" style="5" customWidth="1"/>
    <col min="11289" max="11289" width="11.5" style="5" customWidth="1"/>
    <col min="11290" max="11290" width="5.5" style="5" customWidth="1"/>
    <col min="11291" max="11291" width="8.5" style="5" customWidth="1"/>
    <col min="11292" max="11522" width="9" style="5"/>
    <col min="11523" max="11523" width="4.5" style="5" customWidth="1"/>
    <col min="11524" max="11525" width="9" style="5"/>
    <col min="11526" max="11527" width="10.25" style="5" customWidth="1"/>
    <col min="11528" max="11528" width="12.25" style="5" customWidth="1"/>
    <col min="11529" max="11529" width="13.5" style="5" customWidth="1"/>
    <col min="11530" max="11530" width="10.625" style="5" customWidth="1"/>
    <col min="11531" max="11534" width="9" style="5"/>
    <col min="11535" max="11535" width="11.875" style="5" customWidth="1"/>
    <col min="11536" max="11539" width="9" style="5"/>
    <col min="11540" max="11540" width="12.125" style="5" customWidth="1"/>
    <col min="11541" max="11542" width="12.25" style="5" customWidth="1"/>
    <col min="11543" max="11543" width="9" style="5"/>
    <col min="11544" max="11544" width="9.375" style="5" customWidth="1"/>
    <col min="11545" max="11545" width="11.5" style="5" customWidth="1"/>
    <col min="11546" max="11546" width="5.5" style="5" customWidth="1"/>
    <col min="11547" max="11547" width="8.5" style="5" customWidth="1"/>
    <col min="11548" max="11778" width="9" style="5"/>
    <col min="11779" max="11779" width="4.5" style="5" customWidth="1"/>
    <col min="11780" max="11781" width="9" style="5"/>
    <col min="11782" max="11783" width="10.25" style="5" customWidth="1"/>
    <col min="11784" max="11784" width="12.25" style="5" customWidth="1"/>
    <col min="11785" max="11785" width="13.5" style="5" customWidth="1"/>
    <col min="11786" max="11786" width="10.625" style="5" customWidth="1"/>
    <col min="11787" max="11790" width="9" style="5"/>
    <col min="11791" max="11791" width="11.875" style="5" customWidth="1"/>
    <col min="11792" max="11795" width="9" style="5"/>
    <col min="11796" max="11796" width="12.125" style="5" customWidth="1"/>
    <col min="11797" max="11798" width="12.25" style="5" customWidth="1"/>
    <col min="11799" max="11799" width="9" style="5"/>
    <col min="11800" max="11800" width="9.375" style="5" customWidth="1"/>
    <col min="11801" max="11801" width="11.5" style="5" customWidth="1"/>
    <col min="11802" max="11802" width="5.5" style="5" customWidth="1"/>
    <col min="11803" max="11803" width="8.5" style="5" customWidth="1"/>
    <col min="11804" max="12034" width="9" style="5"/>
    <col min="12035" max="12035" width="4.5" style="5" customWidth="1"/>
    <col min="12036" max="12037" width="9" style="5"/>
    <col min="12038" max="12039" width="10.25" style="5" customWidth="1"/>
    <col min="12040" max="12040" width="12.25" style="5" customWidth="1"/>
    <col min="12041" max="12041" width="13.5" style="5" customWidth="1"/>
    <col min="12042" max="12042" width="10.625" style="5" customWidth="1"/>
    <col min="12043" max="12046" width="9" style="5"/>
    <col min="12047" max="12047" width="11.875" style="5" customWidth="1"/>
    <col min="12048" max="12051" width="9" style="5"/>
    <col min="12052" max="12052" width="12.125" style="5" customWidth="1"/>
    <col min="12053" max="12054" width="12.25" style="5" customWidth="1"/>
    <col min="12055" max="12055" width="9" style="5"/>
    <col min="12056" max="12056" width="9.375" style="5" customWidth="1"/>
    <col min="12057" max="12057" width="11.5" style="5" customWidth="1"/>
    <col min="12058" max="12058" width="5.5" style="5" customWidth="1"/>
    <col min="12059" max="12059" width="8.5" style="5" customWidth="1"/>
    <col min="12060" max="12290" width="9" style="5"/>
    <col min="12291" max="12291" width="4.5" style="5" customWidth="1"/>
    <col min="12292" max="12293" width="9" style="5"/>
    <col min="12294" max="12295" width="10.25" style="5" customWidth="1"/>
    <col min="12296" max="12296" width="12.25" style="5" customWidth="1"/>
    <col min="12297" max="12297" width="13.5" style="5" customWidth="1"/>
    <col min="12298" max="12298" width="10.625" style="5" customWidth="1"/>
    <col min="12299" max="12302" width="9" style="5"/>
    <col min="12303" max="12303" width="11.875" style="5" customWidth="1"/>
    <col min="12304" max="12307" width="9" style="5"/>
    <col min="12308" max="12308" width="12.125" style="5" customWidth="1"/>
    <col min="12309" max="12310" width="12.25" style="5" customWidth="1"/>
    <col min="12311" max="12311" width="9" style="5"/>
    <col min="12312" max="12312" width="9.375" style="5" customWidth="1"/>
    <col min="12313" max="12313" width="11.5" style="5" customWidth="1"/>
    <col min="12314" max="12314" width="5.5" style="5" customWidth="1"/>
    <col min="12315" max="12315" width="8.5" style="5" customWidth="1"/>
    <col min="12316" max="12546" width="9" style="5"/>
    <col min="12547" max="12547" width="4.5" style="5" customWidth="1"/>
    <col min="12548" max="12549" width="9" style="5"/>
    <col min="12550" max="12551" width="10.25" style="5" customWidth="1"/>
    <col min="12552" max="12552" width="12.25" style="5" customWidth="1"/>
    <col min="12553" max="12553" width="13.5" style="5" customWidth="1"/>
    <col min="12554" max="12554" width="10.625" style="5" customWidth="1"/>
    <col min="12555" max="12558" width="9" style="5"/>
    <col min="12559" max="12559" width="11.875" style="5" customWidth="1"/>
    <col min="12560" max="12563" width="9" style="5"/>
    <col min="12564" max="12564" width="12.125" style="5" customWidth="1"/>
    <col min="12565" max="12566" width="12.25" style="5" customWidth="1"/>
    <col min="12567" max="12567" width="9" style="5"/>
    <col min="12568" max="12568" width="9.375" style="5" customWidth="1"/>
    <col min="12569" max="12569" width="11.5" style="5" customWidth="1"/>
    <col min="12570" max="12570" width="5.5" style="5" customWidth="1"/>
    <col min="12571" max="12571" width="8.5" style="5" customWidth="1"/>
    <col min="12572" max="12802" width="9" style="5"/>
    <col min="12803" max="12803" width="4.5" style="5" customWidth="1"/>
    <col min="12804" max="12805" width="9" style="5"/>
    <col min="12806" max="12807" width="10.25" style="5" customWidth="1"/>
    <col min="12808" max="12808" width="12.25" style="5" customWidth="1"/>
    <col min="12809" max="12809" width="13.5" style="5" customWidth="1"/>
    <col min="12810" max="12810" width="10.625" style="5" customWidth="1"/>
    <col min="12811" max="12814" width="9" style="5"/>
    <col min="12815" max="12815" width="11.875" style="5" customWidth="1"/>
    <col min="12816" max="12819" width="9" style="5"/>
    <col min="12820" max="12820" width="12.125" style="5" customWidth="1"/>
    <col min="12821" max="12822" width="12.25" style="5" customWidth="1"/>
    <col min="12823" max="12823" width="9" style="5"/>
    <col min="12824" max="12824" width="9.375" style="5" customWidth="1"/>
    <col min="12825" max="12825" width="11.5" style="5" customWidth="1"/>
    <col min="12826" max="12826" width="5.5" style="5" customWidth="1"/>
    <col min="12827" max="12827" width="8.5" style="5" customWidth="1"/>
    <col min="12828" max="13058" width="9" style="5"/>
    <col min="13059" max="13059" width="4.5" style="5" customWidth="1"/>
    <col min="13060" max="13061" width="9" style="5"/>
    <col min="13062" max="13063" width="10.25" style="5" customWidth="1"/>
    <col min="13064" max="13064" width="12.25" style="5" customWidth="1"/>
    <col min="13065" max="13065" width="13.5" style="5" customWidth="1"/>
    <col min="13066" max="13066" width="10.625" style="5" customWidth="1"/>
    <col min="13067" max="13070" width="9" style="5"/>
    <col min="13071" max="13071" width="11.875" style="5" customWidth="1"/>
    <col min="13072" max="13075" width="9" style="5"/>
    <col min="13076" max="13076" width="12.125" style="5" customWidth="1"/>
    <col min="13077" max="13078" width="12.25" style="5" customWidth="1"/>
    <col min="13079" max="13079" width="9" style="5"/>
    <col min="13080" max="13080" width="9.375" style="5" customWidth="1"/>
    <col min="13081" max="13081" width="11.5" style="5" customWidth="1"/>
    <col min="13082" max="13082" width="5.5" style="5" customWidth="1"/>
    <col min="13083" max="13083" width="8.5" style="5" customWidth="1"/>
    <col min="13084" max="13314" width="9" style="5"/>
    <col min="13315" max="13315" width="4.5" style="5" customWidth="1"/>
    <col min="13316" max="13317" width="9" style="5"/>
    <col min="13318" max="13319" width="10.25" style="5" customWidth="1"/>
    <col min="13320" max="13320" width="12.25" style="5" customWidth="1"/>
    <col min="13321" max="13321" width="13.5" style="5" customWidth="1"/>
    <col min="13322" max="13322" width="10.625" style="5" customWidth="1"/>
    <col min="13323" max="13326" width="9" style="5"/>
    <col min="13327" max="13327" width="11.875" style="5" customWidth="1"/>
    <col min="13328" max="13331" width="9" style="5"/>
    <col min="13332" max="13332" width="12.125" style="5" customWidth="1"/>
    <col min="13333" max="13334" width="12.25" style="5" customWidth="1"/>
    <col min="13335" max="13335" width="9" style="5"/>
    <col min="13336" max="13336" width="9.375" style="5" customWidth="1"/>
    <col min="13337" max="13337" width="11.5" style="5" customWidth="1"/>
    <col min="13338" max="13338" width="5.5" style="5" customWidth="1"/>
    <col min="13339" max="13339" width="8.5" style="5" customWidth="1"/>
    <col min="13340" max="13570" width="9" style="5"/>
    <col min="13571" max="13571" width="4.5" style="5" customWidth="1"/>
    <col min="13572" max="13573" width="9" style="5"/>
    <col min="13574" max="13575" width="10.25" style="5" customWidth="1"/>
    <col min="13576" max="13576" width="12.25" style="5" customWidth="1"/>
    <col min="13577" max="13577" width="13.5" style="5" customWidth="1"/>
    <col min="13578" max="13578" width="10.625" style="5" customWidth="1"/>
    <col min="13579" max="13582" width="9" style="5"/>
    <col min="13583" max="13583" width="11.875" style="5" customWidth="1"/>
    <col min="13584" max="13587" width="9" style="5"/>
    <col min="13588" max="13588" width="12.125" style="5" customWidth="1"/>
    <col min="13589" max="13590" width="12.25" style="5" customWidth="1"/>
    <col min="13591" max="13591" width="9" style="5"/>
    <col min="13592" max="13592" width="9.375" style="5" customWidth="1"/>
    <col min="13593" max="13593" width="11.5" style="5" customWidth="1"/>
    <col min="13594" max="13594" width="5.5" style="5" customWidth="1"/>
    <col min="13595" max="13595" width="8.5" style="5" customWidth="1"/>
    <col min="13596" max="13826" width="9" style="5"/>
    <col min="13827" max="13827" width="4.5" style="5" customWidth="1"/>
    <col min="13828" max="13829" width="9" style="5"/>
    <col min="13830" max="13831" width="10.25" style="5" customWidth="1"/>
    <col min="13832" max="13832" width="12.25" style="5" customWidth="1"/>
    <col min="13833" max="13833" width="13.5" style="5" customWidth="1"/>
    <col min="13834" max="13834" width="10.625" style="5" customWidth="1"/>
    <col min="13835" max="13838" width="9" style="5"/>
    <col min="13839" max="13839" width="11.875" style="5" customWidth="1"/>
    <col min="13840" max="13843" width="9" style="5"/>
    <col min="13844" max="13844" width="12.125" style="5" customWidth="1"/>
    <col min="13845" max="13846" width="12.25" style="5" customWidth="1"/>
    <col min="13847" max="13847" width="9" style="5"/>
    <col min="13848" max="13848" width="9.375" style="5" customWidth="1"/>
    <col min="13849" max="13849" width="11.5" style="5" customWidth="1"/>
    <col min="13850" max="13850" width="5.5" style="5" customWidth="1"/>
    <col min="13851" max="13851" width="8.5" style="5" customWidth="1"/>
    <col min="13852" max="14082" width="9" style="5"/>
    <col min="14083" max="14083" width="4.5" style="5" customWidth="1"/>
    <col min="14084" max="14085" width="9" style="5"/>
    <col min="14086" max="14087" width="10.25" style="5" customWidth="1"/>
    <col min="14088" max="14088" width="12.25" style="5" customWidth="1"/>
    <col min="14089" max="14089" width="13.5" style="5" customWidth="1"/>
    <col min="14090" max="14090" width="10.625" style="5" customWidth="1"/>
    <col min="14091" max="14094" width="9" style="5"/>
    <col min="14095" max="14095" width="11.875" style="5" customWidth="1"/>
    <col min="14096" max="14099" width="9" style="5"/>
    <col min="14100" max="14100" width="12.125" style="5" customWidth="1"/>
    <col min="14101" max="14102" width="12.25" style="5" customWidth="1"/>
    <col min="14103" max="14103" width="9" style="5"/>
    <col min="14104" max="14104" width="9.375" style="5" customWidth="1"/>
    <col min="14105" max="14105" width="11.5" style="5" customWidth="1"/>
    <col min="14106" max="14106" width="5.5" style="5" customWidth="1"/>
    <col min="14107" max="14107" width="8.5" style="5" customWidth="1"/>
    <col min="14108" max="14338" width="9" style="5"/>
    <col min="14339" max="14339" width="4.5" style="5" customWidth="1"/>
    <col min="14340" max="14341" width="9" style="5"/>
    <col min="14342" max="14343" width="10.25" style="5" customWidth="1"/>
    <col min="14344" max="14344" width="12.25" style="5" customWidth="1"/>
    <col min="14345" max="14345" width="13.5" style="5" customWidth="1"/>
    <col min="14346" max="14346" width="10.625" style="5" customWidth="1"/>
    <col min="14347" max="14350" width="9" style="5"/>
    <col min="14351" max="14351" width="11.875" style="5" customWidth="1"/>
    <col min="14352" max="14355" width="9" style="5"/>
    <col min="14356" max="14356" width="12.125" style="5" customWidth="1"/>
    <col min="14357" max="14358" width="12.25" style="5" customWidth="1"/>
    <col min="14359" max="14359" width="9" style="5"/>
    <col min="14360" max="14360" width="9.375" style="5" customWidth="1"/>
    <col min="14361" max="14361" width="11.5" style="5" customWidth="1"/>
    <col min="14362" max="14362" width="5.5" style="5" customWidth="1"/>
    <col min="14363" max="14363" width="8.5" style="5" customWidth="1"/>
    <col min="14364" max="14594" width="9" style="5"/>
    <col min="14595" max="14595" width="4.5" style="5" customWidth="1"/>
    <col min="14596" max="14597" width="9" style="5"/>
    <col min="14598" max="14599" width="10.25" style="5" customWidth="1"/>
    <col min="14600" max="14600" width="12.25" style="5" customWidth="1"/>
    <col min="14601" max="14601" width="13.5" style="5" customWidth="1"/>
    <col min="14602" max="14602" width="10.625" style="5" customWidth="1"/>
    <col min="14603" max="14606" width="9" style="5"/>
    <col min="14607" max="14607" width="11.875" style="5" customWidth="1"/>
    <col min="14608" max="14611" width="9" style="5"/>
    <col min="14612" max="14612" width="12.125" style="5" customWidth="1"/>
    <col min="14613" max="14614" width="12.25" style="5" customWidth="1"/>
    <col min="14615" max="14615" width="9" style="5"/>
    <col min="14616" max="14616" width="9.375" style="5" customWidth="1"/>
    <col min="14617" max="14617" width="11.5" style="5" customWidth="1"/>
    <col min="14618" max="14618" width="5.5" style="5" customWidth="1"/>
    <col min="14619" max="14619" width="8.5" style="5" customWidth="1"/>
    <col min="14620" max="14850" width="9" style="5"/>
    <col min="14851" max="14851" width="4.5" style="5" customWidth="1"/>
    <col min="14852" max="14853" width="9" style="5"/>
    <col min="14854" max="14855" width="10.25" style="5" customWidth="1"/>
    <col min="14856" max="14856" width="12.25" style="5" customWidth="1"/>
    <col min="14857" max="14857" width="13.5" style="5" customWidth="1"/>
    <col min="14858" max="14858" width="10.625" style="5" customWidth="1"/>
    <col min="14859" max="14862" width="9" style="5"/>
    <col min="14863" max="14863" width="11.875" style="5" customWidth="1"/>
    <col min="14864" max="14867" width="9" style="5"/>
    <col min="14868" max="14868" width="12.125" style="5" customWidth="1"/>
    <col min="14869" max="14870" width="12.25" style="5" customWidth="1"/>
    <col min="14871" max="14871" width="9" style="5"/>
    <col min="14872" max="14872" width="9.375" style="5" customWidth="1"/>
    <col min="14873" max="14873" width="11.5" style="5" customWidth="1"/>
    <col min="14874" max="14874" width="5.5" style="5" customWidth="1"/>
    <col min="14875" max="14875" width="8.5" style="5" customWidth="1"/>
    <col min="14876" max="15106" width="9" style="5"/>
    <col min="15107" max="15107" width="4.5" style="5" customWidth="1"/>
    <col min="15108" max="15109" width="9" style="5"/>
    <col min="15110" max="15111" width="10.25" style="5" customWidth="1"/>
    <col min="15112" max="15112" width="12.25" style="5" customWidth="1"/>
    <col min="15113" max="15113" width="13.5" style="5" customWidth="1"/>
    <col min="15114" max="15114" width="10.625" style="5" customWidth="1"/>
    <col min="15115" max="15118" width="9" style="5"/>
    <col min="15119" max="15119" width="11.875" style="5" customWidth="1"/>
    <col min="15120" max="15123" width="9" style="5"/>
    <col min="15124" max="15124" width="12.125" style="5" customWidth="1"/>
    <col min="15125" max="15126" width="12.25" style="5" customWidth="1"/>
    <col min="15127" max="15127" width="9" style="5"/>
    <col min="15128" max="15128" width="9.375" style="5" customWidth="1"/>
    <col min="15129" max="15129" width="11.5" style="5" customWidth="1"/>
    <col min="15130" max="15130" width="5.5" style="5" customWidth="1"/>
    <col min="15131" max="15131" width="8.5" style="5" customWidth="1"/>
    <col min="15132" max="15362" width="9" style="5"/>
    <col min="15363" max="15363" width="4.5" style="5" customWidth="1"/>
    <col min="15364" max="15365" width="9" style="5"/>
    <col min="15366" max="15367" width="10.25" style="5" customWidth="1"/>
    <col min="15368" max="15368" width="12.25" style="5" customWidth="1"/>
    <col min="15369" max="15369" width="13.5" style="5" customWidth="1"/>
    <col min="15370" max="15370" width="10.625" style="5" customWidth="1"/>
    <col min="15371" max="15374" width="9" style="5"/>
    <col min="15375" max="15375" width="11.875" style="5" customWidth="1"/>
    <col min="15376" max="15379" width="9" style="5"/>
    <col min="15380" max="15380" width="12.125" style="5" customWidth="1"/>
    <col min="15381" max="15382" width="12.25" style="5" customWidth="1"/>
    <col min="15383" max="15383" width="9" style="5"/>
    <col min="15384" max="15384" width="9.375" style="5" customWidth="1"/>
    <col min="15385" max="15385" width="11.5" style="5" customWidth="1"/>
    <col min="15386" max="15386" width="5.5" style="5" customWidth="1"/>
    <col min="15387" max="15387" width="8.5" style="5" customWidth="1"/>
    <col min="15388" max="15618" width="9" style="5"/>
    <col min="15619" max="15619" width="4.5" style="5" customWidth="1"/>
    <col min="15620" max="15621" width="9" style="5"/>
    <col min="15622" max="15623" width="10.25" style="5" customWidth="1"/>
    <col min="15624" max="15624" width="12.25" style="5" customWidth="1"/>
    <col min="15625" max="15625" width="13.5" style="5" customWidth="1"/>
    <col min="15626" max="15626" width="10.625" style="5" customWidth="1"/>
    <col min="15627" max="15630" width="9" style="5"/>
    <col min="15631" max="15631" width="11.875" style="5" customWidth="1"/>
    <col min="15632" max="15635" width="9" style="5"/>
    <col min="15636" max="15636" width="12.125" style="5" customWidth="1"/>
    <col min="15637" max="15638" width="12.25" style="5" customWidth="1"/>
    <col min="15639" max="15639" width="9" style="5"/>
    <col min="15640" max="15640" width="9.375" style="5" customWidth="1"/>
    <col min="15641" max="15641" width="11.5" style="5" customWidth="1"/>
    <col min="15642" max="15642" width="5.5" style="5" customWidth="1"/>
    <col min="15643" max="15643" width="8.5" style="5" customWidth="1"/>
    <col min="15644" max="15874" width="9" style="5"/>
    <col min="15875" max="15875" width="4.5" style="5" customWidth="1"/>
    <col min="15876" max="15877" width="9" style="5"/>
    <col min="15878" max="15879" width="10.25" style="5" customWidth="1"/>
    <col min="15880" max="15880" width="12.25" style="5" customWidth="1"/>
    <col min="15881" max="15881" width="13.5" style="5" customWidth="1"/>
    <col min="15882" max="15882" width="10.625" style="5" customWidth="1"/>
    <col min="15883" max="15886" width="9" style="5"/>
    <col min="15887" max="15887" width="11.875" style="5" customWidth="1"/>
    <col min="15888" max="15891" width="9" style="5"/>
    <col min="15892" max="15892" width="12.125" style="5" customWidth="1"/>
    <col min="15893" max="15894" width="12.25" style="5" customWidth="1"/>
    <col min="15895" max="15895" width="9" style="5"/>
    <col min="15896" max="15896" width="9.375" style="5" customWidth="1"/>
    <col min="15897" max="15897" width="11.5" style="5" customWidth="1"/>
    <col min="15898" max="15898" width="5.5" style="5" customWidth="1"/>
    <col min="15899" max="15899" width="8.5" style="5" customWidth="1"/>
    <col min="15900" max="16130" width="9" style="5"/>
    <col min="16131" max="16131" width="4.5" style="5" customWidth="1"/>
    <col min="16132" max="16133" width="9" style="5"/>
    <col min="16134" max="16135" width="10.25" style="5" customWidth="1"/>
    <col min="16136" max="16136" width="12.25" style="5" customWidth="1"/>
    <col min="16137" max="16137" width="13.5" style="5" customWidth="1"/>
    <col min="16138" max="16138" width="10.625" style="5" customWidth="1"/>
    <col min="16139" max="16142" width="9" style="5"/>
    <col min="16143" max="16143" width="11.875" style="5" customWidth="1"/>
    <col min="16144" max="16147" width="9" style="5"/>
    <col min="16148" max="16148" width="12.125" style="5" customWidth="1"/>
    <col min="16149" max="16150" width="12.25" style="5" customWidth="1"/>
    <col min="16151" max="16151" width="9" style="5"/>
    <col min="16152" max="16152" width="9.375" style="5" customWidth="1"/>
    <col min="16153" max="16153" width="11.5" style="5" customWidth="1"/>
    <col min="16154" max="16154" width="5.5" style="5" customWidth="1"/>
    <col min="16155" max="16155" width="8.5" style="5" customWidth="1"/>
    <col min="16156" max="16384" width="9" style="5"/>
  </cols>
  <sheetData>
    <row r="1" spans="1:30">
      <c r="B1" s="7"/>
      <c r="C1" s="189" t="s">
        <v>433</v>
      </c>
      <c r="D1" s="6"/>
      <c r="X1" s="5" t="s">
        <v>2</v>
      </c>
      <c r="Y1" s="5" t="s">
        <v>109</v>
      </c>
      <c r="Z1" s="7" t="s">
        <v>2</v>
      </c>
      <c r="AA1" s="7"/>
    </row>
    <row r="2" spans="1:30" ht="19.5" customHeight="1">
      <c r="D2" s="18" t="s">
        <v>434</v>
      </c>
      <c r="E2" s="190" t="s">
        <v>435</v>
      </c>
      <c r="F2" s="158"/>
      <c r="G2" s="158"/>
      <c r="H2" s="158"/>
      <c r="I2" s="158"/>
      <c r="J2" s="159"/>
      <c r="K2" s="26" t="s">
        <v>200</v>
      </c>
      <c r="L2" s="157" t="s">
        <v>436</v>
      </c>
      <c r="M2" s="158"/>
      <c r="N2" s="158"/>
      <c r="O2" s="159"/>
      <c r="P2" s="93" t="s">
        <v>7</v>
      </c>
      <c r="Q2" s="26" t="s">
        <v>437</v>
      </c>
      <c r="R2" s="26" t="s">
        <v>438</v>
      </c>
      <c r="S2" s="26" t="s">
        <v>356</v>
      </c>
      <c r="T2" s="128" t="s">
        <v>439</v>
      </c>
      <c r="U2" s="129"/>
      <c r="V2" s="130"/>
      <c r="W2" s="11" t="s">
        <v>440</v>
      </c>
      <c r="X2" s="13"/>
      <c r="Y2" s="161" t="s">
        <v>441</v>
      </c>
    </row>
    <row r="3" spans="1:30" ht="21" customHeight="1">
      <c r="D3" s="28" t="s">
        <v>146</v>
      </c>
      <c r="E3" s="26" t="s">
        <v>49</v>
      </c>
      <c r="F3" s="26" t="s">
        <v>360</v>
      </c>
      <c r="G3" s="26" t="s">
        <v>361</v>
      </c>
      <c r="H3" s="169" t="s">
        <v>362</v>
      </c>
      <c r="I3" s="169" t="s">
        <v>442</v>
      </c>
      <c r="J3" s="169" t="s">
        <v>363</v>
      </c>
      <c r="K3" s="28" t="s">
        <v>443</v>
      </c>
      <c r="L3" s="26" t="s">
        <v>49</v>
      </c>
      <c r="M3" s="26" t="s">
        <v>444</v>
      </c>
      <c r="N3" s="26" t="s">
        <v>445</v>
      </c>
      <c r="O3" s="169" t="s">
        <v>446</v>
      </c>
      <c r="P3" s="28" t="s">
        <v>447</v>
      </c>
      <c r="Q3" s="28" t="s">
        <v>448</v>
      </c>
      <c r="R3" s="28" t="s">
        <v>449</v>
      </c>
      <c r="S3" s="28" t="s">
        <v>450</v>
      </c>
      <c r="T3" s="169" t="s">
        <v>368</v>
      </c>
      <c r="U3" s="169" t="s">
        <v>369</v>
      </c>
      <c r="V3" s="169" t="s">
        <v>370</v>
      </c>
      <c r="W3" s="26" t="s">
        <v>451</v>
      </c>
      <c r="X3" s="26" t="s">
        <v>452</v>
      </c>
      <c r="Y3" s="144" t="s">
        <v>453</v>
      </c>
    </row>
    <row r="4" spans="1:30" ht="18.75" customHeight="1">
      <c r="B4" s="7"/>
      <c r="D4" s="23"/>
      <c r="E4" s="23"/>
      <c r="F4" s="49" t="s">
        <v>374</v>
      </c>
      <c r="G4" s="49" t="s">
        <v>375</v>
      </c>
      <c r="H4" s="167" t="s">
        <v>454</v>
      </c>
      <c r="I4" s="167" t="s">
        <v>455</v>
      </c>
      <c r="J4" s="167" t="s">
        <v>378</v>
      </c>
      <c r="K4" s="49" t="s">
        <v>456</v>
      </c>
      <c r="L4" s="49"/>
      <c r="M4" s="49"/>
      <c r="N4" s="49"/>
      <c r="O4" s="167" t="s">
        <v>457</v>
      </c>
      <c r="P4" s="23"/>
      <c r="Q4" s="49" t="s">
        <v>458</v>
      </c>
      <c r="R4" s="49" t="s">
        <v>459</v>
      </c>
      <c r="S4" s="49" t="s">
        <v>460</v>
      </c>
      <c r="T4" s="167" t="s">
        <v>231</v>
      </c>
      <c r="U4" s="167" t="s">
        <v>231</v>
      </c>
      <c r="V4" s="167" t="s">
        <v>231</v>
      </c>
      <c r="W4" s="23"/>
      <c r="X4" s="49" t="s">
        <v>461</v>
      </c>
      <c r="Y4" s="148" t="s">
        <v>462</v>
      </c>
      <c r="Z4" s="7"/>
      <c r="AA4" s="7"/>
    </row>
    <row r="5" spans="1:30" ht="24.75" customHeight="1">
      <c r="A5" s="20"/>
      <c r="B5" s="25"/>
      <c r="C5" s="25" t="s">
        <v>49</v>
      </c>
      <c r="D5" s="5">
        <v>16366</v>
      </c>
      <c r="E5" s="5">
        <v>8548</v>
      </c>
      <c r="F5" s="5">
        <v>7455</v>
      </c>
      <c r="G5" s="5">
        <v>988</v>
      </c>
      <c r="H5" s="5">
        <v>3</v>
      </c>
      <c r="I5" s="5">
        <v>101</v>
      </c>
      <c r="J5" s="5">
        <v>1</v>
      </c>
      <c r="K5" s="5">
        <v>2368</v>
      </c>
      <c r="L5" s="5">
        <v>732</v>
      </c>
      <c r="M5" s="5">
        <v>73</v>
      </c>
      <c r="N5" s="5">
        <v>611</v>
      </c>
      <c r="O5" s="5">
        <v>48</v>
      </c>
      <c r="P5" s="5">
        <v>4021</v>
      </c>
      <c r="Q5" s="5">
        <v>197</v>
      </c>
      <c r="R5" s="5">
        <v>493</v>
      </c>
      <c r="S5" s="5">
        <v>7</v>
      </c>
      <c r="T5" s="191">
        <v>0</v>
      </c>
      <c r="U5" s="191">
        <v>0</v>
      </c>
      <c r="V5" s="5">
        <v>1</v>
      </c>
      <c r="W5" s="5">
        <v>8294</v>
      </c>
      <c r="X5" s="5">
        <v>993</v>
      </c>
      <c r="Y5" s="5">
        <v>132</v>
      </c>
      <c r="Z5" s="28" t="s">
        <v>49</v>
      </c>
      <c r="AA5" s="19"/>
      <c r="AB5" s="124"/>
      <c r="AC5" s="20"/>
      <c r="AD5" s="20"/>
    </row>
    <row r="6" spans="1:30" ht="24.75" customHeight="1">
      <c r="A6" s="20"/>
      <c r="B6" s="9" t="s">
        <v>49</v>
      </c>
      <c r="C6" s="28" t="s">
        <v>50</v>
      </c>
      <c r="D6" s="5">
        <v>8373</v>
      </c>
      <c r="E6" s="5">
        <v>4241</v>
      </c>
      <c r="F6" s="5">
        <v>4119</v>
      </c>
      <c r="G6" s="5">
        <v>102</v>
      </c>
      <c r="H6" s="5">
        <v>2</v>
      </c>
      <c r="I6" s="5">
        <v>18</v>
      </c>
      <c r="J6" s="191">
        <v>0</v>
      </c>
      <c r="K6" s="5">
        <v>898</v>
      </c>
      <c r="L6" s="5">
        <v>534</v>
      </c>
      <c r="M6" s="5">
        <v>47</v>
      </c>
      <c r="N6" s="5">
        <v>443</v>
      </c>
      <c r="O6" s="5">
        <v>44</v>
      </c>
      <c r="P6" s="5">
        <v>2399</v>
      </c>
      <c r="Q6" s="5">
        <v>53</v>
      </c>
      <c r="R6" s="5">
        <v>245</v>
      </c>
      <c r="S6" s="5">
        <v>3</v>
      </c>
      <c r="T6" s="191">
        <v>0</v>
      </c>
      <c r="U6" s="191">
        <v>0</v>
      </c>
      <c r="V6" s="191">
        <v>0</v>
      </c>
      <c r="W6" s="5">
        <v>4699</v>
      </c>
      <c r="X6" s="5">
        <v>104</v>
      </c>
      <c r="Y6" s="5">
        <v>79</v>
      </c>
      <c r="Z6" s="28" t="s">
        <v>50</v>
      </c>
      <c r="AA6" s="19" t="s">
        <v>49</v>
      </c>
      <c r="AB6" s="124"/>
      <c r="AC6" s="20"/>
      <c r="AD6" s="20"/>
    </row>
    <row r="7" spans="1:30" ht="24.75" customHeight="1">
      <c r="A7" s="20"/>
      <c r="B7" s="192"/>
      <c r="C7" s="193" t="s">
        <v>51</v>
      </c>
      <c r="D7" s="194">
        <v>7993</v>
      </c>
      <c r="E7" s="195">
        <v>4307</v>
      </c>
      <c r="F7" s="195">
        <v>3336</v>
      </c>
      <c r="G7" s="195">
        <v>886</v>
      </c>
      <c r="H7" s="195">
        <v>1</v>
      </c>
      <c r="I7" s="195">
        <v>83</v>
      </c>
      <c r="J7" s="195">
        <v>1</v>
      </c>
      <c r="K7" s="195">
        <v>1470</v>
      </c>
      <c r="L7" s="195">
        <v>198</v>
      </c>
      <c r="M7" s="195">
        <v>26</v>
      </c>
      <c r="N7" s="195">
        <v>168</v>
      </c>
      <c r="O7" s="195">
        <v>4</v>
      </c>
      <c r="P7" s="195">
        <v>1622</v>
      </c>
      <c r="Q7" s="195">
        <v>144</v>
      </c>
      <c r="R7" s="195">
        <v>248</v>
      </c>
      <c r="S7" s="195">
        <v>4</v>
      </c>
      <c r="T7" s="196">
        <v>0</v>
      </c>
      <c r="U7" s="191">
        <v>0</v>
      </c>
      <c r="V7" s="195">
        <v>1</v>
      </c>
      <c r="W7" s="195">
        <v>3595</v>
      </c>
      <c r="X7" s="195">
        <v>889</v>
      </c>
      <c r="Y7" s="195">
        <v>53</v>
      </c>
      <c r="Z7" s="28" t="s">
        <v>51</v>
      </c>
      <c r="AA7" s="197"/>
      <c r="AB7" s="124"/>
      <c r="AC7" s="20"/>
      <c r="AD7" s="20"/>
    </row>
    <row r="8" spans="1:30" ht="24.75" customHeight="1">
      <c r="A8" s="20"/>
      <c r="B8" s="9"/>
      <c r="C8" s="28" t="s">
        <v>49</v>
      </c>
      <c r="D8" s="5">
        <v>10770</v>
      </c>
      <c r="E8" s="5">
        <v>7068</v>
      </c>
      <c r="F8" s="5">
        <v>6364</v>
      </c>
      <c r="G8" s="5">
        <v>701</v>
      </c>
      <c r="H8" s="5">
        <v>3</v>
      </c>
      <c r="I8" s="191">
        <v>0</v>
      </c>
      <c r="J8" s="191">
        <v>0</v>
      </c>
      <c r="K8" s="5">
        <v>1329</v>
      </c>
      <c r="L8" s="5">
        <v>667</v>
      </c>
      <c r="M8" s="5">
        <v>66</v>
      </c>
      <c r="N8" s="5">
        <v>570</v>
      </c>
      <c r="O8" s="5">
        <v>31</v>
      </c>
      <c r="P8" s="5">
        <v>1217</v>
      </c>
      <c r="Q8" s="5">
        <v>128</v>
      </c>
      <c r="R8" s="5">
        <v>360</v>
      </c>
      <c r="S8" s="5">
        <v>1</v>
      </c>
      <c r="T8" s="191">
        <v>0</v>
      </c>
      <c r="U8" s="198">
        <v>0</v>
      </c>
      <c r="V8" s="191">
        <v>0</v>
      </c>
      <c r="W8" s="5">
        <v>7156</v>
      </c>
      <c r="X8" s="5">
        <v>704</v>
      </c>
      <c r="Y8" s="5">
        <v>62</v>
      </c>
      <c r="Z8" s="199" t="s">
        <v>49</v>
      </c>
      <c r="AA8" s="19"/>
      <c r="AB8" s="124"/>
      <c r="AC8" s="20"/>
      <c r="AD8" s="20"/>
    </row>
    <row r="9" spans="1:30" ht="24.75" customHeight="1">
      <c r="A9" s="20"/>
      <c r="B9" s="9" t="s">
        <v>463</v>
      </c>
      <c r="C9" s="28" t="s">
        <v>50</v>
      </c>
      <c r="D9" s="5">
        <v>5484</v>
      </c>
      <c r="E9" s="5">
        <v>3584</v>
      </c>
      <c r="F9" s="5">
        <v>3510</v>
      </c>
      <c r="G9" s="5">
        <v>72</v>
      </c>
      <c r="H9" s="5">
        <v>2</v>
      </c>
      <c r="I9" s="191">
        <v>0</v>
      </c>
      <c r="J9" s="191">
        <v>0</v>
      </c>
      <c r="K9" s="5">
        <v>503</v>
      </c>
      <c r="L9" s="5">
        <v>493</v>
      </c>
      <c r="M9" s="5">
        <v>45</v>
      </c>
      <c r="N9" s="5">
        <v>420</v>
      </c>
      <c r="O9" s="5">
        <v>28</v>
      </c>
      <c r="P9" s="5">
        <v>651</v>
      </c>
      <c r="Q9" s="5">
        <v>45</v>
      </c>
      <c r="R9" s="5">
        <v>207</v>
      </c>
      <c r="S9" s="5">
        <v>1</v>
      </c>
      <c r="T9" s="191">
        <v>0</v>
      </c>
      <c r="U9" s="191">
        <v>0</v>
      </c>
      <c r="V9" s="191">
        <v>0</v>
      </c>
      <c r="W9" s="5">
        <v>4059</v>
      </c>
      <c r="X9" s="5">
        <v>74</v>
      </c>
      <c r="Y9" s="5">
        <v>34</v>
      </c>
      <c r="Z9" s="28" t="s">
        <v>50</v>
      </c>
      <c r="AA9" s="19" t="s">
        <v>463</v>
      </c>
      <c r="AB9" s="124"/>
      <c r="AC9" s="20"/>
      <c r="AD9" s="20"/>
    </row>
    <row r="10" spans="1:30" ht="24.75" customHeight="1">
      <c r="A10" s="20"/>
      <c r="B10" s="192"/>
      <c r="C10" s="193" t="s">
        <v>51</v>
      </c>
      <c r="D10" s="195">
        <v>5286</v>
      </c>
      <c r="E10" s="195">
        <v>3484</v>
      </c>
      <c r="F10" s="195">
        <v>2854</v>
      </c>
      <c r="G10" s="195">
        <v>629</v>
      </c>
      <c r="H10" s="195">
        <v>1</v>
      </c>
      <c r="I10" s="191">
        <v>0</v>
      </c>
      <c r="J10" s="191">
        <v>0</v>
      </c>
      <c r="K10" s="195">
        <v>826</v>
      </c>
      <c r="L10" s="195">
        <v>174</v>
      </c>
      <c r="M10" s="195">
        <v>21</v>
      </c>
      <c r="N10" s="195">
        <v>150</v>
      </c>
      <c r="O10" s="195">
        <v>3</v>
      </c>
      <c r="P10" s="195">
        <v>566</v>
      </c>
      <c r="Q10" s="195">
        <v>83</v>
      </c>
      <c r="R10" s="195">
        <v>153</v>
      </c>
      <c r="S10" s="191">
        <v>0</v>
      </c>
      <c r="T10" s="191">
        <v>0</v>
      </c>
      <c r="U10" s="191">
        <v>0</v>
      </c>
      <c r="V10" s="191">
        <v>0</v>
      </c>
      <c r="W10" s="195">
        <v>3097</v>
      </c>
      <c r="X10" s="195">
        <v>630</v>
      </c>
      <c r="Y10" s="195">
        <v>28</v>
      </c>
      <c r="Z10" s="28" t="s">
        <v>51</v>
      </c>
      <c r="AA10" s="197"/>
      <c r="AB10" s="124"/>
      <c r="AC10" s="20"/>
      <c r="AD10" s="20"/>
    </row>
    <row r="11" spans="1:30" ht="24.75" customHeight="1">
      <c r="A11" s="20"/>
      <c r="B11" s="9"/>
      <c r="C11" s="28" t="s">
        <v>49</v>
      </c>
      <c r="D11" s="5">
        <v>591</v>
      </c>
      <c r="E11" s="5">
        <v>84</v>
      </c>
      <c r="F11" s="5">
        <v>58</v>
      </c>
      <c r="G11" s="5">
        <v>19</v>
      </c>
      <c r="H11" s="191">
        <v>0</v>
      </c>
      <c r="I11" s="200">
        <v>6</v>
      </c>
      <c r="J11" s="200">
        <v>1</v>
      </c>
      <c r="K11" s="5">
        <v>122</v>
      </c>
      <c r="L11" s="5">
        <v>3</v>
      </c>
      <c r="M11" s="191">
        <v>0</v>
      </c>
      <c r="N11" s="5">
        <v>1</v>
      </c>
      <c r="O11" s="5">
        <v>2</v>
      </c>
      <c r="P11" s="5">
        <v>359</v>
      </c>
      <c r="Q11" s="5">
        <v>8</v>
      </c>
      <c r="R11" s="5">
        <v>12</v>
      </c>
      <c r="S11" s="200">
        <v>3</v>
      </c>
      <c r="T11" s="198">
        <v>0</v>
      </c>
      <c r="U11" s="198">
        <v>0</v>
      </c>
      <c r="V11" s="198">
        <v>0</v>
      </c>
      <c r="W11" s="5">
        <v>59</v>
      </c>
      <c r="X11" s="5">
        <v>19</v>
      </c>
      <c r="Y11" s="5">
        <v>10</v>
      </c>
      <c r="Z11" s="199" t="s">
        <v>49</v>
      </c>
      <c r="AA11" s="19"/>
      <c r="AB11" s="124"/>
      <c r="AC11" s="20"/>
      <c r="AD11" s="20"/>
    </row>
    <row r="12" spans="1:30" ht="24.75" customHeight="1">
      <c r="A12" s="20"/>
      <c r="B12" s="9" t="s">
        <v>464</v>
      </c>
      <c r="C12" s="28" t="s">
        <v>50</v>
      </c>
      <c r="D12" s="5">
        <v>364</v>
      </c>
      <c r="E12" s="5">
        <v>55</v>
      </c>
      <c r="F12" s="5">
        <v>47</v>
      </c>
      <c r="G12" s="5">
        <v>6</v>
      </c>
      <c r="H12" s="191">
        <v>0</v>
      </c>
      <c r="I12" s="5">
        <v>2</v>
      </c>
      <c r="J12" s="191">
        <v>0</v>
      </c>
      <c r="K12" s="5">
        <v>63</v>
      </c>
      <c r="L12" s="5">
        <v>2</v>
      </c>
      <c r="M12" s="191">
        <v>0</v>
      </c>
      <c r="N12" s="191">
        <v>0</v>
      </c>
      <c r="O12" s="5">
        <v>2</v>
      </c>
      <c r="P12" s="5">
        <v>233</v>
      </c>
      <c r="Q12" s="5">
        <v>2</v>
      </c>
      <c r="R12" s="5">
        <v>7</v>
      </c>
      <c r="S12" s="5">
        <v>2</v>
      </c>
      <c r="T12" s="191">
        <v>0</v>
      </c>
      <c r="U12" s="191">
        <v>0</v>
      </c>
      <c r="V12" s="191">
        <v>0</v>
      </c>
      <c r="W12" s="5">
        <v>48</v>
      </c>
      <c r="X12" s="5">
        <v>6</v>
      </c>
      <c r="Y12" s="5">
        <v>7</v>
      </c>
      <c r="Z12" s="28" t="s">
        <v>50</v>
      </c>
      <c r="AA12" s="19" t="s">
        <v>464</v>
      </c>
      <c r="AB12" s="124"/>
      <c r="AC12" s="20"/>
      <c r="AD12" s="20"/>
    </row>
    <row r="13" spans="1:30" ht="24.75" customHeight="1">
      <c r="A13" s="20"/>
      <c r="B13" s="9"/>
      <c r="C13" s="28" t="s">
        <v>51</v>
      </c>
      <c r="D13" s="5">
        <v>227</v>
      </c>
      <c r="E13" s="5">
        <v>29</v>
      </c>
      <c r="F13" s="5">
        <v>11</v>
      </c>
      <c r="G13" s="5">
        <v>13</v>
      </c>
      <c r="H13" s="196">
        <v>0</v>
      </c>
      <c r="I13" s="5">
        <v>4</v>
      </c>
      <c r="J13" s="195">
        <v>1</v>
      </c>
      <c r="K13" s="5">
        <v>59</v>
      </c>
      <c r="L13" s="195">
        <v>1</v>
      </c>
      <c r="M13" s="191">
        <v>0</v>
      </c>
      <c r="N13" s="195">
        <v>1</v>
      </c>
      <c r="O13" s="191">
        <v>0</v>
      </c>
      <c r="P13" s="5">
        <v>126</v>
      </c>
      <c r="Q13" s="5">
        <v>6</v>
      </c>
      <c r="R13" s="195">
        <v>5</v>
      </c>
      <c r="S13" s="5">
        <v>1</v>
      </c>
      <c r="T13" s="191">
        <v>0</v>
      </c>
      <c r="U13" s="191">
        <v>0</v>
      </c>
      <c r="V13" s="191">
        <v>0</v>
      </c>
      <c r="W13" s="5">
        <v>11</v>
      </c>
      <c r="X13" s="5">
        <v>13</v>
      </c>
      <c r="Y13" s="5">
        <v>3</v>
      </c>
      <c r="Z13" s="28" t="s">
        <v>51</v>
      </c>
      <c r="AA13" s="19"/>
      <c r="AB13" s="124"/>
      <c r="AC13" s="20"/>
      <c r="AD13" s="20"/>
    </row>
    <row r="14" spans="1:30" ht="24.75" customHeight="1">
      <c r="A14" s="20"/>
      <c r="B14" s="201"/>
      <c r="C14" s="199" t="s">
        <v>49</v>
      </c>
      <c r="D14" s="202">
        <v>88</v>
      </c>
      <c r="E14" s="200">
        <v>21</v>
      </c>
      <c r="F14" s="200">
        <v>4</v>
      </c>
      <c r="G14" s="200">
        <v>2</v>
      </c>
      <c r="H14" s="191">
        <v>0</v>
      </c>
      <c r="I14" s="200">
        <v>15</v>
      </c>
      <c r="J14" s="191">
        <v>0</v>
      </c>
      <c r="K14" s="200">
        <v>10</v>
      </c>
      <c r="L14" s="5">
        <v>1</v>
      </c>
      <c r="M14" s="198">
        <v>0</v>
      </c>
      <c r="N14" s="191">
        <v>0</v>
      </c>
      <c r="O14" s="200">
        <v>1</v>
      </c>
      <c r="P14" s="200">
        <v>53</v>
      </c>
      <c r="Q14" s="198">
        <v>0</v>
      </c>
      <c r="R14" s="5">
        <v>3</v>
      </c>
      <c r="S14" s="198">
        <v>0</v>
      </c>
      <c r="T14" s="198">
        <v>0</v>
      </c>
      <c r="U14" s="198">
        <v>0</v>
      </c>
      <c r="V14" s="198">
        <v>0</v>
      </c>
      <c r="W14" s="200">
        <v>4</v>
      </c>
      <c r="X14" s="200">
        <v>2</v>
      </c>
      <c r="Y14" s="203">
        <v>3</v>
      </c>
      <c r="Z14" s="199" t="s">
        <v>49</v>
      </c>
      <c r="AA14" s="204"/>
      <c r="AB14" s="124"/>
      <c r="AC14" s="20"/>
      <c r="AD14" s="20"/>
    </row>
    <row r="15" spans="1:30" ht="24.75" customHeight="1">
      <c r="A15" s="20"/>
      <c r="B15" s="9" t="s">
        <v>465</v>
      </c>
      <c r="C15" s="28" t="s">
        <v>50</v>
      </c>
      <c r="D15" s="5">
        <v>71</v>
      </c>
      <c r="E15" s="5">
        <v>20</v>
      </c>
      <c r="F15" s="5">
        <v>3</v>
      </c>
      <c r="G15" s="5">
        <v>2</v>
      </c>
      <c r="H15" s="191">
        <v>0</v>
      </c>
      <c r="I15" s="5">
        <v>15</v>
      </c>
      <c r="J15" s="191">
        <v>0</v>
      </c>
      <c r="K15" s="5">
        <v>6</v>
      </c>
      <c r="L15" s="191">
        <v>0</v>
      </c>
      <c r="M15" s="191">
        <v>0</v>
      </c>
      <c r="N15" s="191">
        <v>0</v>
      </c>
      <c r="O15" s="191">
        <v>0</v>
      </c>
      <c r="P15" s="5">
        <v>42</v>
      </c>
      <c r="Q15" s="191">
        <v>0</v>
      </c>
      <c r="R15" s="5">
        <v>3</v>
      </c>
      <c r="S15" s="191">
        <v>0</v>
      </c>
      <c r="T15" s="191">
        <v>0</v>
      </c>
      <c r="U15" s="191">
        <v>0</v>
      </c>
      <c r="V15" s="191">
        <v>0</v>
      </c>
      <c r="W15" s="5">
        <v>3</v>
      </c>
      <c r="X15" s="5">
        <v>2</v>
      </c>
      <c r="Y15" s="5">
        <v>3</v>
      </c>
      <c r="Z15" s="28" t="s">
        <v>50</v>
      </c>
      <c r="AA15" s="19" t="s">
        <v>465</v>
      </c>
      <c r="AB15" s="124"/>
      <c r="AC15" s="20"/>
      <c r="AD15" s="20"/>
    </row>
    <row r="16" spans="1:30" ht="24.75" customHeight="1">
      <c r="A16" s="20"/>
      <c r="B16" s="9"/>
      <c r="C16" s="28" t="s">
        <v>51</v>
      </c>
      <c r="D16" s="5">
        <v>17</v>
      </c>
      <c r="E16" s="195">
        <v>1</v>
      </c>
      <c r="F16" s="195">
        <v>1</v>
      </c>
      <c r="G16" s="191">
        <v>0</v>
      </c>
      <c r="H16" s="196">
        <v>0</v>
      </c>
      <c r="I16" s="191">
        <v>0</v>
      </c>
      <c r="J16" s="191">
        <v>0</v>
      </c>
      <c r="K16" s="195">
        <v>4</v>
      </c>
      <c r="L16" s="195">
        <v>1</v>
      </c>
      <c r="M16" s="191">
        <v>0</v>
      </c>
      <c r="N16" s="191">
        <v>0</v>
      </c>
      <c r="O16" s="5">
        <v>1</v>
      </c>
      <c r="P16" s="195">
        <v>11</v>
      </c>
      <c r="Q16" s="191">
        <v>0</v>
      </c>
      <c r="R16" s="191">
        <v>0</v>
      </c>
      <c r="S16" s="196">
        <v>0</v>
      </c>
      <c r="T16" s="196">
        <v>0</v>
      </c>
      <c r="U16" s="191">
        <v>0</v>
      </c>
      <c r="V16" s="191">
        <v>0</v>
      </c>
      <c r="W16" s="5">
        <v>1</v>
      </c>
      <c r="X16" s="191">
        <v>0</v>
      </c>
      <c r="Y16" s="191">
        <v>0</v>
      </c>
      <c r="Z16" s="28" t="s">
        <v>51</v>
      </c>
      <c r="AA16" s="19"/>
      <c r="AB16" s="124"/>
      <c r="AC16" s="20"/>
      <c r="AD16" s="20"/>
    </row>
    <row r="17" spans="1:30" ht="24.75" customHeight="1">
      <c r="A17" s="20"/>
      <c r="B17" s="201"/>
      <c r="C17" s="199" t="s">
        <v>49</v>
      </c>
      <c r="D17" s="202">
        <v>1572</v>
      </c>
      <c r="E17" s="5">
        <v>226</v>
      </c>
      <c r="F17" s="5">
        <v>207</v>
      </c>
      <c r="G17" s="200">
        <v>19</v>
      </c>
      <c r="H17" s="191">
        <v>0</v>
      </c>
      <c r="I17" s="198">
        <v>0</v>
      </c>
      <c r="J17" s="198">
        <v>0</v>
      </c>
      <c r="K17" s="5">
        <v>164</v>
      </c>
      <c r="L17" s="5">
        <v>6</v>
      </c>
      <c r="M17" s="200">
        <v>2</v>
      </c>
      <c r="N17" s="200">
        <v>3</v>
      </c>
      <c r="O17" s="200">
        <v>1</v>
      </c>
      <c r="P17" s="5">
        <v>1159</v>
      </c>
      <c r="Q17" s="200">
        <v>4</v>
      </c>
      <c r="R17" s="200">
        <v>13</v>
      </c>
      <c r="S17" s="191">
        <v>0</v>
      </c>
      <c r="T17" s="191">
        <v>0</v>
      </c>
      <c r="U17" s="198">
        <v>0</v>
      </c>
      <c r="V17" s="198">
        <v>0</v>
      </c>
      <c r="W17" s="200">
        <v>210</v>
      </c>
      <c r="X17" s="200">
        <v>19</v>
      </c>
      <c r="Y17" s="203">
        <v>17</v>
      </c>
      <c r="Z17" s="199" t="s">
        <v>49</v>
      </c>
      <c r="AA17" s="204"/>
      <c r="AB17" s="124"/>
      <c r="AC17" s="20"/>
      <c r="AD17" s="20"/>
    </row>
    <row r="18" spans="1:30" ht="24.75" customHeight="1">
      <c r="A18" s="20"/>
      <c r="B18" s="9" t="s">
        <v>466</v>
      </c>
      <c r="C18" s="28" t="s">
        <v>50</v>
      </c>
      <c r="D18" s="5">
        <v>1488</v>
      </c>
      <c r="E18" s="5">
        <v>208</v>
      </c>
      <c r="F18" s="5">
        <v>196</v>
      </c>
      <c r="G18" s="5">
        <v>12</v>
      </c>
      <c r="H18" s="191">
        <v>0</v>
      </c>
      <c r="I18" s="191">
        <v>0</v>
      </c>
      <c r="J18" s="191">
        <v>0</v>
      </c>
      <c r="K18" s="5">
        <v>139</v>
      </c>
      <c r="L18" s="5">
        <v>6</v>
      </c>
      <c r="M18" s="5">
        <v>2</v>
      </c>
      <c r="N18" s="5">
        <v>3</v>
      </c>
      <c r="O18" s="5">
        <v>1</v>
      </c>
      <c r="P18" s="5">
        <v>1121</v>
      </c>
      <c r="Q18" s="5">
        <v>3</v>
      </c>
      <c r="R18" s="5">
        <v>11</v>
      </c>
      <c r="S18" s="191">
        <v>0</v>
      </c>
      <c r="T18" s="191">
        <v>0</v>
      </c>
      <c r="U18" s="191">
        <v>0</v>
      </c>
      <c r="V18" s="191">
        <v>0</v>
      </c>
      <c r="W18" s="5">
        <v>199</v>
      </c>
      <c r="X18" s="5">
        <v>12</v>
      </c>
      <c r="Y18" s="5">
        <v>17</v>
      </c>
      <c r="Z18" s="28" t="s">
        <v>50</v>
      </c>
      <c r="AA18" s="19" t="s">
        <v>466</v>
      </c>
      <c r="AB18" s="124"/>
      <c r="AC18" s="20"/>
      <c r="AD18" s="20"/>
    </row>
    <row r="19" spans="1:30" ht="24.75" customHeight="1">
      <c r="A19" s="20"/>
      <c r="B19" s="192"/>
      <c r="C19" s="193" t="s">
        <v>51</v>
      </c>
      <c r="D19" s="194">
        <v>84</v>
      </c>
      <c r="E19" s="195">
        <v>18</v>
      </c>
      <c r="F19" s="5">
        <v>11</v>
      </c>
      <c r="G19" s="5">
        <v>7</v>
      </c>
      <c r="H19" s="191">
        <v>0</v>
      </c>
      <c r="I19" s="191">
        <v>0</v>
      </c>
      <c r="J19" s="191">
        <v>0</v>
      </c>
      <c r="K19" s="5">
        <v>25</v>
      </c>
      <c r="L19" s="191">
        <v>0</v>
      </c>
      <c r="M19" s="191">
        <v>0</v>
      </c>
      <c r="N19" s="191">
        <v>0</v>
      </c>
      <c r="O19" s="191">
        <v>0</v>
      </c>
      <c r="P19" s="5">
        <v>38</v>
      </c>
      <c r="Q19" s="5">
        <v>1</v>
      </c>
      <c r="R19" s="5">
        <v>2</v>
      </c>
      <c r="S19" s="196">
        <v>0</v>
      </c>
      <c r="T19" s="196">
        <v>0</v>
      </c>
      <c r="U19" s="196">
        <v>0</v>
      </c>
      <c r="V19" s="191">
        <v>0</v>
      </c>
      <c r="W19" s="5">
        <v>11</v>
      </c>
      <c r="X19" s="5">
        <v>7</v>
      </c>
      <c r="Y19" s="191">
        <v>0</v>
      </c>
      <c r="Z19" s="28" t="s">
        <v>51</v>
      </c>
      <c r="AA19" s="19"/>
      <c r="AB19" s="124"/>
      <c r="AC19" s="20"/>
      <c r="AD19" s="20"/>
    </row>
    <row r="20" spans="1:30" ht="24.75" customHeight="1">
      <c r="A20" s="20"/>
      <c r="B20" s="9"/>
      <c r="C20" s="28" t="s">
        <v>49</v>
      </c>
      <c r="D20" s="5">
        <v>1074</v>
      </c>
      <c r="E20" s="5">
        <v>263</v>
      </c>
      <c r="F20" s="200">
        <v>182</v>
      </c>
      <c r="G20" s="200">
        <v>81</v>
      </c>
      <c r="H20" s="198">
        <v>0</v>
      </c>
      <c r="I20" s="198">
        <v>0</v>
      </c>
      <c r="J20" s="198">
        <v>0</v>
      </c>
      <c r="K20" s="200">
        <v>213</v>
      </c>
      <c r="L20" s="200">
        <v>13</v>
      </c>
      <c r="M20" s="200">
        <v>2</v>
      </c>
      <c r="N20" s="200">
        <v>4</v>
      </c>
      <c r="O20" s="200">
        <v>7</v>
      </c>
      <c r="P20" s="200">
        <v>549</v>
      </c>
      <c r="Q20" s="200">
        <v>16</v>
      </c>
      <c r="R20" s="200">
        <v>20</v>
      </c>
      <c r="S20" s="191">
        <v>0</v>
      </c>
      <c r="T20" s="191">
        <v>0</v>
      </c>
      <c r="U20" s="191">
        <v>0</v>
      </c>
      <c r="V20" s="200">
        <v>1</v>
      </c>
      <c r="W20" s="200">
        <v>185</v>
      </c>
      <c r="X20" s="200">
        <v>82</v>
      </c>
      <c r="Y20" s="203">
        <v>10</v>
      </c>
      <c r="Z20" s="199" t="s">
        <v>49</v>
      </c>
      <c r="AA20" s="204"/>
      <c r="AB20" s="124"/>
      <c r="AC20" s="20"/>
      <c r="AD20" s="20"/>
    </row>
    <row r="21" spans="1:30" ht="24.75" customHeight="1">
      <c r="A21" s="20"/>
      <c r="B21" s="9" t="s">
        <v>467</v>
      </c>
      <c r="C21" s="28" t="s">
        <v>50</v>
      </c>
      <c r="D21" s="5">
        <v>220</v>
      </c>
      <c r="E21" s="5">
        <v>65</v>
      </c>
      <c r="F21" s="5">
        <v>64</v>
      </c>
      <c r="G21" s="5">
        <v>1</v>
      </c>
      <c r="H21" s="191">
        <v>0</v>
      </c>
      <c r="I21" s="191">
        <v>0</v>
      </c>
      <c r="J21" s="191">
        <v>0</v>
      </c>
      <c r="K21" s="5">
        <v>44</v>
      </c>
      <c r="L21" s="5">
        <v>7</v>
      </c>
      <c r="M21" s="191">
        <v>0</v>
      </c>
      <c r="N21" s="191">
        <v>0</v>
      </c>
      <c r="O21" s="5">
        <v>7</v>
      </c>
      <c r="P21" s="5">
        <v>101</v>
      </c>
      <c r="Q21" s="191">
        <v>0</v>
      </c>
      <c r="R21" s="5">
        <v>3</v>
      </c>
      <c r="S21" s="191">
        <v>0</v>
      </c>
      <c r="T21" s="191">
        <v>0</v>
      </c>
      <c r="U21" s="191">
        <v>0</v>
      </c>
      <c r="V21" s="191">
        <v>0</v>
      </c>
      <c r="W21" s="5">
        <v>65</v>
      </c>
      <c r="X21" s="5">
        <v>1</v>
      </c>
      <c r="Y21" s="5">
        <v>3</v>
      </c>
      <c r="Z21" s="28" t="s">
        <v>50</v>
      </c>
      <c r="AA21" s="19" t="s">
        <v>467</v>
      </c>
      <c r="AB21" s="124"/>
      <c r="AC21" s="20"/>
      <c r="AD21" s="20"/>
    </row>
    <row r="22" spans="1:30" ht="24.75" customHeight="1">
      <c r="A22" s="20"/>
      <c r="B22" s="9"/>
      <c r="C22" s="28" t="s">
        <v>51</v>
      </c>
      <c r="D22" s="5">
        <v>854</v>
      </c>
      <c r="E22" s="5">
        <v>198</v>
      </c>
      <c r="F22" s="195">
        <v>118</v>
      </c>
      <c r="G22" s="5">
        <v>80</v>
      </c>
      <c r="H22" s="196">
        <v>0</v>
      </c>
      <c r="I22" s="191">
        <v>0</v>
      </c>
      <c r="J22" s="191">
        <v>0</v>
      </c>
      <c r="K22" s="5">
        <v>169</v>
      </c>
      <c r="L22" s="5">
        <v>6</v>
      </c>
      <c r="M22" s="5">
        <v>2</v>
      </c>
      <c r="N22" s="5">
        <v>4</v>
      </c>
      <c r="O22" s="191">
        <v>0</v>
      </c>
      <c r="P22" s="5">
        <v>448</v>
      </c>
      <c r="Q22" s="5">
        <v>16</v>
      </c>
      <c r="R22" s="5">
        <v>17</v>
      </c>
      <c r="S22" s="191">
        <v>0</v>
      </c>
      <c r="T22" s="191">
        <v>0</v>
      </c>
      <c r="U22" s="191">
        <v>0</v>
      </c>
      <c r="V22" s="195">
        <v>1</v>
      </c>
      <c r="W22" s="5">
        <v>120</v>
      </c>
      <c r="X22" s="5">
        <v>81</v>
      </c>
      <c r="Y22" s="205">
        <v>7</v>
      </c>
      <c r="Z22" s="28" t="s">
        <v>51</v>
      </c>
      <c r="AA22" s="19"/>
      <c r="AB22" s="124"/>
      <c r="AC22" s="20"/>
      <c r="AD22" s="20"/>
    </row>
    <row r="23" spans="1:30" ht="24.75" customHeight="1">
      <c r="A23" s="20"/>
      <c r="B23" s="201"/>
      <c r="C23" s="199" t="s">
        <v>49</v>
      </c>
      <c r="D23" s="202">
        <v>300</v>
      </c>
      <c r="E23" s="200">
        <v>42</v>
      </c>
      <c r="F23" s="5">
        <v>13</v>
      </c>
      <c r="G23" s="200">
        <v>29</v>
      </c>
      <c r="H23" s="191">
        <v>0</v>
      </c>
      <c r="I23" s="198">
        <v>0</v>
      </c>
      <c r="J23" s="198">
        <v>0</v>
      </c>
      <c r="K23" s="200">
        <v>91</v>
      </c>
      <c r="L23" s="200">
        <v>4</v>
      </c>
      <c r="M23" s="198">
        <v>0</v>
      </c>
      <c r="N23" s="200">
        <v>4</v>
      </c>
      <c r="O23" s="198">
        <v>0</v>
      </c>
      <c r="P23" s="200">
        <v>139</v>
      </c>
      <c r="Q23" s="200">
        <v>5</v>
      </c>
      <c r="R23" s="200">
        <v>16</v>
      </c>
      <c r="S23" s="200">
        <v>3</v>
      </c>
      <c r="T23" s="198">
        <v>0</v>
      </c>
      <c r="U23" s="198">
        <v>0</v>
      </c>
      <c r="V23" s="191">
        <v>0</v>
      </c>
      <c r="W23" s="200">
        <v>15</v>
      </c>
      <c r="X23" s="200">
        <v>29</v>
      </c>
      <c r="Y23" s="191">
        <v>0</v>
      </c>
      <c r="Z23" s="199" t="s">
        <v>49</v>
      </c>
      <c r="AA23" s="204"/>
      <c r="AB23" s="124"/>
      <c r="AC23" s="20"/>
      <c r="AD23" s="20"/>
    </row>
    <row r="24" spans="1:30" ht="24.75" customHeight="1">
      <c r="A24" s="20"/>
      <c r="B24" s="9" t="s">
        <v>468</v>
      </c>
      <c r="C24" s="28" t="s">
        <v>50</v>
      </c>
      <c r="D24" s="5">
        <v>11</v>
      </c>
      <c r="E24" s="5">
        <v>1</v>
      </c>
      <c r="F24" s="5">
        <v>1</v>
      </c>
      <c r="G24" s="191">
        <v>0</v>
      </c>
      <c r="H24" s="191">
        <v>0</v>
      </c>
      <c r="I24" s="191">
        <v>0</v>
      </c>
      <c r="J24" s="191">
        <v>0</v>
      </c>
      <c r="K24" s="5">
        <v>4</v>
      </c>
      <c r="L24" s="191">
        <v>0</v>
      </c>
      <c r="M24" s="191">
        <v>0</v>
      </c>
      <c r="N24" s="191">
        <v>0</v>
      </c>
      <c r="O24" s="191">
        <v>0</v>
      </c>
      <c r="P24" s="5">
        <v>6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1">
        <v>0</v>
      </c>
      <c r="W24" s="5">
        <v>1</v>
      </c>
      <c r="X24" s="191">
        <v>0</v>
      </c>
      <c r="Y24" s="191">
        <v>0</v>
      </c>
      <c r="Z24" s="28" t="s">
        <v>50</v>
      </c>
      <c r="AA24" s="19" t="s">
        <v>468</v>
      </c>
      <c r="AB24" s="124"/>
      <c r="AC24" s="20"/>
      <c r="AD24" s="20"/>
    </row>
    <row r="25" spans="1:30" ht="24.75" customHeight="1">
      <c r="A25" s="20"/>
      <c r="B25" s="9"/>
      <c r="C25" s="28" t="s">
        <v>51</v>
      </c>
      <c r="D25" s="194">
        <v>289</v>
      </c>
      <c r="E25" s="5">
        <v>41</v>
      </c>
      <c r="F25" s="5">
        <v>12</v>
      </c>
      <c r="G25" s="195">
        <v>29</v>
      </c>
      <c r="H25" s="191">
        <v>0</v>
      </c>
      <c r="I25" s="191">
        <v>0</v>
      </c>
      <c r="J25" s="191">
        <v>0</v>
      </c>
      <c r="K25" s="5">
        <v>87</v>
      </c>
      <c r="L25" s="5">
        <v>4</v>
      </c>
      <c r="M25" s="191">
        <v>0</v>
      </c>
      <c r="N25" s="5">
        <v>4</v>
      </c>
      <c r="O25" s="191">
        <v>0</v>
      </c>
      <c r="P25" s="5">
        <v>133</v>
      </c>
      <c r="Q25" s="5">
        <v>5</v>
      </c>
      <c r="R25" s="195">
        <v>16</v>
      </c>
      <c r="S25" s="195">
        <v>3</v>
      </c>
      <c r="T25" s="191">
        <v>0</v>
      </c>
      <c r="U25" s="191">
        <v>0</v>
      </c>
      <c r="V25" s="191">
        <v>0</v>
      </c>
      <c r="W25" s="195">
        <v>14</v>
      </c>
      <c r="X25" s="195">
        <v>29</v>
      </c>
      <c r="Y25" s="191">
        <v>0</v>
      </c>
      <c r="Z25" s="193" t="s">
        <v>51</v>
      </c>
      <c r="AA25" s="19"/>
      <c r="AB25" s="124"/>
      <c r="AC25" s="20"/>
      <c r="AD25" s="20"/>
    </row>
    <row r="26" spans="1:30" ht="24.75" customHeight="1">
      <c r="A26" s="20"/>
      <c r="B26" s="201"/>
      <c r="C26" s="199" t="s">
        <v>49</v>
      </c>
      <c r="D26" s="5">
        <v>82</v>
      </c>
      <c r="E26" s="200">
        <v>80</v>
      </c>
      <c r="F26" s="198">
        <v>0</v>
      </c>
      <c r="G26" s="191">
        <v>0</v>
      </c>
      <c r="H26" s="198">
        <v>0</v>
      </c>
      <c r="I26" s="200">
        <v>80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200">
        <v>2</v>
      </c>
      <c r="R26" s="191">
        <v>0</v>
      </c>
      <c r="S26" s="191">
        <v>0</v>
      </c>
      <c r="T26" s="198">
        <v>0</v>
      </c>
      <c r="U26" s="198">
        <v>0</v>
      </c>
      <c r="V26" s="198">
        <v>0</v>
      </c>
      <c r="W26" s="191">
        <v>0</v>
      </c>
      <c r="X26" s="191">
        <v>0</v>
      </c>
      <c r="Y26" s="206">
        <v>0</v>
      </c>
      <c r="Z26" s="28" t="s">
        <v>49</v>
      </c>
      <c r="AA26" s="204"/>
      <c r="AB26" s="124"/>
      <c r="AC26" s="20"/>
      <c r="AD26" s="20"/>
    </row>
    <row r="27" spans="1:30" ht="24.75" customHeight="1">
      <c r="A27" s="20"/>
      <c r="B27" s="9" t="s">
        <v>469</v>
      </c>
      <c r="C27" s="28" t="s">
        <v>50</v>
      </c>
      <c r="D27" s="5">
        <v>1</v>
      </c>
      <c r="E27" s="5">
        <v>1</v>
      </c>
      <c r="F27" s="191">
        <v>0</v>
      </c>
      <c r="G27" s="191">
        <v>0</v>
      </c>
      <c r="H27" s="191">
        <v>0</v>
      </c>
      <c r="I27" s="5">
        <v>1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28" t="s">
        <v>50</v>
      </c>
      <c r="AA27" s="19" t="s">
        <v>469</v>
      </c>
      <c r="AB27" s="124"/>
      <c r="AC27" s="20"/>
      <c r="AD27" s="20"/>
    </row>
    <row r="28" spans="1:30" ht="24.75" customHeight="1">
      <c r="A28" s="20"/>
      <c r="B28" s="9"/>
      <c r="C28" s="28" t="s">
        <v>51</v>
      </c>
      <c r="D28" s="194">
        <v>81</v>
      </c>
      <c r="E28" s="195">
        <v>79</v>
      </c>
      <c r="F28" s="191">
        <v>0</v>
      </c>
      <c r="G28" s="191">
        <v>0</v>
      </c>
      <c r="H28" s="191">
        <v>0</v>
      </c>
      <c r="I28" s="5">
        <v>79</v>
      </c>
      <c r="J28" s="191">
        <v>0</v>
      </c>
      <c r="K28" s="191">
        <v>0</v>
      </c>
      <c r="L28" s="191">
        <v>0</v>
      </c>
      <c r="M28" s="191">
        <v>0</v>
      </c>
      <c r="N28" s="196">
        <v>0</v>
      </c>
      <c r="O28" s="191">
        <v>0</v>
      </c>
      <c r="P28" s="191">
        <v>0</v>
      </c>
      <c r="Q28" s="5">
        <v>2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3" t="s">
        <v>51</v>
      </c>
      <c r="AA28" s="19"/>
      <c r="AB28" s="124"/>
      <c r="AC28" s="20"/>
      <c r="AD28" s="20"/>
    </row>
    <row r="29" spans="1:30" ht="24.75" customHeight="1">
      <c r="A29" s="20"/>
      <c r="B29" s="201"/>
      <c r="C29" s="199" t="s">
        <v>49</v>
      </c>
      <c r="D29" s="191">
        <v>0</v>
      </c>
      <c r="E29" s="191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1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206">
        <v>0</v>
      </c>
      <c r="Z29" s="28" t="s">
        <v>49</v>
      </c>
      <c r="AA29" s="204"/>
      <c r="AB29" s="124"/>
      <c r="AC29" s="20"/>
      <c r="AD29" s="20"/>
    </row>
    <row r="30" spans="1:30" ht="24.75" customHeight="1">
      <c r="A30" s="20"/>
      <c r="B30" s="9" t="s">
        <v>470</v>
      </c>
      <c r="C30" s="28" t="s">
        <v>50</v>
      </c>
      <c r="D30" s="191">
        <v>0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91">
        <v>0</v>
      </c>
      <c r="W30" s="191">
        <v>0</v>
      </c>
      <c r="X30" s="191">
        <v>0</v>
      </c>
      <c r="Y30" s="191">
        <v>0</v>
      </c>
      <c r="Z30" s="28" t="s">
        <v>50</v>
      </c>
      <c r="AA30" s="19" t="s">
        <v>470</v>
      </c>
      <c r="AB30" s="124"/>
      <c r="AC30" s="20"/>
      <c r="AD30" s="20"/>
    </row>
    <row r="31" spans="1:30" ht="24.75" customHeight="1">
      <c r="A31" s="20"/>
      <c r="B31" s="9"/>
      <c r="C31" s="28" t="s">
        <v>51</v>
      </c>
      <c r="D31" s="191">
        <v>0</v>
      </c>
      <c r="E31" s="191">
        <v>0</v>
      </c>
      <c r="F31" s="191">
        <v>0</v>
      </c>
      <c r="G31" s="191">
        <v>0</v>
      </c>
      <c r="H31" s="191">
        <v>0</v>
      </c>
      <c r="I31" s="191">
        <v>0</v>
      </c>
      <c r="J31" s="196">
        <v>0</v>
      </c>
      <c r="K31" s="191">
        <v>0</v>
      </c>
      <c r="L31" s="196">
        <v>0</v>
      </c>
      <c r="M31" s="196">
        <v>0</v>
      </c>
      <c r="N31" s="191">
        <v>0</v>
      </c>
      <c r="O31" s="191">
        <v>0</v>
      </c>
      <c r="P31" s="191">
        <v>0</v>
      </c>
      <c r="Q31" s="191">
        <v>0</v>
      </c>
      <c r="R31" s="191">
        <v>0</v>
      </c>
      <c r="S31" s="191">
        <v>0</v>
      </c>
      <c r="T31" s="191">
        <v>0</v>
      </c>
      <c r="U31" s="196">
        <v>0</v>
      </c>
      <c r="V31" s="191">
        <v>0</v>
      </c>
      <c r="W31" s="191">
        <v>0</v>
      </c>
      <c r="X31" s="191">
        <v>0</v>
      </c>
      <c r="Y31" s="191">
        <v>0</v>
      </c>
      <c r="Z31" s="28" t="s">
        <v>51</v>
      </c>
      <c r="AA31" s="197"/>
      <c r="AB31" s="124"/>
      <c r="AC31" s="20"/>
      <c r="AD31" s="20"/>
    </row>
    <row r="32" spans="1:30" ht="24.75" customHeight="1">
      <c r="A32" s="20"/>
      <c r="B32" s="201"/>
      <c r="C32" s="199" t="s">
        <v>49</v>
      </c>
      <c r="D32" s="202">
        <v>74</v>
      </c>
      <c r="E32" s="200">
        <v>13</v>
      </c>
      <c r="F32" s="200">
        <v>3</v>
      </c>
      <c r="G32" s="200">
        <v>10</v>
      </c>
      <c r="H32" s="198">
        <v>0</v>
      </c>
      <c r="I32" s="198">
        <v>0</v>
      </c>
      <c r="J32" s="191">
        <v>0</v>
      </c>
      <c r="K32" s="200">
        <v>23</v>
      </c>
      <c r="L32" s="191">
        <v>0</v>
      </c>
      <c r="M32" s="191">
        <v>0</v>
      </c>
      <c r="N32" s="198">
        <v>0</v>
      </c>
      <c r="O32" s="198">
        <v>0</v>
      </c>
      <c r="P32" s="200">
        <v>32</v>
      </c>
      <c r="Q32" s="200">
        <v>2</v>
      </c>
      <c r="R32" s="200">
        <v>4</v>
      </c>
      <c r="S32" s="198">
        <v>0</v>
      </c>
      <c r="T32" s="198">
        <v>0</v>
      </c>
      <c r="U32" s="191">
        <v>0</v>
      </c>
      <c r="V32" s="198">
        <v>0</v>
      </c>
      <c r="W32" s="200">
        <v>3</v>
      </c>
      <c r="X32" s="200">
        <v>10</v>
      </c>
      <c r="Y32" s="206">
        <v>0</v>
      </c>
      <c r="Z32" s="199" t="s">
        <v>49</v>
      </c>
      <c r="AA32" s="19"/>
      <c r="AB32" s="124"/>
      <c r="AC32" s="20"/>
      <c r="AD32" s="20"/>
    </row>
    <row r="33" spans="1:30" ht="24.75" customHeight="1">
      <c r="A33" s="20"/>
      <c r="B33" s="9" t="s">
        <v>471</v>
      </c>
      <c r="C33" s="28" t="s">
        <v>50</v>
      </c>
      <c r="D33" s="5">
        <v>6</v>
      </c>
      <c r="E33" s="191">
        <v>0</v>
      </c>
      <c r="F33" s="191">
        <v>0</v>
      </c>
      <c r="G33" s="191">
        <v>0</v>
      </c>
      <c r="H33" s="191">
        <v>0</v>
      </c>
      <c r="I33" s="191">
        <v>0</v>
      </c>
      <c r="J33" s="191">
        <v>0</v>
      </c>
      <c r="K33" s="5">
        <v>3</v>
      </c>
      <c r="L33" s="191">
        <v>0</v>
      </c>
      <c r="M33" s="191">
        <v>0</v>
      </c>
      <c r="N33" s="191">
        <v>0</v>
      </c>
      <c r="O33" s="191">
        <v>0</v>
      </c>
      <c r="P33" s="5">
        <v>2</v>
      </c>
      <c r="Q33" s="191">
        <v>0</v>
      </c>
      <c r="R33" s="5">
        <v>1</v>
      </c>
      <c r="S33" s="191">
        <v>0</v>
      </c>
      <c r="T33" s="191">
        <v>0</v>
      </c>
      <c r="U33" s="191">
        <v>0</v>
      </c>
      <c r="V33" s="191">
        <v>0</v>
      </c>
      <c r="W33" s="191">
        <v>0</v>
      </c>
      <c r="X33" s="191">
        <v>0</v>
      </c>
      <c r="Y33" s="191">
        <v>0</v>
      </c>
      <c r="Z33" s="28" t="s">
        <v>50</v>
      </c>
      <c r="AA33" s="19" t="s">
        <v>471</v>
      </c>
      <c r="AB33" s="124"/>
      <c r="AC33" s="20"/>
      <c r="AD33" s="20"/>
    </row>
    <row r="34" spans="1:30" ht="24.75" customHeight="1">
      <c r="A34" s="20"/>
      <c r="B34" s="192"/>
      <c r="C34" s="28" t="s">
        <v>51</v>
      </c>
      <c r="D34" s="5">
        <v>68</v>
      </c>
      <c r="E34" s="5">
        <v>13</v>
      </c>
      <c r="F34" s="5">
        <v>3</v>
      </c>
      <c r="G34" s="5">
        <v>10</v>
      </c>
      <c r="H34" s="191">
        <v>0</v>
      </c>
      <c r="I34" s="196">
        <v>0</v>
      </c>
      <c r="J34" s="196">
        <v>0</v>
      </c>
      <c r="K34" s="195">
        <v>20</v>
      </c>
      <c r="L34" s="191">
        <v>0</v>
      </c>
      <c r="M34" s="196">
        <v>0</v>
      </c>
      <c r="N34" s="191">
        <v>0</v>
      </c>
      <c r="O34" s="196">
        <v>0</v>
      </c>
      <c r="P34" s="195">
        <v>30</v>
      </c>
      <c r="Q34" s="195">
        <v>2</v>
      </c>
      <c r="R34" s="195">
        <v>3</v>
      </c>
      <c r="S34" s="191">
        <v>0</v>
      </c>
      <c r="T34" s="191">
        <v>0</v>
      </c>
      <c r="U34" s="191">
        <v>0</v>
      </c>
      <c r="V34" s="191">
        <v>0</v>
      </c>
      <c r="W34" s="5">
        <v>3</v>
      </c>
      <c r="X34" s="5">
        <v>10</v>
      </c>
      <c r="Y34" s="191">
        <v>0</v>
      </c>
      <c r="Z34" s="193" t="s">
        <v>51</v>
      </c>
      <c r="AA34" s="19"/>
      <c r="AB34" s="124"/>
      <c r="AC34" s="20"/>
      <c r="AD34" s="20"/>
    </row>
    <row r="35" spans="1:30" ht="24.75" customHeight="1">
      <c r="A35" s="20"/>
      <c r="B35" s="9"/>
      <c r="C35" s="199" t="s">
        <v>49</v>
      </c>
      <c r="D35" s="202">
        <v>760</v>
      </c>
      <c r="E35" s="200">
        <v>500</v>
      </c>
      <c r="F35" s="200">
        <v>439</v>
      </c>
      <c r="G35" s="200">
        <v>61</v>
      </c>
      <c r="H35" s="198">
        <v>0</v>
      </c>
      <c r="I35" s="191">
        <v>0</v>
      </c>
      <c r="J35" s="191">
        <v>0</v>
      </c>
      <c r="K35" s="5">
        <v>101</v>
      </c>
      <c r="L35" s="200">
        <v>21</v>
      </c>
      <c r="M35" s="191">
        <v>0</v>
      </c>
      <c r="N35" s="200">
        <v>21</v>
      </c>
      <c r="O35" s="191">
        <v>0</v>
      </c>
      <c r="P35" s="5">
        <v>109</v>
      </c>
      <c r="Q35" s="5">
        <v>14</v>
      </c>
      <c r="R35" s="5">
        <v>15</v>
      </c>
      <c r="S35" s="198">
        <v>0</v>
      </c>
      <c r="T35" s="198">
        <v>0</v>
      </c>
      <c r="U35" s="198">
        <v>0</v>
      </c>
      <c r="V35" s="198">
        <v>0</v>
      </c>
      <c r="W35" s="200">
        <v>466</v>
      </c>
      <c r="X35" s="200">
        <v>61</v>
      </c>
      <c r="Y35" s="203">
        <v>1</v>
      </c>
      <c r="Z35" s="28" t="s">
        <v>49</v>
      </c>
      <c r="AA35" s="204"/>
      <c r="AB35" s="124"/>
      <c r="AC35" s="20"/>
      <c r="AD35" s="20"/>
    </row>
    <row r="36" spans="1:30" ht="24.75" customHeight="1">
      <c r="A36" s="20"/>
      <c r="B36" s="9" t="s">
        <v>472</v>
      </c>
      <c r="C36" s="28" t="s">
        <v>50</v>
      </c>
      <c r="D36" s="5">
        <v>277</v>
      </c>
      <c r="E36" s="5">
        <v>186</v>
      </c>
      <c r="F36" s="5">
        <v>183</v>
      </c>
      <c r="G36" s="5">
        <v>3</v>
      </c>
      <c r="H36" s="191">
        <v>0</v>
      </c>
      <c r="I36" s="191">
        <v>0</v>
      </c>
      <c r="J36" s="191">
        <v>0</v>
      </c>
      <c r="K36" s="5">
        <v>25</v>
      </c>
      <c r="L36" s="5">
        <v>16</v>
      </c>
      <c r="M36" s="191">
        <v>0</v>
      </c>
      <c r="N36" s="5">
        <v>16</v>
      </c>
      <c r="O36" s="191">
        <v>0</v>
      </c>
      <c r="P36" s="5">
        <v>47</v>
      </c>
      <c r="Q36" s="5">
        <v>2</v>
      </c>
      <c r="R36" s="5">
        <v>1</v>
      </c>
      <c r="S36" s="191">
        <v>0</v>
      </c>
      <c r="T36" s="191">
        <v>0</v>
      </c>
      <c r="U36" s="191">
        <v>0</v>
      </c>
      <c r="V36" s="191">
        <v>0</v>
      </c>
      <c r="W36" s="5">
        <v>200</v>
      </c>
      <c r="X36" s="5">
        <v>3</v>
      </c>
      <c r="Y36" s="5">
        <v>1</v>
      </c>
      <c r="Z36" s="28" t="s">
        <v>50</v>
      </c>
      <c r="AA36" s="19" t="s">
        <v>472</v>
      </c>
      <c r="AB36" s="124"/>
      <c r="AC36" s="20"/>
      <c r="AD36" s="20"/>
    </row>
    <row r="37" spans="1:30" ht="24.75" customHeight="1">
      <c r="A37" s="20"/>
      <c r="B37" s="9"/>
      <c r="C37" s="193" t="s">
        <v>51</v>
      </c>
      <c r="D37" s="194">
        <v>483</v>
      </c>
      <c r="E37" s="5">
        <v>314</v>
      </c>
      <c r="F37" s="5">
        <v>256</v>
      </c>
      <c r="G37" s="5">
        <v>58</v>
      </c>
      <c r="H37" s="191">
        <v>0</v>
      </c>
      <c r="I37" s="191">
        <v>0</v>
      </c>
      <c r="J37" s="191">
        <v>0</v>
      </c>
      <c r="K37" s="5">
        <v>76</v>
      </c>
      <c r="L37" s="5">
        <v>5</v>
      </c>
      <c r="M37" s="191">
        <v>0</v>
      </c>
      <c r="N37" s="5">
        <v>5</v>
      </c>
      <c r="O37" s="191">
        <v>0</v>
      </c>
      <c r="P37" s="5">
        <v>62</v>
      </c>
      <c r="Q37" s="5">
        <v>12</v>
      </c>
      <c r="R37" s="5">
        <v>14</v>
      </c>
      <c r="S37" s="196">
        <v>0</v>
      </c>
      <c r="T37" s="196">
        <v>0</v>
      </c>
      <c r="U37" s="191">
        <v>0</v>
      </c>
      <c r="V37" s="191">
        <v>0</v>
      </c>
      <c r="W37" s="5">
        <v>266</v>
      </c>
      <c r="X37" s="5">
        <v>58</v>
      </c>
      <c r="Y37" s="191">
        <v>0</v>
      </c>
      <c r="Z37" s="28" t="s">
        <v>51</v>
      </c>
      <c r="AA37" s="19"/>
      <c r="AB37" s="124"/>
      <c r="AC37" s="20"/>
      <c r="AD37" s="20"/>
    </row>
    <row r="38" spans="1:30" ht="24.75" customHeight="1">
      <c r="A38" s="20"/>
      <c r="B38" s="201"/>
      <c r="C38" s="28" t="s">
        <v>49</v>
      </c>
      <c r="D38" s="5">
        <v>1055</v>
      </c>
      <c r="E38" s="200">
        <v>251</v>
      </c>
      <c r="F38" s="200">
        <v>185</v>
      </c>
      <c r="G38" s="200">
        <v>66</v>
      </c>
      <c r="H38" s="198">
        <v>0</v>
      </c>
      <c r="I38" s="198">
        <v>0</v>
      </c>
      <c r="J38" s="198">
        <v>0</v>
      </c>
      <c r="K38" s="200">
        <v>315</v>
      </c>
      <c r="L38" s="200">
        <v>17</v>
      </c>
      <c r="M38" s="200">
        <v>3</v>
      </c>
      <c r="N38" s="200">
        <v>8</v>
      </c>
      <c r="O38" s="200">
        <v>6</v>
      </c>
      <c r="P38" s="200">
        <v>404</v>
      </c>
      <c r="Q38" s="200">
        <v>18</v>
      </c>
      <c r="R38" s="200">
        <v>50</v>
      </c>
      <c r="S38" s="191">
        <v>0</v>
      </c>
      <c r="T38" s="191">
        <v>0</v>
      </c>
      <c r="U38" s="198">
        <v>0</v>
      </c>
      <c r="V38" s="198">
        <v>0</v>
      </c>
      <c r="W38" s="200">
        <v>196</v>
      </c>
      <c r="X38" s="200">
        <v>67</v>
      </c>
      <c r="Y38" s="203">
        <v>29</v>
      </c>
      <c r="Z38" s="199" t="s">
        <v>49</v>
      </c>
      <c r="AA38" s="204"/>
      <c r="AB38" s="124"/>
      <c r="AC38" s="20"/>
      <c r="AD38" s="20"/>
    </row>
    <row r="39" spans="1:30" ht="24.75" customHeight="1">
      <c r="A39" s="20"/>
      <c r="B39" s="9" t="s">
        <v>473</v>
      </c>
      <c r="C39" s="28" t="s">
        <v>50</v>
      </c>
      <c r="D39" s="5">
        <v>451</v>
      </c>
      <c r="E39" s="5">
        <v>121</v>
      </c>
      <c r="F39" s="5">
        <v>115</v>
      </c>
      <c r="G39" s="5">
        <v>6</v>
      </c>
      <c r="H39" s="191">
        <v>0</v>
      </c>
      <c r="I39" s="191">
        <v>0</v>
      </c>
      <c r="J39" s="191">
        <v>0</v>
      </c>
      <c r="K39" s="5">
        <v>111</v>
      </c>
      <c r="L39" s="5">
        <v>10</v>
      </c>
      <c r="M39" s="191">
        <v>0</v>
      </c>
      <c r="N39" s="5">
        <v>4</v>
      </c>
      <c r="O39" s="5">
        <v>6</v>
      </c>
      <c r="P39" s="5">
        <v>196</v>
      </c>
      <c r="Q39" s="5">
        <v>1</v>
      </c>
      <c r="R39" s="5">
        <v>12</v>
      </c>
      <c r="S39" s="191">
        <v>0</v>
      </c>
      <c r="T39" s="191">
        <v>0</v>
      </c>
      <c r="U39" s="191">
        <v>0</v>
      </c>
      <c r="V39" s="191">
        <v>0</v>
      </c>
      <c r="W39" s="5">
        <v>124</v>
      </c>
      <c r="X39" s="5">
        <v>6</v>
      </c>
      <c r="Y39" s="5">
        <v>14</v>
      </c>
      <c r="Z39" s="28" t="s">
        <v>50</v>
      </c>
      <c r="AA39" s="19" t="s">
        <v>473</v>
      </c>
      <c r="AB39" s="124"/>
      <c r="AC39" s="20"/>
      <c r="AD39" s="20"/>
    </row>
    <row r="40" spans="1:30" ht="24.75" customHeight="1">
      <c r="A40" s="20"/>
      <c r="B40" s="21"/>
      <c r="C40" s="49" t="s">
        <v>51</v>
      </c>
      <c r="D40" s="6">
        <v>604</v>
      </c>
      <c r="E40" s="6">
        <v>130</v>
      </c>
      <c r="F40" s="6">
        <v>70</v>
      </c>
      <c r="G40" s="6">
        <v>60</v>
      </c>
      <c r="H40" s="207">
        <v>0</v>
      </c>
      <c r="I40" s="207">
        <v>0</v>
      </c>
      <c r="J40" s="207">
        <v>0</v>
      </c>
      <c r="K40" s="6">
        <v>204</v>
      </c>
      <c r="L40" s="6">
        <v>7</v>
      </c>
      <c r="M40" s="6">
        <v>3</v>
      </c>
      <c r="N40" s="6">
        <v>4</v>
      </c>
      <c r="O40" s="207">
        <v>0</v>
      </c>
      <c r="P40" s="6">
        <v>208</v>
      </c>
      <c r="Q40" s="6">
        <v>17</v>
      </c>
      <c r="R40" s="6">
        <v>38</v>
      </c>
      <c r="S40" s="207">
        <v>0</v>
      </c>
      <c r="T40" s="207">
        <v>0</v>
      </c>
      <c r="U40" s="207">
        <v>0</v>
      </c>
      <c r="V40" s="207">
        <v>0</v>
      </c>
      <c r="W40" s="6">
        <v>72</v>
      </c>
      <c r="X40" s="6">
        <v>61</v>
      </c>
      <c r="Y40" s="6">
        <v>15</v>
      </c>
      <c r="Z40" s="49" t="s">
        <v>51</v>
      </c>
      <c r="AA40" s="24"/>
      <c r="AB40" s="124"/>
      <c r="AC40" s="20"/>
      <c r="AD40" s="20"/>
    </row>
    <row r="41" spans="1:30">
      <c r="A41" s="20"/>
      <c r="AB41" s="124"/>
      <c r="AC41" s="20"/>
      <c r="AD41" s="20"/>
    </row>
    <row r="42" spans="1:30">
      <c r="A42" s="20"/>
      <c r="AB42" s="124"/>
      <c r="AC42" s="20"/>
      <c r="AD42" s="20"/>
    </row>
    <row r="43" spans="1:30">
      <c r="A43" s="20"/>
      <c r="AB43" s="124"/>
      <c r="AC43" s="20"/>
      <c r="AD43" s="20"/>
    </row>
    <row r="44" spans="1:30">
      <c r="A44" s="20"/>
      <c r="AB44" s="124"/>
      <c r="AC44" s="20"/>
      <c r="AD44" s="20"/>
    </row>
    <row r="45" spans="1:30">
      <c r="A45" s="20"/>
      <c r="AB45" s="124"/>
      <c r="AC45" s="20"/>
      <c r="AD45" s="20"/>
    </row>
    <row r="46" spans="1:30">
      <c r="A46" s="20"/>
      <c r="AB46" s="124"/>
      <c r="AC46" s="20"/>
      <c r="AD46" s="20"/>
    </row>
    <row r="47" spans="1:30">
      <c r="A47" s="20"/>
      <c r="AB47" s="124"/>
      <c r="AC47" s="20"/>
      <c r="AD47" s="20"/>
    </row>
    <row r="48" spans="1:30">
      <c r="A48" s="20"/>
      <c r="AB48" s="124"/>
      <c r="AC48" s="20"/>
      <c r="AD48" s="20"/>
    </row>
    <row r="49" spans="1:30">
      <c r="A49" s="20"/>
      <c r="AB49" s="124"/>
      <c r="AC49" s="20"/>
      <c r="AD49" s="20"/>
    </row>
    <row r="50" spans="1:30">
      <c r="A50" s="20"/>
      <c r="AB50" s="124"/>
      <c r="AC50" s="20"/>
      <c r="AD50" s="20"/>
    </row>
    <row r="51" spans="1:30">
      <c r="A51" s="20"/>
      <c r="AB51" s="124"/>
      <c r="AC51" s="20"/>
      <c r="AD51" s="20"/>
    </row>
    <row r="52" spans="1:30">
      <c r="AB52" s="124"/>
      <c r="AC52" s="20"/>
      <c r="AD52" s="20"/>
    </row>
    <row r="53" spans="1:30">
      <c r="AB53" s="124"/>
      <c r="AC53" s="20"/>
      <c r="AD53" s="20"/>
    </row>
    <row r="54" spans="1:30">
      <c r="AB54" s="124"/>
      <c r="AC54" s="20"/>
      <c r="AD54" s="20"/>
    </row>
  </sheetData>
  <sheetProtection sheet="1" objects="1" scenarios="1"/>
  <mergeCells count="1">
    <mergeCell ref="T2:V2"/>
  </mergeCells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workbookViewId="0"/>
  </sheetViews>
  <sheetFormatPr defaultRowHeight="13.5"/>
  <cols>
    <col min="1" max="1" width="5.875" style="5" customWidth="1"/>
    <col min="2" max="2" width="3.625" style="5" customWidth="1"/>
    <col min="3" max="3" width="6" style="5" customWidth="1"/>
    <col min="4" max="4" width="3.125" style="5" customWidth="1"/>
    <col min="5" max="8" width="9" style="5"/>
    <col min="9" max="9" width="11.25" style="5" customWidth="1"/>
    <col min="10" max="10" width="12.375" style="5" customWidth="1"/>
    <col min="11" max="11" width="9" style="5"/>
    <col min="12" max="12" width="9.75" style="5" customWidth="1"/>
    <col min="13" max="15" width="9" style="5"/>
    <col min="16" max="16" width="9.875" style="5" customWidth="1"/>
    <col min="17" max="20" width="9" style="5"/>
    <col min="21" max="21" width="9.625" style="5" customWidth="1"/>
    <col min="22" max="22" width="9.75" style="5" customWidth="1"/>
    <col min="23" max="23" width="9.375" style="5" customWidth="1"/>
    <col min="24" max="25" width="9" style="5"/>
    <col min="26" max="26" width="11.125" style="5" customWidth="1"/>
    <col min="27" max="27" width="3.125" style="5" customWidth="1"/>
    <col min="28" max="28" width="6" style="5" customWidth="1"/>
    <col min="29" max="29" width="3.625" style="5" customWidth="1"/>
    <col min="30" max="30" width="2.75" style="5" customWidth="1"/>
    <col min="31" max="256" width="9" style="5"/>
    <col min="257" max="257" width="5.875" style="5" customWidth="1"/>
    <col min="258" max="258" width="3.625" style="5" customWidth="1"/>
    <col min="259" max="259" width="6" style="5" customWidth="1"/>
    <col min="260" max="260" width="3.125" style="5" customWidth="1"/>
    <col min="261" max="264" width="9" style="5"/>
    <col min="265" max="265" width="11.25" style="5" customWidth="1"/>
    <col min="266" max="266" width="12.375" style="5" customWidth="1"/>
    <col min="267" max="267" width="9" style="5"/>
    <col min="268" max="268" width="9.75" style="5" customWidth="1"/>
    <col min="269" max="271" width="9" style="5"/>
    <col min="272" max="272" width="9.875" style="5" customWidth="1"/>
    <col min="273" max="276" width="9" style="5"/>
    <col min="277" max="277" width="9.625" style="5" customWidth="1"/>
    <col min="278" max="278" width="9.75" style="5" customWidth="1"/>
    <col min="279" max="279" width="9.375" style="5" customWidth="1"/>
    <col min="280" max="281" width="9" style="5"/>
    <col min="282" max="282" width="11.125" style="5" customWidth="1"/>
    <col min="283" max="283" width="3.125" style="5" customWidth="1"/>
    <col min="284" max="284" width="6" style="5" customWidth="1"/>
    <col min="285" max="285" width="3.625" style="5" customWidth="1"/>
    <col min="286" max="286" width="2.75" style="5" customWidth="1"/>
    <col min="287" max="512" width="9" style="5"/>
    <col min="513" max="513" width="5.875" style="5" customWidth="1"/>
    <col min="514" max="514" width="3.625" style="5" customWidth="1"/>
    <col min="515" max="515" width="6" style="5" customWidth="1"/>
    <col min="516" max="516" width="3.125" style="5" customWidth="1"/>
    <col min="517" max="520" width="9" style="5"/>
    <col min="521" max="521" width="11.25" style="5" customWidth="1"/>
    <col min="522" max="522" width="12.375" style="5" customWidth="1"/>
    <col min="523" max="523" width="9" style="5"/>
    <col min="524" max="524" width="9.75" style="5" customWidth="1"/>
    <col min="525" max="527" width="9" style="5"/>
    <col min="528" max="528" width="9.875" style="5" customWidth="1"/>
    <col min="529" max="532" width="9" style="5"/>
    <col min="533" max="533" width="9.625" style="5" customWidth="1"/>
    <col min="534" max="534" width="9.75" style="5" customWidth="1"/>
    <col min="535" max="535" width="9.375" style="5" customWidth="1"/>
    <col min="536" max="537" width="9" style="5"/>
    <col min="538" max="538" width="11.125" style="5" customWidth="1"/>
    <col min="539" max="539" width="3.125" style="5" customWidth="1"/>
    <col min="540" max="540" width="6" style="5" customWidth="1"/>
    <col min="541" max="541" width="3.625" style="5" customWidth="1"/>
    <col min="542" max="542" width="2.75" style="5" customWidth="1"/>
    <col min="543" max="768" width="9" style="5"/>
    <col min="769" max="769" width="5.875" style="5" customWidth="1"/>
    <col min="770" max="770" width="3.625" style="5" customWidth="1"/>
    <col min="771" max="771" width="6" style="5" customWidth="1"/>
    <col min="772" max="772" width="3.125" style="5" customWidth="1"/>
    <col min="773" max="776" width="9" style="5"/>
    <col min="777" max="777" width="11.25" style="5" customWidth="1"/>
    <col min="778" max="778" width="12.375" style="5" customWidth="1"/>
    <col min="779" max="779" width="9" style="5"/>
    <col min="780" max="780" width="9.75" style="5" customWidth="1"/>
    <col min="781" max="783" width="9" style="5"/>
    <col min="784" max="784" width="9.875" style="5" customWidth="1"/>
    <col min="785" max="788" width="9" style="5"/>
    <col min="789" max="789" width="9.625" style="5" customWidth="1"/>
    <col min="790" max="790" width="9.75" style="5" customWidth="1"/>
    <col min="791" max="791" width="9.375" style="5" customWidth="1"/>
    <col min="792" max="793" width="9" style="5"/>
    <col min="794" max="794" width="11.125" style="5" customWidth="1"/>
    <col min="795" max="795" width="3.125" style="5" customWidth="1"/>
    <col min="796" max="796" width="6" style="5" customWidth="1"/>
    <col min="797" max="797" width="3.625" style="5" customWidth="1"/>
    <col min="798" max="798" width="2.75" style="5" customWidth="1"/>
    <col min="799" max="1024" width="9" style="5"/>
    <col min="1025" max="1025" width="5.875" style="5" customWidth="1"/>
    <col min="1026" max="1026" width="3.625" style="5" customWidth="1"/>
    <col min="1027" max="1027" width="6" style="5" customWidth="1"/>
    <col min="1028" max="1028" width="3.125" style="5" customWidth="1"/>
    <col min="1029" max="1032" width="9" style="5"/>
    <col min="1033" max="1033" width="11.25" style="5" customWidth="1"/>
    <col min="1034" max="1034" width="12.375" style="5" customWidth="1"/>
    <col min="1035" max="1035" width="9" style="5"/>
    <col min="1036" max="1036" width="9.75" style="5" customWidth="1"/>
    <col min="1037" max="1039" width="9" style="5"/>
    <col min="1040" max="1040" width="9.875" style="5" customWidth="1"/>
    <col min="1041" max="1044" width="9" style="5"/>
    <col min="1045" max="1045" width="9.625" style="5" customWidth="1"/>
    <col min="1046" max="1046" width="9.75" style="5" customWidth="1"/>
    <col min="1047" max="1047" width="9.375" style="5" customWidth="1"/>
    <col min="1048" max="1049" width="9" style="5"/>
    <col min="1050" max="1050" width="11.125" style="5" customWidth="1"/>
    <col min="1051" max="1051" width="3.125" style="5" customWidth="1"/>
    <col min="1052" max="1052" width="6" style="5" customWidth="1"/>
    <col min="1053" max="1053" width="3.625" style="5" customWidth="1"/>
    <col min="1054" max="1054" width="2.75" style="5" customWidth="1"/>
    <col min="1055" max="1280" width="9" style="5"/>
    <col min="1281" max="1281" width="5.875" style="5" customWidth="1"/>
    <col min="1282" max="1282" width="3.625" style="5" customWidth="1"/>
    <col min="1283" max="1283" width="6" style="5" customWidth="1"/>
    <col min="1284" max="1284" width="3.125" style="5" customWidth="1"/>
    <col min="1285" max="1288" width="9" style="5"/>
    <col min="1289" max="1289" width="11.25" style="5" customWidth="1"/>
    <col min="1290" max="1290" width="12.375" style="5" customWidth="1"/>
    <col min="1291" max="1291" width="9" style="5"/>
    <col min="1292" max="1292" width="9.75" style="5" customWidth="1"/>
    <col min="1293" max="1295" width="9" style="5"/>
    <col min="1296" max="1296" width="9.875" style="5" customWidth="1"/>
    <col min="1297" max="1300" width="9" style="5"/>
    <col min="1301" max="1301" width="9.625" style="5" customWidth="1"/>
    <col min="1302" max="1302" width="9.75" style="5" customWidth="1"/>
    <col min="1303" max="1303" width="9.375" style="5" customWidth="1"/>
    <col min="1304" max="1305" width="9" style="5"/>
    <col min="1306" max="1306" width="11.125" style="5" customWidth="1"/>
    <col min="1307" max="1307" width="3.125" style="5" customWidth="1"/>
    <col min="1308" max="1308" width="6" style="5" customWidth="1"/>
    <col min="1309" max="1309" width="3.625" style="5" customWidth="1"/>
    <col min="1310" max="1310" width="2.75" style="5" customWidth="1"/>
    <col min="1311" max="1536" width="9" style="5"/>
    <col min="1537" max="1537" width="5.875" style="5" customWidth="1"/>
    <col min="1538" max="1538" width="3.625" style="5" customWidth="1"/>
    <col min="1539" max="1539" width="6" style="5" customWidth="1"/>
    <col min="1540" max="1540" width="3.125" style="5" customWidth="1"/>
    <col min="1541" max="1544" width="9" style="5"/>
    <col min="1545" max="1545" width="11.25" style="5" customWidth="1"/>
    <col min="1546" max="1546" width="12.375" style="5" customWidth="1"/>
    <col min="1547" max="1547" width="9" style="5"/>
    <col min="1548" max="1548" width="9.75" style="5" customWidth="1"/>
    <col min="1549" max="1551" width="9" style="5"/>
    <col min="1552" max="1552" width="9.875" style="5" customWidth="1"/>
    <col min="1553" max="1556" width="9" style="5"/>
    <col min="1557" max="1557" width="9.625" style="5" customWidth="1"/>
    <col min="1558" max="1558" width="9.75" style="5" customWidth="1"/>
    <col min="1559" max="1559" width="9.375" style="5" customWidth="1"/>
    <col min="1560" max="1561" width="9" style="5"/>
    <col min="1562" max="1562" width="11.125" style="5" customWidth="1"/>
    <col min="1563" max="1563" width="3.125" style="5" customWidth="1"/>
    <col min="1564" max="1564" width="6" style="5" customWidth="1"/>
    <col min="1565" max="1565" width="3.625" style="5" customWidth="1"/>
    <col min="1566" max="1566" width="2.75" style="5" customWidth="1"/>
    <col min="1567" max="1792" width="9" style="5"/>
    <col min="1793" max="1793" width="5.875" style="5" customWidth="1"/>
    <col min="1794" max="1794" width="3.625" style="5" customWidth="1"/>
    <col min="1795" max="1795" width="6" style="5" customWidth="1"/>
    <col min="1796" max="1796" width="3.125" style="5" customWidth="1"/>
    <col min="1797" max="1800" width="9" style="5"/>
    <col min="1801" max="1801" width="11.25" style="5" customWidth="1"/>
    <col min="1802" max="1802" width="12.375" style="5" customWidth="1"/>
    <col min="1803" max="1803" width="9" style="5"/>
    <col min="1804" max="1804" width="9.75" style="5" customWidth="1"/>
    <col min="1805" max="1807" width="9" style="5"/>
    <col min="1808" max="1808" width="9.875" style="5" customWidth="1"/>
    <col min="1809" max="1812" width="9" style="5"/>
    <col min="1813" max="1813" width="9.625" style="5" customWidth="1"/>
    <col min="1814" max="1814" width="9.75" style="5" customWidth="1"/>
    <col min="1815" max="1815" width="9.375" style="5" customWidth="1"/>
    <col min="1816" max="1817" width="9" style="5"/>
    <col min="1818" max="1818" width="11.125" style="5" customWidth="1"/>
    <col min="1819" max="1819" width="3.125" style="5" customWidth="1"/>
    <col min="1820" max="1820" width="6" style="5" customWidth="1"/>
    <col min="1821" max="1821" width="3.625" style="5" customWidth="1"/>
    <col min="1822" max="1822" width="2.75" style="5" customWidth="1"/>
    <col min="1823" max="2048" width="9" style="5"/>
    <col min="2049" max="2049" width="5.875" style="5" customWidth="1"/>
    <col min="2050" max="2050" width="3.625" style="5" customWidth="1"/>
    <col min="2051" max="2051" width="6" style="5" customWidth="1"/>
    <col min="2052" max="2052" width="3.125" style="5" customWidth="1"/>
    <col min="2053" max="2056" width="9" style="5"/>
    <col min="2057" max="2057" width="11.25" style="5" customWidth="1"/>
    <col min="2058" max="2058" width="12.375" style="5" customWidth="1"/>
    <col min="2059" max="2059" width="9" style="5"/>
    <col min="2060" max="2060" width="9.75" style="5" customWidth="1"/>
    <col min="2061" max="2063" width="9" style="5"/>
    <col min="2064" max="2064" width="9.875" style="5" customWidth="1"/>
    <col min="2065" max="2068" width="9" style="5"/>
    <col min="2069" max="2069" width="9.625" style="5" customWidth="1"/>
    <col min="2070" max="2070" width="9.75" style="5" customWidth="1"/>
    <col min="2071" max="2071" width="9.375" style="5" customWidth="1"/>
    <col min="2072" max="2073" width="9" style="5"/>
    <col min="2074" max="2074" width="11.125" style="5" customWidth="1"/>
    <col min="2075" max="2075" width="3.125" style="5" customWidth="1"/>
    <col min="2076" max="2076" width="6" style="5" customWidth="1"/>
    <col min="2077" max="2077" width="3.625" style="5" customWidth="1"/>
    <col min="2078" max="2078" width="2.75" style="5" customWidth="1"/>
    <col min="2079" max="2304" width="9" style="5"/>
    <col min="2305" max="2305" width="5.875" style="5" customWidth="1"/>
    <col min="2306" max="2306" width="3.625" style="5" customWidth="1"/>
    <col min="2307" max="2307" width="6" style="5" customWidth="1"/>
    <col min="2308" max="2308" width="3.125" style="5" customWidth="1"/>
    <col min="2309" max="2312" width="9" style="5"/>
    <col min="2313" max="2313" width="11.25" style="5" customWidth="1"/>
    <col min="2314" max="2314" width="12.375" style="5" customWidth="1"/>
    <col min="2315" max="2315" width="9" style="5"/>
    <col min="2316" max="2316" width="9.75" style="5" customWidth="1"/>
    <col min="2317" max="2319" width="9" style="5"/>
    <col min="2320" max="2320" width="9.875" style="5" customWidth="1"/>
    <col min="2321" max="2324" width="9" style="5"/>
    <col min="2325" max="2325" width="9.625" style="5" customWidth="1"/>
    <col min="2326" max="2326" width="9.75" style="5" customWidth="1"/>
    <col min="2327" max="2327" width="9.375" style="5" customWidth="1"/>
    <col min="2328" max="2329" width="9" style="5"/>
    <col min="2330" max="2330" width="11.125" style="5" customWidth="1"/>
    <col min="2331" max="2331" width="3.125" style="5" customWidth="1"/>
    <col min="2332" max="2332" width="6" style="5" customWidth="1"/>
    <col min="2333" max="2333" width="3.625" style="5" customWidth="1"/>
    <col min="2334" max="2334" width="2.75" style="5" customWidth="1"/>
    <col min="2335" max="2560" width="9" style="5"/>
    <col min="2561" max="2561" width="5.875" style="5" customWidth="1"/>
    <col min="2562" max="2562" width="3.625" style="5" customWidth="1"/>
    <col min="2563" max="2563" width="6" style="5" customWidth="1"/>
    <col min="2564" max="2564" width="3.125" style="5" customWidth="1"/>
    <col min="2565" max="2568" width="9" style="5"/>
    <col min="2569" max="2569" width="11.25" style="5" customWidth="1"/>
    <col min="2570" max="2570" width="12.375" style="5" customWidth="1"/>
    <col min="2571" max="2571" width="9" style="5"/>
    <col min="2572" max="2572" width="9.75" style="5" customWidth="1"/>
    <col min="2573" max="2575" width="9" style="5"/>
    <col min="2576" max="2576" width="9.875" style="5" customWidth="1"/>
    <col min="2577" max="2580" width="9" style="5"/>
    <col min="2581" max="2581" width="9.625" style="5" customWidth="1"/>
    <col min="2582" max="2582" width="9.75" style="5" customWidth="1"/>
    <col min="2583" max="2583" width="9.375" style="5" customWidth="1"/>
    <col min="2584" max="2585" width="9" style="5"/>
    <col min="2586" max="2586" width="11.125" style="5" customWidth="1"/>
    <col min="2587" max="2587" width="3.125" style="5" customWidth="1"/>
    <col min="2588" max="2588" width="6" style="5" customWidth="1"/>
    <col min="2589" max="2589" width="3.625" style="5" customWidth="1"/>
    <col min="2590" max="2590" width="2.75" style="5" customWidth="1"/>
    <col min="2591" max="2816" width="9" style="5"/>
    <col min="2817" max="2817" width="5.875" style="5" customWidth="1"/>
    <col min="2818" max="2818" width="3.625" style="5" customWidth="1"/>
    <col min="2819" max="2819" width="6" style="5" customWidth="1"/>
    <col min="2820" max="2820" width="3.125" style="5" customWidth="1"/>
    <col min="2821" max="2824" width="9" style="5"/>
    <col min="2825" max="2825" width="11.25" style="5" customWidth="1"/>
    <col min="2826" max="2826" width="12.375" style="5" customWidth="1"/>
    <col min="2827" max="2827" width="9" style="5"/>
    <col min="2828" max="2828" width="9.75" style="5" customWidth="1"/>
    <col min="2829" max="2831" width="9" style="5"/>
    <col min="2832" max="2832" width="9.875" style="5" customWidth="1"/>
    <col min="2833" max="2836" width="9" style="5"/>
    <col min="2837" max="2837" width="9.625" style="5" customWidth="1"/>
    <col min="2838" max="2838" width="9.75" style="5" customWidth="1"/>
    <col min="2839" max="2839" width="9.375" style="5" customWidth="1"/>
    <col min="2840" max="2841" width="9" style="5"/>
    <col min="2842" max="2842" width="11.125" style="5" customWidth="1"/>
    <col min="2843" max="2843" width="3.125" style="5" customWidth="1"/>
    <col min="2844" max="2844" width="6" style="5" customWidth="1"/>
    <col min="2845" max="2845" width="3.625" style="5" customWidth="1"/>
    <col min="2846" max="2846" width="2.75" style="5" customWidth="1"/>
    <col min="2847" max="3072" width="9" style="5"/>
    <col min="3073" max="3073" width="5.875" style="5" customWidth="1"/>
    <col min="3074" max="3074" width="3.625" style="5" customWidth="1"/>
    <col min="3075" max="3075" width="6" style="5" customWidth="1"/>
    <col min="3076" max="3076" width="3.125" style="5" customWidth="1"/>
    <col min="3077" max="3080" width="9" style="5"/>
    <col min="3081" max="3081" width="11.25" style="5" customWidth="1"/>
    <col min="3082" max="3082" width="12.375" style="5" customWidth="1"/>
    <col min="3083" max="3083" width="9" style="5"/>
    <col min="3084" max="3084" width="9.75" style="5" customWidth="1"/>
    <col min="3085" max="3087" width="9" style="5"/>
    <col min="3088" max="3088" width="9.875" style="5" customWidth="1"/>
    <col min="3089" max="3092" width="9" style="5"/>
    <col min="3093" max="3093" width="9.625" style="5" customWidth="1"/>
    <col min="3094" max="3094" width="9.75" style="5" customWidth="1"/>
    <col min="3095" max="3095" width="9.375" style="5" customWidth="1"/>
    <col min="3096" max="3097" width="9" style="5"/>
    <col min="3098" max="3098" width="11.125" style="5" customWidth="1"/>
    <col min="3099" max="3099" width="3.125" style="5" customWidth="1"/>
    <col min="3100" max="3100" width="6" style="5" customWidth="1"/>
    <col min="3101" max="3101" width="3.625" style="5" customWidth="1"/>
    <col min="3102" max="3102" width="2.75" style="5" customWidth="1"/>
    <col min="3103" max="3328" width="9" style="5"/>
    <col min="3329" max="3329" width="5.875" style="5" customWidth="1"/>
    <col min="3330" max="3330" width="3.625" style="5" customWidth="1"/>
    <col min="3331" max="3331" width="6" style="5" customWidth="1"/>
    <col min="3332" max="3332" width="3.125" style="5" customWidth="1"/>
    <col min="3333" max="3336" width="9" style="5"/>
    <col min="3337" max="3337" width="11.25" style="5" customWidth="1"/>
    <col min="3338" max="3338" width="12.375" style="5" customWidth="1"/>
    <col min="3339" max="3339" width="9" style="5"/>
    <col min="3340" max="3340" width="9.75" style="5" customWidth="1"/>
    <col min="3341" max="3343" width="9" style="5"/>
    <col min="3344" max="3344" width="9.875" style="5" customWidth="1"/>
    <col min="3345" max="3348" width="9" style="5"/>
    <col min="3349" max="3349" width="9.625" style="5" customWidth="1"/>
    <col min="3350" max="3350" width="9.75" style="5" customWidth="1"/>
    <col min="3351" max="3351" width="9.375" style="5" customWidth="1"/>
    <col min="3352" max="3353" width="9" style="5"/>
    <col min="3354" max="3354" width="11.125" style="5" customWidth="1"/>
    <col min="3355" max="3355" width="3.125" style="5" customWidth="1"/>
    <col min="3356" max="3356" width="6" style="5" customWidth="1"/>
    <col min="3357" max="3357" width="3.625" style="5" customWidth="1"/>
    <col min="3358" max="3358" width="2.75" style="5" customWidth="1"/>
    <col min="3359" max="3584" width="9" style="5"/>
    <col min="3585" max="3585" width="5.875" style="5" customWidth="1"/>
    <col min="3586" max="3586" width="3.625" style="5" customWidth="1"/>
    <col min="3587" max="3587" width="6" style="5" customWidth="1"/>
    <col min="3588" max="3588" width="3.125" style="5" customWidth="1"/>
    <col min="3589" max="3592" width="9" style="5"/>
    <col min="3593" max="3593" width="11.25" style="5" customWidth="1"/>
    <col min="3594" max="3594" width="12.375" style="5" customWidth="1"/>
    <col min="3595" max="3595" width="9" style="5"/>
    <col min="3596" max="3596" width="9.75" style="5" customWidth="1"/>
    <col min="3597" max="3599" width="9" style="5"/>
    <col min="3600" max="3600" width="9.875" style="5" customWidth="1"/>
    <col min="3601" max="3604" width="9" style="5"/>
    <col min="3605" max="3605" width="9.625" style="5" customWidth="1"/>
    <col min="3606" max="3606" width="9.75" style="5" customWidth="1"/>
    <col min="3607" max="3607" width="9.375" style="5" customWidth="1"/>
    <col min="3608" max="3609" width="9" style="5"/>
    <col min="3610" max="3610" width="11.125" style="5" customWidth="1"/>
    <col min="3611" max="3611" width="3.125" style="5" customWidth="1"/>
    <col min="3612" max="3612" width="6" style="5" customWidth="1"/>
    <col min="3613" max="3613" width="3.625" style="5" customWidth="1"/>
    <col min="3614" max="3614" width="2.75" style="5" customWidth="1"/>
    <col min="3615" max="3840" width="9" style="5"/>
    <col min="3841" max="3841" width="5.875" style="5" customWidth="1"/>
    <col min="3842" max="3842" width="3.625" style="5" customWidth="1"/>
    <col min="3843" max="3843" width="6" style="5" customWidth="1"/>
    <col min="3844" max="3844" width="3.125" style="5" customWidth="1"/>
    <col min="3845" max="3848" width="9" style="5"/>
    <col min="3849" max="3849" width="11.25" style="5" customWidth="1"/>
    <col min="3850" max="3850" width="12.375" style="5" customWidth="1"/>
    <col min="3851" max="3851" width="9" style="5"/>
    <col min="3852" max="3852" width="9.75" style="5" customWidth="1"/>
    <col min="3853" max="3855" width="9" style="5"/>
    <col min="3856" max="3856" width="9.875" style="5" customWidth="1"/>
    <col min="3857" max="3860" width="9" style="5"/>
    <col min="3861" max="3861" width="9.625" style="5" customWidth="1"/>
    <col min="3862" max="3862" width="9.75" style="5" customWidth="1"/>
    <col min="3863" max="3863" width="9.375" style="5" customWidth="1"/>
    <col min="3864" max="3865" width="9" style="5"/>
    <col min="3866" max="3866" width="11.125" style="5" customWidth="1"/>
    <col min="3867" max="3867" width="3.125" style="5" customWidth="1"/>
    <col min="3868" max="3868" width="6" style="5" customWidth="1"/>
    <col min="3869" max="3869" width="3.625" style="5" customWidth="1"/>
    <col min="3870" max="3870" width="2.75" style="5" customWidth="1"/>
    <col min="3871" max="4096" width="9" style="5"/>
    <col min="4097" max="4097" width="5.875" style="5" customWidth="1"/>
    <col min="4098" max="4098" width="3.625" style="5" customWidth="1"/>
    <col min="4099" max="4099" width="6" style="5" customWidth="1"/>
    <col min="4100" max="4100" width="3.125" style="5" customWidth="1"/>
    <col min="4101" max="4104" width="9" style="5"/>
    <col min="4105" max="4105" width="11.25" style="5" customWidth="1"/>
    <col min="4106" max="4106" width="12.375" style="5" customWidth="1"/>
    <col min="4107" max="4107" width="9" style="5"/>
    <col min="4108" max="4108" width="9.75" style="5" customWidth="1"/>
    <col min="4109" max="4111" width="9" style="5"/>
    <col min="4112" max="4112" width="9.875" style="5" customWidth="1"/>
    <col min="4113" max="4116" width="9" style="5"/>
    <col min="4117" max="4117" width="9.625" style="5" customWidth="1"/>
    <col min="4118" max="4118" width="9.75" style="5" customWidth="1"/>
    <col min="4119" max="4119" width="9.375" style="5" customWidth="1"/>
    <col min="4120" max="4121" width="9" style="5"/>
    <col min="4122" max="4122" width="11.125" style="5" customWidth="1"/>
    <col min="4123" max="4123" width="3.125" style="5" customWidth="1"/>
    <col min="4124" max="4124" width="6" style="5" customWidth="1"/>
    <col min="4125" max="4125" width="3.625" style="5" customWidth="1"/>
    <col min="4126" max="4126" width="2.75" style="5" customWidth="1"/>
    <col min="4127" max="4352" width="9" style="5"/>
    <col min="4353" max="4353" width="5.875" style="5" customWidth="1"/>
    <col min="4354" max="4354" width="3.625" style="5" customWidth="1"/>
    <col min="4355" max="4355" width="6" style="5" customWidth="1"/>
    <col min="4356" max="4356" width="3.125" style="5" customWidth="1"/>
    <col min="4357" max="4360" width="9" style="5"/>
    <col min="4361" max="4361" width="11.25" style="5" customWidth="1"/>
    <col min="4362" max="4362" width="12.375" style="5" customWidth="1"/>
    <col min="4363" max="4363" width="9" style="5"/>
    <col min="4364" max="4364" width="9.75" style="5" customWidth="1"/>
    <col min="4365" max="4367" width="9" style="5"/>
    <col min="4368" max="4368" width="9.875" style="5" customWidth="1"/>
    <col min="4369" max="4372" width="9" style="5"/>
    <col min="4373" max="4373" width="9.625" style="5" customWidth="1"/>
    <col min="4374" max="4374" width="9.75" style="5" customWidth="1"/>
    <col min="4375" max="4375" width="9.375" style="5" customWidth="1"/>
    <col min="4376" max="4377" width="9" style="5"/>
    <col min="4378" max="4378" width="11.125" style="5" customWidth="1"/>
    <col min="4379" max="4379" width="3.125" style="5" customWidth="1"/>
    <col min="4380" max="4380" width="6" style="5" customWidth="1"/>
    <col min="4381" max="4381" width="3.625" style="5" customWidth="1"/>
    <col min="4382" max="4382" width="2.75" style="5" customWidth="1"/>
    <col min="4383" max="4608" width="9" style="5"/>
    <col min="4609" max="4609" width="5.875" style="5" customWidth="1"/>
    <col min="4610" max="4610" width="3.625" style="5" customWidth="1"/>
    <col min="4611" max="4611" width="6" style="5" customWidth="1"/>
    <col min="4612" max="4612" width="3.125" style="5" customWidth="1"/>
    <col min="4613" max="4616" width="9" style="5"/>
    <col min="4617" max="4617" width="11.25" style="5" customWidth="1"/>
    <col min="4618" max="4618" width="12.375" style="5" customWidth="1"/>
    <col min="4619" max="4619" width="9" style="5"/>
    <col min="4620" max="4620" width="9.75" style="5" customWidth="1"/>
    <col min="4621" max="4623" width="9" style="5"/>
    <col min="4624" max="4624" width="9.875" style="5" customWidth="1"/>
    <col min="4625" max="4628" width="9" style="5"/>
    <col min="4629" max="4629" width="9.625" style="5" customWidth="1"/>
    <col min="4630" max="4630" width="9.75" style="5" customWidth="1"/>
    <col min="4631" max="4631" width="9.375" style="5" customWidth="1"/>
    <col min="4632" max="4633" width="9" style="5"/>
    <col min="4634" max="4634" width="11.125" style="5" customWidth="1"/>
    <col min="4635" max="4635" width="3.125" style="5" customWidth="1"/>
    <col min="4636" max="4636" width="6" style="5" customWidth="1"/>
    <col min="4637" max="4637" width="3.625" style="5" customWidth="1"/>
    <col min="4638" max="4638" width="2.75" style="5" customWidth="1"/>
    <col min="4639" max="4864" width="9" style="5"/>
    <col min="4865" max="4865" width="5.875" style="5" customWidth="1"/>
    <col min="4866" max="4866" width="3.625" style="5" customWidth="1"/>
    <col min="4867" max="4867" width="6" style="5" customWidth="1"/>
    <col min="4868" max="4868" width="3.125" style="5" customWidth="1"/>
    <col min="4869" max="4872" width="9" style="5"/>
    <col min="4873" max="4873" width="11.25" style="5" customWidth="1"/>
    <col min="4874" max="4874" width="12.375" style="5" customWidth="1"/>
    <col min="4875" max="4875" width="9" style="5"/>
    <col min="4876" max="4876" width="9.75" style="5" customWidth="1"/>
    <col min="4877" max="4879" width="9" style="5"/>
    <col min="4880" max="4880" width="9.875" style="5" customWidth="1"/>
    <col min="4881" max="4884" width="9" style="5"/>
    <col min="4885" max="4885" width="9.625" style="5" customWidth="1"/>
    <col min="4886" max="4886" width="9.75" style="5" customWidth="1"/>
    <col min="4887" max="4887" width="9.375" style="5" customWidth="1"/>
    <col min="4888" max="4889" width="9" style="5"/>
    <col min="4890" max="4890" width="11.125" style="5" customWidth="1"/>
    <col min="4891" max="4891" width="3.125" style="5" customWidth="1"/>
    <col min="4892" max="4892" width="6" style="5" customWidth="1"/>
    <col min="4893" max="4893" width="3.625" style="5" customWidth="1"/>
    <col min="4894" max="4894" width="2.75" style="5" customWidth="1"/>
    <col min="4895" max="5120" width="9" style="5"/>
    <col min="5121" max="5121" width="5.875" style="5" customWidth="1"/>
    <col min="5122" max="5122" width="3.625" style="5" customWidth="1"/>
    <col min="5123" max="5123" width="6" style="5" customWidth="1"/>
    <col min="5124" max="5124" width="3.125" style="5" customWidth="1"/>
    <col min="5125" max="5128" width="9" style="5"/>
    <col min="5129" max="5129" width="11.25" style="5" customWidth="1"/>
    <col min="5130" max="5130" width="12.375" style="5" customWidth="1"/>
    <col min="5131" max="5131" width="9" style="5"/>
    <col min="5132" max="5132" width="9.75" style="5" customWidth="1"/>
    <col min="5133" max="5135" width="9" style="5"/>
    <col min="5136" max="5136" width="9.875" style="5" customWidth="1"/>
    <col min="5137" max="5140" width="9" style="5"/>
    <col min="5141" max="5141" width="9.625" style="5" customWidth="1"/>
    <col min="5142" max="5142" width="9.75" style="5" customWidth="1"/>
    <col min="5143" max="5143" width="9.375" style="5" customWidth="1"/>
    <col min="5144" max="5145" width="9" style="5"/>
    <col min="5146" max="5146" width="11.125" style="5" customWidth="1"/>
    <col min="5147" max="5147" width="3.125" style="5" customWidth="1"/>
    <col min="5148" max="5148" width="6" style="5" customWidth="1"/>
    <col min="5149" max="5149" width="3.625" style="5" customWidth="1"/>
    <col min="5150" max="5150" width="2.75" style="5" customWidth="1"/>
    <col min="5151" max="5376" width="9" style="5"/>
    <col min="5377" max="5377" width="5.875" style="5" customWidth="1"/>
    <col min="5378" max="5378" width="3.625" style="5" customWidth="1"/>
    <col min="5379" max="5379" width="6" style="5" customWidth="1"/>
    <col min="5380" max="5380" width="3.125" style="5" customWidth="1"/>
    <col min="5381" max="5384" width="9" style="5"/>
    <col min="5385" max="5385" width="11.25" style="5" customWidth="1"/>
    <col min="5386" max="5386" width="12.375" style="5" customWidth="1"/>
    <col min="5387" max="5387" width="9" style="5"/>
    <col min="5388" max="5388" width="9.75" style="5" customWidth="1"/>
    <col min="5389" max="5391" width="9" style="5"/>
    <col min="5392" max="5392" width="9.875" style="5" customWidth="1"/>
    <col min="5393" max="5396" width="9" style="5"/>
    <col min="5397" max="5397" width="9.625" style="5" customWidth="1"/>
    <col min="5398" max="5398" width="9.75" style="5" customWidth="1"/>
    <col min="5399" max="5399" width="9.375" style="5" customWidth="1"/>
    <col min="5400" max="5401" width="9" style="5"/>
    <col min="5402" max="5402" width="11.125" style="5" customWidth="1"/>
    <col min="5403" max="5403" width="3.125" style="5" customWidth="1"/>
    <col min="5404" max="5404" width="6" style="5" customWidth="1"/>
    <col min="5405" max="5405" width="3.625" style="5" customWidth="1"/>
    <col min="5406" max="5406" width="2.75" style="5" customWidth="1"/>
    <col min="5407" max="5632" width="9" style="5"/>
    <col min="5633" max="5633" width="5.875" style="5" customWidth="1"/>
    <col min="5634" max="5634" width="3.625" style="5" customWidth="1"/>
    <col min="5635" max="5635" width="6" style="5" customWidth="1"/>
    <col min="5636" max="5636" width="3.125" style="5" customWidth="1"/>
    <col min="5637" max="5640" width="9" style="5"/>
    <col min="5641" max="5641" width="11.25" style="5" customWidth="1"/>
    <col min="5642" max="5642" width="12.375" style="5" customWidth="1"/>
    <col min="5643" max="5643" width="9" style="5"/>
    <col min="5644" max="5644" width="9.75" style="5" customWidth="1"/>
    <col min="5645" max="5647" width="9" style="5"/>
    <col min="5648" max="5648" width="9.875" style="5" customWidth="1"/>
    <col min="5649" max="5652" width="9" style="5"/>
    <col min="5653" max="5653" width="9.625" style="5" customWidth="1"/>
    <col min="5654" max="5654" width="9.75" style="5" customWidth="1"/>
    <col min="5655" max="5655" width="9.375" style="5" customWidth="1"/>
    <col min="5656" max="5657" width="9" style="5"/>
    <col min="5658" max="5658" width="11.125" style="5" customWidth="1"/>
    <col min="5659" max="5659" width="3.125" style="5" customWidth="1"/>
    <col min="5660" max="5660" width="6" style="5" customWidth="1"/>
    <col min="5661" max="5661" width="3.625" style="5" customWidth="1"/>
    <col min="5662" max="5662" width="2.75" style="5" customWidth="1"/>
    <col min="5663" max="5888" width="9" style="5"/>
    <col min="5889" max="5889" width="5.875" style="5" customWidth="1"/>
    <col min="5890" max="5890" width="3.625" style="5" customWidth="1"/>
    <col min="5891" max="5891" width="6" style="5" customWidth="1"/>
    <col min="5892" max="5892" width="3.125" style="5" customWidth="1"/>
    <col min="5893" max="5896" width="9" style="5"/>
    <col min="5897" max="5897" width="11.25" style="5" customWidth="1"/>
    <col min="5898" max="5898" width="12.375" style="5" customWidth="1"/>
    <col min="5899" max="5899" width="9" style="5"/>
    <col min="5900" max="5900" width="9.75" style="5" customWidth="1"/>
    <col min="5901" max="5903" width="9" style="5"/>
    <col min="5904" max="5904" width="9.875" style="5" customWidth="1"/>
    <col min="5905" max="5908" width="9" style="5"/>
    <col min="5909" max="5909" width="9.625" style="5" customWidth="1"/>
    <col min="5910" max="5910" width="9.75" style="5" customWidth="1"/>
    <col min="5911" max="5911" width="9.375" style="5" customWidth="1"/>
    <col min="5912" max="5913" width="9" style="5"/>
    <col min="5914" max="5914" width="11.125" style="5" customWidth="1"/>
    <col min="5915" max="5915" width="3.125" style="5" customWidth="1"/>
    <col min="5916" max="5916" width="6" style="5" customWidth="1"/>
    <col min="5917" max="5917" width="3.625" style="5" customWidth="1"/>
    <col min="5918" max="5918" width="2.75" style="5" customWidth="1"/>
    <col min="5919" max="6144" width="9" style="5"/>
    <col min="6145" max="6145" width="5.875" style="5" customWidth="1"/>
    <col min="6146" max="6146" width="3.625" style="5" customWidth="1"/>
    <col min="6147" max="6147" width="6" style="5" customWidth="1"/>
    <col min="6148" max="6148" width="3.125" style="5" customWidth="1"/>
    <col min="6149" max="6152" width="9" style="5"/>
    <col min="6153" max="6153" width="11.25" style="5" customWidth="1"/>
    <col min="6154" max="6154" width="12.375" style="5" customWidth="1"/>
    <col min="6155" max="6155" width="9" style="5"/>
    <col min="6156" max="6156" width="9.75" style="5" customWidth="1"/>
    <col min="6157" max="6159" width="9" style="5"/>
    <col min="6160" max="6160" width="9.875" style="5" customWidth="1"/>
    <col min="6161" max="6164" width="9" style="5"/>
    <col min="6165" max="6165" width="9.625" style="5" customWidth="1"/>
    <col min="6166" max="6166" width="9.75" style="5" customWidth="1"/>
    <col min="6167" max="6167" width="9.375" style="5" customWidth="1"/>
    <col min="6168" max="6169" width="9" style="5"/>
    <col min="6170" max="6170" width="11.125" style="5" customWidth="1"/>
    <col min="6171" max="6171" width="3.125" style="5" customWidth="1"/>
    <col min="6172" max="6172" width="6" style="5" customWidth="1"/>
    <col min="6173" max="6173" width="3.625" style="5" customWidth="1"/>
    <col min="6174" max="6174" width="2.75" style="5" customWidth="1"/>
    <col min="6175" max="6400" width="9" style="5"/>
    <col min="6401" max="6401" width="5.875" style="5" customWidth="1"/>
    <col min="6402" max="6402" width="3.625" style="5" customWidth="1"/>
    <col min="6403" max="6403" width="6" style="5" customWidth="1"/>
    <col min="6404" max="6404" width="3.125" style="5" customWidth="1"/>
    <col min="6405" max="6408" width="9" style="5"/>
    <col min="6409" max="6409" width="11.25" style="5" customWidth="1"/>
    <col min="6410" max="6410" width="12.375" style="5" customWidth="1"/>
    <col min="6411" max="6411" width="9" style="5"/>
    <col min="6412" max="6412" width="9.75" style="5" customWidth="1"/>
    <col min="6413" max="6415" width="9" style="5"/>
    <col min="6416" max="6416" width="9.875" style="5" customWidth="1"/>
    <col min="6417" max="6420" width="9" style="5"/>
    <col min="6421" max="6421" width="9.625" style="5" customWidth="1"/>
    <col min="6422" max="6422" width="9.75" style="5" customWidth="1"/>
    <col min="6423" max="6423" width="9.375" style="5" customWidth="1"/>
    <col min="6424" max="6425" width="9" style="5"/>
    <col min="6426" max="6426" width="11.125" style="5" customWidth="1"/>
    <col min="6427" max="6427" width="3.125" style="5" customWidth="1"/>
    <col min="6428" max="6428" width="6" style="5" customWidth="1"/>
    <col min="6429" max="6429" width="3.625" style="5" customWidth="1"/>
    <col min="6430" max="6430" width="2.75" style="5" customWidth="1"/>
    <col min="6431" max="6656" width="9" style="5"/>
    <col min="6657" max="6657" width="5.875" style="5" customWidth="1"/>
    <col min="6658" max="6658" width="3.625" style="5" customWidth="1"/>
    <col min="6659" max="6659" width="6" style="5" customWidth="1"/>
    <col min="6660" max="6660" width="3.125" style="5" customWidth="1"/>
    <col min="6661" max="6664" width="9" style="5"/>
    <col min="6665" max="6665" width="11.25" style="5" customWidth="1"/>
    <col min="6666" max="6666" width="12.375" style="5" customWidth="1"/>
    <col min="6667" max="6667" width="9" style="5"/>
    <col min="6668" max="6668" width="9.75" style="5" customWidth="1"/>
    <col min="6669" max="6671" width="9" style="5"/>
    <col min="6672" max="6672" width="9.875" style="5" customWidth="1"/>
    <col min="6673" max="6676" width="9" style="5"/>
    <col min="6677" max="6677" width="9.625" style="5" customWidth="1"/>
    <col min="6678" max="6678" width="9.75" style="5" customWidth="1"/>
    <col min="6679" max="6679" width="9.375" style="5" customWidth="1"/>
    <col min="6680" max="6681" width="9" style="5"/>
    <col min="6682" max="6682" width="11.125" style="5" customWidth="1"/>
    <col min="6683" max="6683" width="3.125" style="5" customWidth="1"/>
    <col min="6684" max="6684" width="6" style="5" customWidth="1"/>
    <col min="6685" max="6685" width="3.625" style="5" customWidth="1"/>
    <col min="6686" max="6686" width="2.75" style="5" customWidth="1"/>
    <col min="6687" max="6912" width="9" style="5"/>
    <col min="6913" max="6913" width="5.875" style="5" customWidth="1"/>
    <col min="6914" max="6914" width="3.625" style="5" customWidth="1"/>
    <col min="6915" max="6915" width="6" style="5" customWidth="1"/>
    <col min="6916" max="6916" width="3.125" style="5" customWidth="1"/>
    <col min="6917" max="6920" width="9" style="5"/>
    <col min="6921" max="6921" width="11.25" style="5" customWidth="1"/>
    <col min="6922" max="6922" width="12.375" style="5" customWidth="1"/>
    <col min="6923" max="6923" width="9" style="5"/>
    <col min="6924" max="6924" width="9.75" style="5" customWidth="1"/>
    <col min="6925" max="6927" width="9" style="5"/>
    <col min="6928" max="6928" width="9.875" style="5" customWidth="1"/>
    <col min="6929" max="6932" width="9" style="5"/>
    <col min="6933" max="6933" width="9.625" style="5" customWidth="1"/>
    <col min="6934" max="6934" width="9.75" style="5" customWidth="1"/>
    <col min="6935" max="6935" width="9.375" style="5" customWidth="1"/>
    <col min="6936" max="6937" width="9" style="5"/>
    <col min="6938" max="6938" width="11.125" style="5" customWidth="1"/>
    <col min="6939" max="6939" width="3.125" style="5" customWidth="1"/>
    <col min="6940" max="6940" width="6" style="5" customWidth="1"/>
    <col min="6941" max="6941" width="3.625" style="5" customWidth="1"/>
    <col min="6942" max="6942" width="2.75" style="5" customWidth="1"/>
    <col min="6943" max="7168" width="9" style="5"/>
    <col min="7169" max="7169" width="5.875" style="5" customWidth="1"/>
    <col min="7170" max="7170" width="3.625" style="5" customWidth="1"/>
    <col min="7171" max="7171" width="6" style="5" customWidth="1"/>
    <col min="7172" max="7172" width="3.125" style="5" customWidth="1"/>
    <col min="7173" max="7176" width="9" style="5"/>
    <col min="7177" max="7177" width="11.25" style="5" customWidth="1"/>
    <col min="7178" max="7178" width="12.375" style="5" customWidth="1"/>
    <col min="7179" max="7179" width="9" style="5"/>
    <col min="7180" max="7180" width="9.75" style="5" customWidth="1"/>
    <col min="7181" max="7183" width="9" style="5"/>
    <col min="7184" max="7184" width="9.875" style="5" customWidth="1"/>
    <col min="7185" max="7188" width="9" style="5"/>
    <col min="7189" max="7189" width="9.625" style="5" customWidth="1"/>
    <col min="7190" max="7190" width="9.75" style="5" customWidth="1"/>
    <col min="7191" max="7191" width="9.375" style="5" customWidth="1"/>
    <col min="7192" max="7193" width="9" style="5"/>
    <col min="7194" max="7194" width="11.125" style="5" customWidth="1"/>
    <col min="7195" max="7195" width="3.125" style="5" customWidth="1"/>
    <col min="7196" max="7196" width="6" style="5" customWidth="1"/>
    <col min="7197" max="7197" width="3.625" style="5" customWidth="1"/>
    <col min="7198" max="7198" width="2.75" style="5" customWidth="1"/>
    <col min="7199" max="7424" width="9" style="5"/>
    <col min="7425" max="7425" width="5.875" style="5" customWidth="1"/>
    <col min="7426" max="7426" width="3.625" style="5" customWidth="1"/>
    <col min="7427" max="7427" width="6" style="5" customWidth="1"/>
    <col min="7428" max="7428" width="3.125" style="5" customWidth="1"/>
    <col min="7429" max="7432" width="9" style="5"/>
    <col min="7433" max="7433" width="11.25" style="5" customWidth="1"/>
    <col min="7434" max="7434" width="12.375" style="5" customWidth="1"/>
    <col min="7435" max="7435" width="9" style="5"/>
    <col min="7436" max="7436" width="9.75" style="5" customWidth="1"/>
    <col min="7437" max="7439" width="9" style="5"/>
    <col min="7440" max="7440" width="9.875" style="5" customWidth="1"/>
    <col min="7441" max="7444" width="9" style="5"/>
    <col min="7445" max="7445" width="9.625" style="5" customWidth="1"/>
    <col min="7446" max="7446" width="9.75" style="5" customWidth="1"/>
    <col min="7447" max="7447" width="9.375" style="5" customWidth="1"/>
    <col min="7448" max="7449" width="9" style="5"/>
    <col min="7450" max="7450" width="11.125" style="5" customWidth="1"/>
    <col min="7451" max="7451" width="3.125" style="5" customWidth="1"/>
    <col min="7452" max="7452" width="6" style="5" customWidth="1"/>
    <col min="7453" max="7453" width="3.625" style="5" customWidth="1"/>
    <col min="7454" max="7454" width="2.75" style="5" customWidth="1"/>
    <col min="7455" max="7680" width="9" style="5"/>
    <col min="7681" max="7681" width="5.875" style="5" customWidth="1"/>
    <col min="7682" max="7682" width="3.625" style="5" customWidth="1"/>
    <col min="7683" max="7683" width="6" style="5" customWidth="1"/>
    <col min="7684" max="7684" width="3.125" style="5" customWidth="1"/>
    <col min="7685" max="7688" width="9" style="5"/>
    <col min="7689" max="7689" width="11.25" style="5" customWidth="1"/>
    <col min="7690" max="7690" width="12.375" style="5" customWidth="1"/>
    <col min="7691" max="7691" width="9" style="5"/>
    <col min="7692" max="7692" width="9.75" style="5" customWidth="1"/>
    <col min="7693" max="7695" width="9" style="5"/>
    <col min="7696" max="7696" width="9.875" style="5" customWidth="1"/>
    <col min="7697" max="7700" width="9" style="5"/>
    <col min="7701" max="7701" width="9.625" style="5" customWidth="1"/>
    <col min="7702" max="7702" width="9.75" style="5" customWidth="1"/>
    <col min="7703" max="7703" width="9.375" style="5" customWidth="1"/>
    <col min="7704" max="7705" width="9" style="5"/>
    <col min="7706" max="7706" width="11.125" style="5" customWidth="1"/>
    <col min="7707" max="7707" width="3.125" style="5" customWidth="1"/>
    <col min="7708" max="7708" width="6" style="5" customWidth="1"/>
    <col min="7709" max="7709" width="3.625" style="5" customWidth="1"/>
    <col min="7710" max="7710" width="2.75" style="5" customWidth="1"/>
    <col min="7711" max="7936" width="9" style="5"/>
    <col min="7937" max="7937" width="5.875" style="5" customWidth="1"/>
    <col min="7938" max="7938" width="3.625" style="5" customWidth="1"/>
    <col min="7939" max="7939" width="6" style="5" customWidth="1"/>
    <col min="7940" max="7940" width="3.125" style="5" customWidth="1"/>
    <col min="7941" max="7944" width="9" style="5"/>
    <col min="7945" max="7945" width="11.25" style="5" customWidth="1"/>
    <col min="7946" max="7946" width="12.375" style="5" customWidth="1"/>
    <col min="7947" max="7947" width="9" style="5"/>
    <col min="7948" max="7948" width="9.75" style="5" customWidth="1"/>
    <col min="7949" max="7951" width="9" style="5"/>
    <col min="7952" max="7952" width="9.875" style="5" customWidth="1"/>
    <col min="7953" max="7956" width="9" style="5"/>
    <col min="7957" max="7957" width="9.625" style="5" customWidth="1"/>
    <col min="7958" max="7958" width="9.75" style="5" customWidth="1"/>
    <col min="7959" max="7959" width="9.375" style="5" customWidth="1"/>
    <col min="7960" max="7961" width="9" style="5"/>
    <col min="7962" max="7962" width="11.125" style="5" customWidth="1"/>
    <col min="7963" max="7963" width="3.125" style="5" customWidth="1"/>
    <col min="7964" max="7964" width="6" style="5" customWidth="1"/>
    <col min="7965" max="7965" width="3.625" style="5" customWidth="1"/>
    <col min="7966" max="7966" width="2.75" style="5" customWidth="1"/>
    <col min="7967" max="8192" width="9" style="5"/>
    <col min="8193" max="8193" width="5.875" style="5" customWidth="1"/>
    <col min="8194" max="8194" width="3.625" style="5" customWidth="1"/>
    <col min="8195" max="8195" width="6" style="5" customWidth="1"/>
    <col min="8196" max="8196" width="3.125" style="5" customWidth="1"/>
    <col min="8197" max="8200" width="9" style="5"/>
    <col min="8201" max="8201" width="11.25" style="5" customWidth="1"/>
    <col min="8202" max="8202" width="12.375" style="5" customWidth="1"/>
    <col min="8203" max="8203" width="9" style="5"/>
    <col min="8204" max="8204" width="9.75" style="5" customWidth="1"/>
    <col min="8205" max="8207" width="9" style="5"/>
    <col min="8208" max="8208" width="9.875" style="5" customWidth="1"/>
    <col min="8209" max="8212" width="9" style="5"/>
    <col min="8213" max="8213" width="9.625" style="5" customWidth="1"/>
    <col min="8214" max="8214" width="9.75" style="5" customWidth="1"/>
    <col min="8215" max="8215" width="9.375" style="5" customWidth="1"/>
    <col min="8216" max="8217" width="9" style="5"/>
    <col min="8218" max="8218" width="11.125" style="5" customWidth="1"/>
    <col min="8219" max="8219" width="3.125" style="5" customWidth="1"/>
    <col min="8220" max="8220" width="6" style="5" customWidth="1"/>
    <col min="8221" max="8221" width="3.625" style="5" customWidth="1"/>
    <col min="8222" max="8222" width="2.75" style="5" customWidth="1"/>
    <col min="8223" max="8448" width="9" style="5"/>
    <col min="8449" max="8449" width="5.875" style="5" customWidth="1"/>
    <col min="8450" max="8450" width="3.625" style="5" customWidth="1"/>
    <col min="8451" max="8451" width="6" style="5" customWidth="1"/>
    <col min="8452" max="8452" width="3.125" style="5" customWidth="1"/>
    <col min="8453" max="8456" width="9" style="5"/>
    <col min="8457" max="8457" width="11.25" style="5" customWidth="1"/>
    <col min="8458" max="8458" width="12.375" style="5" customWidth="1"/>
    <col min="8459" max="8459" width="9" style="5"/>
    <col min="8460" max="8460" width="9.75" style="5" customWidth="1"/>
    <col min="8461" max="8463" width="9" style="5"/>
    <col min="8464" max="8464" width="9.875" style="5" customWidth="1"/>
    <col min="8465" max="8468" width="9" style="5"/>
    <col min="8469" max="8469" width="9.625" style="5" customWidth="1"/>
    <col min="8470" max="8470" width="9.75" style="5" customWidth="1"/>
    <col min="8471" max="8471" width="9.375" style="5" customWidth="1"/>
    <col min="8472" max="8473" width="9" style="5"/>
    <col min="8474" max="8474" width="11.125" style="5" customWidth="1"/>
    <col min="8475" max="8475" width="3.125" style="5" customWidth="1"/>
    <col min="8476" max="8476" width="6" style="5" customWidth="1"/>
    <col min="8477" max="8477" width="3.625" style="5" customWidth="1"/>
    <col min="8478" max="8478" width="2.75" style="5" customWidth="1"/>
    <col min="8479" max="8704" width="9" style="5"/>
    <col min="8705" max="8705" width="5.875" style="5" customWidth="1"/>
    <col min="8706" max="8706" width="3.625" style="5" customWidth="1"/>
    <col min="8707" max="8707" width="6" style="5" customWidth="1"/>
    <col min="8708" max="8708" width="3.125" style="5" customWidth="1"/>
    <col min="8709" max="8712" width="9" style="5"/>
    <col min="8713" max="8713" width="11.25" style="5" customWidth="1"/>
    <col min="8714" max="8714" width="12.375" style="5" customWidth="1"/>
    <col min="8715" max="8715" width="9" style="5"/>
    <col min="8716" max="8716" width="9.75" style="5" customWidth="1"/>
    <col min="8717" max="8719" width="9" style="5"/>
    <col min="8720" max="8720" width="9.875" style="5" customWidth="1"/>
    <col min="8721" max="8724" width="9" style="5"/>
    <col min="8725" max="8725" width="9.625" style="5" customWidth="1"/>
    <col min="8726" max="8726" width="9.75" style="5" customWidth="1"/>
    <col min="8727" max="8727" width="9.375" style="5" customWidth="1"/>
    <col min="8728" max="8729" width="9" style="5"/>
    <col min="8730" max="8730" width="11.125" style="5" customWidth="1"/>
    <col min="8731" max="8731" width="3.125" style="5" customWidth="1"/>
    <col min="8732" max="8732" width="6" style="5" customWidth="1"/>
    <col min="8733" max="8733" width="3.625" style="5" customWidth="1"/>
    <col min="8734" max="8734" width="2.75" style="5" customWidth="1"/>
    <col min="8735" max="8960" width="9" style="5"/>
    <col min="8961" max="8961" width="5.875" style="5" customWidth="1"/>
    <col min="8962" max="8962" width="3.625" style="5" customWidth="1"/>
    <col min="8963" max="8963" width="6" style="5" customWidth="1"/>
    <col min="8964" max="8964" width="3.125" style="5" customWidth="1"/>
    <col min="8965" max="8968" width="9" style="5"/>
    <col min="8969" max="8969" width="11.25" style="5" customWidth="1"/>
    <col min="8970" max="8970" width="12.375" style="5" customWidth="1"/>
    <col min="8971" max="8971" width="9" style="5"/>
    <col min="8972" max="8972" width="9.75" style="5" customWidth="1"/>
    <col min="8973" max="8975" width="9" style="5"/>
    <col min="8976" max="8976" width="9.875" style="5" customWidth="1"/>
    <col min="8977" max="8980" width="9" style="5"/>
    <col min="8981" max="8981" width="9.625" style="5" customWidth="1"/>
    <col min="8982" max="8982" width="9.75" style="5" customWidth="1"/>
    <col min="8983" max="8983" width="9.375" style="5" customWidth="1"/>
    <col min="8984" max="8985" width="9" style="5"/>
    <col min="8986" max="8986" width="11.125" style="5" customWidth="1"/>
    <col min="8987" max="8987" width="3.125" style="5" customWidth="1"/>
    <col min="8988" max="8988" width="6" style="5" customWidth="1"/>
    <col min="8989" max="8989" width="3.625" style="5" customWidth="1"/>
    <col min="8990" max="8990" width="2.75" style="5" customWidth="1"/>
    <col min="8991" max="9216" width="9" style="5"/>
    <col min="9217" max="9217" width="5.875" style="5" customWidth="1"/>
    <col min="9218" max="9218" width="3.625" style="5" customWidth="1"/>
    <col min="9219" max="9219" width="6" style="5" customWidth="1"/>
    <col min="9220" max="9220" width="3.125" style="5" customWidth="1"/>
    <col min="9221" max="9224" width="9" style="5"/>
    <col min="9225" max="9225" width="11.25" style="5" customWidth="1"/>
    <col min="9226" max="9226" width="12.375" style="5" customWidth="1"/>
    <col min="9227" max="9227" width="9" style="5"/>
    <col min="9228" max="9228" width="9.75" style="5" customWidth="1"/>
    <col min="9229" max="9231" width="9" style="5"/>
    <col min="9232" max="9232" width="9.875" style="5" customWidth="1"/>
    <col min="9233" max="9236" width="9" style="5"/>
    <col min="9237" max="9237" width="9.625" style="5" customWidth="1"/>
    <col min="9238" max="9238" width="9.75" style="5" customWidth="1"/>
    <col min="9239" max="9239" width="9.375" style="5" customWidth="1"/>
    <col min="9240" max="9241" width="9" style="5"/>
    <col min="9242" max="9242" width="11.125" style="5" customWidth="1"/>
    <col min="9243" max="9243" width="3.125" style="5" customWidth="1"/>
    <col min="9244" max="9244" width="6" style="5" customWidth="1"/>
    <col min="9245" max="9245" width="3.625" style="5" customWidth="1"/>
    <col min="9246" max="9246" width="2.75" style="5" customWidth="1"/>
    <col min="9247" max="9472" width="9" style="5"/>
    <col min="9473" max="9473" width="5.875" style="5" customWidth="1"/>
    <col min="9474" max="9474" width="3.625" style="5" customWidth="1"/>
    <col min="9475" max="9475" width="6" style="5" customWidth="1"/>
    <col min="9476" max="9476" width="3.125" style="5" customWidth="1"/>
    <col min="9477" max="9480" width="9" style="5"/>
    <col min="9481" max="9481" width="11.25" style="5" customWidth="1"/>
    <col min="9482" max="9482" width="12.375" style="5" customWidth="1"/>
    <col min="9483" max="9483" width="9" style="5"/>
    <col min="9484" max="9484" width="9.75" style="5" customWidth="1"/>
    <col min="9485" max="9487" width="9" style="5"/>
    <col min="9488" max="9488" width="9.875" style="5" customWidth="1"/>
    <col min="9489" max="9492" width="9" style="5"/>
    <col min="9493" max="9493" width="9.625" style="5" customWidth="1"/>
    <col min="9494" max="9494" width="9.75" style="5" customWidth="1"/>
    <col min="9495" max="9495" width="9.375" style="5" customWidth="1"/>
    <col min="9496" max="9497" width="9" style="5"/>
    <col min="9498" max="9498" width="11.125" style="5" customWidth="1"/>
    <col min="9499" max="9499" width="3.125" style="5" customWidth="1"/>
    <col min="9500" max="9500" width="6" style="5" customWidth="1"/>
    <col min="9501" max="9501" width="3.625" style="5" customWidth="1"/>
    <col min="9502" max="9502" width="2.75" style="5" customWidth="1"/>
    <col min="9503" max="9728" width="9" style="5"/>
    <col min="9729" max="9729" width="5.875" style="5" customWidth="1"/>
    <col min="9730" max="9730" width="3.625" style="5" customWidth="1"/>
    <col min="9731" max="9731" width="6" style="5" customWidth="1"/>
    <col min="9732" max="9732" width="3.125" style="5" customWidth="1"/>
    <col min="9733" max="9736" width="9" style="5"/>
    <col min="9737" max="9737" width="11.25" style="5" customWidth="1"/>
    <col min="9738" max="9738" width="12.375" style="5" customWidth="1"/>
    <col min="9739" max="9739" width="9" style="5"/>
    <col min="9740" max="9740" width="9.75" style="5" customWidth="1"/>
    <col min="9741" max="9743" width="9" style="5"/>
    <col min="9744" max="9744" width="9.875" style="5" customWidth="1"/>
    <col min="9745" max="9748" width="9" style="5"/>
    <col min="9749" max="9749" width="9.625" style="5" customWidth="1"/>
    <col min="9750" max="9750" width="9.75" style="5" customWidth="1"/>
    <col min="9751" max="9751" width="9.375" style="5" customWidth="1"/>
    <col min="9752" max="9753" width="9" style="5"/>
    <col min="9754" max="9754" width="11.125" style="5" customWidth="1"/>
    <col min="9755" max="9755" width="3.125" style="5" customWidth="1"/>
    <col min="9756" max="9756" width="6" style="5" customWidth="1"/>
    <col min="9757" max="9757" width="3.625" style="5" customWidth="1"/>
    <col min="9758" max="9758" width="2.75" style="5" customWidth="1"/>
    <col min="9759" max="9984" width="9" style="5"/>
    <col min="9985" max="9985" width="5.875" style="5" customWidth="1"/>
    <col min="9986" max="9986" width="3.625" style="5" customWidth="1"/>
    <col min="9987" max="9987" width="6" style="5" customWidth="1"/>
    <col min="9988" max="9988" width="3.125" style="5" customWidth="1"/>
    <col min="9989" max="9992" width="9" style="5"/>
    <col min="9993" max="9993" width="11.25" style="5" customWidth="1"/>
    <col min="9994" max="9994" width="12.375" style="5" customWidth="1"/>
    <col min="9995" max="9995" width="9" style="5"/>
    <col min="9996" max="9996" width="9.75" style="5" customWidth="1"/>
    <col min="9997" max="9999" width="9" style="5"/>
    <col min="10000" max="10000" width="9.875" style="5" customWidth="1"/>
    <col min="10001" max="10004" width="9" style="5"/>
    <col min="10005" max="10005" width="9.625" style="5" customWidth="1"/>
    <col min="10006" max="10006" width="9.75" style="5" customWidth="1"/>
    <col min="10007" max="10007" width="9.375" style="5" customWidth="1"/>
    <col min="10008" max="10009" width="9" style="5"/>
    <col min="10010" max="10010" width="11.125" style="5" customWidth="1"/>
    <col min="10011" max="10011" width="3.125" style="5" customWidth="1"/>
    <col min="10012" max="10012" width="6" style="5" customWidth="1"/>
    <col min="10013" max="10013" width="3.625" style="5" customWidth="1"/>
    <col min="10014" max="10014" width="2.75" style="5" customWidth="1"/>
    <col min="10015" max="10240" width="9" style="5"/>
    <col min="10241" max="10241" width="5.875" style="5" customWidth="1"/>
    <col min="10242" max="10242" width="3.625" style="5" customWidth="1"/>
    <col min="10243" max="10243" width="6" style="5" customWidth="1"/>
    <col min="10244" max="10244" width="3.125" style="5" customWidth="1"/>
    <col min="10245" max="10248" width="9" style="5"/>
    <col min="10249" max="10249" width="11.25" style="5" customWidth="1"/>
    <col min="10250" max="10250" width="12.375" style="5" customWidth="1"/>
    <col min="10251" max="10251" width="9" style="5"/>
    <col min="10252" max="10252" width="9.75" style="5" customWidth="1"/>
    <col min="10253" max="10255" width="9" style="5"/>
    <col min="10256" max="10256" width="9.875" style="5" customWidth="1"/>
    <col min="10257" max="10260" width="9" style="5"/>
    <col min="10261" max="10261" width="9.625" style="5" customWidth="1"/>
    <col min="10262" max="10262" width="9.75" style="5" customWidth="1"/>
    <col min="10263" max="10263" width="9.375" style="5" customWidth="1"/>
    <col min="10264" max="10265" width="9" style="5"/>
    <col min="10266" max="10266" width="11.125" style="5" customWidth="1"/>
    <col min="10267" max="10267" width="3.125" style="5" customWidth="1"/>
    <col min="10268" max="10268" width="6" style="5" customWidth="1"/>
    <col min="10269" max="10269" width="3.625" style="5" customWidth="1"/>
    <col min="10270" max="10270" width="2.75" style="5" customWidth="1"/>
    <col min="10271" max="10496" width="9" style="5"/>
    <col min="10497" max="10497" width="5.875" style="5" customWidth="1"/>
    <col min="10498" max="10498" width="3.625" style="5" customWidth="1"/>
    <col min="10499" max="10499" width="6" style="5" customWidth="1"/>
    <col min="10500" max="10500" width="3.125" style="5" customWidth="1"/>
    <col min="10501" max="10504" width="9" style="5"/>
    <col min="10505" max="10505" width="11.25" style="5" customWidth="1"/>
    <col min="10506" max="10506" width="12.375" style="5" customWidth="1"/>
    <col min="10507" max="10507" width="9" style="5"/>
    <col min="10508" max="10508" width="9.75" style="5" customWidth="1"/>
    <col min="10509" max="10511" width="9" style="5"/>
    <col min="10512" max="10512" width="9.875" style="5" customWidth="1"/>
    <col min="10513" max="10516" width="9" style="5"/>
    <col min="10517" max="10517" width="9.625" style="5" customWidth="1"/>
    <col min="10518" max="10518" width="9.75" style="5" customWidth="1"/>
    <col min="10519" max="10519" width="9.375" style="5" customWidth="1"/>
    <col min="10520" max="10521" width="9" style="5"/>
    <col min="10522" max="10522" width="11.125" style="5" customWidth="1"/>
    <col min="10523" max="10523" width="3.125" style="5" customWidth="1"/>
    <col min="10524" max="10524" width="6" style="5" customWidth="1"/>
    <col min="10525" max="10525" width="3.625" style="5" customWidth="1"/>
    <col min="10526" max="10526" width="2.75" style="5" customWidth="1"/>
    <col min="10527" max="10752" width="9" style="5"/>
    <col min="10753" max="10753" width="5.875" style="5" customWidth="1"/>
    <col min="10754" max="10754" width="3.625" style="5" customWidth="1"/>
    <col min="10755" max="10755" width="6" style="5" customWidth="1"/>
    <col min="10756" max="10756" width="3.125" style="5" customWidth="1"/>
    <col min="10757" max="10760" width="9" style="5"/>
    <col min="10761" max="10761" width="11.25" style="5" customWidth="1"/>
    <col min="10762" max="10762" width="12.375" style="5" customWidth="1"/>
    <col min="10763" max="10763" width="9" style="5"/>
    <col min="10764" max="10764" width="9.75" style="5" customWidth="1"/>
    <col min="10765" max="10767" width="9" style="5"/>
    <col min="10768" max="10768" width="9.875" style="5" customWidth="1"/>
    <col min="10769" max="10772" width="9" style="5"/>
    <col min="10773" max="10773" width="9.625" style="5" customWidth="1"/>
    <col min="10774" max="10774" width="9.75" style="5" customWidth="1"/>
    <col min="10775" max="10775" width="9.375" style="5" customWidth="1"/>
    <col min="10776" max="10777" width="9" style="5"/>
    <col min="10778" max="10778" width="11.125" style="5" customWidth="1"/>
    <col min="10779" max="10779" width="3.125" style="5" customWidth="1"/>
    <col min="10780" max="10780" width="6" style="5" customWidth="1"/>
    <col min="10781" max="10781" width="3.625" style="5" customWidth="1"/>
    <col min="10782" max="10782" width="2.75" style="5" customWidth="1"/>
    <col min="10783" max="11008" width="9" style="5"/>
    <col min="11009" max="11009" width="5.875" style="5" customWidth="1"/>
    <col min="11010" max="11010" width="3.625" style="5" customWidth="1"/>
    <col min="11011" max="11011" width="6" style="5" customWidth="1"/>
    <col min="11012" max="11012" width="3.125" style="5" customWidth="1"/>
    <col min="11013" max="11016" width="9" style="5"/>
    <col min="11017" max="11017" width="11.25" style="5" customWidth="1"/>
    <col min="11018" max="11018" width="12.375" style="5" customWidth="1"/>
    <col min="11019" max="11019" width="9" style="5"/>
    <col min="11020" max="11020" width="9.75" style="5" customWidth="1"/>
    <col min="11021" max="11023" width="9" style="5"/>
    <col min="11024" max="11024" width="9.875" style="5" customWidth="1"/>
    <col min="11025" max="11028" width="9" style="5"/>
    <col min="11029" max="11029" width="9.625" style="5" customWidth="1"/>
    <col min="11030" max="11030" width="9.75" style="5" customWidth="1"/>
    <col min="11031" max="11031" width="9.375" style="5" customWidth="1"/>
    <col min="11032" max="11033" width="9" style="5"/>
    <col min="11034" max="11034" width="11.125" style="5" customWidth="1"/>
    <col min="11035" max="11035" width="3.125" style="5" customWidth="1"/>
    <col min="11036" max="11036" width="6" style="5" customWidth="1"/>
    <col min="11037" max="11037" width="3.625" style="5" customWidth="1"/>
    <col min="11038" max="11038" width="2.75" style="5" customWidth="1"/>
    <col min="11039" max="11264" width="9" style="5"/>
    <col min="11265" max="11265" width="5.875" style="5" customWidth="1"/>
    <col min="11266" max="11266" width="3.625" style="5" customWidth="1"/>
    <col min="11267" max="11267" width="6" style="5" customWidth="1"/>
    <col min="11268" max="11268" width="3.125" style="5" customWidth="1"/>
    <col min="11269" max="11272" width="9" style="5"/>
    <col min="11273" max="11273" width="11.25" style="5" customWidth="1"/>
    <col min="11274" max="11274" width="12.375" style="5" customWidth="1"/>
    <col min="11275" max="11275" width="9" style="5"/>
    <col min="11276" max="11276" width="9.75" style="5" customWidth="1"/>
    <col min="11277" max="11279" width="9" style="5"/>
    <col min="11280" max="11280" width="9.875" style="5" customWidth="1"/>
    <col min="11281" max="11284" width="9" style="5"/>
    <col min="11285" max="11285" width="9.625" style="5" customWidth="1"/>
    <col min="11286" max="11286" width="9.75" style="5" customWidth="1"/>
    <col min="11287" max="11287" width="9.375" style="5" customWidth="1"/>
    <col min="11288" max="11289" width="9" style="5"/>
    <col min="11290" max="11290" width="11.125" style="5" customWidth="1"/>
    <col min="11291" max="11291" width="3.125" style="5" customWidth="1"/>
    <col min="11292" max="11292" width="6" style="5" customWidth="1"/>
    <col min="11293" max="11293" width="3.625" style="5" customWidth="1"/>
    <col min="11294" max="11294" width="2.75" style="5" customWidth="1"/>
    <col min="11295" max="11520" width="9" style="5"/>
    <col min="11521" max="11521" width="5.875" style="5" customWidth="1"/>
    <col min="11522" max="11522" width="3.625" style="5" customWidth="1"/>
    <col min="11523" max="11523" width="6" style="5" customWidth="1"/>
    <col min="11524" max="11524" width="3.125" style="5" customWidth="1"/>
    <col min="11525" max="11528" width="9" style="5"/>
    <col min="11529" max="11529" width="11.25" style="5" customWidth="1"/>
    <col min="11530" max="11530" width="12.375" style="5" customWidth="1"/>
    <col min="11531" max="11531" width="9" style="5"/>
    <col min="11532" max="11532" width="9.75" style="5" customWidth="1"/>
    <col min="11533" max="11535" width="9" style="5"/>
    <col min="11536" max="11536" width="9.875" style="5" customWidth="1"/>
    <col min="11537" max="11540" width="9" style="5"/>
    <col min="11541" max="11541" width="9.625" style="5" customWidth="1"/>
    <col min="11542" max="11542" width="9.75" style="5" customWidth="1"/>
    <col min="11543" max="11543" width="9.375" style="5" customWidth="1"/>
    <col min="11544" max="11545" width="9" style="5"/>
    <col min="11546" max="11546" width="11.125" style="5" customWidth="1"/>
    <col min="11547" max="11547" width="3.125" style="5" customWidth="1"/>
    <col min="11548" max="11548" width="6" style="5" customWidth="1"/>
    <col min="11549" max="11549" width="3.625" style="5" customWidth="1"/>
    <col min="11550" max="11550" width="2.75" style="5" customWidth="1"/>
    <col min="11551" max="11776" width="9" style="5"/>
    <col min="11777" max="11777" width="5.875" style="5" customWidth="1"/>
    <col min="11778" max="11778" width="3.625" style="5" customWidth="1"/>
    <col min="11779" max="11779" width="6" style="5" customWidth="1"/>
    <col min="11780" max="11780" width="3.125" style="5" customWidth="1"/>
    <col min="11781" max="11784" width="9" style="5"/>
    <col min="11785" max="11785" width="11.25" style="5" customWidth="1"/>
    <col min="11786" max="11786" width="12.375" style="5" customWidth="1"/>
    <col min="11787" max="11787" width="9" style="5"/>
    <col min="11788" max="11788" width="9.75" style="5" customWidth="1"/>
    <col min="11789" max="11791" width="9" style="5"/>
    <col min="11792" max="11792" width="9.875" style="5" customWidth="1"/>
    <col min="11793" max="11796" width="9" style="5"/>
    <col min="11797" max="11797" width="9.625" style="5" customWidth="1"/>
    <col min="11798" max="11798" width="9.75" style="5" customWidth="1"/>
    <col min="11799" max="11799" width="9.375" style="5" customWidth="1"/>
    <col min="11800" max="11801" width="9" style="5"/>
    <col min="11802" max="11802" width="11.125" style="5" customWidth="1"/>
    <col min="11803" max="11803" width="3.125" style="5" customWidth="1"/>
    <col min="11804" max="11804" width="6" style="5" customWidth="1"/>
    <col min="11805" max="11805" width="3.625" style="5" customWidth="1"/>
    <col min="11806" max="11806" width="2.75" style="5" customWidth="1"/>
    <col min="11807" max="12032" width="9" style="5"/>
    <col min="12033" max="12033" width="5.875" style="5" customWidth="1"/>
    <col min="12034" max="12034" width="3.625" style="5" customWidth="1"/>
    <col min="12035" max="12035" width="6" style="5" customWidth="1"/>
    <col min="12036" max="12036" width="3.125" style="5" customWidth="1"/>
    <col min="12037" max="12040" width="9" style="5"/>
    <col min="12041" max="12041" width="11.25" style="5" customWidth="1"/>
    <col min="12042" max="12042" width="12.375" style="5" customWidth="1"/>
    <col min="12043" max="12043" width="9" style="5"/>
    <col min="12044" max="12044" width="9.75" style="5" customWidth="1"/>
    <col min="12045" max="12047" width="9" style="5"/>
    <col min="12048" max="12048" width="9.875" style="5" customWidth="1"/>
    <col min="12049" max="12052" width="9" style="5"/>
    <col min="12053" max="12053" width="9.625" style="5" customWidth="1"/>
    <col min="12054" max="12054" width="9.75" style="5" customWidth="1"/>
    <col min="12055" max="12055" width="9.375" style="5" customWidth="1"/>
    <col min="12056" max="12057" width="9" style="5"/>
    <col min="12058" max="12058" width="11.125" style="5" customWidth="1"/>
    <col min="12059" max="12059" width="3.125" style="5" customWidth="1"/>
    <col min="12060" max="12060" width="6" style="5" customWidth="1"/>
    <col min="12061" max="12061" width="3.625" style="5" customWidth="1"/>
    <col min="12062" max="12062" width="2.75" style="5" customWidth="1"/>
    <col min="12063" max="12288" width="9" style="5"/>
    <col min="12289" max="12289" width="5.875" style="5" customWidth="1"/>
    <col min="12290" max="12290" width="3.625" style="5" customWidth="1"/>
    <col min="12291" max="12291" width="6" style="5" customWidth="1"/>
    <col min="12292" max="12292" width="3.125" style="5" customWidth="1"/>
    <col min="12293" max="12296" width="9" style="5"/>
    <col min="12297" max="12297" width="11.25" style="5" customWidth="1"/>
    <col min="12298" max="12298" width="12.375" style="5" customWidth="1"/>
    <col min="12299" max="12299" width="9" style="5"/>
    <col min="12300" max="12300" width="9.75" style="5" customWidth="1"/>
    <col min="12301" max="12303" width="9" style="5"/>
    <col min="12304" max="12304" width="9.875" style="5" customWidth="1"/>
    <col min="12305" max="12308" width="9" style="5"/>
    <col min="12309" max="12309" width="9.625" style="5" customWidth="1"/>
    <col min="12310" max="12310" width="9.75" style="5" customWidth="1"/>
    <col min="12311" max="12311" width="9.375" style="5" customWidth="1"/>
    <col min="12312" max="12313" width="9" style="5"/>
    <col min="12314" max="12314" width="11.125" style="5" customWidth="1"/>
    <col min="12315" max="12315" width="3.125" style="5" customWidth="1"/>
    <col min="12316" max="12316" width="6" style="5" customWidth="1"/>
    <col min="12317" max="12317" width="3.625" style="5" customWidth="1"/>
    <col min="12318" max="12318" width="2.75" style="5" customWidth="1"/>
    <col min="12319" max="12544" width="9" style="5"/>
    <col min="12545" max="12545" width="5.875" style="5" customWidth="1"/>
    <col min="12546" max="12546" width="3.625" style="5" customWidth="1"/>
    <col min="12547" max="12547" width="6" style="5" customWidth="1"/>
    <col min="12548" max="12548" width="3.125" style="5" customWidth="1"/>
    <col min="12549" max="12552" width="9" style="5"/>
    <col min="12553" max="12553" width="11.25" style="5" customWidth="1"/>
    <col min="12554" max="12554" width="12.375" style="5" customWidth="1"/>
    <col min="12555" max="12555" width="9" style="5"/>
    <col min="12556" max="12556" width="9.75" style="5" customWidth="1"/>
    <col min="12557" max="12559" width="9" style="5"/>
    <col min="12560" max="12560" width="9.875" style="5" customWidth="1"/>
    <col min="12561" max="12564" width="9" style="5"/>
    <col min="12565" max="12565" width="9.625" style="5" customWidth="1"/>
    <col min="12566" max="12566" width="9.75" style="5" customWidth="1"/>
    <col min="12567" max="12567" width="9.375" style="5" customWidth="1"/>
    <col min="12568" max="12569" width="9" style="5"/>
    <col min="12570" max="12570" width="11.125" style="5" customWidth="1"/>
    <col min="12571" max="12571" width="3.125" style="5" customWidth="1"/>
    <col min="12572" max="12572" width="6" style="5" customWidth="1"/>
    <col min="12573" max="12573" width="3.625" style="5" customWidth="1"/>
    <col min="12574" max="12574" width="2.75" style="5" customWidth="1"/>
    <col min="12575" max="12800" width="9" style="5"/>
    <col min="12801" max="12801" width="5.875" style="5" customWidth="1"/>
    <col min="12802" max="12802" width="3.625" style="5" customWidth="1"/>
    <col min="12803" max="12803" width="6" style="5" customWidth="1"/>
    <col min="12804" max="12804" width="3.125" style="5" customWidth="1"/>
    <col min="12805" max="12808" width="9" style="5"/>
    <col min="12809" max="12809" width="11.25" style="5" customWidth="1"/>
    <col min="12810" max="12810" width="12.375" style="5" customWidth="1"/>
    <col min="12811" max="12811" width="9" style="5"/>
    <col min="12812" max="12812" width="9.75" style="5" customWidth="1"/>
    <col min="12813" max="12815" width="9" style="5"/>
    <col min="12816" max="12816" width="9.875" style="5" customWidth="1"/>
    <col min="12817" max="12820" width="9" style="5"/>
    <col min="12821" max="12821" width="9.625" style="5" customWidth="1"/>
    <col min="12822" max="12822" width="9.75" style="5" customWidth="1"/>
    <col min="12823" max="12823" width="9.375" style="5" customWidth="1"/>
    <col min="12824" max="12825" width="9" style="5"/>
    <col min="12826" max="12826" width="11.125" style="5" customWidth="1"/>
    <col min="12827" max="12827" width="3.125" style="5" customWidth="1"/>
    <col min="12828" max="12828" width="6" style="5" customWidth="1"/>
    <col min="12829" max="12829" width="3.625" style="5" customWidth="1"/>
    <col min="12830" max="12830" width="2.75" style="5" customWidth="1"/>
    <col min="12831" max="13056" width="9" style="5"/>
    <col min="13057" max="13057" width="5.875" style="5" customWidth="1"/>
    <col min="13058" max="13058" width="3.625" style="5" customWidth="1"/>
    <col min="13059" max="13059" width="6" style="5" customWidth="1"/>
    <col min="13060" max="13060" width="3.125" style="5" customWidth="1"/>
    <col min="13061" max="13064" width="9" style="5"/>
    <col min="13065" max="13065" width="11.25" style="5" customWidth="1"/>
    <col min="13066" max="13066" width="12.375" style="5" customWidth="1"/>
    <col min="13067" max="13067" width="9" style="5"/>
    <col min="13068" max="13068" width="9.75" style="5" customWidth="1"/>
    <col min="13069" max="13071" width="9" style="5"/>
    <col min="13072" max="13072" width="9.875" style="5" customWidth="1"/>
    <col min="13073" max="13076" width="9" style="5"/>
    <col min="13077" max="13077" width="9.625" style="5" customWidth="1"/>
    <col min="13078" max="13078" width="9.75" style="5" customWidth="1"/>
    <col min="13079" max="13079" width="9.375" style="5" customWidth="1"/>
    <col min="13080" max="13081" width="9" style="5"/>
    <col min="13082" max="13082" width="11.125" style="5" customWidth="1"/>
    <col min="13083" max="13083" width="3.125" style="5" customWidth="1"/>
    <col min="13084" max="13084" width="6" style="5" customWidth="1"/>
    <col min="13085" max="13085" width="3.625" style="5" customWidth="1"/>
    <col min="13086" max="13086" width="2.75" style="5" customWidth="1"/>
    <col min="13087" max="13312" width="9" style="5"/>
    <col min="13313" max="13313" width="5.875" style="5" customWidth="1"/>
    <col min="13314" max="13314" width="3.625" style="5" customWidth="1"/>
    <col min="13315" max="13315" width="6" style="5" customWidth="1"/>
    <col min="13316" max="13316" width="3.125" style="5" customWidth="1"/>
    <col min="13317" max="13320" width="9" style="5"/>
    <col min="13321" max="13321" width="11.25" style="5" customWidth="1"/>
    <col min="13322" max="13322" width="12.375" style="5" customWidth="1"/>
    <col min="13323" max="13323" width="9" style="5"/>
    <col min="13324" max="13324" width="9.75" style="5" customWidth="1"/>
    <col min="13325" max="13327" width="9" style="5"/>
    <col min="13328" max="13328" width="9.875" style="5" customWidth="1"/>
    <col min="13329" max="13332" width="9" style="5"/>
    <col min="13333" max="13333" width="9.625" style="5" customWidth="1"/>
    <col min="13334" max="13334" width="9.75" style="5" customWidth="1"/>
    <col min="13335" max="13335" width="9.375" style="5" customWidth="1"/>
    <col min="13336" max="13337" width="9" style="5"/>
    <col min="13338" max="13338" width="11.125" style="5" customWidth="1"/>
    <col min="13339" max="13339" width="3.125" style="5" customWidth="1"/>
    <col min="13340" max="13340" width="6" style="5" customWidth="1"/>
    <col min="13341" max="13341" width="3.625" style="5" customWidth="1"/>
    <col min="13342" max="13342" width="2.75" style="5" customWidth="1"/>
    <col min="13343" max="13568" width="9" style="5"/>
    <col min="13569" max="13569" width="5.875" style="5" customWidth="1"/>
    <col min="13570" max="13570" width="3.625" style="5" customWidth="1"/>
    <col min="13571" max="13571" width="6" style="5" customWidth="1"/>
    <col min="13572" max="13572" width="3.125" style="5" customWidth="1"/>
    <col min="13573" max="13576" width="9" style="5"/>
    <col min="13577" max="13577" width="11.25" style="5" customWidth="1"/>
    <col min="13578" max="13578" width="12.375" style="5" customWidth="1"/>
    <col min="13579" max="13579" width="9" style="5"/>
    <col min="13580" max="13580" width="9.75" style="5" customWidth="1"/>
    <col min="13581" max="13583" width="9" style="5"/>
    <col min="13584" max="13584" width="9.875" style="5" customWidth="1"/>
    <col min="13585" max="13588" width="9" style="5"/>
    <col min="13589" max="13589" width="9.625" style="5" customWidth="1"/>
    <col min="13590" max="13590" width="9.75" style="5" customWidth="1"/>
    <col min="13591" max="13591" width="9.375" style="5" customWidth="1"/>
    <col min="13592" max="13593" width="9" style="5"/>
    <col min="13594" max="13594" width="11.125" style="5" customWidth="1"/>
    <col min="13595" max="13595" width="3.125" style="5" customWidth="1"/>
    <col min="13596" max="13596" width="6" style="5" customWidth="1"/>
    <col min="13597" max="13597" width="3.625" style="5" customWidth="1"/>
    <col min="13598" max="13598" width="2.75" style="5" customWidth="1"/>
    <col min="13599" max="13824" width="9" style="5"/>
    <col min="13825" max="13825" width="5.875" style="5" customWidth="1"/>
    <col min="13826" max="13826" width="3.625" style="5" customWidth="1"/>
    <col min="13827" max="13827" width="6" style="5" customWidth="1"/>
    <col min="13828" max="13828" width="3.125" style="5" customWidth="1"/>
    <col min="13829" max="13832" width="9" style="5"/>
    <col min="13833" max="13833" width="11.25" style="5" customWidth="1"/>
    <col min="13834" max="13834" width="12.375" style="5" customWidth="1"/>
    <col min="13835" max="13835" width="9" style="5"/>
    <col min="13836" max="13836" width="9.75" style="5" customWidth="1"/>
    <col min="13837" max="13839" width="9" style="5"/>
    <col min="13840" max="13840" width="9.875" style="5" customWidth="1"/>
    <col min="13841" max="13844" width="9" style="5"/>
    <col min="13845" max="13845" width="9.625" style="5" customWidth="1"/>
    <col min="13846" max="13846" width="9.75" style="5" customWidth="1"/>
    <col min="13847" max="13847" width="9.375" style="5" customWidth="1"/>
    <col min="13848" max="13849" width="9" style="5"/>
    <col min="13850" max="13850" width="11.125" style="5" customWidth="1"/>
    <col min="13851" max="13851" width="3.125" style="5" customWidth="1"/>
    <col min="13852" max="13852" width="6" style="5" customWidth="1"/>
    <col min="13853" max="13853" width="3.625" style="5" customWidth="1"/>
    <col min="13854" max="13854" width="2.75" style="5" customWidth="1"/>
    <col min="13855" max="14080" width="9" style="5"/>
    <col min="14081" max="14081" width="5.875" style="5" customWidth="1"/>
    <col min="14082" max="14082" width="3.625" style="5" customWidth="1"/>
    <col min="14083" max="14083" width="6" style="5" customWidth="1"/>
    <col min="14084" max="14084" width="3.125" style="5" customWidth="1"/>
    <col min="14085" max="14088" width="9" style="5"/>
    <col min="14089" max="14089" width="11.25" style="5" customWidth="1"/>
    <col min="14090" max="14090" width="12.375" style="5" customWidth="1"/>
    <col min="14091" max="14091" width="9" style="5"/>
    <col min="14092" max="14092" width="9.75" style="5" customWidth="1"/>
    <col min="14093" max="14095" width="9" style="5"/>
    <col min="14096" max="14096" width="9.875" style="5" customWidth="1"/>
    <col min="14097" max="14100" width="9" style="5"/>
    <col min="14101" max="14101" width="9.625" style="5" customWidth="1"/>
    <col min="14102" max="14102" width="9.75" style="5" customWidth="1"/>
    <col min="14103" max="14103" width="9.375" style="5" customWidth="1"/>
    <col min="14104" max="14105" width="9" style="5"/>
    <col min="14106" max="14106" width="11.125" style="5" customWidth="1"/>
    <col min="14107" max="14107" width="3.125" style="5" customWidth="1"/>
    <col min="14108" max="14108" width="6" style="5" customWidth="1"/>
    <col min="14109" max="14109" width="3.625" style="5" customWidth="1"/>
    <col min="14110" max="14110" width="2.75" style="5" customWidth="1"/>
    <col min="14111" max="14336" width="9" style="5"/>
    <col min="14337" max="14337" width="5.875" style="5" customWidth="1"/>
    <col min="14338" max="14338" width="3.625" style="5" customWidth="1"/>
    <col min="14339" max="14339" width="6" style="5" customWidth="1"/>
    <col min="14340" max="14340" width="3.125" style="5" customWidth="1"/>
    <col min="14341" max="14344" width="9" style="5"/>
    <col min="14345" max="14345" width="11.25" style="5" customWidth="1"/>
    <col min="14346" max="14346" width="12.375" style="5" customWidth="1"/>
    <col min="14347" max="14347" width="9" style="5"/>
    <col min="14348" max="14348" width="9.75" style="5" customWidth="1"/>
    <col min="14349" max="14351" width="9" style="5"/>
    <col min="14352" max="14352" width="9.875" style="5" customWidth="1"/>
    <col min="14353" max="14356" width="9" style="5"/>
    <col min="14357" max="14357" width="9.625" style="5" customWidth="1"/>
    <col min="14358" max="14358" width="9.75" style="5" customWidth="1"/>
    <col min="14359" max="14359" width="9.375" style="5" customWidth="1"/>
    <col min="14360" max="14361" width="9" style="5"/>
    <col min="14362" max="14362" width="11.125" style="5" customWidth="1"/>
    <col min="14363" max="14363" width="3.125" style="5" customWidth="1"/>
    <col min="14364" max="14364" width="6" style="5" customWidth="1"/>
    <col min="14365" max="14365" width="3.625" style="5" customWidth="1"/>
    <col min="14366" max="14366" width="2.75" style="5" customWidth="1"/>
    <col min="14367" max="14592" width="9" style="5"/>
    <col min="14593" max="14593" width="5.875" style="5" customWidth="1"/>
    <col min="14594" max="14594" width="3.625" style="5" customWidth="1"/>
    <col min="14595" max="14595" width="6" style="5" customWidth="1"/>
    <col min="14596" max="14596" width="3.125" style="5" customWidth="1"/>
    <col min="14597" max="14600" width="9" style="5"/>
    <col min="14601" max="14601" width="11.25" style="5" customWidth="1"/>
    <col min="14602" max="14602" width="12.375" style="5" customWidth="1"/>
    <col min="14603" max="14603" width="9" style="5"/>
    <col min="14604" max="14604" width="9.75" style="5" customWidth="1"/>
    <col min="14605" max="14607" width="9" style="5"/>
    <col min="14608" max="14608" width="9.875" style="5" customWidth="1"/>
    <col min="14609" max="14612" width="9" style="5"/>
    <col min="14613" max="14613" width="9.625" style="5" customWidth="1"/>
    <col min="14614" max="14614" width="9.75" style="5" customWidth="1"/>
    <col min="14615" max="14615" width="9.375" style="5" customWidth="1"/>
    <col min="14616" max="14617" width="9" style="5"/>
    <col min="14618" max="14618" width="11.125" style="5" customWidth="1"/>
    <col min="14619" max="14619" width="3.125" style="5" customWidth="1"/>
    <col min="14620" max="14620" width="6" style="5" customWidth="1"/>
    <col min="14621" max="14621" width="3.625" style="5" customWidth="1"/>
    <col min="14622" max="14622" width="2.75" style="5" customWidth="1"/>
    <col min="14623" max="14848" width="9" style="5"/>
    <col min="14849" max="14849" width="5.875" style="5" customWidth="1"/>
    <col min="14850" max="14850" width="3.625" style="5" customWidth="1"/>
    <col min="14851" max="14851" width="6" style="5" customWidth="1"/>
    <col min="14852" max="14852" width="3.125" style="5" customWidth="1"/>
    <col min="14853" max="14856" width="9" style="5"/>
    <col min="14857" max="14857" width="11.25" style="5" customWidth="1"/>
    <col min="14858" max="14858" width="12.375" style="5" customWidth="1"/>
    <col min="14859" max="14859" width="9" style="5"/>
    <col min="14860" max="14860" width="9.75" style="5" customWidth="1"/>
    <col min="14861" max="14863" width="9" style="5"/>
    <col min="14864" max="14864" width="9.875" style="5" customWidth="1"/>
    <col min="14865" max="14868" width="9" style="5"/>
    <col min="14869" max="14869" width="9.625" style="5" customWidth="1"/>
    <col min="14870" max="14870" width="9.75" style="5" customWidth="1"/>
    <col min="14871" max="14871" width="9.375" style="5" customWidth="1"/>
    <col min="14872" max="14873" width="9" style="5"/>
    <col min="14874" max="14874" width="11.125" style="5" customWidth="1"/>
    <col min="14875" max="14875" width="3.125" style="5" customWidth="1"/>
    <col min="14876" max="14876" width="6" style="5" customWidth="1"/>
    <col min="14877" max="14877" width="3.625" style="5" customWidth="1"/>
    <col min="14878" max="14878" width="2.75" style="5" customWidth="1"/>
    <col min="14879" max="15104" width="9" style="5"/>
    <col min="15105" max="15105" width="5.875" style="5" customWidth="1"/>
    <col min="15106" max="15106" width="3.625" style="5" customWidth="1"/>
    <col min="15107" max="15107" width="6" style="5" customWidth="1"/>
    <col min="15108" max="15108" width="3.125" style="5" customWidth="1"/>
    <col min="15109" max="15112" width="9" style="5"/>
    <col min="15113" max="15113" width="11.25" style="5" customWidth="1"/>
    <col min="15114" max="15114" width="12.375" style="5" customWidth="1"/>
    <col min="15115" max="15115" width="9" style="5"/>
    <col min="15116" max="15116" width="9.75" style="5" customWidth="1"/>
    <col min="15117" max="15119" width="9" style="5"/>
    <col min="15120" max="15120" width="9.875" style="5" customWidth="1"/>
    <col min="15121" max="15124" width="9" style="5"/>
    <col min="15125" max="15125" width="9.625" style="5" customWidth="1"/>
    <col min="15126" max="15126" width="9.75" style="5" customWidth="1"/>
    <col min="15127" max="15127" width="9.375" style="5" customWidth="1"/>
    <col min="15128" max="15129" width="9" style="5"/>
    <col min="15130" max="15130" width="11.125" style="5" customWidth="1"/>
    <col min="15131" max="15131" width="3.125" style="5" customWidth="1"/>
    <col min="15132" max="15132" width="6" style="5" customWidth="1"/>
    <col min="15133" max="15133" width="3.625" style="5" customWidth="1"/>
    <col min="15134" max="15134" width="2.75" style="5" customWidth="1"/>
    <col min="15135" max="15360" width="9" style="5"/>
    <col min="15361" max="15361" width="5.875" style="5" customWidth="1"/>
    <col min="15362" max="15362" width="3.625" style="5" customWidth="1"/>
    <col min="15363" max="15363" width="6" style="5" customWidth="1"/>
    <col min="15364" max="15364" width="3.125" style="5" customWidth="1"/>
    <col min="15365" max="15368" width="9" style="5"/>
    <col min="15369" max="15369" width="11.25" style="5" customWidth="1"/>
    <col min="15370" max="15370" width="12.375" style="5" customWidth="1"/>
    <col min="15371" max="15371" width="9" style="5"/>
    <col min="15372" max="15372" width="9.75" style="5" customWidth="1"/>
    <col min="15373" max="15375" width="9" style="5"/>
    <col min="15376" max="15376" width="9.875" style="5" customWidth="1"/>
    <col min="15377" max="15380" width="9" style="5"/>
    <col min="15381" max="15381" width="9.625" style="5" customWidth="1"/>
    <col min="15382" max="15382" width="9.75" style="5" customWidth="1"/>
    <col min="15383" max="15383" width="9.375" style="5" customWidth="1"/>
    <col min="15384" max="15385" width="9" style="5"/>
    <col min="15386" max="15386" width="11.125" style="5" customWidth="1"/>
    <col min="15387" max="15387" width="3.125" style="5" customWidth="1"/>
    <col min="15388" max="15388" width="6" style="5" customWidth="1"/>
    <col min="15389" max="15389" width="3.625" style="5" customWidth="1"/>
    <col min="15390" max="15390" width="2.75" style="5" customWidth="1"/>
    <col min="15391" max="15616" width="9" style="5"/>
    <col min="15617" max="15617" width="5.875" style="5" customWidth="1"/>
    <col min="15618" max="15618" width="3.625" style="5" customWidth="1"/>
    <col min="15619" max="15619" width="6" style="5" customWidth="1"/>
    <col min="15620" max="15620" width="3.125" style="5" customWidth="1"/>
    <col min="15621" max="15624" width="9" style="5"/>
    <col min="15625" max="15625" width="11.25" style="5" customWidth="1"/>
    <col min="15626" max="15626" width="12.375" style="5" customWidth="1"/>
    <col min="15627" max="15627" width="9" style="5"/>
    <col min="15628" max="15628" width="9.75" style="5" customWidth="1"/>
    <col min="15629" max="15631" width="9" style="5"/>
    <col min="15632" max="15632" width="9.875" style="5" customWidth="1"/>
    <col min="15633" max="15636" width="9" style="5"/>
    <col min="15637" max="15637" width="9.625" style="5" customWidth="1"/>
    <col min="15638" max="15638" width="9.75" style="5" customWidth="1"/>
    <col min="15639" max="15639" width="9.375" style="5" customWidth="1"/>
    <col min="15640" max="15641" width="9" style="5"/>
    <col min="15642" max="15642" width="11.125" style="5" customWidth="1"/>
    <col min="15643" max="15643" width="3.125" style="5" customWidth="1"/>
    <col min="15644" max="15644" width="6" style="5" customWidth="1"/>
    <col min="15645" max="15645" width="3.625" style="5" customWidth="1"/>
    <col min="15646" max="15646" width="2.75" style="5" customWidth="1"/>
    <col min="15647" max="15872" width="9" style="5"/>
    <col min="15873" max="15873" width="5.875" style="5" customWidth="1"/>
    <col min="15874" max="15874" width="3.625" style="5" customWidth="1"/>
    <col min="15875" max="15875" width="6" style="5" customWidth="1"/>
    <col min="15876" max="15876" width="3.125" style="5" customWidth="1"/>
    <col min="15877" max="15880" width="9" style="5"/>
    <col min="15881" max="15881" width="11.25" style="5" customWidth="1"/>
    <col min="15882" max="15882" width="12.375" style="5" customWidth="1"/>
    <col min="15883" max="15883" width="9" style="5"/>
    <col min="15884" max="15884" width="9.75" style="5" customWidth="1"/>
    <col min="15885" max="15887" width="9" style="5"/>
    <col min="15888" max="15888" width="9.875" style="5" customWidth="1"/>
    <col min="15889" max="15892" width="9" style="5"/>
    <col min="15893" max="15893" width="9.625" style="5" customWidth="1"/>
    <col min="15894" max="15894" width="9.75" style="5" customWidth="1"/>
    <col min="15895" max="15895" width="9.375" style="5" customWidth="1"/>
    <col min="15896" max="15897" width="9" style="5"/>
    <col min="15898" max="15898" width="11.125" style="5" customWidth="1"/>
    <col min="15899" max="15899" width="3.125" style="5" customWidth="1"/>
    <col min="15900" max="15900" width="6" style="5" customWidth="1"/>
    <col min="15901" max="15901" width="3.625" style="5" customWidth="1"/>
    <col min="15902" max="15902" width="2.75" style="5" customWidth="1"/>
    <col min="15903" max="16128" width="9" style="5"/>
    <col min="16129" max="16129" width="5.875" style="5" customWidth="1"/>
    <col min="16130" max="16130" width="3.625" style="5" customWidth="1"/>
    <col min="16131" max="16131" width="6" style="5" customWidth="1"/>
    <col min="16132" max="16132" width="3.125" style="5" customWidth="1"/>
    <col min="16133" max="16136" width="9" style="5"/>
    <col min="16137" max="16137" width="11.25" style="5" customWidth="1"/>
    <col min="16138" max="16138" width="12.375" style="5" customWidth="1"/>
    <col min="16139" max="16139" width="9" style="5"/>
    <col min="16140" max="16140" width="9.75" style="5" customWidth="1"/>
    <col min="16141" max="16143" width="9" style="5"/>
    <col min="16144" max="16144" width="9.875" style="5" customWidth="1"/>
    <col min="16145" max="16148" width="9" style="5"/>
    <col min="16149" max="16149" width="9.625" style="5" customWidth="1"/>
    <col min="16150" max="16150" width="9.75" style="5" customWidth="1"/>
    <col min="16151" max="16151" width="9.375" style="5" customWidth="1"/>
    <col min="16152" max="16153" width="9" style="5"/>
    <col min="16154" max="16154" width="11.125" style="5" customWidth="1"/>
    <col min="16155" max="16155" width="3.125" style="5" customWidth="1"/>
    <col min="16156" max="16156" width="6" style="5" customWidth="1"/>
    <col min="16157" max="16157" width="3.625" style="5" customWidth="1"/>
    <col min="16158" max="16158" width="2.75" style="5" customWidth="1"/>
    <col min="16159" max="16384" width="9" style="5"/>
  </cols>
  <sheetData>
    <row r="1" spans="1:30">
      <c r="B1" s="6"/>
      <c r="C1" s="6"/>
      <c r="D1" s="107" t="s">
        <v>474</v>
      </c>
      <c r="Y1" s="5" t="s">
        <v>475</v>
      </c>
      <c r="AA1" s="107" t="s">
        <v>476</v>
      </c>
      <c r="AB1" s="6"/>
      <c r="AC1" s="6"/>
    </row>
    <row r="2" spans="1:30" s="210" customFormat="1">
      <c r="A2" s="208"/>
      <c r="B2" s="209"/>
      <c r="D2" s="211"/>
      <c r="E2" s="212"/>
      <c r="F2" s="213"/>
      <c r="G2" s="214"/>
      <c r="H2" s="215"/>
      <c r="I2" s="215" t="s">
        <v>477</v>
      </c>
      <c r="J2" s="215"/>
      <c r="K2" s="216"/>
      <c r="L2" s="212" t="s">
        <v>200</v>
      </c>
      <c r="M2" s="213"/>
      <c r="N2" s="217" t="s">
        <v>478</v>
      </c>
      <c r="O2" s="215"/>
      <c r="P2" s="216"/>
      <c r="Q2" s="218"/>
      <c r="R2" s="219" t="s">
        <v>479</v>
      </c>
      <c r="S2" s="220" t="s">
        <v>480</v>
      </c>
      <c r="T2" s="212" t="s">
        <v>481</v>
      </c>
      <c r="U2" s="221" t="s">
        <v>482</v>
      </c>
      <c r="V2" s="222"/>
      <c r="W2" s="223"/>
      <c r="X2" s="224" t="s">
        <v>483</v>
      </c>
      <c r="Y2" s="225"/>
      <c r="Z2" s="226" t="s">
        <v>484</v>
      </c>
      <c r="AA2" s="227"/>
      <c r="AC2" s="209"/>
      <c r="AD2" s="208"/>
    </row>
    <row r="3" spans="1:30" s="210" customFormat="1">
      <c r="A3" s="208"/>
      <c r="B3" s="208"/>
      <c r="D3" s="211"/>
      <c r="E3" s="228" t="s">
        <v>485</v>
      </c>
      <c r="F3" s="229" t="s">
        <v>486</v>
      </c>
      <c r="G3" s="230" t="s">
        <v>360</v>
      </c>
      <c r="H3" s="231" t="s">
        <v>361</v>
      </c>
      <c r="I3" s="232" t="s">
        <v>362</v>
      </c>
      <c r="J3" s="233" t="s">
        <v>487</v>
      </c>
      <c r="K3" s="234" t="s">
        <v>488</v>
      </c>
      <c r="L3" s="228" t="s">
        <v>489</v>
      </c>
      <c r="M3" s="229" t="s">
        <v>486</v>
      </c>
      <c r="N3" s="229" t="s">
        <v>490</v>
      </c>
      <c r="O3" s="229" t="s">
        <v>491</v>
      </c>
      <c r="P3" s="233" t="s">
        <v>492</v>
      </c>
      <c r="Q3" s="235" t="s">
        <v>365</v>
      </c>
      <c r="R3" s="236" t="s">
        <v>493</v>
      </c>
      <c r="S3" s="237" t="s">
        <v>494</v>
      </c>
      <c r="T3" s="235" t="s">
        <v>495</v>
      </c>
      <c r="U3" s="238" t="s">
        <v>368</v>
      </c>
      <c r="V3" s="238" t="s">
        <v>369</v>
      </c>
      <c r="W3" s="238" t="s">
        <v>370</v>
      </c>
      <c r="X3" s="239" t="s">
        <v>496</v>
      </c>
      <c r="Y3" s="240" t="s">
        <v>497</v>
      </c>
      <c r="Z3" s="241" t="s">
        <v>498</v>
      </c>
      <c r="AA3" s="242"/>
      <c r="AC3" s="208"/>
      <c r="AD3" s="208"/>
    </row>
    <row r="4" spans="1:30" s="210" customFormat="1">
      <c r="A4" s="208"/>
      <c r="B4" s="243"/>
      <c r="C4" s="243"/>
      <c r="D4" s="244"/>
      <c r="E4" s="245"/>
      <c r="F4" s="246"/>
      <c r="G4" s="247" t="s">
        <v>374</v>
      </c>
      <c r="H4" s="247" t="s">
        <v>375</v>
      </c>
      <c r="I4" s="248" t="s">
        <v>499</v>
      </c>
      <c r="J4" s="249" t="s">
        <v>500</v>
      </c>
      <c r="K4" s="250" t="s">
        <v>378</v>
      </c>
      <c r="L4" s="245" t="s">
        <v>501</v>
      </c>
      <c r="M4" s="246"/>
      <c r="N4" s="251" t="s">
        <v>502</v>
      </c>
      <c r="O4" s="246"/>
      <c r="P4" s="250" t="s">
        <v>503</v>
      </c>
      <c r="Q4" s="252"/>
      <c r="R4" s="253" t="s">
        <v>504</v>
      </c>
      <c r="S4" s="254" t="s">
        <v>505</v>
      </c>
      <c r="T4" s="245" t="s">
        <v>506</v>
      </c>
      <c r="U4" s="255" t="s">
        <v>231</v>
      </c>
      <c r="V4" s="255" t="s">
        <v>231</v>
      </c>
      <c r="W4" s="255" t="s">
        <v>231</v>
      </c>
      <c r="X4" s="256"/>
      <c r="Y4" s="257" t="s">
        <v>507</v>
      </c>
      <c r="Z4" s="258" t="s">
        <v>508</v>
      </c>
      <c r="AA4" s="259"/>
      <c r="AB4" s="243"/>
      <c r="AC4" s="243"/>
      <c r="AD4" s="208"/>
    </row>
    <row r="5" spans="1:30">
      <c r="B5" s="17"/>
      <c r="C5" s="260"/>
      <c r="D5" s="260" t="s">
        <v>486</v>
      </c>
      <c r="E5" s="5">
        <v>12580</v>
      </c>
      <c r="F5" s="5">
        <v>5891</v>
      </c>
      <c r="G5" s="5">
        <v>5038</v>
      </c>
      <c r="H5" s="5">
        <v>757</v>
      </c>
      <c r="I5" s="78">
        <v>0</v>
      </c>
      <c r="J5" s="5">
        <v>95</v>
      </c>
      <c r="K5" s="5">
        <v>1</v>
      </c>
      <c r="L5" s="5">
        <v>1947</v>
      </c>
      <c r="M5" s="5">
        <v>510</v>
      </c>
      <c r="N5" s="5">
        <v>14</v>
      </c>
      <c r="O5" s="5">
        <v>464</v>
      </c>
      <c r="P5" s="5">
        <v>32</v>
      </c>
      <c r="Q5" s="5">
        <v>3772</v>
      </c>
      <c r="R5" s="5">
        <v>141</v>
      </c>
      <c r="S5" s="5">
        <v>313</v>
      </c>
      <c r="T5" s="5">
        <v>6</v>
      </c>
      <c r="U5" s="261">
        <v>0</v>
      </c>
      <c r="V5" s="261">
        <v>0</v>
      </c>
      <c r="W5" s="5">
        <v>1</v>
      </c>
      <c r="X5" s="5">
        <v>5597</v>
      </c>
      <c r="Y5" s="5">
        <v>761</v>
      </c>
      <c r="Z5" s="5">
        <v>119</v>
      </c>
      <c r="AA5" s="260" t="s">
        <v>486</v>
      </c>
      <c r="AB5" s="260"/>
      <c r="AC5" s="262"/>
      <c r="AD5" s="20"/>
    </row>
    <row r="6" spans="1:30">
      <c r="B6" s="20"/>
      <c r="C6" s="263" t="s">
        <v>486</v>
      </c>
      <c r="D6" s="263" t="s">
        <v>509</v>
      </c>
      <c r="E6" s="5">
        <v>6373</v>
      </c>
      <c r="F6" s="5">
        <v>2829</v>
      </c>
      <c r="G6" s="5">
        <v>2741</v>
      </c>
      <c r="H6" s="5">
        <v>72</v>
      </c>
      <c r="I6" s="78">
        <v>0</v>
      </c>
      <c r="J6" s="5">
        <v>16</v>
      </c>
      <c r="K6" s="78">
        <v>0</v>
      </c>
      <c r="L6" s="5">
        <v>737</v>
      </c>
      <c r="M6" s="5">
        <v>376</v>
      </c>
      <c r="N6" s="5">
        <v>6</v>
      </c>
      <c r="O6" s="5">
        <v>341</v>
      </c>
      <c r="P6" s="5">
        <v>29</v>
      </c>
      <c r="Q6" s="5">
        <v>2260</v>
      </c>
      <c r="R6" s="5">
        <v>29</v>
      </c>
      <c r="S6" s="5">
        <v>140</v>
      </c>
      <c r="T6" s="5">
        <v>2</v>
      </c>
      <c r="U6" s="78">
        <v>0</v>
      </c>
      <c r="V6" s="78">
        <v>0</v>
      </c>
      <c r="W6" s="78">
        <v>0</v>
      </c>
      <c r="X6" s="5">
        <v>3135</v>
      </c>
      <c r="Y6" s="5">
        <v>74</v>
      </c>
      <c r="Z6" s="5">
        <v>74</v>
      </c>
      <c r="AA6" s="263" t="s">
        <v>509</v>
      </c>
      <c r="AB6" s="263" t="s">
        <v>486</v>
      </c>
      <c r="AC6" s="264"/>
      <c r="AD6" s="20"/>
    </row>
    <row r="7" spans="1:30">
      <c r="B7" s="90"/>
      <c r="C7" s="265"/>
      <c r="D7" s="265" t="s">
        <v>510</v>
      </c>
      <c r="E7" s="266">
        <v>6207</v>
      </c>
      <c r="F7" s="267">
        <v>3062</v>
      </c>
      <c r="G7" s="267">
        <v>2297</v>
      </c>
      <c r="H7" s="267">
        <v>685</v>
      </c>
      <c r="I7" s="268">
        <v>0</v>
      </c>
      <c r="J7" s="267">
        <v>79</v>
      </c>
      <c r="K7" s="5">
        <v>1</v>
      </c>
      <c r="L7" s="267">
        <v>1210</v>
      </c>
      <c r="M7" s="267">
        <v>134</v>
      </c>
      <c r="N7" s="267">
        <v>8</v>
      </c>
      <c r="O7" s="267">
        <v>123</v>
      </c>
      <c r="P7" s="5">
        <v>3</v>
      </c>
      <c r="Q7" s="5">
        <v>1512</v>
      </c>
      <c r="R7" s="5">
        <v>112</v>
      </c>
      <c r="S7" s="5">
        <v>173</v>
      </c>
      <c r="T7" s="5">
        <v>4</v>
      </c>
      <c r="U7" s="78">
        <v>0</v>
      </c>
      <c r="V7" s="78">
        <v>0</v>
      </c>
      <c r="W7" s="5">
        <v>1</v>
      </c>
      <c r="X7" s="5">
        <v>2462</v>
      </c>
      <c r="Y7" s="5">
        <v>687</v>
      </c>
      <c r="Z7" s="5">
        <v>45</v>
      </c>
      <c r="AA7" s="265" t="s">
        <v>510</v>
      </c>
      <c r="AB7" s="269"/>
      <c r="AC7" s="270"/>
      <c r="AD7" s="20"/>
    </row>
    <row r="8" spans="1:30">
      <c r="B8" s="20"/>
      <c r="C8" s="263"/>
      <c r="D8" s="263" t="s">
        <v>486</v>
      </c>
      <c r="E8" s="5">
        <v>7178</v>
      </c>
      <c r="F8" s="5">
        <v>4498</v>
      </c>
      <c r="G8" s="5">
        <v>4013</v>
      </c>
      <c r="H8" s="5">
        <v>485</v>
      </c>
      <c r="I8" s="78">
        <v>0</v>
      </c>
      <c r="J8" s="78">
        <v>0</v>
      </c>
      <c r="K8" s="271">
        <v>0</v>
      </c>
      <c r="L8" s="5">
        <v>936</v>
      </c>
      <c r="M8" s="5">
        <v>454</v>
      </c>
      <c r="N8" s="5">
        <v>7</v>
      </c>
      <c r="O8" s="5">
        <v>425</v>
      </c>
      <c r="P8" s="272">
        <v>22</v>
      </c>
      <c r="Q8" s="272">
        <v>1007</v>
      </c>
      <c r="R8" s="272">
        <v>81</v>
      </c>
      <c r="S8" s="272">
        <v>202</v>
      </c>
      <c r="T8" s="271">
        <v>0</v>
      </c>
      <c r="U8" s="271">
        <v>0</v>
      </c>
      <c r="V8" s="271">
        <v>0</v>
      </c>
      <c r="W8" s="271">
        <v>0</v>
      </c>
      <c r="X8" s="272">
        <v>4526</v>
      </c>
      <c r="Y8" s="272">
        <v>488</v>
      </c>
      <c r="Z8" s="273">
        <v>51</v>
      </c>
      <c r="AA8" s="263" t="s">
        <v>486</v>
      </c>
      <c r="AB8" s="263"/>
      <c r="AC8" s="264"/>
      <c r="AD8" s="20"/>
    </row>
    <row r="9" spans="1:30">
      <c r="B9" s="20"/>
      <c r="C9" s="263" t="s">
        <v>511</v>
      </c>
      <c r="D9" s="263" t="s">
        <v>509</v>
      </c>
      <c r="E9" s="5">
        <v>3569</v>
      </c>
      <c r="F9" s="5">
        <v>2189</v>
      </c>
      <c r="G9" s="5">
        <v>2145</v>
      </c>
      <c r="H9" s="5">
        <v>44</v>
      </c>
      <c r="I9" s="78">
        <v>0</v>
      </c>
      <c r="J9" s="78">
        <v>0</v>
      </c>
      <c r="K9" s="78">
        <v>0</v>
      </c>
      <c r="L9" s="5">
        <v>357</v>
      </c>
      <c r="M9" s="5">
        <v>344</v>
      </c>
      <c r="N9" s="5">
        <v>4</v>
      </c>
      <c r="O9" s="5">
        <v>320</v>
      </c>
      <c r="P9" s="5">
        <v>20</v>
      </c>
      <c r="Q9" s="5">
        <v>542</v>
      </c>
      <c r="R9" s="5">
        <v>25</v>
      </c>
      <c r="S9" s="5">
        <v>112</v>
      </c>
      <c r="T9" s="78">
        <v>0</v>
      </c>
      <c r="U9" s="78">
        <v>0</v>
      </c>
      <c r="V9" s="78">
        <v>0</v>
      </c>
      <c r="W9" s="78">
        <v>0</v>
      </c>
      <c r="X9" s="5">
        <v>2509</v>
      </c>
      <c r="Y9" s="5">
        <v>46</v>
      </c>
      <c r="Z9" s="5">
        <v>31</v>
      </c>
      <c r="AA9" s="263" t="s">
        <v>509</v>
      </c>
      <c r="AB9" s="263" t="s">
        <v>511</v>
      </c>
      <c r="AC9" s="264"/>
      <c r="AD9" s="20"/>
    </row>
    <row r="10" spans="1:30">
      <c r="B10" s="20"/>
      <c r="C10" s="265"/>
      <c r="D10" s="265" t="s">
        <v>510</v>
      </c>
      <c r="E10" s="5">
        <v>3609</v>
      </c>
      <c r="F10" s="5">
        <v>2309</v>
      </c>
      <c r="G10" s="5">
        <v>1868</v>
      </c>
      <c r="H10" s="5">
        <v>441</v>
      </c>
      <c r="I10" s="78">
        <v>0</v>
      </c>
      <c r="J10" s="78">
        <v>0</v>
      </c>
      <c r="K10" s="78">
        <v>0</v>
      </c>
      <c r="L10" s="5">
        <v>579</v>
      </c>
      <c r="M10" s="5">
        <v>110</v>
      </c>
      <c r="N10" s="5">
        <v>3</v>
      </c>
      <c r="O10" s="267">
        <v>105</v>
      </c>
      <c r="P10" s="5">
        <v>2</v>
      </c>
      <c r="Q10" s="5">
        <v>465</v>
      </c>
      <c r="R10" s="5">
        <v>56</v>
      </c>
      <c r="S10" s="5">
        <v>90</v>
      </c>
      <c r="T10" s="268">
        <v>0</v>
      </c>
      <c r="U10" s="78">
        <v>0</v>
      </c>
      <c r="V10" s="78">
        <v>0</v>
      </c>
      <c r="W10" s="78">
        <v>0</v>
      </c>
      <c r="X10" s="5">
        <v>2017</v>
      </c>
      <c r="Y10" s="5">
        <v>442</v>
      </c>
      <c r="Z10" s="5">
        <v>20</v>
      </c>
      <c r="AA10" s="265" t="s">
        <v>510</v>
      </c>
      <c r="AB10" s="265"/>
      <c r="AC10" s="264"/>
      <c r="AD10" s="20"/>
    </row>
    <row r="11" spans="1:30">
      <c r="B11" s="20"/>
      <c r="C11" s="263"/>
      <c r="D11" s="263" t="s">
        <v>486</v>
      </c>
      <c r="E11" s="274">
        <v>568</v>
      </c>
      <c r="F11" s="272">
        <v>71</v>
      </c>
      <c r="G11" s="272">
        <v>51</v>
      </c>
      <c r="H11" s="272">
        <v>19</v>
      </c>
      <c r="I11" s="271">
        <v>0</v>
      </c>
      <c r="J11" s="271">
        <v>0</v>
      </c>
      <c r="K11" s="272">
        <v>1</v>
      </c>
      <c r="L11" s="272">
        <v>117</v>
      </c>
      <c r="M11" s="272">
        <v>3</v>
      </c>
      <c r="N11" s="271">
        <v>0</v>
      </c>
      <c r="O11" s="5">
        <v>1</v>
      </c>
      <c r="P11" s="272">
        <v>2</v>
      </c>
      <c r="Q11" s="272">
        <v>358</v>
      </c>
      <c r="R11" s="272">
        <v>7</v>
      </c>
      <c r="S11" s="272">
        <v>9</v>
      </c>
      <c r="T11" s="5">
        <v>3</v>
      </c>
      <c r="U11" s="271">
        <v>0</v>
      </c>
      <c r="V11" s="271">
        <v>0</v>
      </c>
      <c r="W11" s="271">
        <v>0</v>
      </c>
      <c r="X11" s="272">
        <v>51</v>
      </c>
      <c r="Y11" s="272">
        <v>19</v>
      </c>
      <c r="Z11" s="273">
        <v>10</v>
      </c>
      <c r="AA11" s="263" t="s">
        <v>486</v>
      </c>
      <c r="AB11" s="263"/>
      <c r="AC11" s="264"/>
      <c r="AD11" s="20"/>
    </row>
    <row r="12" spans="1:30">
      <c r="B12" s="20" t="s">
        <v>512</v>
      </c>
      <c r="C12" s="263" t="s">
        <v>513</v>
      </c>
      <c r="D12" s="263" t="s">
        <v>509</v>
      </c>
      <c r="E12" s="5">
        <v>348</v>
      </c>
      <c r="F12" s="5">
        <v>46</v>
      </c>
      <c r="G12" s="5">
        <v>40</v>
      </c>
      <c r="H12" s="5">
        <v>6</v>
      </c>
      <c r="I12" s="78">
        <v>0</v>
      </c>
      <c r="J12" s="78">
        <v>0</v>
      </c>
      <c r="K12" s="78">
        <v>0</v>
      </c>
      <c r="L12" s="5">
        <v>60</v>
      </c>
      <c r="M12" s="5">
        <v>2</v>
      </c>
      <c r="N12" s="78">
        <v>0</v>
      </c>
      <c r="O12" s="78">
        <v>0</v>
      </c>
      <c r="P12" s="5">
        <v>2</v>
      </c>
      <c r="Q12" s="5">
        <v>232</v>
      </c>
      <c r="R12" s="5">
        <v>1</v>
      </c>
      <c r="S12" s="5">
        <v>5</v>
      </c>
      <c r="T12" s="5">
        <v>2</v>
      </c>
      <c r="U12" s="78">
        <v>0</v>
      </c>
      <c r="V12" s="78">
        <v>0</v>
      </c>
      <c r="W12" s="78">
        <v>0</v>
      </c>
      <c r="X12" s="5">
        <v>40</v>
      </c>
      <c r="Y12" s="5">
        <v>6</v>
      </c>
      <c r="Z12" s="5">
        <v>7</v>
      </c>
      <c r="AA12" s="263" t="s">
        <v>509</v>
      </c>
      <c r="AB12" s="263" t="s">
        <v>513</v>
      </c>
      <c r="AC12" s="264" t="s">
        <v>512</v>
      </c>
      <c r="AD12" s="20"/>
    </row>
    <row r="13" spans="1:30">
      <c r="B13" s="20"/>
      <c r="C13" s="265"/>
      <c r="D13" s="265" t="s">
        <v>510</v>
      </c>
      <c r="E13" s="5">
        <v>220</v>
      </c>
      <c r="F13" s="5">
        <v>25</v>
      </c>
      <c r="G13" s="5">
        <v>11</v>
      </c>
      <c r="H13" s="5">
        <v>13</v>
      </c>
      <c r="I13" s="78">
        <v>0</v>
      </c>
      <c r="J13" s="78">
        <v>0</v>
      </c>
      <c r="K13" s="267">
        <v>1</v>
      </c>
      <c r="L13" s="5">
        <v>57</v>
      </c>
      <c r="M13" s="5">
        <v>1</v>
      </c>
      <c r="N13" s="78">
        <v>0</v>
      </c>
      <c r="O13" s="5">
        <v>1</v>
      </c>
      <c r="P13" s="78">
        <v>0</v>
      </c>
      <c r="Q13" s="5">
        <v>126</v>
      </c>
      <c r="R13" s="5">
        <v>6</v>
      </c>
      <c r="S13" s="5">
        <v>4</v>
      </c>
      <c r="T13" s="267">
        <v>1</v>
      </c>
      <c r="U13" s="268">
        <v>0</v>
      </c>
      <c r="V13" s="268">
        <v>0</v>
      </c>
      <c r="W13" s="78">
        <v>0</v>
      </c>
      <c r="X13" s="267">
        <v>11</v>
      </c>
      <c r="Y13" s="267">
        <v>13</v>
      </c>
      <c r="Z13" s="5">
        <v>3</v>
      </c>
      <c r="AA13" s="265" t="s">
        <v>510</v>
      </c>
      <c r="AB13" s="265"/>
      <c r="AC13" s="264"/>
      <c r="AD13" s="20"/>
    </row>
    <row r="14" spans="1:30">
      <c r="B14" s="20"/>
      <c r="C14" s="263"/>
      <c r="D14" s="263" t="s">
        <v>486</v>
      </c>
      <c r="E14" s="274">
        <v>88</v>
      </c>
      <c r="F14" s="272">
        <v>21</v>
      </c>
      <c r="G14" s="272">
        <v>4</v>
      </c>
      <c r="H14" s="272">
        <v>2</v>
      </c>
      <c r="I14" s="271">
        <v>0</v>
      </c>
      <c r="J14" s="272">
        <v>15</v>
      </c>
      <c r="K14" s="78">
        <v>0</v>
      </c>
      <c r="L14" s="272">
        <v>10</v>
      </c>
      <c r="M14" s="272">
        <v>1</v>
      </c>
      <c r="N14" s="271">
        <v>0</v>
      </c>
      <c r="O14" s="271">
        <v>0</v>
      </c>
      <c r="P14" s="272">
        <v>1</v>
      </c>
      <c r="Q14" s="272">
        <v>53</v>
      </c>
      <c r="R14" s="271">
        <v>0</v>
      </c>
      <c r="S14" s="272">
        <v>3</v>
      </c>
      <c r="T14" s="78">
        <v>0</v>
      </c>
      <c r="U14" s="78">
        <v>0</v>
      </c>
      <c r="V14" s="78">
        <v>0</v>
      </c>
      <c r="W14" s="271">
        <v>0</v>
      </c>
      <c r="X14" s="5">
        <v>4</v>
      </c>
      <c r="Y14" s="5">
        <v>2</v>
      </c>
      <c r="Z14" s="273">
        <v>3</v>
      </c>
      <c r="AA14" s="263" t="s">
        <v>486</v>
      </c>
      <c r="AB14" s="263"/>
      <c r="AC14" s="264"/>
      <c r="AD14" s="20"/>
    </row>
    <row r="15" spans="1:30">
      <c r="B15" s="20"/>
      <c r="C15" s="263" t="s">
        <v>514</v>
      </c>
      <c r="D15" s="263" t="s">
        <v>509</v>
      </c>
      <c r="E15" s="5">
        <v>71</v>
      </c>
      <c r="F15" s="5">
        <v>20</v>
      </c>
      <c r="G15" s="5">
        <v>3</v>
      </c>
      <c r="H15" s="5">
        <v>2</v>
      </c>
      <c r="I15" s="78">
        <v>0</v>
      </c>
      <c r="J15" s="5">
        <v>15</v>
      </c>
      <c r="K15" s="78">
        <v>0</v>
      </c>
      <c r="L15" s="5">
        <v>6</v>
      </c>
      <c r="M15" s="78">
        <v>0</v>
      </c>
      <c r="N15" s="78">
        <v>0</v>
      </c>
      <c r="O15" s="78">
        <v>0</v>
      </c>
      <c r="P15" s="78">
        <v>0</v>
      </c>
      <c r="Q15" s="5">
        <v>42</v>
      </c>
      <c r="R15" s="78">
        <v>0</v>
      </c>
      <c r="S15" s="5">
        <v>3</v>
      </c>
      <c r="T15" s="78">
        <v>0</v>
      </c>
      <c r="U15" s="78">
        <v>0</v>
      </c>
      <c r="V15" s="78">
        <v>0</v>
      </c>
      <c r="W15" s="78">
        <v>0</v>
      </c>
      <c r="X15" s="5">
        <v>3</v>
      </c>
      <c r="Y15" s="5">
        <v>2</v>
      </c>
      <c r="Z15" s="5">
        <v>3</v>
      </c>
      <c r="AA15" s="263" t="s">
        <v>509</v>
      </c>
      <c r="AB15" s="263" t="s">
        <v>514</v>
      </c>
      <c r="AC15" s="264"/>
      <c r="AD15" s="20"/>
    </row>
    <row r="16" spans="1:30">
      <c r="B16" s="20"/>
      <c r="C16" s="265"/>
      <c r="D16" s="265" t="s">
        <v>510</v>
      </c>
      <c r="E16" s="5">
        <v>17</v>
      </c>
      <c r="F16" s="5">
        <v>1</v>
      </c>
      <c r="G16" s="5">
        <v>1</v>
      </c>
      <c r="H16" s="78">
        <v>0</v>
      </c>
      <c r="I16" s="78">
        <v>0</v>
      </c>
      <c r="J16" s="78">
        <v>0</v>
      </c>
      <c r="K16" s="78">
        <v>0</v>
      </c>
      <c r="L16" s="5">
        <v>4</v>
      </c>
      <c r="M16" s="5">
        <v>1</v>
      </c>
      <c r="N16" s="78">
        <v>0</v>
      </c>
      <c r="O16" s="78">
        <v>0</v>
      </c>
      <c r="P16" s="5">
        <v>1</v>
      </c>
      <c r="Q16" s="5">
        <v>11</v>
      </c>
      <c r="R16" s="78">
        <v>0</v>
      </c>
      <c r="S16" s="78">
        <v>0</v>
      </c>
      <c r="T16" s="78">
        <v>0</v>
      </c>
      <c r="U16" s="268">
        <v>0</v>
      </c>
      <c r="V16" s="78">
        <v>0</v>
      </c>
      <c r="W16" s="78">
        <v>0</v>
      </c>
      <c r="X16" s="267">
        <v>1</v>
      </c>
      <c r="Y16" s="268">
        <v>0</v>
      </c>
      <c r="Z16" s="78">
        <v>0</v>
      </c>
      <c r="AA16" s="265" t="s">
        <v>510</v>
      </c>
      <c r="AB16" s="265"/>
      <c r="AC16" s="264"/>
      <c r="AD16" s="20"/>
    </row>
    <row r="17" spans="2:30">
      <c r="B17" s="20"/>
      <c r="C17" s="263"/>
      <c r="D17" s="263" t="s">
        <v>486</v>
      </c>
      <c r="E17" s="274">
        <v>1535</v>
      </c>
      <c r="F17" s="272">
        <v>226</v>
      </c>
      <c r="G17" s="272">
        <v>207</v>
      </c>
      <c r="H17" s="272">
        <v>19</v>
      </c>
      <c r="I17" s="271">
        <v>0</v>
      </c>
      <c r="J17" s="271">
        <v>0</v>
      </c>
      <c r="K17" s="271">
        <v>0</v>
      </c>
      <c r="L17" s="272">
        <v>162</v>
      </c>
      <c r="M17" s="272">
        <v>4</v>
      </c>
      <c r="N17" s="272">
        <v>2</v>
      </c>
      <c r="O17" s="272">
        <v>1</v>
      </c>
      <c r="P17" s="272">
        <v>1</v>
      </c>
      <c r="Q17" s="272">
        <v>1134</v>
      </c>
      <c r="R17" s="272">
        <v>1</v>
      </c>
      <c r="S17" s="272">
        <v>8</v>
      </c>
      <c r="T17" s="271">
        <v>0</v>
      </c>
      <c r="U17" s="78">
        <v>0</v>
      </c>
      <c r="V17" s="271">
        <v>0</v>
      </c>
      <c r="W17" s="271">
        <v>0</v>
      </c>
      <c r="X17" s="5">
        <v>210</v>
      </c>
      <c r="Y17" s="5">
        <v>19</v>
      </c>
      <c r="Z17" s="273">
        <v>15</v>
      </c>
      <c r="AA17" s="263" t="s">
        <v>486</v>
      </c>
      <c r="AB17" s="263"/>
      <c r="AC17" s="264"/>
      <c r="AD17" s="20"/>
    </row>
    <row r="18" spans="2:30">
      <c r="B18" s="20"/>
      <c r="C18" s="263" t="s">
        <v>515</v>
      </c>
      <c r="D18" s="263" t="s">
        <v>509</v>
      </c>
      <c r="E18" s="5">
        <v>1451</v>
      </c>
      <c r="F18" s="5">
        <v>208</v>
      </c>
      <c r="G18" s="5">
        <v>196</v>
      </c>
      <c r="H18" s="5">
        <v>12</v>
      </c>
      <c r="I18" s="78">
        <v>0</v>
      </c>
      <c r="J18" s="78">
        <v>0</v>
      </c>
      <c r="K18" s="78">
        <v>0</v>
      </c>
      <c r="L18" s="5">
        <v>137</v>
      </c>
      <c r="M18" s="5">
        <v>4</v>
      </c>
      <c r="N18" s="5">
        <v>2</v>
      </c>
      <c r="O18" s="5">
        <v>1</v>
      </c>
      <c r="P18" s="5">
        <v>1</v>
      </c>
      <c r="Q18" s="5">
        <v>1096</v>
      </c>
      <c r="R18" s="78">
        <v>0</v>
      </c>
      <c r="S18" s="5">
        <v>6</v>
      </c>
      <c r="T18" s="78">
        <v>0</v>
      </c>
      <c r="U18" s="78">
        <v>0</v>
      </c>
      <c r="V18" s="78">
        <v>0</v>
      </c>
      <c r="W18" s="78">
        <v>0</v>
      </c>
      <c r="X18" s="5">
        <v>199</v>
      </c>
      <c r="Y18" s="5">
        <v>12</v>
      </c>
      <c r="Z18" s="5">
        <v>15</v>
      </c>
      <c r="AA18" s="263" t="s">
        <v>509</v>
      </c>
      <c r="AB18" s="263" t="s">
        <v>515</v>
      </c>
      <c r="AC18" s="264"/>
      <c r="AD18" s="20"/>
    </row>
    <row r="19" spans="2:30">
      <c r="B19" s="20"/>
      <c r="C19" s="265"/>
      <c r="D19" s="265" t="s">
        <v>510</v>
      </c>
      <c r="E19" s="5">
        <v>84</v>
      </c>
      <c r="F19" s="5">
        <v>18</v>
      </c>
      <c r="G19" s="5">
        <v>11</v>
      </c>
      <c r="H19" s="5">
        <v>7</v>
      </c>
      <c r="I19" s="78">
        <v>0</v>
      </c>
      <c r="J19" s="78">
        <v>0</v>
      </c>
      <c r="K19" s="78">
        <v>0</v>
      </c>
      <c r="L19" s="5">
        <v>25</v>
      </c>
      <c r="M19" s="78">
        <v>0</v>
      </c>
      <c r="N19" s="78">
        <v>0</v>
      </c>
      <c r="O19" s="78">
        <v>0</v>
      </c>
      <c r="P19" s="78">
        <v>0</v>
      </c>
      <c r="Q19" s="5">
        <v>38</v>
      </c>
      <c r="R19" s="5">
        <v>1</v>
      </c>
      <c r="S19" s="5">
        <v>2</v>
      </c>
      <c r="T19" s="268">
        <v>0</v>
      </c>
      <c r="U19" s="78">
        <v>0</v>
      </c>
      <c r="V19" s="78">
        <v>0</v>
      </c>
      <c r="W19" s="78">
        <v>0</v>
      </c>
      <c r="X19" s="5">
        <v>11</v>
      </c>
      <c r="Y19" s="5">
        <v>7</v>
      </c>
      <c r="Z19" s="78">
        <v>0</v>
      </c>
      <c r="AA19" s="265" t="s">
        <v>510</v>
      </c>
      <c r="AB19" s="265"/>
      <c r="AC19" s="264"/>
      <c r="AD19" s="20"/>
    </row>
    <row r="20" spans="2:30">
      <c r="B20" s="20"/>
      <c r="C20" s="263"/>
      <c r="D20" s="263" t="s">
        <v>486</v>
      </c>
      <c r="E20" s="274">
        <v>1052</v>
      </c>
      <c r="F20" s="272">
        <v>258</v>
      </c>
      <c r="G20" s="272">
        <v>179</v>
      </c>
      <c r="H20" s="272">
        <v>79</v>
      </c>
      <c r="I20" s="271">
        <v>0</v>
      </c>
      <c r="J20" s="271">
        <v>0</v>
      </c>
      <c r="K20" s="271">
        <v>0</v>
      </c>
      <c r="L20" s="272">
        <v>207</v>
      </c>
      <c r="M20" s="272">
        <v>9</v>
      </c>
      <c r="N20" s="272">
        <v>2</v>
      </c>
      <c r="O20" s="272">
        <v>4</v>
      </c>
      <c r="P20" s="272">
        <v>3</v>
      </c>
      <c r="Q20" s="272">
        <v>546</v>
      </c>
      <c r="R20" s="272">
        <v>14</v>
      </c>
      <c r="S20" s="272">
        <v>18</v>
      </c>
      <c r="T20" s="78">
        <v>0</v>
      </c>
      <c r="U20" s="271">
        <v>0</v>
      </c>
      <c r="V20" s="271">
        <v>0</v>
      </c>
      <c r="W20" s="272">
        <v>1</v>
      </c>
      <c r="X20" s="272">
        <v>182</v>
      </c>
      <c r="Y20" s="272">
        <v>79</v>
      </c>
      <c r="Z20" s="273">
        <v>10</v>
      </c>
      <c r="AA20" s="263" t="s">
        <v>486</v>
      </c>
      <c r="AB20" s="263"/>
      <c r="AC20" s="264"/>
      <c r="AD20" s="20"/>
    </row>
    <row r="21" spans="2:30">
      <c r="B21" s="20"/>
      <c r="C21" s="263" t="s">
        <v>516</v>
      </c>
      <c r="D21" s="263" t="s">
        <v>509</v>
      </c>
      <c r="E21" s="5">
        <v>208</v>
      </c>
      <c r="F21" s="5">
        <v>63</v>
      </c>
      <c r="G21" s="5">
        <v>63</v>
      </c>
      <c r="H21" s="78">
        <v>0</v>
      </c>
      <c r="I21" s="78">
        <v>0</v>
      </c>
      <c r="J21" s="78">
        <v>0</v>
      </c>
      <c r="K21" s="78">
        <v>0</v>
      </c>
      <c r="L21" s="5">
        <v>40</v>
      </c>
      <c r="M21" s="5">
        <v>3</v>
      </c>
      <c r="N21" s="78">
        <v>0</v>
      </c>
      <c r="O21" s="78">
        <v>0</v>
      </c>
      <c r="P21" s="5">
        <v>3</v>
      </c>
      <c r="Q21" s="5">
        <v>100</v>
      </c>
      <c r="R21" s="78">
        <v>0</v>
      </c>
      <c r="S21" s="5">
        <v>2</v>
      </c>
      <c r="T21" s="78">
        <v>0</v>
      </c>
      <c r="U21" s="78">
        <v>0</v>
      </c>
      <c r="V21" s="78">
        <v>0</v>
      </c>
      <c r="W21" s="78">
        <v>0</v>
      </c>
      <c r="X21" s="5">
        <v>64</v>
      </c>
      <c r="Y21" s="78">
        <v>0</v>
      </c>
      <c r="Z21" s="5">
        <v>3</v>
      </c>
      <c r="AA21" s="263" t="s">
        <v>509</v>
      </c>
      <c r="AB21" s="263" t="s">
        <v>516</v>
      </c>
      <c r="AC21" s="264"/>
      <c r="AD21" s="20"/>
    </row>
    <row r="22" spans="2:30">
      <c r="B22" s="208"/>
      <c r="C22" s="275"/>
      <c r="D22" s="275" t="s">
        <v>510</v>
      </c>
      <c r="E22" s="5">
        <v>844</v>
      </c>
      <c r="F22" s="5">
        <v>195</v>
      </c>
      <c r="G22" s="5">
        <v>116</v>
      </c>
      <c r="H22" s="5">
        <v>79</v>
      </c>
      <c r="I22" s="78">
        <v>0</v>
      </c>
      <c r="J22" s="78">
        <v>0</v>
      </c>
      <c r="K22" s="78">
        <v>0</v>
      </c>
      <c r="L22" s="5">
        <v>167</v>
      </c>
      <c r="M22" s="5">
        <v>6</v>
      </c>
      <c r="N22" s="5">
        <v>2</v>
      </c>
      <c r="O22" s="5">
        <v>4</v>
      </c>
      <c r="P22" s="78">
        <v>0</v>
      </c>
      <c r="Q22" s="5">
        <v>446</v>
      </c>
      <c r="R22" s="5">
        <v>14</v>
      </c>
      <c r="S22" s="267">
        <v>16</v>
      </c>
      <c r="T22" s="78">
        <v>0</v>
      </c>
      <c r="U22" s="268">
        <v>0</v>
      </c>
      <c r="V22" s="268">
        <v>0</v>
      </c>
      <c r="W22" s="267">
        <v>1</v>
      </c>
      <c r="X22" s="267">
        <v>118</v>
      </c>
      <c r="Y22" s="267">
        <v>79</v>
      </c>
      <c r="Z22" s="5">
        <v>7</v>
      </c>
      <c r="AA22" s="275" t="s">
        <v>510</v>
      </c>
      <c r="AB22" s="275"/>
      <c r="AC22" s="276"/>
      <c r="AD22" s="208"/>
    </row>
    <row r="23" spans="2:30">
      <c r="B23" s="20"/>
      <c r="C23" s="263"/>
      <c r="D23" s="263" t="s">
        <v>486</v>
      </c>
      <c r="E23" s="274">
        <v>300</v>
      </c>
      <c r="F23" s="272">
        <v>42</v>
      </c>
      <c r="G23" s="272">
        <v>13</v>
      </c>
      <c r="H23" s="272">
        <v>29</v>
      </c>
      <c r="I23" s="271">
        <v>0</v>
      </c>
      <c r="J23" s="271">
        <v>0</v>
      </c>
      <c r="K23" s="271">
        <v>0</v>
      </c>
      <c r="L23" s="272">
        <v>91</v>
      </c>
      <c r="M23" s="272">
        <v>4</v>
      </c>
      <c r="N23" s="271">
        <v>0</v>
      </c>
      <c r="O23" s="272">
        <v>4</v>
      </c>
      <c r="P23" s="271">
        <v>0</v>
      </c>
      <c r="Q23" s="272">
        <v>139</v>
      </c>
      <c r="R23" s="272">
        <v>5</v>
      </c>
      <c r="S23" s="5">
        <v>16</v>
      </c>
      <c r="T23" s="272">
        <v>3</v>
      </c>
      <c r="U23" s="78">
        <v>0</v>
      </c>
      <c r="V23" s="78">
        <v>0</v>
      </c>
      <c r="W23" s="78">
        <v>0</v>
      </c>
      <c r="X23" s="5">
        <v>15</v>
      </c>
      <c r="Y23" s="5">
        <v>29</v>
      </c>
      <c r="Z23" s="277">
        <v>0</v>
      </c>
      <c r="AA23" s="263" t="s">
        <v>486</v>
      </c>
      <c r="AB23" s="263"/>
      <c r="AC23" s="264"/>
      <c r="AD23" s="20"/>
    </row>
    <row r="24" spans="2:30">
      <c r="B24" s="20"/>
      <c r="C24" s="263" t="s">
        <v>517</v>
      </c>
      <c r="D24" s="263" t="s">
        <v>509</v>
      </c>
      <c r="E24" s="5">
        <v>11</v>
      </c>
      <c r="F24" s="5">
        <v>1</v>
      </c>
      <c r="G24" s="5">
        <v>1</v>
      </c>
      <c r="H24" s="78">
        <v>0</v>
      </c>
      <c r="I24" s="78">
        <v>0</v>
      </c>
      <c r="J24" s="78">
        <v>0</v>
      </c>
      <c r="K24" s="78">
        <v>0</v>
      </c>
      <c r="L24" s="5">
        <v>4</v>
      </c>
      <c r="M24" s="78">
        <v>0</v>
      </c>
      <c r="N24" s="78">
        <v>0</v>
      </c>
      <c r="O24" s="78">
        <v>0</v>
      </c>
      <c r="P24" s="78">
        <v>0</v>
      </c>
      <c r="Q24" s="5">
        <v>6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5">
        <v>1</v>
      </c>
      <c r="Y24" s="78">
        <v>0</v>
      </c>
      <c r="Z24" s="78">
        <v>0</v>
      </c>
      <c r="AA24" s="263" t="s">
        <v>509</v>
      </c>
      <c r="AB24" s="263" t="s">
        <v>517</v>
      </c>
      <c r="AC24" s="264"/>
      <c r="AD24" s="20"/>
    </row>
    <row r="25" spans="2:30">
      <c r="B25" s="20"/>
      <c r="C25" s="265"/>
      <c r="D25" s="265" t="s">
        <v>510</v>
      </c>
      <c r="E25" s="266">
        <v>289</v>
      </c>
      <c r="F25" s="5">
        <v>41</v>
      </c>
      <c r="G25" s="5">
        <v>12</v>
      </c>
      <c r="H25" s="5">
        <v>29</v>
      </c>
      <c r="I25" s="78">
        <v>0</v>
      </c>
      <c r="J25" s="78">
        <v>0</v>
      </c>
      <c r="K25" s="268">
        <v>0</v>
      </c>
      <c r="L25" s="267">
        <v>87</v>
      </c>
      <c r="M25" s="267">
        <v>4</v>
      </c>
      <c r="N25" s="78">
        <v>0</v>
      </c>
      <c r="O25" s="5">
        <v>4</v>
      </c>
      <c r="P25" s="78">
        <v>0</v>
      </c>
      <c r="Q25" s="267">
        <v>133</v>
      </c>
      <c r="R25" s="5">
        <v>5</v>
      </c>
      <c r="S25" s="267">
        <v>16</v>
      </c>
      <c r="T25" s="5">
        <v>3</v>
      </c>
      <c r="U25" s="78">
        <v>0</v>
      </c>
      <c r="V25" s="78">
        <v>0</v>
      </c>
      <c r="W25" s="78">
        <v>0</v>
      </c>
      <c r="X25" s="5">
        <v>14</v>
      </c>
      <c r="Y25" s="5">
        <v>29</v>
      </c>
      <c r="Z25" s="78">
        <v>0</v>
      </c>
      <c r="AA25" s="265" t="s">
        <v>510</v>
      </c>
      <c r="AB25" s="265"/>
      <c r="AC25" s="264"/>
      <c r="AD25" s="20"/>
    </row>
    <row r="26" spans="2:30">
      <c r="B26" s="20"/>
      <c r="C26" s="263"/>
      <c r="D26" s="263" t="s">
        <v>486</v>
      </c>
      <c r="E26" s="5">
        <v>82</v>
      </c>
      <c r="F26" s="272">
        <v>80</v>
      </c>
      <c r="G26" s="271">
        <v>0</v>
      </c>
      <c r="H26" s="271">
        <v>0</v>
      </c>
      <c r="I26" s="271">
        <v>0</v>
      </c>
      <c r="J26" s="272">
        <v>80</v>
      </c>
      <c r="K26" s="78">
        <v>0</v>
      </c>
      <c r="L26" s="78">
        <v>0</v>
      </c>
      <c r="M26" s="78">
        <v>0</v>
      </c>
      <c r="N26" s="271">
        <v>0</v>
      </c>
      <c r="O26" s="271">
        <v>0</v>
      </c>
      <c r="P26" s="271">
        <v>0</v>
      </c>
      <c r="Q26" s="78">
        <v>0</v>
      </c>
      <c r="R26" s="272">
        <v>2</v>
      </c>
      <c r="S26" s="78">
        <v>0</v>
      </c>
      <c r="T26" s="271">
        <v>0</v>
      </c>
      <c r="U26" s="271">
        <v>0</v>
      </c>
      <c r="V26" s="271">
        <v>0</v>
      </c>
      <c r="W26" s="271">
        <v>0</v>
      </c>
      <c r="X26" s="271">
        <v>0</v>
      </c>
      <c r="Y26" s="271">
        <v>0</v>
      </c>
      <c r="Z26" s="277">
        <v>0</v>
      </c>
      <c r="AA26" s="263" t="s">
        <v>486</v>
      </c>
      <c r="AB26" s="263"/>
      <c r="AC26" s="264"/>
      <c r="AD26" s="20"/>
    </row>
    <row r="27" spans="2:30">
      <c r="B27" s="20"/>
      <c r="C27" s="263" t="s">
        <v>518</v>
      </c>
      <c r="D27" s="263" t="s">
        <v>509</v>
      </c>
      <c r="E27" s="5">
        <v>1</v>
      </c>
      <c r="F27" s="5">
        <v>1</v>
      </c>
      <c r="G27" s="78">
        <v>0</v>
      </c>
      <c r="H27" s="78">
        <v>0</v>
      </c>
      <c r="I27" s="78">
        <v>0</v>
      </c>
      <c r="J27" s="5">
        <v>1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263" t="s">
        <v>509</v>
      </c>
      <c r="AB27" s="263" t="s">
        <v>518</v>
      </c>
      <c r="AC27" s="264"/>
      <c r="AD27" s="20"/>
    </row>
    <row r="28" spans="2:30">
      <c r="B28" s="20"/>
      <c r="C28" s="265"/>
      <c r="D28" s="265" t="s">
        <v>510</v>
      </c>
      <c r="E28" s="5">
        <v>81</v>
      </c>
      <c r="F28" s="5">
        <v>79</v>
      </c>
      <c r="G28" s="78">
        <v>0</v>
      </c>
      <c r="H28" s="78">
        <v>0</v>
      </c>
      <c r="I28" s="78">
        <v>0</v>
      </c>
      <c r="J28" s="5">
        <v>79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267">
        <v>2</v>
      </c>
      <c r="S28" s="78">
        <v>0</v>
      </c>
      <c r="T28" s="268">
        <v>0</v>
      </c>
      <c r="U28" s="78">
        <v>0</v>
      </c>
      <c r="V28" s="78">
        <v>0</v>
      </c>
      <c r="W28" s="268">
        <v>0</v>
      </c>
      <c r="X28" s="268">
        <v>0</v>
      </c>
      <c r="Y28" s="268">
        <v>0</v>
      </c>
      <c r="Z28" s="78">
        <v>0</v>
      </c>
      <c r="AA28" s="265" t="s">
        <v>510</v>
      </c>
      <c r="AB28" s="265"/>
      <c r="AC28" s="264"/>
      <c r="AD28" s="20"/>
    </row>
    <row r="29" spans="2:30">
      <c r="B29" s="20"/>
      <c r="C29" s="263"/>
      <c r="D29" s="263" t="s">
        <v>486</v>
      </c>
      <c r="E29" s="278">
        <v>0</v>
      </c>
      <c r="F29" s="271">
        <v>0</v>
      </c>
      <c r="G29" s="271">
        <v>0</v>
      </c>
      <c r="H29" s="271">
        <v>0</v>
      </c>
      <c r="I29" s="271">
        <v>0</v>
      </c>
      <c r="J29" s="271">
        <v>0</v>
      </c>
      <c r="K29" s="271">
        <v>0</v>
      </c>
      <c r="L29" s="271">
        <v>0</v>
      </c>
      <c r="M29" s="271">
        <v>0</v>
      </c>
      <c r="N29" s="271">
        <v>0</v>
      </c>
      <c r="O29" s="271">
        <v>0</v>
      </c>
      <c r="P29" s="271">
        <v>0</v>
      </c>
      <c r="Q29" s="271">
        <v>0</v>
      </c>
      <c r="R29" s="78">
        <v>0</v>
      </c>
      <c r="S29" s="271">
        <v>0</v>
      </c>
      <c r="T29" s="78">
        <v>0</v>
      </c>
      <c r="U29" s="271">
        <v>0</v>
      </c>
      <c r="V29" s="271">
        <v>0</v>
      </c>
      <c r="W29" s="78">
        <v>0</v>
      </c>
      <c r="X29" s="78">
        <v>0</v>
      </c>
      <c r="Y29" s="78">
        <v>0</v>
      </c>
      <c r="Z29" s="277">
        <v>0</v>
      </c>
      <c r="AA29" s="263" t="s">
        <v>486</v>
      </c>
      <c r="AB29" s="263"/>
      <c r="AC29" s="264"/>
      <c r="AD29" s="20"/>
    </row>
    <row r="30" spans="2:30">
      <c r="B30" s="20"/>
      <c r="C30" s="263" t="s">
        <v>519</v>
      </c>
      <c r="D30" s="263" t="s">
        <v>509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263" t="s">
        <v>509</v>
      </c>
      <c r="AB30" s="263" t="s">
        <v>519</v>
      </c>
      <c r="AC30" s="264"/>
      <c r="AD30" s="20"/>
    </row>
    <row r="31" spans="2:30">
      <c r="B31" s="20"/>
      <c r="C31" s="265"/>
      <c r="D31" s="265" t="s">
        <v>510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26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279">
        <v>0</v>
      </c>
      <c r="AA31" s="265" t="s">
        <v>510</v>
      </c>
      <c r="AB31" s="265"/>
      <c r="AC31" s="264"/>
      <c r="AD31" s="20"/>
    </row>
    <row r="32" spans="2:30">
      <c r="B32" s="20"/>
      <c r="C32" s="263"/>
      <c r="D32" s="263" t="s">
        <v>486</v>
      </c>
      <c r="E32" s="274">
        <v>74</v>
      </c>
      <c r="F32" s="272">
        <v>13</v>
      </c>
      <c r="G32" s="272">
        <v>3</v>
      </c>
      <c r="H32" s="272">
        <v>10</v>
      </c>
      <c r="I32" s="271">
        <v>0</v>
      </c>
      <c r="J32" s="271">
        <v>0</v>
      </c>
      <c r="K32" s="271">
        <v>0</v>
      </c>
      <c r="L32" s="272">
        <v>23</v>
      </c>
      <c r="M32" s="271">
        <v>0</v>
      </c>
      <c r="N32" s="271">
        <v>0</v>
      </c>
      <c r="O32" s="271">
        <v>0</v>
      </c>
      <c r="P32" s="271">
        <v>0</v>
      </c>
      <c r="Q32" s="272">
        <v>32</v>
      </c>
      <c r="R32" s="5">
        <v>2</v>
      </c>
      <c r="S32" s="272">
        <v>4</v>
      </c>
      <c r="T32" s="271">
        <v>0</v>
      </c>
      <c r="U32" s="271">
        <v>0</v>
      </c>
      <c r="V32" s="271">
        <v>0</v>
      </c>
      <c r="W32" s="271">
        <v>0</v>
      </c>
      <c r="X32" s="272">
        <v>3</v>
      </c>
      <c r="Y32" s="272">
        <v>10</v>
      </c>
      <c r="Z32" s="78">
        <v>0</v>
      </c>
      <c r="AA32" s="263" t="s">
        <v>486</v>
      </c>
      <c r="AB32" s="263"/>
      <c r="AC32" s="264"/>
      <c r="AD32" s="20"/>
    </row>
    <row r="33" spans="2:30">
      <c r="B33" s="20"/>
      <c r="C33" s="263" t="s">
        <v>520</v>
      </c>
      <c r="D33" s="263" t="s">
        <v>509</v>
      </c>
      <c r="E33" s="5">
        <v>6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5">
        <v>3</v>
      </c>
      <c r="M33" s="78">
        <v>0</v>
      </c>
      <c r="N33" s="78">
        <v>0</v>
      </c>
      <c r="O33" s="78">
        <v>0</v>
      </c>
      <c r="P33" s="78">
        <v>0</v>
      </c>
      <c r="Q33" s="5">
        <v>2</v>
      </c>
      <c r="R33" s="78">
        <v>0</v>
      </c>
      <c r="S33" s="5">
        <v>1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0</v>
      </c>
      <c r="AA33" s="263" t="s">
        <v>509</v>
      </c>
      <c r="AB33" s="263" t="s">
        <v>520</v>
      </c>
      <c r="AC33" s="264"/>
      <c r="AD33" s="20"/>
    </row>
    <row r="34" spans="2:30">
      <c r="B34" s="20"/>
      <c r="C34" s="265"/>
      <c r="D34" s="265" t="s">
        <v>510</v>
      </c>
      <c r="E34" s="5">
        <v>68</v>
      </c>
      <c r="F34" s="5">
        <v>13</v>
      </c>
      <c r="G34" s="5">
        <v>3</v>
      </c>
      <c r="H34" s="5">
        <v>10</v>
      </c>
      <c r="I34" s="78">
        <v>0</v>
      </c>
      <c r="J34" s="78">
        <v>0</v>
      </c>
      <c r="K34" s="78">
        <v>0</v>
      </c>
      <c r="L34" s="5">
        <v>20</v>
      </c>
      <c r="M34" s="78">
        <v>0</v>
      </c>
      <c r="N34" s="78">
        <v>0</v>
      </c>
      <c r="O34" s="78">
        <v>0</v>
      </c>
      <c r="P34" s="268">
        <v>0</v>
      </c>
      <c r="Q34" s="267">
        <v>30</v>
      </c>
      <c r="R34" s="267">
        <v>2</v>
      </c>
      <c r="S34" s="267">
        <v>3</v>
      </c>
      <c r="T34" s="268">
        <v>0</v>
      </c>
      <c r="U34" s="268">
        <v>0</v>
      </c>
      <c r="V34" s="268">
        <v>0</v>
      </c>
      <c r="W34" s="268">
        <v>0</v>
      </c>
      <c r="X34" s="267">
        <v>3</v>
      </c>
      <c r="Y34" s="267">
        <v>10</v>
      </c>
      <c r="Z34" s="279">
        <v>0</v>
      </c>
      <c r="AA34" s="265" t="s">
        <v>510</v>
      </c>
      <c r="AB34" s="265"/>
      <c r="AC34" s="264"/>
      <c r="AD34" s="20"/>
    </row>
    <row r="35" spans="2:30">
      <c r="B35" s="20"/>
      <c r="C35" s="263"/>
      <c r="D35" s="263" t="s">
        <v>486</v>
      </c>
      <c r="E35" s="274">
        <v>700</v>
      </c>
      <c r="F35" s="272">
        <v>443</v>
      </c>
      <c r="G35" s="272">
        <v>391</v>
      </c>
      <c r="H35" s="272">
        <v>52</v>
      </c>
      <c r="I35" s="271">
        <v>0</v>
      </c>
      <c r="J35" s="271">
        <v>0</v>
      </c>
      <c r="K35" s="271">
        <v>0</v>
      </c>
      <c r="L35" s="272">
        <v>100</v>
      </c>
      <c r="M35" s="272">
        <v>21</v>
      </c>
      <c r="N35" s="271">
        <v>0</v>
      </c>
      <c r="O35" s="272">
        <v>21</v>
      </c>
      <c r="P35" s="78">
        <v>0</v>
      </c>
      <c r="Q35" s="5">
        <v>109</v>
      </c>
      <c r="R35" s="5">
        <v>14</v>
      </c>
      <c r="S35" s="5">
        <v>13</v>
      </c>
      <c r="T35" s="78">
        <v>0</v>
      </c>
      <c r="U35" s="78">
        <v>0</v>
      </c>
      <c r="V35" s="78">
        <v>0</v>
      </c>
      <c r="W35" s="78">
        <v>0</v>
      </c>
      <c r="X35" s="5">
        <v>418</v>
      </c>
      <c r="Y35" s="5">
        <v>52</v>
      </c>
      <c r="Z35" s="5">
        <v>1</v>
      </c>
      <c r="AA35" s="263" t="s">
        <v>486</v>
      </c>
      <c r="AB35" s="263"/>
      <c r="AC35" s="264"/>
      <c r="AD35" s="20"/>
    </row>
    <row r="36" spans="2:30">
      <c r="B36" s="20" t="s">
        <v>521</v>
      </c>
      <c r="C36" s="263" t="s">
        <v>522</v>
      </c>
      <c r="D36" s="263" t="s">
        <v>509</v>
      </c>
      <c r="E36" s="5">
        <v>277</v>
      </c>
      <c r="F36" s="5">
        <v>186</v>
      </c>
      <c r="G36" s="5">
        <v>183</v>
      </c>
      <c r="H36" s="5">
        <v>3</v>
      </c>
      <c r="I36" s="78">
        <v>0</v>
      </c>
      <c r="J36" s="78">
        <v>0</v>
      </c>
      <c r="K36" s="78">
        <v>0</v>
      </c>
      <c r="L36" s="5">
        <v>25</v>
      </c>
      <c r="M36" s="5">
        <v>16</v>
      </c>
      <c r="N36" s="78">
        <v>0</v>
      </c>
      <c r="O36" s="5">
        <v>16</v>
      </c>
      <c r="P36" s="78">
        <v>0</v>
      </c>
      <c r="Q36" s="5">
        <v>47</v>
      </c>
      <c r="R36" s="5">
        <v>2</v>
      </c>
      <c r="S36" s="5">
        <v>1</v>
      </c>
      <c r="T36" s="78">
        <v>0</v>
      </c>
      <c r="U36" s="78">
        <v>0</v>
      </c>
      <c r="V36" s="78">
        <v>0</v>
      </c>
      <c r="W36" s="78">
        <v>0</v>
      </c>
      <c r="X36" s="5">
        <v>200</v>
      </c>
      <c r="Y36" s="5">
        <v>3</v>
      </c>
      <c r="Z36" s="5">
        <v>1</v>
      </c>
      <c r="AA36" s="263" t="s">
        <v>509</v>
      </c>
      <c r="AB36" s="263" t="s">
        <v>522</v>
      </c>
      <c r="AC36" s="264" t="s">
        <v>521</v>
      </c>
      <c r="AD36" s="20"/>
    </row>
    <row r="37" spans="2:30">
      <c r="B37" s="20"/>
      <c r="C37" s="265"/>
      <c r="D37" s="265" t="s">
        <v>510</v>
      </c>
      <c r="E37" s="5">
        <v>423</v>
      </c>
      <c r="F37" s="5">
        <v>257</v>
      </c>
      <c r="G37" s="5">
        <v>208</v>
      </c>
      <c r="H37" s="5">
        <v>49</v>
      </c>
      <c r="I37" s="78">
        <v>0</v>
      </c>
      <c r="J37" s="78">
        <v>0</v>
      </c>
      <c r="K37" s="78">
        <v>0</v>
      </c>
      <c r="L37" s="5">
        <v>75</v>
      </c>
      <c r="M37" s="5">
        <v>5</v>
      </c>
      <c r="N37" s="78">
        <v>0</v>
      </c>
      <c r="O37" s="5">
        <v>5</v>
      </c>
      <c r="P37" s="78">
        <v>0</v>
      </c>
      <c r="Q37" s="5">
        <v>62</v>
      </c>
      <c r="R37" s="5">
        <v>12</v>
      </c>
      <c r="S37" s="5">
        <v>12</v>
      </c>
      <c r="T37" s="78">
        <v>0</v>
      </c>
      <c r="U37" s="78">
        <v>0</v>
      </c>
      <c r="V37" s="78">
        <v>0</v>
      </c>
      <c r="W37" s="78">
        <v>0</v>
      </c>
      <c r="X37" s="5">
        <v>218</v>
      </c>
      <c r="Y37" s="5">
        <v>49</v>
      </c>
      <c r="Z37" s="279">
        <v>0</v>
      </c>
      <c r="AA37" s="265" t="s">
        <v>510</v>
      </c>
      <c r="AB37" s="265"/>
      <c r="AC37" s="264"/>
      <c r="AD37" s="20"/>
    </row>
    <row r="38" spans="2:30">
      <c r="B38" s="20"/>
      <c r="C38" s="263"/>
      <c r="D38" s="263" t="s">
        <v>486</v>
      </c>
      <c r="E38" s="274">
        <v>1003</v>
      </c>
      <c r="F38" s="272">
        <v>239</v>
      </c>
      <c r="G38" s="272">
        <v>177</v>
      </c>
      <c r="H38" s="272">
        <v>62</v>
      </c>
      <c r="I38" s="271">
        <v>0</v>
      </c>
      <c r="J38" s="271">
        <v>0</v>
      </c>
      <c r="K38" s="271">
        <v>0</v>
      </c>
      <c r="L38" s="272">
        <v>301</v>
      </c>
      <c r="M38" s="272">
        <v>14</v>
      </c>
      <c r="N38" s="272">
        <v>3</v>
      </c>
      <c r="O38" s="272">
        <v>8</v>
      </c>
      <c r="P38" s="272">
        <v>3</v>
      </c>
      <c r="Q38" s="272">
        <v>394</v>
      </c>
      <c r="R38" s="272">
        <v>15</v>
      </c>
      <c r="S38" s="272">
        <v>40</v>
      </c>
      <c r="T38" s="271">
        <v>0</v>
      </c>
      <c r="U38" s="271">
        <v>0</v>
      </c>
      <c r="V38" s="271">
        <v>0</v>
      </c>
      <c r="W38" s="271">
        <v>0</v>
      </c>
      <c r="X38" s="272">
        <v>188</v>
      </c>
      <c r="Y38" s="272">
        <v>63</v>
      </c>
      <c r="Z38" s="5">
        <v>29</v>
      </c>
      <c r="AA38" s="263" t="s">
        <v>486</v>
      </c>
      <c r="AB38" s="263"/>
      <c r="AC38" s="264"/>
      <c r="AD38" s="20"/>
    </row>
    <row r="39" spans="2:30">
      <c r="B39" s="20"/>
      <c r="C39" s="263" t="s">
        <v>523</v>
      </c>
      <c r="D39" s="263" t="s">
        <v>509</v>
      </c>
      <c r="E39" s="5">
        <v>431</v>
      </c>
      <c r="F39" s="5">
        <v>115</v>
      </c>
      <c r="G39" s="5">
        <v>110</v>
      </c>
      <c r="H39" s="5">
        <v>5</v>
      </c>
      <c r="I39" s="78">
        <v>0</v>
      </c>
      <c r="J39" s="78">
        <v>0</v>
      </c>
      <c r="K39" s="78">
        <v>0</v>
      </c>
      <c r="L39" s="5">
        <v>105</v>
      </c>
      <c r="M39" s="5">
        <v>7</v>
      </c>
      <c r="N39" s="78">
        <v>0</v>
      </c>
      <c r="O39" s="5">
        <v>4</v>
      </c>
      <c r="P39" s="5">
        <v>3</v>
      </c>
      <c r="Q39" s="5">
        <v>193</v>
      </c>
      <c r="R39" s="5">
        <v>1</v>
      </c>
      <c r="S39" s="5">
        <v>10</v>
      </c>
      <c r="T39" s="78">
        <v>0</v>
      </c>
      <c r="U39" s="78">
        <v>0</v>
      </c>
      <c r="V39" s="78">
        <v>0</v>
      </c>
      <c r="W39" s="78">
        <v>0</v>
      </c>
      <c r="X39" s="5">
        <v>119</v>
      </c>
      <c r="Y39" s="5">
        <v>5</v>
      </c>
      <c r="Z39" s="5">
        <v>14</v>
      </c>
      <c r="AA39" s="263" t="s">
        <v>509</v>
      </c>
      <c r="AB39" s="263" t="s">
        <v>523</v>
      </c>
      <c r="AC39" s="264"/>
      <c r="AD39" s="20"/>
    </row>
    <row r="40" spans="2:30">
      <c r="B40" s="6"/>
      <c r="C40" s="280"/>
      <c r="D40" s="280" t="s">
        <v>510</v>
      </c>
      <c r="E40" s="46">
        <v>572</v>
      </c>
      <c r="F40" s="6">
        <v>124</v>
      </c>
      <c r="G40" s="6">
        <v>67</v>
      </c>
      <c r="H40" s="6">
        <v>57</v>
      </c>
      <c r="I40" s="80">
        <v>0</v>
      </c>
      <c r="J40" s="80">
        <v>0</v>
      </c>
      <c r="K40" s="80">
        <v>0</v>
      </c>
      <c r="L40" s="6">
        <v>196</v>
      </c>
      <c r="M40" s="6">
        <v>7</v>
      </c>
      <c r="N40" s="6">
        <v>3</v>
      </c>
      <c r="O40" s="6">
        <v>4</v>
      </c>
      <c r="P40" s="80">
        <v>0</v>
      </c>
      <c r="Q40" s="6">
        <v>201</v>
      </c>
      <c r="R40" s="6">
        <v>14</v>
      </c>
      <c r="S40" s="6">
        <v>30</v>
      </c>
      <c r="T40" s="80">
        <v>0</v>
      </c>
      <c r="U40" s="80">
        <v>0</v>
      </c>
      <c r="V40" s="80">
        <v>0</v>
      </c>
      <c r="W40" s="80">
        <v>0</v>
      </c>
      <c r="X40" s="6">
        <v>69</v>
      </c>
      <c r="Y40" s="6">
        <v>58</v>
      </c>
      <c r="Z40" s="6">
        <v>15</v>
      </c>
      <c r="AA40" s="280" t="s">
        <v>510</v>
      </c>
      <c r="AB40" s="280"/>
      <c r="AC40" s="281"/>
      <c r="AD40" s="20"/>
    </row>
    <row r="41" spans="2:30">
      <c r="B41" s="20"/>
      <c r="C41" s="263"/>
      <c r="D41" s="263" t="s">
        <v>486</v>
      </c>
      <c r="E41" s="5">
        <v>3433</v>
      </c>
      <c r="F41" s="5">
        <v>2601</v>
      </c>
      <c r="G41" s="5">
        <v>2384</v>
      </c>
      <c r="H41" s="5">
        <v>211</v>
      </c>
      <c r="I41" s="78">
        <v>0</v>
      </c>
      <c r="J41" s="5">
        <v>6</v>
      </c>
      <c r="K41" s="78">
        <v>0</v>
      </c>
      <c r="L41" s="5">
        <v>378</v>
      </c>
      <c r="M41" s="5">
        <v>200</v>
      </c>
      <c r="N41" s="5">
        <v>57</v>
      </c>
      <c r="O41" s="5">
        <v>143</v>
      </c>
      <c r="P41" s="78">
        <v>0</v>
      </c>
      <c r="Q41" s="5">
        <v>143</v>
      </c>
      <c r="R41" s="5">
        <v>4</v>
      </c>
      <c r="S41" s="5">
        <v>107</v>
      </c>
      <c r="T41" s="78">
        <v>0</v>
      </c>
      <c r="U41" s="78">
        <v>0</v>
      </c>
      <c r="V41" s="78">
        <v>0</v>
      </c>
      <c r="W41" s="78">
        <v>0</v>
      </c>
      <c r="X41" s="5">
        <v>2662</v>
      </c>
      <c r="Y41" s="5">
        <v>211</v>
      </c>
      <c r="Z41" s="5">
        <v>9</v>
      </c>
      <c r="AA41" s="263" t="s">
        <v>486</v>
      </c>
      <c r="AB41" s="263"/>
      <c r="AC41" s="264"/>
      <c r="AD41" s="20"/>
    </row>
    <row r="42" spans="2:30">
      <c r="B42" s="20"/>
      <c r="C42" s="263" t="s">
        <v>486</v>
      </c>
      <c r="D42" s="263" t="s">
        <v>509</v>
      </c>
      <c r="E42" s="5">
        <v>1793</v>
      </c>
      <c r="F42" s="5">
        <v>1380</v>
      </c>
      <c r="G42" s="5">
        <v>1356</v>
      </c>
      <c r="H42" s="5">
        <v>22</v>
      </c>
      <c r="I42" s="78">
        <v>0</v>
      </c>
      <c r="J42" s="5">
        <v>2</v>
      </c>
      <c r="K42" s="78">
        <v>0</v>
      </c>
      <c r="L42" s="5">
        <v>139</v>
      </c>
      <c r="M42" s="5">
        <v>140</v>
      </c>
      <c r="N42" s="5">
        <v>40</v>
      </c>
      <c r="O42" s="5">
        <v>100</v>
      </c>
      <c r="P42" s="78">
        <v>0</v>
      </c>
      <c r="Q42" s="5">
        <v>63</v>
      </c>
      <c r="R42" s="5">
        <v>2</v>
      </c>
      <c r="S42" s="5">
        <v>69</v>
      </c>
      <c r="T42" s="78">
        <v>0</v>
      </c>
      <c r="U42" s="78">
        <v>0</v>
      </c>
      <c r="V42" s="78">
        <v>0</v>
      </c>
      <c r="W42" s="78">
        <v>0</v>
      </c>
      <c r="X42" s="5">
        <v>1540</v>
      </c>
      <c r="Y42" s="5">
        <v>22</v>
      </c>
      <c r="Z42" s="5">
        <v>3</v>
      </c>
      <c r="AA42" s="263" t="s">
        <v>509</v>
      </c>
      <c r="AB42" s="263" t="s">
        <v>486</v>
      </c>
      <c r="AC42" s="264"/>
      <c r="AD42" s="20"/>
    </row>
    <row r="43" spans="2:30">
      <c r="B43" s="90"/>
      <c r="C43" s="265"/>
      <c r="D43" s="265" t="s">
        <v>510</v>
      </c>
      <c r="E43" s="5">
        <v>1640</v>
      </c>
      <c r="F43" s="5">
        <v>1221</v>
      </c>
      <c r="G43" s="5">
        <v>1028</v>
      </c>
      <c r="H43" s="5">
        <v>189</v>
      </c>
      <c r="I43" s="78">
        <v>0</v>
      </c>
      <c r="J43" s="267">
        <v>4</v>
      </c>
      <c r="K43" s="78">
        <v>0</v>
      </c>
      <c r="L43" s="5">
        <v>239</v>
      </c>
      <c r="M43" s="5">
        <v>60</v>
      </c>
      <c r="N43" s="5">
        <v>17</v>
      </c>
      <c r="O43" s="5">
        <v>43</v>
      </c>
      <c r="P43" s="78">
        <v>0</v>
      </c>
      <c r="Q43" s="5">
        <v>80</v>
      </c>
      <c r="R43" s="5">
        <v>2</v>
      </c>
      <c r="S43" s="5">
        <v>38</v>
      </c>
      <c r="T43" s="78">
        <v>0</v>
      </c>
      <c r="U43" s="78">
        <v>0</v>
      </c>
      <c r="V43" s="78">
        <v>0</v>
      </c>
      <c r="W43" s="78">
        <v>0</v>
      </c>
      <c r="X43" s="5">
        <v>1122</v>
      </c>
      <c r="Y43" s="5">
        <v>189</v>
      </c>
      <c r="Z43" s="5">
        <v>6</v>
      </c>
      <c r="AA43" s="265" t="s">
        <v>510</v>
      </c>
      <c r="AB43" s="265"/>
      <c r="AC43" s="270"/>
      <c r="AD43" s="20"/>
    </row>
    <row r="44" spans="2:30">
      <c r="B44" s="20"/>
      <c r="C44" s="263"/>
      <c r="D44" s="263" t="s">
        <v>486</v>
      </c>
      <c r="E44" s="274">
        <v>3350</v>
      </c>
      <c r="F44" s="272">
        <v>2531</v>
      </c>
      <c r="G44" s="272">
        <v>2329</v>
      </c>
      <c r="H44" s="272">
        <v>202</v>
      </c>
      <c r="I44" s="271">
        <v>0</v>
      </c>
      <c r="J44" s="78">
        <v>0</v>
      </c>
      <c r="K44" s="271">
        <v>0</v>
      </c>
      <c r="L44" s="272">
        <v>372</v>
      </c>
      <c r="M44" s="272">
        <v>200</v>
      </c>
      <c r="N44" s="272">
        <v>57</v>
      </c>
      <c r="O44" s="272">
        <v>143</v>
      </c>
      <c r="P44" s="271">
        <v>0</v>
      </c>
      <c r="Q44" s="272">
        <v>142</v>
      </c>
      <c r="R44" s="272">
        <v>3</v>
      </c>
      <c r="S44" s="272">
        <v>102</v>
      </c>
      <c r="T44" s="271">
        <v>0</v>
      </c>
      <c r="U44" s="271">
        <v>0</v>
      </c>
      <c r="V44" s="271">
        <v>0</v>
      </c>
      <c r="W44" s="271">
        <v>0</v>
      </c>
      <c r="X44" s="272">
        <v>2606</v>
      </c>
      <c r="Y44" s="272">
        <v>202</v>
      </c>
      <c r="Z44" s="273">
        <v>9</v>
      </c>
      <c r="AA44" s="263" t="s">
        <v>486</v>
      </c>
      <c r="AB44" s="263"/>
      <c r="AC44" s="264"/>
      <c r="AD44" s="20"/>
    </row>
    <row r="45" spans="2:30">
      <c r="B45" s="20"/>
      <c r="C45" s="263" t="s">
        <v>511</v>
      </c>
      <c r="D45" s="263" t="s">
        <v>509</v>
      </c>
      <c r="E45" s="5">
        <v>1777</v>
      </c>
      <c r="F45" s="5">
        <v>1371</v>
      </c>
      <c r="G45" s="5">
        <v>1349</v>
      </c>
      <c r="H45" s="5">
        <v>22</v>
      </c>
      <c r="I45" s="78">
        <v>0</v>
      </c>
      <c r="J45" s="78">
        <v>0</v>
      </c>
      <c r="K45" s="78">
        <v>0</v>
      </c>
      <c r="L45" s="5">
        <v>136</v>
      </c>
      <c r="M45" s="5">
        <v>140</v>
      </c>
      <c r="N45" s="5">
        <v>40</v>
      </c>
      <c r="O45" s="5">
        <v>100</v>
      </c>
      <c r="P45" s="78">
        <v>0</v>
      </c>
      <c r="Q45" s="5">
        <v>62</v>
      </c>
      <c r="R45" s="5">
        <v>1</v>
      </c>
      <c r="S45" s="5">
        <v>67</v>
      </c>
      <c r="T45" s="78">
        <v>0</v>
      </c>
      <c r="U45" s="78">
        <v>0</v>
      </c>
      <c r="V45" s="78">
        <v>0</v>
      </c>
      <c r="W45" s="78">
        <v>0</v>
      </c>
      <c r="X45" s="5">
        <v>1532</v>
      </c>
      <c r="Y45" s="5">
        <v>22</v>
      </c>
      <c r="Z45" s="5">
        <v>3</v>
      </c>
      <c r="AA45" s="263" t="s">
        <v>509</v>
      </c>
      <c r="AB45" s="263" t="s">
        <v>511</v>
      </c>
      <c r="AC45" s="264"/>
      <c r="AD45" s="20"/>
    </row>
    <row r="46" spans="2:30">
      <c r="B46" s="20"/>
      <c r="C46" s="265"/>
      <c r="D46" s="265" t="s">
        <v>510</v>
      </c>
      <c r="E46" s="5">
        <v>1573</v>
      </c>
      <c r="F46" s="267">
        <v>1160</v>
      </c>
      <c r="G46" s="5">
        <v>980</v>
      </c>
      <c r="H46" s="5">
        <v>180</v>
      </c>
      <c r="I46" s="78">
        <v>0</v>
      </c>
      <c r="J46" s="78">
        <v>0</v>
      </c>
      <c r="K46" s="78">
        <v>0</v>
      </c>
      <c r="L46" s="5">
        <v>236</v>
      </c>
      <c r="M46" s="5">
        <v>60</v>
      </c>
      <c r="N46" s="5">
        <v>17</v>
      </c>
      <c r="O46" s="5">
        <v>43</v>
      </c>
      <c r="P46" s="78">
        <v>0</v>
      </c>
      <c r="Q46" s="5">
        <v>80</v>
      </c>
      <c r="R46" s="5">
        <v>2</v>
      </c>
      <c r="S46" s="5">
        <v>35</v>
      </c>
      <c r="T46" s="78">
        <v>0</v>
      </c>
      <c r="U46" s="78">
        <v>0</v>
      </c>
      <c r="V46" s="78">
        <v>0</v>
      </c>
      <c r="W46" s="78">
        <v>0</v>
      </c>
      <c r="X46" s="5">
        <v>1074</v>
      </c>
      <c r="Y46" s="267">
        <v>180</v>
      </c>
      <c r="Z46" s="282">
        <v>6</v>
      </c>
      <c r="AA46" s="265" t="s">
        <v>510</v>
      </c>
      <c r="AB46" s="265"/>
      <c r="AC46" s="264"/>
      <c r="AD46" s="20"/>
    </row>
    <row r="47" spans="2:30">
      <c r="B47" s="20"/>
      <c r="C47" s="263"/>
      <c r="D47" s="263" t="s">
        <v>486</v>
      </c>
      <c r="E47" s="274">
        <v>23</v>
      </c>
      <c r="F47" s="5">
        <v>13</v>
      </c>
      <c r="G47" s="272">
        <v>7</v>
      </c>
      <c r="H47" s="271">
        <v>0</v>
      </c>
      <c r="I47" s="271">
        <v>0</v>
      </c>
      <c r="J47" s="272">
        <v>6</v>
      </c>
      <c r="K47" s="271">
        <v>0</v>
      </c>
      <c r="L47" s="272">
        <v>5</v>
      </c>
      <c r="M47" s="271">
        <v>0</v>
      </c>
      <c r="N47" s="271">
        <v>0</v>
      </c>
      <c r="O47" s="271">
        <v>0</v>
      </c>
      <c r="P47" s="271">
        <v>0</v>
      </c>
      <c r="Q47" s="272">
        <v>1</v>
      </c>
      <c r="R47" s="272">
        <v>1</v>
      </c>
      <c r="S47" s="272">
        <v>3</v>
      </c>
      <c r="T47" s="271">
        <v>0</v>
      </c>
      <c r="U47" s="271">
        <v>0</v>
      </c>
      <c r="V47" s="271">
        <v>0</v>
      </c>
      <c r="W47" s="271">
        <v>0</v>
      </c>
      <c r="X47" s="272">
        <v>8</v>
      </c>
      <c r="Y47" s="78">
        <v>0</v>
      </c>
      <c r="Z47" s="78">
        <v>0</v>
      </c>
      <c r="AA47" s="263" t="s">
        <v>486</v>
      </c>
      <c r="AB47" s="263"/>
      <c r="AC47" s="264"/>
      <c r="AD47" s="20"/>
    </row>
    <row r="48" spans="2:30">
      <c r="B48" s="20" t="s">
        <v>524</v>
      </c>
      <c r="C48" s="263" t="s">
        <v>513</v>
      </c>
      <c r="D48" s="263" t="s">
        <v>509</v>
      </c>
      <c r="E48" s="5">
        <v>16</v>
      </c>
      <c r="F48" s="5">
        <v>9</v>
      </c>
      <c r="G48" s="5">
        <v>7</v>
      </c>
      <c r="H48" s="78">
        <v>0</v>
      </c>
      <c r="I48" s="78">
        <v>0</v>
      </c>
      <c r="J48" s="5">
        <v>2</v>
      </c>
      <c r="K48" s="78">
        <v>0</v>
      </c>
      <c r="L48" s="5">
        <v>3</v>
      </c>
      <c r="M48" s="78">
        <v>0</v>
      </c>
      <c r="N48" s="78">
        <v>0</v>
      </c>
      <c r="O48" s="78">
        <v>0</v>
      </c>
      <c r="P48" s="78">
        <v>0</v>
      </c>
      <c r="Q48" s="5">
        <v>1</v>
      </c>
      <c r="R48" s="5">
        <v>1</v>
      </c>
      <c r="S48" s="5">
        <v>2</v>
      </c>
      <c r="T48" s="78">
        <v>0</v>
      </c>
      <c r="U48" s="78">
        <v>0</v>
      </c>
      <c r="V48" s="78">
        <v>0</v>
      </c>
      <c r="W48" s="78">
        <v>0</v>
      </c>
      <c r="X48" s="5">
        <v>8</v>
      </c>
      <c r="Y48" s="78">
        <v>0</v>
      </c>
      <c r="Z48" s="78">
        <v>0</v>
      </c>
      <c r="AA48" s="263" t="s">
        <v>509</v>
      </c>
      <c r="AB48" s="263" t="s">
        <v>513</v>
      </c>
      <c r="AC48" s="264" t="s">
        <v>524</v>
      </c>
      <c r="AD48" s="20"/>
    </row>
    <row r="49" spans="2:30">
      <c r="B49" s="20"/>
      <c r="C49" s="265"/>
      <c r="D49" s="265" t="s">
        <v>510</v>
      </c>
      <c r="E49" s="5">
        <v>7</v>
      </c>
      <c r="F49" s="5">
        <v>4</v>
      </c>
      <c r="G49" s="78">
        <v>0</v>
      </c>
      <c r="H49" s="268">
        <v>0</v>
      </c>
      <c r="I49" s="78">
        <v>0</v>
      </c>
      <c r="J49" s="5">
        <v>4</v>
      </c>
      <c r="K49" s="78">
        <v>0</v>
      </c>
      <c r="L49" s="5">
        <v>2</v>
      </c>
      <c r="M49" s="78">
        <v>0</v>
      </c>
      <c r="N49" s="268">
        <v>0</v>
      </c>
      <c r="O49" s="78">
        <v>0</v>
      </c>
      <c r="P49" s="78">
        <v>0</v>
      </c>
      <c r="Q49" s="78">
        <v>0</v>
      </c>
      <c r="R49" s="78">
        <v>0</v>
      </c>
      <c r="S49" s="5">
        <v>1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265" t="s">
        <v>510</v>
      </c>
      <c r="AB49" s="265"/>
      <c r="AC49" s="264"/>
      <c r="AD49" s="20"/>
    </row>
    <row r="50" spans="2:30">
      <c r="B50" s="20"/>
      <c r="C50" s="263"/>
      <c r="D50" s="263" t="s">
        <v>486</v>
      </c>
      <c r="E50" s="278">
        <v>0</v>
      </c>
      <c r="F50" s="271">
        <v>0</v>
      </c>
      <c r="G50" s="271">
        <v>0</v>
      </c>
      <c r="H50" s="78">
        <v>0</v>
      </c>
      <c r="I50" s="271">
        <v>0</v>
      </c>
      <c r="J50" s="271">
        <v>0</v>
      </c>
      <c r="K50" s="271">
        <v>0</v>
      </c>
      <c r="L50" s="271">
        <v>0</v>
      </c>
      <c r="M50" s="271">
        <v>0</v>
      </c>
      <c r="N50" s="78">
        <v>0</v>
      </c>
      <c r="O50" s="271">
        <v>0</v>
      </c>
      <c r="P50" s="271">
        <v>0</v>
      </c>
      <c r="Q50" s="271">
        <v>0</v>
      </c>
      <c r="R50" s="271">
        <v>0</v>
      </c>
      <c r="S50" s="271">
        <v>0</v>
      </c>
      <c r="T50" s="271">
        <v>0</v>
      </c>
      <c r="U50" s="271">
        <v>0</v>
      </c>
      <c r="V50" s="271">
        <v>0</v>
      </c>
      <c r="W50" s="271">
        <v>0</v>
      </c>
      <c r="X50" s="271">
        <v>0</v>
      </c>
      <c r="Y50" s="271">
        <v>0</v>
      </c>
      <c r="Z50" s="277">
        <v>0</v>
      </c>
      <c r="AA50" s="263" t="s">
        <v>486</v>
      </c>
      <c r="AB50" s="263"/>
      <c r="AC50" s="264"/>
      <c r="AD50" s="20"/>
    </row>
    <row r="51" spans="2:30">
      <c r="B51" s="20"/>
      <c r="C51" s="263" t="s">
        <v>514</v>
      </c>
      <c r="D51" s="263" t="s">
        <v>509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263" t="s">
        <v>509</v>
      </c>
      <c r="AB51" s="263" t="s">
        <v>514</v>
      </c>
      <c r="AC51" s="264"/>
      <c r="AD51" s="20"/>
    </row>
    <row r="52" spans="2:30">
      <c r="B52" s="20"/>
      <c r="C52" s="265"/>
      <c r="D52" s="265" t="s">
        <v>510</v>
      </c>
      <c r="E52" s="283">
        <v>0</v>
      </c>
      <c r="F52" s="268">
        <v>0</v>
      </c>
      <c r="G52" s="26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78">
        <v>0</v>
      </c>
      <c r="AA52" s="265" t="s">
        <v>510</v>
      </c>
      <c r="AB52" s="265"/>
      <c r="AC52" s="264"/>
      <c r="AD52" s="20"/>
    </row>
    <row r="53" spans="2:30">
      <c r="B53" s="20"/>
      <c r="C53" s="263"/>
      <c r="D53" s="263" t="s">
        <v>486</v>
      </c>
      <c r="E53" s="78">
        <v>0</v>
      </c>
      <c r="F53" s="78">
        <v>0</v>
      </c>
      <c r="G53" s="78">
        <v>0</v>
      </c>
      <c r="H53" s="271">
        <v>0</v>
      </c>
      <c r="I53" s="271">
        <v>0</v>
      </c>
      <c r="J53" s="271">
        <v>0</v>
      </c>
      <c r="K53" s="271">
        <v>0</v>
      </c>
      <c r="L53" s="271">
        <v>0</v>
      </c>
      <c r="M53" s="271">
        <v>0</v>
      </c>
      <c r="N53" s="271">
        <v>0</v>
      </c>
      <c r="O53" s="271">
        <v>0</v>
      </c>
      <c r="P53" s="271">
        <v>0</v>
      </c>
      <c r="Q53" s="271">
        <v>0</v>
      </c>
      <c r="R53" s="271">
        <v>0</v>
      </c>
      <c r="S53" s="271">
        <v>0</v>
      </c>
      <c r="T53" s="271">
        <v>0</v>
      </c>
      <c r="U53" s="271">
        <v>0</v>
      </c>
      <c r="V53" s="271">
        <v>0</v>
      </c>
      <c r="W53" s="271">
        <v>0</v>
      </c>
      <c r="X53" s="271">
        <v>0</v>
      </c>
      <c r="Y53" s="271">
        <v>0</v>
      </c>
      <c r="Z53" s="277">
        <v>0</v>
      </c>
      <c r="AA53" s="263" t="s">
        <v>486</v>
      </c>
      <c r="AB53" s="263"/>
      <c r="AC53" s="264"/>
      <c r="AD53" s="20"/>
    </row>
    <row r="54" spans="2:30">
      <c r="B54" s="20"/>
      <c r="C54" s="263" t="s">
        <v>515</v>
      </c>
      <c r="D54" s="263" t="s">
        <v>509</v>
      </c>
      <c r="E54" s="78"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0</v>
      </c>
      <c r="Y54" s="78">
        <v>0</v>
      </c>
      <c r="Z54" s="78">
        <v>0</v>
      </c>
      <c r="AA54" s="263" t="s">
        <v>509</v>
      </c>
      <c r="AB54" s="263" t="s">
        <v>515</v>
      </c>
      <c r="AC54" s="264"/>
      <c r="AD54" s="20"/>
    </row>
    <row r="55" spans="2:30">
      <c r="B55" s="20"/>
      <c r="C55" s="265"/>
      <c r="D55" s="265" t="s">
        <v>510</v>
      </c>
      <c r="E55" s="78">
        <v>0</v>
      </c>
      <c r="F55" s="78">
        <v>0</v>
      </c>
      <c r="G55" s="78">
        <v>0</v>
      </c>
      <c r="H55" s="78">
        <v>0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78">
        <v>0</v>
      </c>
      <c r="Z55" s="78">
        <v>0</v>
      </c>
      <c r="AA55" s="265" t="s">
        <v>510</v>
      </c>
      <c r="AB55" s="265"/>
      <c r="AC55" s="264"/>
      <c r="AD55" s="20"/>
    </row>
    <row r="56" spans="2:30">
      <c r="B56" s="20"/>
      <c r="C56" s="263"/>
      <c r="D56" s="263" t="s">
        <v>486</v>
      </c>
      <c r="E56" s="278">
        <v>0</v>
      </c>
      <c r="F56" s="271">
        <v>0</v>
      </c>
      <c r="G56" s="271">
        <v>0</v>
      </c>
      <c r="H56" s="271">
        <v>0</v>
      </c>
      <c r="I56" s="271">
        <v>0</v>
      </c>
      <c r="J56" s="271">
        <v>0</v>
      </c>
      <c r="K56" s="271">
        <v>0</v>
      </c>
      <c r="L56" s="271">
        <v>0</v>
      </c>
      <c r="M56" s="271">
        <v>0</v>
      </c>
      <c r="N56" s="271">
        <v>0</v>
      </c>
      <c r="O56" s="271">
        <v>0</v>
      </c>
      <c r="P56" s="271">
        <v>0</v>
      </c>
      <c r="Q56" s="271">
        <v>0</v>
      </c>
      <c r="R56" s="271">
        <v>0</v>
      </c>
      <c r="S56" s="271">
        <v>0</v>
      </c>
      <c r="T56" s="271">
        <v>0</v>
      </c>
      <c r="U56" s="271">
        <v>0</v>
      </c>
      <c r="V56" s="271">
        <v>0</v>
      </c>
      <c r="W56" s="271">
        <v>0</v>
      </c>
      <c r="X56" s="271">
        <v>0</v>
      </c>
      <c r="Y56" s="271">
        <v>0</v>
      </c>
      <c r="Z56" s="277">
        <v>0</v>
      </c>
      <c r="AA56" s="263" t="s">
        <v>486</v>
      </c>
      <c r="AB56" s="263"/>
      <c r="AC56" s="264"/>
      <c r="AD56" s="20"/>
    </row>
    <row r="57" spans="2:30">
      <c r="B57" s="20"/>
      <c r="C57" s="263" t="s">
        <v>516</v>
      </c>
      <c r="D57" s="263" t="s">
        <v>509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78">
        <v>0</v>
      </c>
      <c r="X57" s="78">
        <v>0</v>
      </c>
      <c r="Y57" s="78">
        <v>0</v>
      </c>
      <c r="Z57" s="78">
        <v>0</v>
      </c>
      <c r="AA57" s="263" t="s">
        <v>509</v>
      </c>
      <c r="AB57" s="263" t="s">
        <v>516</v>
      </c>
      <c r="AC57" s="264"/>
      <c r="AD57" s="20"/>
    </row>
    <row r="58" spans="2:30">
      <c r="B58" s="20"/>
      <c r="C58" s="265"/>
      <c r="D58" s="265" t="s">
        <v>510</v>
      </c>
      <c r="E58" s="78">
        <v>0</v>
      </c>
      <c r="F58" s="78">
        <v>0</v>
      </c>
      <c r="G58" s="78">
        <v>0</v>
      </c>
      <c r="H58" s="78">
        <v>0</v>
      </c>
      <c r="I58" s="78">
        <v>0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268">
        <v>0</v>
      </c>
      <c r="V58" s="78">
        <v>0</v>
      </c>
      <c r="W58" s="78">
        <v>0</v>
      </c>
      <c r="X58" s="78">
        <v>0</v>
      </c>
      <c r="Y58" s="268">
        <v>0</v>
      </c>
      <c r="Z58" s="78">
        <v>0</v>
      </c>
      <c r="AA58" s="265" t="s">
        <v>510</v>
      </c>
      <c r="AB58" s="265"/>
      <c r="AC58" s="264"/>
      <c r="AD58" s="20"/>
    </row>
    <row r="59" spans="2:30">
      <c r="B59" s="20"/>
      <c r="C59" s="263"/>
      <c r="D59" s="263" t="s">
        <v>486</v>
      </c>
      <c r="E59" s="278">
        <v>0</v>
      </c>
      <c r="F59" s="271">
        <v>0</v>
      </c>
      <c r="G59" s="271">
        <v>0</v>
      </c>
      <c r="H59" s="271">
        <v>0</v>
      </c>
      <c r="I59" s="271">
        <v>0</v>
      </c>
      <c r="J59" s="271">
        <v>0</v>
      </c>
      <c r="K59" s="271">
        <v>0</v>
      </c>
      <c r="L59" s="271">
        <v>0</v>
      </c>
      <c r="M59" s="271">
        <v>0</v>
      </c>
      <c r="N59" s="271">
        <v>0</v>
      </c>
      <c r="O59" s="271">
        <v>0</v>
      </c>
      <c r="P59" s="271">
        <v>0</v>
      </c>
      <c r="Q59" s="271">
        <v>0</v>
      </c>
      <c r="R59" s="271">
        <v>0</v>
      </c>
      <c r="S59" s="271">
        <v>0</v>
      </c>
      <c r="T59" s="271">
        <v>0</v>
      </c>
      <c r="U59" s="78">
        <v>0</v>
      </c>
      <c r="V59" s="271">
        <v>0</v>
      </c>
      <c r="W59" s="271">
        <v>0</v>
      </c>
      <c r="X59" s="271">
        <v>0</v>
      </c>
      <c r="Y59" s="78">
        <v>0</v>
      </c>
      <c r="Z59" s="277">
        <v>0</v>
      </c>
      <c r="AA59" s="263" t="s">
        <v>486</v>
      </c>
      <c r="AB59" s="263"/>
      <c r="AC59" s="264"/>
      <c r="AD59" s="20"/>
    </row>
    <row r="60" spans="2:30">
      <c r="B60" s="20"/>
      <c r="C60" s="263" t="s">
        <v>517</v>
      </c>
      <c r="D60" s="263" t="s">
        <v>509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  <c r="W60" s="78">
        <v>0</v>
      </c>
      <c r="X60" s="78">
        <v>0</v>
      </c>
      <c r="Y60" s="78">
        <v>0</v>
      </c>
      <c r="Z60" s="78">
        <v>0</v>
      </c>
      <c r="AA60" s="263" t="s">
        <v>509</v>
      </c>
      <c r="AB60" s="263" t="s">
        <v>517</v>
      </c>
      <c r="AC60" s="264"/>
      <c r="AD60" s="20"/>
    </row>
    <row r="61" spans="2:30">
      <c r="B61" s="20"/>
      <c r="C61" s="265"/>
      <c r="D61" s="265" t="s">
        <v>510</v>
      </c>
      <c r="E61" s="78">
        <v>0</v>
      </c>
      <c r="F61" s="268">
        <v>0</v>
      </c>
      <c r="G61" s="268">
        <v>0</v>
      </c>
      <c r="H61" s="268">
        <v>0</v>
      </c>
      <c r="I61" s="268">
        <v>0</v>
      </c>
      <c r="J61" s="268">
        <v>0</v>
      </c>
      <c r="K61" s="268">
        <v>0</v>
      </c>
      <c r="L61" s="78">
        <v>0</v>
      </c>
      <c r="M61" s="78">
        <v>0</v>
      </c>
      <c r="N61" s="78">
        <v>0</v>
      </c>
      <c r="O61" s="26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  <c r="W61" s="78">
        <v>0</v>
      </c>
      <c r="X61" s="78">
        <v>0</v>
      </c>
      <c r="Y61" s="78">
        <v>0</v>
      </c>
      <c r="Z61" s="78">
        <v>0</v>
      </c>
      <c r="AA61" s="265" t="s">
        <v>510</v>
      </c>
      <c r="AB61" s="265"/>
      <c r="AC61" s="264"/>
      <c r="AD61" s="20"/>
    </row>
    <row r="62" spans="2:30">
      <c r="B62" s="20"/>
      <c r="C62" s="263"/>
      <c r="D62" s="263" t="s">
        <v>486</v>
      </c>
      <c r="E62" s="2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271">
        <v>0</v>
      </c>
      <c r="M62" s="271">
        <v>0</v>
      </c>
      <c r="N62" s="271">
        <v>0</v>
      </c>
      <c r="O62" s="78">
        <v>0</v>
      </c>
      <c r="P62" s="271">
        <v>0</v>
      </c>
      <c r="Q62" s="271">
        <v>0</v>
      </c>
      <c r="R62" s="271">
        <v>0</v>
      </c>
      <c r="S62" s="271">
        <v>0</v>
      </c>
      <c r="T62" s="271">
        <v>0</v>
      </c>
      <c r="U62" s="271">
        <v>0</v>
      </c>
      <c r="V62" s="271">
        <v>0</v>
      </c>
      <c r="W62" s="271">
        <v>0</v>
      </c>
      <c r="X62" s="271">
        <v>0</v>
      </c>
      <c r="Y62" s="271">
        <v>0</v>
      </c>
      <c r="Z62" s="277">
        <v>0</v>
      </c>
      <c r="AA62" s="263" t="s">
        <v>486</v>
      </c>
      <c r="AB62" s="263"/>
      <c r="AC62" s="264"/>
      <c r="AD62" s="20"/>
    </row>
    <row r="63" spans="2:30">
      <c r="B63" s="20"/>
      <c r="C63" s="263" t="s">
        <v>518</v>
      </c>
      <c r="D63" s="263" t="s">
        <v>509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78">
        <v>0</v>
      </c>
      <c r="Z63" s="78">
        <v>0</v>
      </c>
      <c r="AA63" s="263" t="s">
        <v>509</v>
      </c>
      <c r="AB63" s="263" t="s">
        <v>518</v>
      </c>
      <c r="AC63" s="264"/>
      <c r="AD63" s="20"/>
    </row>
    <row r="64" spans="2:30">
      <c r="B64" s="20"/>
      <c r="C64" s="265"/>
      <c r="D64" s="265" t="s">
        <v>510</v>
      </c>
      <c r="E64" s="78">
        <v>0</v>
      </c>
      <c r="F64" s="78">
        <v>0</v>
      </c>
      <c r="G64" s="78">
        <v>0</v>
      </c>
      <c r="H64" s="78">
        <v>0</v>
      </c>
      <c r="I64" s="268">
        <v>0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78">
        <v>0</v>
      </c>
      <c r="Z64" s="78">
        <v>0</v>
      </c>
      <c r="AA64" s="265" t="s">
        <v>510</v>
      </c>
      <c r="AB64" s="265"/>
      <c r="AC64" s="264"/>
      <c r="AD64" s="20"/>
    </row>
    <row r="65" spans="2:30">
      <c r="B65" s="20"/>
      <c r="C65" s="263"/>
      <c r="D65" s="263" t="s">
        <v>486</v>
      </c>
      <c r="E65" s="278">
        <v>0</v>
      </c>
      <c r="F65" s="271">
        <v>0</v>
      </c>
      <c r="G65" s="271">
        <v>0</v>
      </c>
      <c r="H65" s="271">
        <v>0</v>
      </c>
      <c r="I65" s="78">
        <v>0</v>
      </c>
      <c r="J65" s="271">
        <v>0</v>
      </c>
      <c r="K65" s="271">
        <v>0</v>
      </c>
      <c r="L65" s="271">
        <v>0</v>
      </c>
      <c r="M65" s="271">
        <v>0</v>
      </c>
      <c r="N65" s="271">
        <v>0</v>
      </c>
      <c r="O65" s="271">
        <v>0</v>
      </c>
      <c r="P65" s="271">
        <v>0</v>
      </c>
      <c r="Q65" s="271">
        <v>0</v>
      </c>
      <c r="R65" s="271">
        <v>0</v>
      </c>
      <c r="S65" s="271">
        <v>0</v>
      </c>
      <c r="T65" s="271">
        <v>0</v>
      </c>
      <c r="U65" s="271">
        <v>0</v>
      </c>
      <c r="V65" s="271">
        <v>0</v>
      </c>
      <c r="W65" s="271">
        <v>0</v>
      </c>
      <c r="X65" s="271">
        <v>0</v>
      </c>
      <c r="Y65" s="271">
        <v>0</v>
      </c>
      <c r="Z65" s="277">
        <v>0</v>
      </c>
      <c r="AA65" s="263" t="s">
        <v>486</v>
      </c>
      <c r="AB65" s="263"/>
      <c r="AC65" s="264"/>
      <c r="AD65" s="20"/>
    </row>
    <row r="66" spans="2:30">
      <c r="B66" s="20"/>
      <c r="C66" s="263" t="s">
        <v>519</v>
      </c>
      <c r="D66" s="263" t="s">
        <v>509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263" t="s">
        <v>509</v>
      </c>
      <c r="AB66" s="263" t="s">
        <v>519</v>
      </c>
      <c r="AC66" s="264"/>
      <c r="AD66" s="20"/>
    </row>
    <row r="67" spans="2:30">
      <c r="B67" s="20"/>
      <c r="C67" s="265"/>
      <c r="D67" s="265" t="s">
        <v>510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268">
        <v>0</v>
      </c>
      <c r="S67" s="26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265" t="s">
        <v>510</v>
      </c>
      <c r="AB67" s="265"/>
      <c r="AC67" s="264"/>
      <c r="AD67" s="20"/>
    </row>
    <row r="68" spans="2:30">
      <c r="B68" s="20"/>
      <c r="C68" s="263"/>
      <c r="D68" s="263" t="s">
        <v>486</v>
      </c>
      <c r="E68" s="278">
        <v>0</v>
      </c>
      <c r="F68" s="271">
        <v>0</v>
      </c>
      <c r="G68" s="271">
        <v>0</v>
      </c>
      <c r="H68" s="271">
        <v>0</v>
      </c>
      <c r="I68" s="271">
        <v>0</v>
      </c>
      <c r="J68" s="271">
        <v>0</v>
      </c>
      <c r="K68" s="271">
        <v>0</v>
      </c>
      <c r="L68" s="271">
        <v>0</v>
      </c>
      <c r="M68" s="271">
        <v>0</v>
      </c>
      <c r="N68" s="271">
        <v>0</v>
      </c>
      <c r="O68" s="271">
        <v>0</v>
      </c>
      <c r="P68" s="271">
        <v>0</v>
      </c>
      <c r="Q68" s="271">
        <v>0</v>
      </c>
      <c r="R68" s="78">
        <v>0</v>
      </c>
      <c r="S68" s="78">
        <v>0</v>
      </c>
      <c r="T68" s="271">
        <v>0</v>
      </c>
      <c r="U68" s="271">
        <v>0</v>
      </c>
      <c r="V68" s="271">
        <v>0</v>
      </c>
      <c r="W68" s="271">
        <v>0</v>
      </c>
      <c r="X68" s="271">
        <v>0</v>
      </c>
      <c r="Y68" s="271">
        <v>0</v>
      </c>
      <c r="Z68" s="277">
        <v>0</v>
      </c>
      <c r="AA68" s="263" t="s">
        <v>486</v>
      </c>
      <c r="AB68" s="263"/>
      <c r="AC68" s="264"/>
      <c r="AD68" s="20"/>
    </row>
    <row r="69" spans="2:30">
      <c r="B69" s="20"/>
      <c r="C69" s="263" t="s">
        <v>520</v>
      </c>
      <c r="D69" s="263" t="s">
        <v>509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  <c r="W69" s="78">
        <v>0</v>
      </c>
      <c r="X69" s="78">
        <v>0</v>
      </c>
      <c r="Y69" s="78">
        <v>0</v>
      </c>
      <c r="Z69" s="78">
        <v>0</v>
      </c>
      <c r="AA69" s="263" t="s">
        <v>509</v>
      </c>
      <c r="AB69" s="263" t="s">
        <v>520</v>
      </c>
      <c r="AC69" s="264"/>
      <c r="AD69" s="20"/>
    </row>
    <row r="70" spans="2:30">
      <c r="B70" s="20"/>
      <c r="C70" s="265"/>
      <c r="D70" s="265" t="s">
        <v>510</v>
      </c>
      <c r="E70" s="78">
        <v>0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268">
        <v>0</v>
      </c>
      <c r="M70" s="78">
        <v>0</v>
      </c>
      <c r="N70" s="78">
        <v>0</v>
      </c>
      <c r="O70" s="78">
        <v>0</v>
      </c>
      <c r="P70" s="78">
        <v>0</v>
      </c>
      <c r="Q70" s="268">
        <v>0</v>
      </c>
      <c r="R70" s="268">
        <v>0</v>
      </c>
      <c r="S70" s="268">
        <v>0</v>
      </c>
      <c r="T70" s="78">
        <v>0</v>
      </c>
      <c r="U70" s="78">
        <v>0</v>
      </c>
      <c r="V70" s="78">
        <v>0</v>
      </c>
      <c r="W70" s="78">
        <v>0</v>
      </c>
      <c r="X70" s="78">
        <v>0</v>
      </c>
      <c r="Y70" s="78">
        <v>0</v>
      </c>
      <c r="Z70" s="78">
        <v>0</v>
      </c>
      <c r="AA70" s="265" t="s">
        <v>510</v>
      </c>
      <c r="AB70" s="265"/>
      <c r="AC70" s="264"/>
      <c r="AD70" s="20"/>
    </row>
    <row r="71" spans="2:30">
      <c r="B71" s="20"/>
      <c r="C71" s="263"/>
      <c r="D71" s="263" t="s">
        <v>486</v>
      </c>
      <c r="E71" s="274">
        <v>60</v>
      </c>
      <c r="F71" s="272">
        <v>57</v>
      </c>
      <c r="G71" s="272">
        <v>48</v>
      </c>
      <c r="H71" s="272">
        <v>9</v>
      </c>
      <c r="I71" s="271">
        <v>0</v>
      </c>
      <c r="J71" s="271">
        <v>0</v>
      </c>
      <c r="K71" s="271">
        <v>0</v>
      </c>
      <c r="L71" s="5">
        <v>1</v>
      </c>
      <c r="M71" s="271">
        <v>0</v>
      </c>
      <c r="N71" s="271">
        <v>0</v>
      </c>
      <c r="O71" s="271">
        <v>0</v>
      </c>
      <c r="P71" s="271">
        <v>0</v>
      </c>
      <c r="Q71" s="78">
        <v>0</v>
      </c>
      <c r="R71" s="78">
        <v>0</v>
      </c>
      <c r="S71" s="5">
        <v>2</v>
      </c>
      <c r="T71" s="271">
        <v>0</v>
      </c>
      <c r="U71" s="271">
        <v>0</v>
      </c>
      <c r="V71" s="271">
        <v>0</v>
      </c>
      <c r="W71" s="271">
        <v>0</v>
      </c>
      <c r="X71" s="272">
        <v>48</v>
      </c>
      <c r="Y71" s="272">
        <v>9</v>
      </c>
      <c r="Z71" s="277">
        <v>0</v>
      </c>
      <c r="AA71" s="263" t="s">
        <v>486</v>
      </c>
      <c r="AB71" s="263"/>
      <c r="AC71" s="264"/>
      <c r="AD71" s="20"/>
    </row>
    <row r="72" spans="2:30">
      <c r="B72" s="20" t="s">
        <v>521</v>
      </c>
      <c r="C72" s="263" t="s">
        <v>522</v>
      </c>
      <c r="D72" s="263" t="s">
        <v>509</v>
      </c>
      <c r="E72" s="78">
        <v>0</v>
      </c>
      <c r="F72" s="78">
        <v>0</v>
      </c>
      <c r="G72" s="78">
        <v>0</v>
      </c>
      <c r="H72" s="78">
        <v>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  <c r="W72" s="78">
        <v>0</v>
      </c>
      <c r="X72" s="78">
        <v>0</v>
      </c>
      <c r="Y72" s="78">
        <v>0</v>
      </c>
      <c r="Z72" s="78">
        <v>0</v>
      </c>
      <c r="AA72" s="263" t="s">
        <v>509</v>
      </c>
      <c r="AB72" s="263" t="s">
        <v>522</v>
      </c>
      <c r="AC72" s="264" t="s">
        <v>521</v>
      </c>
      <c r="AD72" s="20"/>
    </row>
    <row r="73" spans="2:30">
      <c r="B73" s="20"/>
      <c r="C73" s="265"/>
      <c r="D73" s="265" t="s">
        <v>510</v>
      </c>
      <c r="E73" s="5">
        <v>60</v>
      </c>
      <c r="F73" s="5">
        <v>57</v>
      </c>
      <c r="G73" s="5">
        <v>48</v>
      </c>
      <c r="H73" s="5">
        <v>9</v>
      </c>
      <c r="I73" s="78">
        <v>0</v>
      </c>
      <c r="J73" s="78">
        <v>0</v>
      </c>
      <c r="K73" s="78">
        <v>0</v>
      </c>
      <c r="L73" s="267">
        <v>1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267">
        <v>2</v>
      </c>
      <c r="T73" s="268">
        <v>0</v>
      </c>
      <c r="U73" s="78">
        <v>0</v>
      </c>
      <c r="V73" s="78">
        <v>0</v>
      </c>
      <c r="W73" s="268">
        <v>0</v>
      </c>
      <c r="X73" s="267">
        <v>48</v>
      </c>
      <c r="Y73" s="5">
        <v>9</v>
      </c>
      <c r="Z73" s="78">
        <v>0</v>
      </c>
      <c r="AA73" s="265" t="s">
        <v>510</v>
      </c>
      <c r="AB73" s="265"/>
      <c r="AC73" s="264"/>
      <c r="AD73" s="20"/>
    </row>
    <row r="74" spans="2:30">
      <c r="B74" s="20"/>
      <c r="C74" s="263"/>
      <c r="D74" s="263" t="s">
        <v>486</v>
      </c>
      <c r="E74" s="278">
        <v>0</v>
      </c>
      <c r="F74" s="271">
        <v>0</v>
      </c>
      <c r="G74" s="271">
        <v>0</v>
      </c>
      <c r="H74" s="271">
        <v>0</v>
      </c>
      <c r="I74" s="271">
        <v>0</v>
      </c>
      <c r="J74" s="271">
        <v>0</v>
      </c>
      <c r="K74" s="271">
        <v>0</v>
      </c>
      <c r="L74" s="78">
        <v>0</v>
      </c>
      <c r="M74" s="271">
        <v>0</v>
      </c>
      <c r="N74" s="271">
        <v>0</v>
      </c>
      <c r="O74" s="271">
        <v>0</v>
      </c>
      <c r="P74" s="271">
        <v>0</v>
      </c>
      <c r="Q74" s="271">
        <v>0</v>
      </c>
      <c r="R74" s="271">
        <v>0</v>
      </c>
      <c r="S74" s="78">
        <v>0</v>
      </c>
      <c r="T74" s="78">
        <v>0</v>
      </c>
      <c r="U74" s="271">
        <v>0</v>
      </c>
      <c r="V74" s="271">
        <v>0</v>
      </c>
      <c r="W74" s="78">
        <v>0</v>
      </c>
      <c r="X74" s="78">
        <v>0</v>
      </c>
      <c r="Y74" s="271">
        <v>0</v>
      </c>
      <c r="Z74" s="277">
        <v>0</v>
      </c>
      <c r="AA74" s="263" t="s">
        <v>486</v>
      </c>
      <c r="AB74" s="263"/>
      <c r="AC74" s="264"/>
      <c r="AD74" s="20"/>
    </row>
    <row r="75" spans="2:30">
      <c r="B75" s="20"/>
      <c r="C75" s="263" t="s">
        <v>523</v>
      </c>
      <c r="D75" s="263" t="s">
        <v>509</v>
      </c>
      <c r="E75" s="284">
        <v>0</v>
      </c>
      <c r="F75" s="78">
        <v>0</v>
      </c>
      <c r="G75" s="78">
        <v>0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  <c r="W75" s="78">
        <v>0</v>
      </c>
      <c r="X75" s="78">
        <v>0</v>
      </c>
      <c r="Y75" s="78">
        <v>0</v>
      </c>
      <c r="Z75" s="78">
        <v>0</v>
      </c>
      <c r="AA75" s="263" t="s">
        <v>509</v>
      </c>
      <c r="AB75" s="263" t="s">
        <v>523</v>
      </c>
      <c r="AC75" s="264"/>
      <c r="AD75" s="20"/>
    </row>
    <row r="76" spans="2:30">
      <c r="B76" s="6"/>
      <c r="C76" s="280"/>
      <c r="D76" s="280" t="s">
        <v>510</v>
      </c>
      <c r="E76" s="285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280" t="s">
        <v>510</v>
      </c>
      <c r="AB76" s="280"/>
      <c r="AC76" s="281"/>
      <c r="AD76" s="20"/>
    </row>
    <row r="86" spans="3:3">
      <c r="C86" s="286"/>
    </row>
  </sheetData>
  <sheetProtection sheet="1" objects="1" scenarios="1"/>
  <mergeCells count="1">
    <mergeCell ref="X2:Y2"/>
  </mergeCells>
  <phoneticPr fontId="2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workbookViewId="0"/>
  </sheetViews>
  <sheetFormatPr defaultRowHeight="13.5"/>
  <cols>
    <col min="1" max="1" width="4.375" customWidth="1"/>
    <col min="2" max="2" width="3.625" customWidth="1"/>
    <col min="3" max="3" width="7" customWidth="1"/>
    <col min="4" max="4" width="3.5" customWidth="1"/>
    <col min="9" max="9" width="11.125" customWidth="1"/>
    <col min="10" max="10" width="12.375" customWidth="1"/>
    <col min="11" max="12" width="9.5" customWidth="1"/>
    <col min="16" max="16" width="10.25" customWidth="1"/>
    <col min="21" max="21" width="9.75" customWidth="1"/>
    <col min="22" max="22" width="10" customWidth="1"/>
    <col min="23" max="23" width="9.75" customWidth="1"/>
    <col min="25" max="25" width="9.375" customWidth="1"/>
    <col min="26" max="26" width="11.375" customWidth="1"/>
    <col min="27" max="27" width="3.125" customWidth="1"/>
    <col min="28" max="28" width="6.625" customWidth="1"/>
    <col min="29" max="29" width="3.625" customWidth="1"/>
    <col min="257" max="257" width="4.375" customWidth="1"/>
    <col min="258" max="258" width="3.625" customWidth="1"/>
    <col min="259" max="259" width="7" customWidth="1"/>
    <col min="260" max="260" width="3.5" customWidth="1"/>
    <col min="265" max="265" width="11.125" customWidth="1"/>
    <col min="266" max="266" width="12.375" customWidth="1"/>
    <col min="267" max="268" width="9.5" customWidth="1"/>
    <col min="272" max="272" width="10.25" customWidth="1"/>
    <col min="277" max="277" width="9.75" customWidth="1"/>
    <col min="278" max="278" width="10" customWidth="1"/>
    <col min="279" max="279" width="9.75" customWidth="1"/>
    <col min="281" max="281" width="9.375" customWidth="1"/>
    <col min="282" max="282" width="11.375" customWidth="1"/>
    <col min="283" max="283" width="3.125" customWidth="1"/>
    <col min="284" max="284" width="6.625" customWidth="1"/>
    <col min="285" max="285" width="3.625" customWidth="1"/>
    <col min="513" max="513" width="4.375" customWidth="1"/>
    <col min="514" max="514" width="3.625" customWidth="1"/>
    <col min="515" max="515" width="7" customWidth="1"/>
    <col min="516" max="516" width="3.5" customWidth="1"/>
    <col min="521" max="521" width="11.125" customWidth="1"/>
    <col min="522" max="522" width="12.375" customWidth="1"/>
    <col min="523" max="524" width="9.5" customWidth="1"/>
    <col min="528" max="528" width="10.25" customWidth="1"/>
    <col min="533" max="533" width="9.75" customWidth="1"/>
    <col min="534" max="534" width="10" customWidth="1"/>
    <col min="535" max="535" width="9.75" customWidth="1"/>
    <col min="537" max="537" width="9.375" customWidth="1"/>
    <col min="538" max="538" width="11.375" customWidth="1"/>
    <col min="539" max="539" width="3.125" customWidth="1"/>
    <col min="540" max="540" width="6.625" customWidth="1"/>
    <col min="541" max="541" width="3.625" customWidth="1"/>
    <col min="769" max="769" width="4.375" customWidth="1"/>
    <col min="770" max="770" width="3.625" customWidth="1"/>
    <col min="771" max="771" width="7" customWidth="1"/>
    <col min="772" max="772" width="3.5" customWidth="1"/>
    <col min="777" max="777" width="11.125" customWidth="1"/>
    <col min="778" max="778" width="12.375" customWidth="1"/>
    <col min="779" max="780" width="9.5" customWidth="1"/>
    <col min="784" max="784" width="10.25" customWidth="1"/>
    <col min="789" max="789" width="9.75" customWidth="1"/>
    <col min="790" max="790" width="10" customWidth="1"/>
    <col min="791" max="791" width="9.75" customWidth="1"/>
    <col min="793" max="793" width="9.375" customWidth="1"/>
    <col min="794" max="794" width="11.375" customWidth="1"/>
    <col min="795" max="795" width="3.125" customWidth="1"/>
    <col min="796" max="796" width="6.625" customWidth="1"/>
    <col min="797" max="797" width="3.625" customWidth="1"/>
    <col min="1025" max="1025" width="4.375" customWidth="1"/>
    <col min="1026" max="1026" width="3.625" customWidth="1"/>
    <col min="1027" max="1027" width="7" customWidth="1"/>
    <col min="1028" max="1028" width="3.5" customWidth="1"/>
    <col min="1033" max="1033" width="11.125" customWidth="1"/>
    <col min="1034" max="1034" width="12.375" customWidth="1"/>
    <col min="1035" max="1036" width="9.5" customWidth="1"/>
    <col min="1040" max="1040" width="10.25" customWidth="1"/>
    <col min="1045" max="1045" width="9.75" customWidth="1"/>
    <col min="1046" max="1046" width="10" customWidth="1"/>
    <col min="1047" max="1047" width="9.75" customWidth="1"/>
    <col min="1049" max="1049" width="9.375" customWidth="1"/>
    <col min="1050" max="1050" width="11.375" customWidth="1"/>
    <col min="1051" max="1051" width="3.125" customWidth="1"/>
    <col min="1052" max="1052" width="6.625" customWidth="1"/>
    <col min="1053" max="1053" width="3.625" customWidth="1"/>
    <col min="1281" max="1281" width="4.375" customWidth="1"/>
    <col min="1282" max="1282" width="3.625" customWidth="1"/>
    <col min="1283" max="1283" width="7" customWidth="1"/>
    <col min="1284" max="1284" width="3.5" customWidth="1"/>
    <col min="1289" max="1289" width="11.125" customWidth="1"/>
    <col min="1290" max="1290" width="12.375" customWidth="1"/>
    <col min="1291" max="1292" width="9.5" customWidth="1"/>
    <col min="1296" max="1296" width="10.25" customWidth="1"/>
    <col min="1301" max="1301" width="9.75" customWidth="1"/>
    <col min="1302" max="1302" width="10" customWidth="1"/>
    <col min="1303" max="1303" width="9.75" customWidth="1"/>
    <col min="1305" max="1305" width="9.375" customWidth="1"/>
    <col min="1306" max="1306" width="11.375" customWidth="1"/>
    <col min="1307" max="1307" width="3.125" customWidth="1"/>
    <col min="1308" max="1308" width="6.625" customWidth="1"/>
    <col min="1309" max="1309" width="3.625" customWidth="1"/>
    <col min="1537" max="1537" width="4.375" customWidth="1"/>
    <col min="1538" max="1538" width="3.625" customWidth="1"/>
    <col min="1539" max="1539" width="7" customWidth="1"/>
    <col min="1540" max="1540" width="3.5" customWidth="1"/>
    <col min="1545" max="1545" width="11.125" customWidth="1"/>
    <col min="1546" max="1546" width="12.375" customWidth="1"/>
    <col min="1547" max="1548" width="9.5" customWidth="1"/>
    <col min="1552" max="1552" width="10.25" customWidth="1"/>
    <col min="1557" max="1557" width="9.75" customWidth="1"/>
    <col min="1558" max="1558" width="10" customWidth="1"/>
    <col min="1559" max="1559" width="9.75" customWidth="1"/>
    <col min="1561" max="1561" width="9.375" customWidth="1"/>
    <col min="1562" max="1562" width="11.375" customWidth="1"/>
    <col min="1563" max="1563" width="3.125" customWidth="1"/>
    <col min="1564" max="1564" width="6.625" customWidth="1"/>
    <col min="1565" max="1565" width="3.625" customWidth="1"/>
    <col min="1793" max="1793" width="4.375" customWidth="1"/>
    <col min="1794" max="1794" width="3.625" customWidth="1"/>
    <col min="1795" max="1795" width="7" customWidth="1"/>
    <col min="1796" max="1796" width="3.5" customWidth="1"/>
    <col min="1801" max="1801" width="11.125" customWidth="1"/>
    <col min="1802" max="1802" width="12.375" customWidth="1"/>
    <col min="1803" max="1804" width="9.5" customWidth="1"/>
    <col min="1808" max="1808" width="10.25" customWidth="1"/>
    <col min="1813" max="1813" width="9.75" customWidth="1"/>
    <col min="1814" max="1814" width="10" customWidth="1"/>
    <col min="1815" max="1815" width="9.75" customWidth="1"/>
    <col min="1817" max="1817" width="9.375" customWidth="1"/>
    <col min="1818" max="1818" width="11.375" customWidth="1"/>
    <col min="1819" max="1819" width="3.125" customWidth="1"/>
    <col min="1820" max="1820" width="6.625" customWidth="1"/>
    <col min="1821" max="1821" width="3.625" customWidth="1"/>
    <col min="2049" max="2049" width="4.375" customWidth="1"/>
    <col min="2050" max="2050" width="3.625" customWidth="1"/>
    <col min="2051" max="2051" width="7" customWidth="1"/>
    <col min="2052" max="2052" width="3.5" customWidth="1"/>
    <col min="2057" max="2057" width="11.125" customWidth="1"/>
    <col min="2058" max="2058" width="12.375" customWidth="1"/>
    <col min="2059" max="2060" width="9.5" customWidth="1"/>
    <col min="2064" max="2064" width="10.25" customWidth="1"/>
    <col min="2069" max="2069" width="9.75" customWidth="1"/>
    <col min="2070" max="2070" width="10" customWidth="1"/>
    <col min="2071" max="2071" width="9.75" customWidth="1"/>
    <col min="2073" max="2073" width="9.375" customWidth="1"/>
    <col min="2074" max="2074" width="11.375" customWidth="1"/>
    <col min="2075" max="2075" width="3.125" customWidth="1"/>
    <col min="2076" max="2076" width="6.625" customWidth="1"/>
    <col min="2077" max="2077" width="3.625" customWidth="1"/>
    <col min="2305" max="2305" width="4.375" customWidth="1"/>
    <col min="2306" max="2306" width="3.625" customWidth="1"/>
    <col min="2307" max="2307" width="7" customWidth="1"/>
    <col min="2308" max="2308" width="3.5" customWidth="1"/>
    <col min="2313" max="2313" width="11.125" customWidth="1"/>
    <col min="2314" max="2314" width="12.375" customWidth="1"/>
    <col min="2315" max="2316" width="9.5" customWidth="1"/>
    <col min="2320" max="2320" width="10.25" customWidth="1"/>
    <col min="2325" max="2325" width="9.75" customWidth="1"/>
    <col min="2326" max="2326" width="10" customWidth="1"/>
    <col min="2327" max="2327" width="9.75" customWidth="1"/>
    <col min="2329" max="2329" width="9.375" customWidth="1"/>
    <col min="2330" max="2330" width="11.375" customWidth="1"/>
    <col min="2331" max="2331" width="3.125" customWidth="1"/>
    <col min="2332" max="2332" width="6.625" customWidth="1"/>
    <col min="2333" max="2333" width="3.625" customWidth="1"/>
    <col min="2561" max="2561" width="4.375" customWidth="1"/>
    <col min="2562" max="2562" width="3.625" customWidth="1"/>
    <col min="2563" max="2563" width="7" customWidth="1"/>
    <col min="2564" max="2564" width="3.5" customWidth="1"/>
    <col min="2569" max="2569" width="11.125" customWidth="1"/>
    <col min="2570" max="2570" width="12.375" customWidth="1"/>
    <col min="2571" max="2572" width="9.5" customWidth="1"/>
    <col min="2576" max="2576" width="10.25" customWidth="1"/>
    <col min="2581" max="2581" width="9.75" customWidth="1"/>
    <col min="2582" max="2582" width="10" customWidth="1"/>
    <col min="2583" max="2583" width="9.75" customWidth="1"/>
    <col min="2585" max="2585" width="9.375" customWidth="1"/>
    <col min="2586" max="2586" width="11.375" customWidth="1"/>
    <col min="2587" max="2587" width="3.125" customWidth="1"/>
    <col min="2588" max="2588" width="6.625" customWidth="1"/>
    <col min="2589" max="2589" width="3.625" customWidth="1"/>
    <col min="2817" max="2817" width="4.375" customWidth="1"/>
    <col min="2818" max="2818" width="3.625" customWidth="1"/>
    <col min="2819" max="2819" width="7" customWidth="1"/>
    <col min="2820" max="2820" width="3.5" customWidth="1"/>
    <col min="2825" max="2825" width="11.125" customWidth="1"/>
    <col min="2826" max="2826" width="12.375" customWidth="1"/>
    <col min="2827" max="2828" width="9.5" customWidth="1"/>
    <col min="2832" max="2832" width="10.25" customWidth="1"/>
    <col min="2837" max="2837" width="9.75" customWidth="1"/>
    <col min="2838" max="2838" width="10" customWidth="1"/>
    <col min="2839" max="2839" width="9.75" customWidth="1"/>
    <col min="2841" max="2841" width="9.375" customWidth="1"/>
    <col min="2842" max="2842" width="11.375" customWidth="1"/>
    <col min="2843" max="2843" width="3.125" customWidth="1"/>
    <col min="2844" max="2844" width="6.625" customWidth="1"/>
    <col min="2845" max="2845" width="3.625" customWidth="1"/>
    <col min="3073" max="3073" width="4.375" customWidth="1"/>
    <col min="3074" max="3074" width="3.625" customWidth="1"/>
    <col min="3075" max="3075" width="7" customWidth="1"/>
    <col min="3076" max="3076" width="3.5" customWidth="1"/>
    <col min="3081" max="3081" width="11.125" customWidth="1"/>
    <col min="3082" max="3082" width="12.375" customWidth="1"/>
    <col min="3083" max="3084" width="9.5" customWidth="1"/>
    <col min="3088" max="3088" width="10.25" customWidth="1"/>
    <col min="3093" max="3093" width="9.75" customWidth="1"/>
    <col min="3094" max="3094" width="10" customWidth="1"/>
    <col min="3095" max="3095" width="9.75" customWidth="1"/>
    <col min="3097" max="3097" width="9.375" customWidth="1"/>
    <col min="3098" max="3098" width="11.375" customWidth="1"/>
    <col min="3099" max="3099" width="3.125" customWidth="1"/>
    <col min="3100" max="3100" width="6.625" customWidth="1"/>
    <col min="3101" max="3101" width="3.625" customWidth="1"/>
    <col min="3329" max="3329" width="4.375" customWidth="1"/>
    <col min="3330" max="3330" width="3.625" customWidth="1"/>
    <col min="3331" max="3331" width="7" customWidth="1"/>
    <col min="3332" max="3332" width="3.5" customWidth="1"/>
    <col min="3337" max="3337" width="11.125" customWidth="1"/>
    <col min="3338" max="3338" width="12.375" customWidth="1"/>
    <col min="3339" max="3340" width="9.5" customWidth="1"/>
    <col min="3344" max="3344" width="10.25" customWidth="1"/>
    <col min="3349" max="3349" width="9.75" customWidth="1"/>
    <col min="3350" max="3350" width="10" customWidth="1"/>
    <col min="3351" max="3351" width="9.75" customWidth="1"/>
    <col min="3353" max="3353" width="9.375" customWidth="1"/>
    <col min="3354" max="3354" width="11.375" customWidth="1"/>
    <col min="3355" max="3355" width="3.125" customWidth="1"/>
    <col min="3356" max="3356" width="6.625" customWidth="1"/>
    <col min="3357" max="3357" width="3.625" customWidth="1"/>
    <col min="3585" max="3585" width="4.375" customWidth="1"/>
    <col min="3586" max="3586" width="3.625" customWidth="1"/>
    <col min="3587" max="3587" width="7" customWidth="1"/>
    <col min="3588" max="3588" width="3.5" customWidth="1"/>
    <col min="3593" max="3593" width="11.125" customWidth="1"/>
    <col min="3594" max="3594" width="12.375" customWidth="1"/>
    <col min="3595" max="3596" width="9.5" customWidth="1"/>
    <col min="3600" max="3600" width="10.25" customWidth="1"/>
    <col min="3605" max="3605" width="9.75" customWidth="1"/>
    <col min="3606" max="3606" width="10" customWidth="1"/>
    <col min="3607" max="3607" width="9.75" customWidth="1"/>
    <col min="3609" max="3609" width="9.375" customWidth="1"/>
    <col min="3610" max="3610" width="11.375" customWidth="1"/>
    <col min="3611" max="3611" width="3.125" customWidth="1"/>
    <col min="3612" max="3612" width="6.625" customWidth="1"/>
    <col min="3613" max="3613" width="3.625" customWidth="1"/>
    <col min="3841" max="3841" width="4.375" customWidth="1"/>
    <col min="3842" max="3842" width="3.625" customWidth="1"/>
    <col min="3843" max="3843" width="7" customWidth="1"/>
    <col min="3844" max="3844" width="3.5" customWidth="1"/>
    <col min="3849" max="3849" width="11.125" customWidth="1"/>
    <col min="3850" max="3850" width="12.375" customWidth="1"/>
    <col min="3851" max="3852" width="9.5" customWidth="1"/>
    <col min="3856" max="3856" width="10.25" customWidth="1"/>
    <col min="3861" max="3861" width="9.75" customWidth="1"/>
    <col min="3862" max="3862" width="10" customWidth="1"/>
    <col min="3863" max="3863" width="9.75" customWidth="1"/>
    <col min="3865" max="3865" width="9.375" customWidth="1"/>
    <col min="3866" max="3866" width="11.375" customWidth="1"/>
    <col min="3867" max="3867" width="3.125" customWidth="1"/>
    <col min="3868" max="3868" width="6.625" customWidth="1"/>
    <col min="3869" max="3869" width="3.625" customWidth="1"/>
    <col min="4097" max="4097" width="4.375" customWidth="1"/>
    <col min="4098" max="4098" width="3.625" customWidth="1"/>
    <col min="4099" max="4099" width="7" customWidth="1"/>
    <col min="4100" max="4100" width="3.5" customWidth="1"/>
    <col min="4105" max="4105" width="11.125" customWidth="1"/>
    <col min="4106" max="4106" width="12.375" customWidth="1"/>
    <col min="4107" max="4108" width="9.5" customWidth="1"/>
    <col min="4112" max="4112" width="10.25" customWidth="1"/>
    <col min="4117" max="4117" width="9.75" customWidth="1"/>
    <col min="4118" max="4118" width="10" customWidth="1"/>
    <col min="4119" max="4119" width="9.75" customWidth="1"/>
    <col min="4121" max="4121" width="9.375" customWidth="1"/>
    <col min="4122" max="4122" width="11.375" customWidth="1"/>
    <col min="4123" max="4123" width="3.125" customWidth="1"/>
    <col min="4124" max="4124" width="6.625" customWidth="1"/>
    <col min="4125" max="4125" width="3.625" customWidth="1"/>
    <col min="4353" max="4353" width="4.375" customWidth="1"/>
    <col min="4354" max="4354" width="3.625" customWidth="1"/>
    <col min="4355" max="4355" width="7" customWidth="1"/>
    <col min="4356" max="4356" width="3.5" customWidth="1"/>
    <col min="4361" max="4361" width="11.125" customWidth="1"/>
    <col min="4362" max="4362" width="12.375" customWidth="1"/>
    <col min="4363" max="4364" width="9.5" customWidth="1"/>
    <col min="4368" max="4368" width="10.25" customWidth="1"/>
    <col min="4373" max="4373" width="9.75" customWidth="1"/>
    <col min="4374" max="4374" width="10" customWidth="1"/>
    <col min="4375" max="4375" width="9.75" customWidth="1"/>
    <col min="4377" max="4377" width="9.375" customWidth="1"/>
    <col min="4378" max="4378" width="11.375" customWidth="1"/>
    <col min="4379" max="4379" width="3.125" customWidth="1"/>
    <col min="4380" max="4380" width="6.625" customWidth="1"/>
    <col min="4381" max="4381" width="3.625" customWidth="1"/>
    <col min="4609" max="4609" width="4.375" customWidth="1"/>
    <col min="4610" max="4610" width="3.625" customWidth="1"/>
    <col min="4611" max="4611" width="7" customWidth="1"/>
    <col min="4612" max="4612" width="3.5" customWidth="1"/>
    <col min="4617" max="4617" width="11.125" customWidth="1"/>
    <col min="4618" max="4618" width="12.375" customWidth="1"/>
    <col min="4619" max="4620" width="9.5" customWidth="1"/>
    <col min="4624" max="4624" width="10.25" customWidth="1"/>
    <col min="4629" max="4629" width="9.75" customWidth="1"/>
    <col min="4630" max="4630" width="10" customWidth="1"/>
    <col min="4631" max="4631" width="9.75" customWidth="1"/>
    <col min="4633" max="4633" width="9.375" customWidth="1"/>
    <col min="4634" max="4634" width="11.375" customWidth="1"/>
    <col min="4635" max="4635" width="3.125" customWidth="1"/>
    <col min="4636" max="4636" width="6.625" customWidth="1"/>
    <col min="4637" max="4637" width="3.625" customWidth="1"/>
    <col min="4865" max="4865" width="4.375" customWidth="1"/>
    <col min="4866" max="4866" width="3.625" customWidth="1"/>
    <col min="4867" max="4867" width="7" customWidth="1"/>
    <col min="4868" max="4868" width="3.5" customWidth="1"/>
    <col min="4873" max="4873" width="11.125" customWidth="1"/>
    <col min="4874" max="4874" width="12.375" customWidth="1"/>
    <col min="4875" max="4876" width="9.5" customWidth="1"/>
    <col min="4880" max="4880" width="10.25" customWidth="1"/>
    <col min="4885" max="4885" width="9.75" customWidth="1"/>
    <col min="4886" max="4886" width="10" customWidth="1"/>
    <col min="4887" max="4887" width="9.75" customWidth="1"/>
    <col min="4889" max="4889" width="9.375" customWidth="1"/>
    <col min="4890" max="4890" width="11.375" customWidth="1"/>
    <col min="4891" max="4891" width="3.125" customWidth="1"/>
    <col min="4892" max="4892" width="6.625" customWidth="1"/>
    <col min="4893" max="4893" width="3.625" customWidth="1"/>
    <col min="5121" max="5121" width="4.375" customWidth="1"/>
    <col min="5122" max="5122" width="3.625" customWidth="1"/>
    <col min="5123" max="5123" width="7" customWidth="1"/>
    <col min="5124" max="5124" width="3.5" customWidth="1"/>
    <col min="5129" max="5129" width="11.125" customWidth="1"/>
    <col min="5130" max="5130" width="12.375" customWidth="1"/>
    <col min="5131" max="5132" width="9.5" customWidth="1"/>
    <col min="5136" max="5136" width="10.25" customWidth="1"/>
    <col min="5141" max="5141" width="9.75" customWidth="1"/>
    <col min="5142" max="5142" width="10" customWidth="1"/>
    <col min="5143" max="5143" width="9.75" customWidth="1"/>
    <col min="5145" max="5145" width="9.375" customWidth="1"/>
    <col min="5146" max="5146" width="11.375" customWidth="1"/>
    <col min="5147" max="5147" width="3.125" customWidth="1"/>
    <col min="5148" max="5148" width="6.625" customWidth="1"/>
    <col min="5149" max="5149" width="3.625" customWidth="1"/>
    <col min="5377" max="5377" width="4.375" customWidth="1"/>
    <col min="5378" max="5378" width="3.625" customWidth="1"/>
    <col min="5379" max="5379" width="7" customWidth="1"/>
    <col min="5380" max="5380" width="3.5" customWidth="1"/>
    <col min="5385" max="5385" width="11.125" customWidth="1"/>
    <col min="5386" max="5386" width="12.375" customWidth="1"/>
    <col min="5387" max="5388" width="9.5" customWidth="1"/>
    <col min="5392" max="5392" width="10.25" customWidth="1"/>
    <col min="5397" max="5397" width="9.75" customWidth="1"/>
    <col min="5398" max="5398" width="10" customWidth="1"/>
    <col min="5399" max="5399" width="9.75" customWidth="1"/>
    <col min="5401" max="5401" width="9.375" customWidth="1"/>
    <col min="5402" max="5402" width="11.375" customWidth="1"/>
    <col min="5403" max="5403" width="3.125" customWidth="1"/>
    <col min="5404" max="5404" width="6.625" customWidth="1"/>
    <col min="5405" max="5405" width="3.625" customWidth="1"/>
    <col min="5633" max="5633" width="4.375" customWidth="1"/>
    <col min="5634" max="5634" width="3.625" customWidth="1"/>
    <col min="5635" max="5635" width="7" customWidth="1"/>
    <col min="5636" max="5636" width="3.5" customWidth="1"/>
    <col min="5641" max="5641" width="11.125" customWidth="1"/>
    <col min="5642" max="5642" width="12.375" customWidth="1"/>
    <col min="5643" max="5644" width="9.5" customWidth="1"/>
    <col min="5648" max="5648" width="10.25" customWidth="1"/>
    <col min="5653" max="5653" width="9.75" customWidth="1"/>
    <col min="5654" max="5654" width="10" customWidth="1"/>
    <col min="5655" max="5655" width="9.75" customWidth="1"/>
    <col min="5657" max="5657" width="9.375" customWidth="1"/>
    <col min="5658" max="5658" width="11.375" customWidth="1"/>
    <col min="5659" max="5659" width="3.125" customWidth="1"/>
    <col min="5660" max="5660" width="6.625" customWidth="1"/>
    <col min="5661" max="5661" width="3.625" customWidth="1"/>
    <col min="5889" max="5889" width="4.375" customWidth="1"/>
    <col min="5890" max="5890" width="3.625" customWidth="1"/>
    <col min="5891" max="5891" width="7" customWidth="1"/>
    <col min="5892" max="5892" width="3.5" customWidth="1"/>
    <col min="5897" max="5897" width="11.125" customWidth="1"/>
    <col min="5898" max="5898" width="12.375" customWidth="1"/>
    <col min="5899" max="5900" width="9.5" customWidth="1"/>
    <col min="5904" max="5904" width="10.25" customWidth="1"/>
    <col min="5909" max="5909" width="9.75" customWidth="1"/>
    <col min="5910" max="5910" width="10" customWidth="1"/>
    <col min="5911" max="5911" width="9.75" customWidth="1"/>
    <col min="5913" max="5913" width="9.375" customWidth="1"/>
    <col min="5914" max="5914" width="11.375" customWidth="1"/>
    <col min="5915" max="5915" width="3.125" customWidth="1"/>
    <col min="5916" max="5916" width="6.625" customWidth="1"/>
    <col min="5917" max="5917" width="3.625" customWidth="1"/>
    <col min="6145" max="6145" width="4.375" customWidth="1"/>
    <col min="6146" max="6146" width="3.625" customWidth="1"/>
    <col min="6147" max="6147" width="7" customWidth="1"/>
    <col min="6148" max="6148" width="3.5" customWidth="1"/>
    <col min="6153" max="6153" width="11.125" customWidth="1"/>
    <col min="6154" max="6154" width="12.375" customWidth="1"/>
    <col min="6155" max="6156" width="9.5" customWidth="1"/>
    <col min="6160" max="6160" width="10.25" customWidth="1"/>
    <col min="6165" max="6165" width="9.75" customWidth="1"/>
    <col min="6166" max="6166" width="10" customWidth="1"/>
    <col min="6167" max="6167" width="9.75" customWidth="1"/>
    <col min="6169" max="6169" width="9.375" customWidth="1"/>
    <col min="6170" max="6170" width="11.375" customWidth="1"/>
    <col min="6171" max="6171" width="3.125" customWidth="1"/>
    <col min="6172" max="6172" width="6.625" customWidth="1"/>
    <col min="6173" max="6173" width="3.625" customWidth="1"/>
    <col min="6401" max="6401" width="4.375" customWidth="1"/>
    <col min="6402" max="6402" width="3.625" customWidth="1"/>
    <col min="6403" max="6403" width="7" customWidth="1"/>
    <col min="6404" max="6404" width="3.5" customWidth="1"/>
    <col min="6409" max="6409" width="11.125" customWidth="1"/>
    <col min="6410" max="6410" width="12.375" customWidth="1"/>
    <col min="6411" max="6412" width="9.5" customWidth="1"/>
    <col min="6416" max="6416" width="10.25" customWidth="1"/>
    <col min="6421" max="6421" width="9.75" customWidth="1"/>
    <col min="6422" max="6422" width="10" customWidth="1"/>
    <col min="6423" max="6423" width="9.75" customWidth="1"/>
    <col min="6425" max="6425" width="9.375" customWidth="1"/>
    <col min="6426" max="6426" width="11.375" customWidth="1"/>
    <col min="6427" max="6427" width="3.125" customWidth="1"/>
    <col min="6428" max="6428" width="6.625" customWidth="1"/>
    <col min="6429" max="6429" width="3.625" customWidth="1"/>
    <col min="6657" max="6657" width="4.375" customWidth="1"/>
    <col min="6658" max="6658" width="3.625" customWidth="1"/>
    <col min="6659" max="6659" width="7" customWidth="1"/>
    <col min="6660" max="6660" width="3.5" customWidth="1"/>
    <col min="6665" max="6665" width="11.125" customWidth="1"/>
    <col min="6666" max="6666" width="12.375" customWidth="1"/>
    <col min="6667" max="6668" width="9.5" customWidth="1"/>
    <col min="6672" max="6672" width="10.25" customWidth="1"/>
    <col min="6677" max="6677" width="9.75" customWidth="1"/>
    <col min="6678" max="6678" width="10" customWidth="1"/>
    <col min="6679" max="6679" width="9.75" customWidth="1"/>
    <col min="6681" max="6681" width="9.375" customWidth="1"/>
    <col min="6682" max="6682" width="11.375" customWidth="1"/>
    <col min="6683" max="6683" width="3.125" customWidth="1"/>
    <col min="6684" max="6684" width="6.625" customWidth="1"/>
    <col min="6685" max="6685" width="3.625" customWidth="1"/>
    <col min="6913" max="6913" width="4.375" customWidth="1"/>
    <col min="6914" max="6914" width="3.625" customWidth="1"/>
    <col min="6915" max="6915" width="7" customWidth="1"/>
    <col min="6916" max="6916" width="3.5" customWidth="1"/>
    <col min="6921" max="6921" width="11.125" customWidth="1"/>
    <col min="6922" max="6922" width="12.375" customWidth="1"/>
    <col min="6923" max="6924" width="9.5" customWidth="1"/>
    <col min="6928" max="6928" width="10.25" customWidth="1"/>
    <col min="6933" max="6933" width="9.75" customWidth="1"/>
    <col min="6934" max="6934" width="10" customWidth="1"/>
    <col min="6935" max="6935" width="9.75" customWidth="1"/>
    <col min="6937" max="6937" width="9.375" customWidth="1"/>
    <col min="6938" max="6938" width="11.375" customWidth="1"/>
    <col min="6939" max="6939" width="3.125" customWidth="1"/>
    <col min="6940" max="6940" width="6.625" customWidth="1"/>
    <col min="6941" max="6941" width="3.625" customWidth="1"/>
    <col min="7169" max="7169" width="4.375" customWidth="1"/>
    <col min="7170" max="7170" width="3.625" customWidth="1"/>
    <col min="7171" max="7171" width="7" customWidth="1"/>
    <col min="7172" max="7172" width="3.5" customWidth="1"/>
    <col min="7177" max="7177" width="11.125" customWidth="1"/>
    <col min="7178" max="7178" width="12.375" customWidth="1"/>
    <col min="7179" max="7180" width="9.5" customWidth="1"/>
    <col min="7184" max="7184" width="10.25" customWidth="1"/>
    <col min="7189" max="7189" width="9.75" customWidth="1"/>
    <col min="7190" max="7190" width="10" customWidth="1"/>
    <col min="7191" max="7191" width="9.75" customWidth="1"/>
    <col min="7193" max="7193" width="9.375" customWidth="1"/>
    <col min="7194" max="7194" width="11.375" customWidth="1"/>
    <col min="7195" max="7195" width="3.125" customWidth="1"/>
    <col min="7196" max="7196" width="6.625" customWidth="1"/>
    <col min="7197" max="7197" width="3.625" customWidth="1"/>
    <col min="7425" max="7425" width="4.375" customWidth="1"/>
    <col min="7426" max="7426" width="3.625" customWidth="1"/>
    <col min="7427" max="7427" width="7" customWidth="1"/>
    <col min="7428" max="7428" width="3.5" customWidth="1"/>
    <col min="7433" max="7433" width="11.125" customWidth="1"/>
    <col min="7434" max="7434" width="12.375" customWidth="1"/>
    <col min="7435" max="7436" width="9.5" customWidth="1"/>
    <col min="7440" max="7440" width="10.25" customWidth="1"/>
    <col min="7445" max="7445" width="9.75" customWidth="1"/>
    <col min="7446" max="7446" width="10" customWidth="1"/>
    <col min="7447" max="7447" width="9.75" customWidth="1"/>
    <col min="7449" max="7449" width="9.375" customWidth="1"/>
    <col min="7450" max="7450" width="11.375" customWidth="1"/>
    <col min="7451" max="7451" width="3.125" customWidth="1"/>
    <col min="7452" max="7452" width="6.625" customWidth="1"/>
    <col min="7453" max="7453" width="3.625" customWidth="1"/>
    <col min="7681" max="7681" width="4.375" customWidth="1"/>
    <col min="7682" max="7682" width="3.625" customWidth="1"/>
    <col min="7683" max="7683" width="7" customWidth="1"/>
    <col min="7684" max="7684" width="3.5" customWidth="1"/>
    <col min="7689" max="7689" width="11.125" customWidth="1"/>
    <col min="7690" max="7690" width="12.375" customWidth="1"/>
    <col min="7691" max="7692" width="9.5" customWidth="1"/>
    <col min="7696" max="7696" width="10.25" customWidth="1"/>
    <col min="7701" max="7701" width="9.75" customWidth="1"/>
    <col min="7702" max="7702" width="10" customWidth="1"/>
    <col min="7703" max="7703" width="9.75" customWidth="1"/>
    <col min="7705" max="7705" width="9.375" customWidth="1"/>
    <col min="7706" max="7706" width="11.375" customWidth="1"/>
    <col min="7707" max="7707" width="3.125" customWidth="1"/>
    <col min="7708" max="7708" width="6.625" customWidth="1"/>
    <col min="7709" max="7709" width="3.625" customWidth="1"/>
    <col min="7937" max="7937" width="4.375" customWidth="1"/>
    <col min="7938" max="7938" width="3.625" customWidth="1"/>
    <col min="7939" max="7939" width="7" customWidth="1"/>
    <col min="7940" max="7940" width="3.5" customWidth="1"/>
    <col min="7945" max="7945" width="11.125" customWidth="1"/>
    <col min="7946" max="7946" width="12.375" customWidth="1"/>
    <col min="7947" max="7948" width="9.5" customWidth="1"/>
    <col min="7952" max="7952" width="10.25" customWidth="1"/>
    <col min="7957" max="7957" width="9.75" customWidth="1"/>
    <col min="7958" max="7958" width="10" customWidth="1"/>
    <col min="7959" max="7959" width="9.75" customWidth="1"/>
    <col min="7961" max="7961" width="9.375" customWidth="1"/>
    <col min="7962" max="7962" width="11.375" customWidth="1"/>
    <col min="7963" max="7963" width="3.125" customWidth="1"/>
    <col min="7964" max="7964" width="6.625" customWidth="1"/>
    <col min="7965" max="7965" width="3.625" customWidth="1"/>
    <col min="8193" max="8193" width="4.375" customWidth="1"/>
    <col min="8194" max="8194" width="3.625" customWidth="1"/>
    <col min="8195" max="8195" width="7" customWidth="1"/>
    <col min="8196" max="8196" width="3.5" customWidth="1"/>
    <col min="8201" max="8201" width="11.125" customWidth="1"/>
    <col min="8202" max="8202" width="12.375" customWidth="1"/>
    <col min="8203" max="8204" width="9.5" customWidth="1"/>
    <col min="8208" max="8208" width="10.25" customWidth="1"/>
    <col min="8213" max="8213" width="9.75" customWidth="1"/>
    <col min="8214" max="8214" width="10" customWidth="1"/>
    <col min="8215" max="8215" width="9.75" customWidth="1"/>
    <col min="8217" max="8217" width="9.375" customWidth="1"/>
    <col min="8218" max="8218" width="11.375" customWidth="1"/>
    <col min="8219" max="8219" width="3.125" customWidth="1"/>
    <col min="8220" max="8220" width="6.625" customWidth="1"/>
    <col min="8221" max="8221" width="3.625" customWidth="1"/>
    <col min="8449" max="8449" width="4.375" customWidth="1"/>
    <col min="8450" max="8450" width="3.625" customWidth="1"/>
    <col min="8451" max="8451" width="7" customWidth="1"/>
    <col min="8452" max="8452" width="3.5" customWidth="1"/>
    <col min="8457" max="8457" width="11.125" customWidth="1"/>
    <col min="8458" max="8458" width="12.375" customWidth="1"/>
    <col min="8459" max="8460" width="9.5" customWidth="1"/>
    <col min="8464" max="8464" width="10.25" customWidth="1"/>
    <col min="8469" max="8469" width="9.75" customWidth="1"/>
    <col min="8470" max="8470" width="10" customWidth="1"/>
    <col min="8471" max="8471" width="9.75" customWidth="1"/>
    <col min="8473" max="8473" width="9.375" customWidth="1"/>
    <col min="8474" max="8474" width="11.375" customWidth="1"/>
    <col min="8475" max="8475" width="3.125" customWidth="1"/>
    <col min="8476" max="8476" width="6.625" customWidth="1"/>
    <col min="8477" max="8477" width="3.625" customWidth="1"/>
    <col min="8705" max="8705" width="4.375" customWidth="1"/>
    <col min="8706" max="8706" width="3.625" customWidth="1"/>
    <col min="8707" max="8707" width="7" customWidth="1"/>
    <col min="8708" max="8708" width="3.5" customWidth="1"/>
    <col min="8713" max="8713" width="11.125" customWidth="1"/>
    <col min="8714" max="8714" width="12.375" customWidth="1"/>
    <col min="8715" max="8716" width="9.5" customWidth="1"/>
    <col min="8720" max="8720" width="10.25" customWidth="1"/>
    <col min="8725" max="8725" width="9.75" customWidth="1"/>
    <col min="8726" max="8726" width="10" customWidth="1"/>
    <col min="8727" max="8727" width="9.75" customWidth="1"/>
    <col min="8729" max="8729" width="9.375" customWidth="1"/>
    <col min="8730" max="8730" width="11.375" customWidth="1"/>
    <col min="8731" max="8731" width="3.125" customWidth="1"/>
    <col min="8732" max="8732" width="6.625" customWidth="1"/>
    <col min="8733" max="8733" width="3.625" customWidth="1"/>
    <col min="8961" max="8961" width="4.375" customWidth="1"/>
    <col min="8962" max="8962" width="3.625" customWidth="1"/>
    <col min="8963" max="8963" width="7" customWidth="1"/>
    <col min="8964" max="8964" width="3.5" customWidth="1"/>
    <col min="8969" max="8969" width="11.125" customWidth="1"/>
    <col min="8970" max="8970" width="12.375" customWidth="1"/>
    <col min="8971" max="8972" width="9.5" customWidth="1"/>
    <col min="8976" max="8976" width="10.25" customWidth="1"/>
    <col min="8981" max="8981" width="9.75" customWidth="1"/>
    <col min="8982" max="8982" width="10" customWidth="1"/>
    <col min="8983" max="8983" width="9.75" customWidth="1"/>
    <col min="8985" max="8985" width="9.375" customWidth="1"/>
    <col min="8986" max="8986" width="11.375" customWidth="1"/>
    <col min="8987" max="8987" width="3.125" customWidth="1"/>
    <col min="8988" max="8988" width="6.625" customWidth="1"/>
    <col min="8989" max="8989" width="3.625" customWidth="1"/>
    <col min="9217" max="9217" width="4.375" customWidth="1"/>
    <col min="9218" max="9218" width="3.625" customWidth="1"/>
    <col min="9219" max="9219" width="7" customWidth="1"/>
    <col min="9220" max="9220" width="3.5" customWidth="1"/>
    <col min="9225" max="9225" width="11.125" customWidth="1"/>
    <col min="9226" max="9226" width="12.375" customWidth="1"/>
    <col min="9227" max="9228" width="9.5" customWidth="1"/>
    <col min="9232" max="9232" width="10.25" customWidth="1"/>
    <col min="9237" max="9237" width="9.75" customWidth="1"/>
    <col min="9238" max="9238" width="10" customWidth="1"/>
    <col min="9239" max="9239" width="9.75" customWidth="1"/>
    <col min="9241" max="9241" width="9.375" customWidth="1"/>
    <col min="9242" max="9242" width="11.375" customWidth="1"/>
    <col min="9243" max="9243" width="3.125" customWidth="1"/>
    <col min="9244" max="9244" width="6.625" customWidth="1"/>
    <col min="9245" max="9245" width="3.625" customWidth="1"/>
    <col min="9473" max="9473" width="4.375" customWidth="1"/>
    <col min="9474" max="9474" width="3.625" customWidth="1"/>
    <col min="9475" max="9475" width="7" customWidth="1"/>
    <col min="9476" max="9476" width="3.5" customWidth="1"/>
    <col min="9481" max="9481" width="11.125" customWidth="1"/>
    <col min="9482" max="9482" width="12.375" customWidth="1"/>
    <col min="9483" max="9484" width="9.5" customWidth="1"/>
    <col min="9488" max="9488" width="10.25" customWidth="1"/>
    <col min="9493" max="9493" width="9.75" customWidth="1"/>
    <col min="9494" max="9494" width="10" customWidth="1"/>
    <col min="9495" max="9495" width="9.75" customWidth="1"/>
    <col min="9497" max="9497" width="9.375" customWidth="1"/>
    <col min="9498" max="9498" width="11.375" customWidth="1"/>
    <col min="9499" max="9499" width="3.125" customWidth="1"/>
    <col min="9500" max="9500" width="6.625" customWidth="1"/>
    <col min="9501" max="9501" width="3.625" customWidth="1"/>
    <col min="9729" max="9729" width="4.375" customWidth="1"/>
    <col min="9730" max="9730" width="3.625" customWidth="1"/>
    <col min="9731" max="9731" width="7" customWidth="1"/>
    <col min="9732" max="9732" width="3.5" customWidth="1"/>
    <col min="9737" max="9737" width="11.125" customWidth="1"/>
    <col min="9738" max="9738" width="12.375" customWidth="1"/>
    <col min="9739" max="9740" width="9.5" customWidth="1"/>
    <col min="9744" max="9744" width="10.25" customWidth="1"/>
    <col min="9749" max="9749" width="9.75" customWidth="1"/>
    <col min="9750" max="9750" width="10" customWidth="1"/>
    <col min="9751" max="9751" width="9.75" customWidth="1"/>
    <col min="9753" max="9753" width="9.375" customWidth="1"/>
    <col min="9754" max="9754" width="11.375" customWidth="1"/>
    <col min="9755" max="9755" width="3.125" customWidth="1"/>
    <col min="9756" max="9756" width="6.625" customWidth="1"/>
    <col min="9757" max="9757" width="3.625" customWidth="1"/>
    <col min="9985" max="9985" width="4.375" customWidth="1"/>
    <col min="9986" max="9986" width="3.625" customWidth="1"/>
    <col min="9987" max="9987" width="7" customWidth="1"/>
    <col min="9988" max="9988" width="3.5" customWidth="1"/>
    <col min="9993" max="9993" width="11.125" customWidth="1"/>
    <col min="9994" max="9994" width="12.375" customWidth="1"/>
    <col min="9995" max="9996" width="9.5" customWidth="1"/>
    <col min="10000" max="10000" width="10.25" customWidth="1"/>
    <col min="10005" max="10005" width="9.75" customWidth="1"/>
    <col min="10006" max="10006" width="10" customWidth="1"/>
    <col min="10007" max="10007" width="9.75" customWidth="1"/>
    <col min="10009" max="10009" width="9.375" customWidth="1"/>
    <col min="10010" max="10010" width="11.375" customWidth="1"/>
    <col min="10011" max="10011" width="3.125" customWidth="1"/>
    <col min="10012" max="10012" width="6.625" customWidth="1"/>
    <col min="10013" max="10013" width="3.625" customWidth="1"/>
    <col min="10241" max="10241" width="4.375" customWidth="1"/>
    <col min="10242" max="10242" width="3.625" customWidth="1"/>
    <col min="10243" max="10243" width="7" customWidth="1"/>
    <col min="10244" max="10244" width="3.5" customWidth="1"/>
    <col min="10249" max="10249" width="11.125" customWidth="1"/>
    <col min="10250" max="10250" width="12.375" customWidth="1"/>
    <col min="10251" max="10252" width="9.5" customWidth="1"/>
    <col min="10256" max="10256" width="10.25" customWidth="1"/>
    <col min="10261" max="10261" width="9.75" customWidth="1"/>
    <col min="10262" max="10262" width="10" customWidth="1"/>
    <col min="10263" max="10263" width="9.75" customWidth="1"/>
    <col min="10265" max="10265" width="9.375" customWidth="1"/>
    <col min="10266" max="10266" width="11.375" customWidth="1"/>
    <col min="10267" max="10267" width="3.125" customWidth="1"/>
    <col min="10268" max="10268" width="6.625" customWidth="1"/>
    <col min="10269" max="10269" width="3.625" customWidth="1"/>
    <col min="10497" max="10497" width="4.375" customWidth="1"/>
    <col min="10498" max="10498" width="3.625" customWidth="1"/>
    <col min="10499" max="10499" width="7" customWidth="1"/>
    <col min="10500" max="10500" width="3.5" customWidth="1"/>
    <col min="10505" max="10505" width="11.125" customWidth="1"/>
    <col min="10506" max="10506" width="12.375" customWidth="1"/>
    <col min="10507" max="10508" width="9.5" customWidth="1"/>
    <col min="10512" max="10512" width="10.25" customWidth="1"/>
    <col min="10517" max="10517" width="9.75" customWidth="1"/>
    <col min="10518" max="10518" width="10" customWidth="1"/>
    <col min="10519" max="10519" width="9.75" customWidth="1"/>
    <col min="10521" max="10521" width="9.375" customWidth="1"/>
    <col min="10522" max="10522" width="11.375" customWidth="1"/>
    <col min="10523" max="10523" width="3.125" customWidth="1"/>
    <col min="10524" max="10524" width="6.625" customWidth="1"/>
    <col min="10525" max="10525" width="3.625" customWidth="1"/>
    <col min="10753" max="10753" width="4.375" customWidth="1"/>
    <col min="10754" max="10754" width="3.625" customWidth="1"/>
    <col min="10755" max="10755" width="7" customWidth="1"/>
    <col min="10756" max="10756" width="3.5" customWidth="1"/>
    <col min="10761" max="10761" width="11.125" customWidth="1"/>
    <col min="10762" max="10762" width="12.375" customWidth="1"/>
    <col min="10763" max="10764" width="9.5" customWidth="1"/>
    <col min="10768" max="10768" width="10.25" customWidth="1"/>
    <col min="10773" max="10773" width="9.75" customWidth="1"/>
    <col min="10774" max="10774" width="10" customWidth="1"/>
    <col min="10775" max="10775" width="9.75" customWidth="1"/>
    <col min="10777" max="10777" width="9.375" customWidth="1"/>
    <col min="10778" max="10778" width="11.375" customWidth="1"/>
    <col min="10779" max="10779" width="3.125" customWidth="1"/>
    <col min="10780" max="10780" width="6.625" customWidth="1"/>
    <col min="10781" max="10781" width="3.625" customWidth="1"/>
    <col min="11009" max="11009" width="4.375" customWidth="1"/>
    <col min="11010" max="11010" width="3.625" customWidth="1"/>
    <col min="11011" max="11011" width="7" customWidth="1"/>
    <col min="11012" max="11012" width="3.5" customWidth="1"/>
    <col min="11017" max="11017" width="11.125" customWidth="1"/>
    <col min="11018" max="11018" width="12.375" customWidth="1"/>
    <col min="11019" max="11020" width="9.5" customWidth="1"/>
    <col min="11024" max="11024" width="10.25" customWidth="1"/>
    <col min="11029" max="11029" width="9.75" customWidth="1"/>
    <col min="11030" max="11030" width="10" customWidth="1"/>
    <col min="11031" max="11031" width="9.75" customWidth="1"/>
    <col min="11033" max="11033" width="9.375" customWidth="1"/>
    <col min="11034" max="11034" width="11.375" customWidth="1"/>
    <col min="11035" max="11035" width="3.125" customWidth="1"/>
    <col min="11036" max="11036" width="6.625" customWidth="1"/>
    <col min="11037" max="11037" width="3.625" customWidth="1"/>
    <col min="11265" max="11265" width="4.375" customWidth="1"/>
    <col min="11266" max="11266" width="3.625" customWidth="1"/>
    <col min="11267" max="11267" width="7" customWidth="1"/>
    <col min="11268" max="11268" width="3.5" customWidth="1"/>
    <col min="11273" max="11273" width="11.125" customWidth="1"/>
    <col min="11274" max="11274" width="12.375" customWidth="1"/>
    <col min="11275" max="11276" width="9.5" customWidth="1"/>
    <col min="11280" max="11280" width="10.25" customWidth="1"/>
    <col min="11285" max="11285" width="9.75" customWidth="1"/>
    <col min="11286" max="11286" width="10" customWidth="1"/>
    <col min="11287" max="11287" width="9.75" customWidth="1"/>
    <col min="11289" max="11289" width="9.375" customWidth="1"/>
    <col min="11290" max="11290" width="11.375" customWidth="1"/>
    <col min="11291" max="11291" width="3.125" customWidth="1"/>
    <col min="11292" max="11292" width="6.625" customWidth="1"/>
    <col min="11293" max="11293" width="3.625" customWidth="1"/>
    <col min="11521" max="11521" width="4.375" customWidth="1"/>
    <col min="11522" max="11522" width="3.625" customWidth="1"/>
    <col min="11523" max="11523" width="7" customWidth="1"/>
    <col min="11524" max="11524" width="3.5" customWidth="1"/>
    <col min="11529" max="11529" width="11.125" customWidth="1"/>
    <col min="11530" max="11530" width="12.375" customWidth="1"/>
    <col min="11531" max="11532" width="9.5" customWidth="1"/>
    <col min="11536" max="11536" width="10.25" customWidth="1"/>
    <col min="11541" max="11541" width="9.75" customWidth="1"/>
    <col min="11542" max="11542" width="10" customWidth="1"/>
    <col min="11543" max="11543" width="9.75" customWidth="1"/>
    <col min="11545" max="11545" width="9.375" customWidth="1"/>
    <col min="11546" max="11546" width="11.375" customWidth="1"/>
    <col min="11547" max="11547" width="3.125" customWidth="1"/>
    <col min="11548" max="11548" width="6.625" customWidth="1"/>
    <col min="11549" max="11549" width="3.625" customWidth="1"/>
    <col min="11777" max="11777" width="4.375" customWidth="1"/>
    <col min="11778" max="11778" width="3.625" customWidth="1"/>
    <col min="11779" max="11779" width="7" customWidth="1"/>
    <col min="11780" max="11780" width="3.5" customWidth="1"/>
    <col min="11785" max="11785" width="11.125" customWidth="1"/>
    <col min="11786" max="11786" width="12.375" customWidth="1"/>
    <col min="11787" max="11788" width="9.5" customWidth="1"/>
    <col min="11792" max="11792" width="10.25" customWidth="1"/>
    <col min="11797" max="11797" width="9.75" customWidth="1"/>
    <col min="11798" max="11798" width="10" customWidth="1"/>
    <col min="11799" max="11799" width="9.75" customWidth="1"/>
    <col min="11801" max="11801" width="9.375" customWidth="1"/>
    <col min="11802" max="11802" width="11.375" customWidth="1"/>
    <col min="11803" max="11803" width="3.125" customWidth="1"/>
    <col min="11804" max="11804" width="6.625" customWidth="1"/>
    <col min="11805" max="11805" width="3.625" customWidth="1"/>
    <col min="12033" max="12033" width="4.375" customWidth="1"/>
    <col min="12034" max="12034" width="3.625" customWidth="1"/>
    <col min="12035" max="12035" width="7" customWidth="1"/>
    <col min="12036" max="12036" width="3.5" customWidth="1"/>
    <col min="12041" max="12041" width="11.125" customWidth="1"/>
    <col min="12042" max="12042" width="12.375" customWidth="1"/>
    <col min="12043" max="12044" width="9.5" customWidth="1"/>
    <col min="12048" max="12048" width="10.25" customWidth="1"/>
    <col min="12053" max="12053" width="9.75" customWidth="1"/>
    <col min="12054" max="12054" width="10" customWidth="1"/>
    <col min="12055" max="12055" width="9.75" customWidth="1"/>
    <col min="12057" max="12057" width="9.375" customWidth="1"/>
    <col min="12058" max="12058" width="11.375" customWidth="1"/>
    <col min="12059" max="12059" width="3.125" customWidth="1"/>
    <col min="12060" max="12060" width="6.625" customWidth="1"/>
    <col min="12061" max="12061" width="3.625" customWidth="1"/>
    <col min="12289" max="12289" width="4.375" customWidth="1"/>
    <col min="12290" max="12290" width="3.625" customWidth="1"/>
    <col min="12291" max="12291" width="7" customWidth="1"/>
    <col min="12292" max="12292" width="3.5" customWidth="1"/>
    <col min="12297" max="12297" width="11.125" customWidth="1"/>
    <col min="12298" max="12298" width="12.375" customWidth="1"/>
    <col min="12299" max="12300" width="9.5" customWidth="1"/>
    <col min="12304" max="12304" width="10.25" customWidth="1"/>
    <col min="12309" max="12309" width="9.75" customWidth="1"/>
    <col min="12310" max="12310" width="10" customWidth="1"/>
    <col min="12311" max="12311" width="9.75" customWidth="1"/>
    <col min="12313" max="12313" width="9.375" customWidth="1"/>
    <col min="12314" max="12314" width="11.375" customWidth="1"/>
    <col min="12315" max="12315" width="3.125" customWidth="1"/>
    <col min="12316" max="12316" width="6.625" customWidth="1"/>
    <col min="12317" max="12317" width="3.625" customWidth="1"/>
    <col min="12545" max="12545" width="4.375" customWidth="1"/>
    <col min="12546" max="12546" width="3.625" customWidth="1"/>
    <col min="12547" max="12547" width="7" customWidth="1"/>
    <col min="12548" max="12548" width="3.5" customWidth="1"/>
    <col min="12553" max="12553" width="11.125" customWidth="1"/>
    <col min="12554" max="12554" width="12.375" customWidth="1"/>
    <col min="12555" max="12556" width="9.5" customWidth="1"/>
    <col min="12560" max="12560" width="10.25" customWidth="1"/>
    <col min="12565" max="12565" width="9.75" customWidth="1"/>
    <col min="12566" max="12566" width="10" customWidth="1"/>
    <col min="12567" max="12567" width="9.75" customWidth="1"/>
    <col min="12569" max="12569" width="9.375" customWidth="1"/>
    <col min="12570" max="12570" width="11.375" customWidth="1"/>
    <col min="12571" max="12571" width="3.125" customWidth="1"/>
    <col min="12572" max="12572" width="6.625" customWidth="1"/>
    <col min="12573" max="12573" width="3.625" customWidth="1"/>
    <col min="12801" max="12801" width="4.375" customWidth="1"/>
    <col min="12802" max="12802" width="3.625" customWidth="1"/>
    <col min="12803" max="12803" width="7" customWidth="1"/>
    <col min="12804" max="12804" width="3.5" customWidth="1"/>
    <col min="12809" max="12809" width="11.125" customWidth="1"/>
    <col min="12810" max="12810" width="12.375" customWidth="1"/>
    <col min="12811" max="12812" width="9.5" customWidth="1"/>
    <col min="12816" max="12816" width="10.25" customWidth="1"/>
    <col min="12821" max="12821" width="9.75" customWidth="1"/>
    <col min="12822" max="12822" width="10" customWidth="1"/>
    <col min="12823" max="12823" width="9.75" customWidth="1"/>
    <col min="12825" max="12825" width="9.375" customWidth="1"/>
    <col min="12826" max="12826" width="11.375" customWidth="1"/>
    <col min="12827" max="12827" width="3.125" customWidth="1"/>
    <col min="12828" max="12828" width="6.625" customWidth="1"/>
    <col min="12829" max="12829" width="3.625" customWidth="1"/>
    <col min="13057" max="13057" width="4.375" customWidth="1"/>
    <col min="13058" max="13058" width="3.625" customWidth="1"/>
    <col min="13059" max="13059" width="7" customWidth="1"/>
    <col min="13060" max="13060" width="3.5" customWidth="1"/>
    <col min="13065" max="13065" width="11.125" customWidth="1"/>
    <col min="13066" max="13066" width="12.375" customWidth="1"/>
    <col min="13067" max="13068" width="9.5" customWidth="1"/>
    <col min="13072" max="13072" width="10.25" customWidth="1"/>
    <col min="13077" max="13077" width="9.75" customWidth="1"/>
    <col min="13078" max="13078" width="10" customWidth="1"/>
    <col min="13079" max="13079" width="9.75" customWidth="1"/>
    <col min="13081" max="13081" width="9.375" customWidth="1"/>
    <col min="13082" max="13082" width="11.375" customWidth="1"/>
    <col min="13083" max="13083" width="3.125" customWidth="1"/>
    <col min="13084" max="13084" width="6.625" customWidth="1"/>
    <col min="13085" max="13085" width="3.625" customWidth="1"/>
    <col min="13313" max="13313" width="4.375" customWidth="1"/>
    <col min="13314" max="13314" width="3.625" customWidth="1"/>
    <col min="13315" max="13315" width="7" customWidth="1"/>
    <col min="13316" max="13316" width="3.5" customWidth="1"/>
    <col min="13321" max="13321" width="11.125" customWidth="1"/>
    <col min="13322" max="13322" width="12.375" customWidth="1"/>
    <col min="13323" max="13324" width="9.5" customWidth="1"/>
    <col min="13328" max="13328" width="10.25" customWidth="1"/>
    <col min="13333" max="13333" width="9.75" customWidth="1"/>
    <col min="13334" max="13334" width="10" customWidth="1"/>
    <col min="13335" max="13335" width="9.75" customWidth="1"/>
    <col min="13337" max="13337" width="9.375" customWidth="1"/>
    <col min="13338" max="13338" width="11.375" customWidth="1"/>
    <col min="13339" max="13339" width="3.125" customWidth="1"/>
    <col min="13340" max="13340" width="6.625" customWidth="1"/>
    <col min="13341" max="13341" width="3.625" customWidth="1"/>
    <col min="13569" max="13569" width="4.375" customWidth="1"/>
    <col min="13570" max="13570" width="3.625" customWidth="1"/>
    <col min="13571" max="13571" width="7" customWidth="1"/>
    <col min="13572" max="13572" width="3.5" customWidth="1"/>
    <col min="13577" max="13577" width="11.125" customWidth="1"/>
    <col min="13578" max="13578" width="12.375" customWidth="1"/>
    <col min="13579" max="13580" width="9.5" customWidth="1"/>
    <col min="13584" max="13584" width="10.25" customWidth="1"/>
    <col min="13589" max="13589" width="9.75" customWidth="1"/>
    <col min="13590" max="13590" width="10" customWidth="1"/>
    <col min="13591" max="13591" width="9.75" customWidth="1"/>
    <col min="13593" max="13593" width="9.375" customWidth="1"/>
    <col min="13594" max="13594" width="11.375" customWidth="1"/>
    <col min="13595" max="13595" width="3.125" customWidth="1"/>
    <col min="13596" max="13596" width="6.625" customWidth="1"/>
    <col min="13597" max="13597" width="3.625" customWidth="1"/>
    <col min="13825" max="13825" width="4.375" customWidth="1"/>
    <col min="13826" max="13826" width="3.625" customWidth="1"/>
    <col min="13827" max="13827" width="7" customWidth="1"/>
    <col min="13828" max="13828" width="3.5" customWidth="1"/>
    <col min="13833" max="13833" width="11.125" customWidth="1"/>
    <col min="13834" max="13834" width="12.375" customWidth="1"/>
    <col min="13835" max="13836" width="9.5" customWidth="1"/>
    <col min="13840" max="13840" width="10.25" customWidth="1"/>
    <col min="13845" max="13845" width="9.75" customWidth="1"/>
    <col min="13846" max="13846" width="10" customWidth="1"/>
    <col min="13847" max="13847" width="9.75" customWidth="1"/>
    <col min="13849" max="13849" width="9.375" customWidth="1"/>
    <col min="13850" max="13850" width="11.375" customWidth="1"/>
    <col min="13851" max="13851" width="3.125" customWidth="1"/>
    <col min="13852" max="13852" width="6.625" customWidth="1"/>
    <col min="13853" max="13853" width="3.625" customWidth="1"/>
    <col min="14081" max="14081" width="4.375" customWidth="1"/>
    <col min="14082" max="14082" width="3.625" customWidth="1"/>
    <col min="14083" max="14083" width="7" customWidth="1"/>
    <col min="14084" max="14084" width="3.5" customWidth="1"/>
    <col min="14089" max="14089" width="11.125" customWidth="1"/>
    <col min="14090" max="14090" width="12.375" customWidth="1"/>
    <col min="14091" max="14092" width="9.5" customWidth="1"/>
    <col min="14096" max="14096" width="10.25" customWidth="1"/>
    <col min="14101" max="14101" width="9.75" customWidth="1"/>
    <col min="14102" max="14102" width="10" customWidth="1"/>
    <col min="14103" max="14103" width="9.75" customWidth="1"/>
    <col min="14105" max="14105" width="9.375" customWidth="1"/>
    <col min="14106" max="14106" width="11.375" customWidth="1"/>
    <col min="14107" max="14107" width="3.125" customWidth="1"/>
    <col min="14108" max="14108" width="6.625" customWidth="1"/>
    <col min="14109" max="14109" width="3.625" customWidth="1"/>
    <col min="14337" max="14337" width="4.375" customWidth="1"/>
    <col min="14338" max="14338" width="3.625" customWidth="1"/>
    <col min="14339" max="14339" width="7" customWidth="1"/>
    <col min="14340" max="14340" width="3.5" customWidth="1"/>
    <col min="14345" max="14345" width="11.125" customWidth="1"/>
    <col min="14346" max="14346" width="12.375" customWidth="1"/>
    <col min="14347" max="14348" width="9.5" customWidth="1"/>
    <col min="14352" max="14352" width="10.25" customWidth="1"/>
    <col min="14357" max="14357" width="9.75" customWidth="1"/>
    <col min="14358" max="14358" width="10" customWidth="1"/>
    <col min="14359" max="14359" width="9.75" customWidth="1"/>
    <col min="14361" max="14361" width="9.375" customWidth="1"/>
    <col min="14362" max="14362" width="11.375" customWidth="1"/>
    <col min="14363" max="14363" width="3.125" customWidth="1"/>
    <col min="14364" max="14364" width="6.625" customWidth="1"/>
    <col min="14365" max="14365" width="3.625" customWidth="1"/>
    <col min="14593" max="14593" width="4.375" customWidth="1"/>
    <col min="14594" max="14594" width="3.625" customWidth="1"/>
    <col min="14595" max="14595" width="7" customWidth="1"/>
    <col min="14596" max="14596" width="3.5" customWidth="1"/>
    <col min="14601" max="14601" width="11.125" customWidth="1"/>
    <col min="14602" max="14602" width="12.375" customWidth="1"/>
    <col min="14603" max="14604" width="9.5" customWidth="1"/>
    <col min="14608" max="14608" width="10.25" customWidth="1"/>
    <col min="14613" max="14613" width="9.75" customWidth="1"/>
    <col min="14614" max="14614" width="10" customWidth="1"/>
    <col min="14615" max="14615" width="9.75" customWidth="1"/>
    <col min="14617" max="14617" width="9.375" customWidth="1"/>
    <col min="14618" max="14618" width="11.375" customWidth="1"/>
    <col min="14619" max="14619" width="3.125" customWidth="1"/>
    <col min="14620" max="14620" width="6.625" customWidth="1"/>
    <col min="14621" max="14621" width="3.625" customWidth="1"/>
    <col min="14849" max="14849" width="4.375" customWidth="1"/>
    <col min="14850" max="14850" width="3.625" customWidth="1"/>
    <col min="14851" max="14851" width="7" customWidth="1"/>
    <col min="14852" max="14852" width="3.5" customWidth="1"/>
    <col min="14857" max="14857" width="11.125" customWidth="1"/>
    <col min="14858" max="14858" width="12.375" customWidth="1"/>
    <col min="14859" max="14860" width="9.5" customWidth="1"/>
    <col min="14864" max="14864" width="10.25" customWidth="1"/>
    <col min="14869" max="14869" width="9.75" customWidth="1"/>
    <col min="14870" max="14870" width="10" customWidth="1"/>
    <col min="14871" max="14871" width="9.75" customWidth="1"/>
    <col min="14873" max="14873" width="9.375" customWidth="1"/>
    <col min="14874" max="14874" width="11.375" customWidth="1"/>
    <col min="14875" max="14875" width="3.125" customWidth="1"/>
    <col min="14876" max="14876" width="6.625" customWidth="1"/>
    <col min="14877" max="14877" width="3.625" customWidth="1"/>
    <col min="15105" max="15105" width="4.375" customWidth="1"/>
    <col min="15106" max="15106" width="3.625" customWidth="1"/>
    <col min="15107" max="15107" width="7" customWidth="1"/>
    <col min="15108" max="15108" width="3.5" customWidth="1"/>
    <col min="15113" max="15113" width="11.125" customWidth="1"/>
    <col min="15114" max="15114" width="12.375" customWidth="1"/>
    <col min="15115" max="15116" width="9.5" customWidth="1"/>
    <col min="15120" max="15120" width="10.25" customWidth="1"/>
    <col min="15125" max="15125" width="9.75" customWidth="1"/>
    <col min="15126" max="15126" width="10" customWidth="1"/>
    <col min="15127" max="15127" width="9.75" customWidth="1"/>
    <col min="15129" max="15129" width="9.375" customWidth="1"/>
    <col min="15130" max="15130" width="11.375" customWidth="1"/>
    <col min="15131" max="15131" width="3.125" customWidth="1"/>
    <col min="15132" max="15132" width="6.625" customWidth="1"/>
    <col min="15133" max="15133" width="3.625" customWidth="1"/>
    <col min="15361" max="15361" width="4.375" customWidth="1"/>
    <col min="15362" max="15362" width="3.625" customWidth="1"/>
    <col min="15363" max="15363" width="7" customWidth="1"/>
    <col min="15364" max="15364" width="3.5" customWidth="1"/>
    <col min="15369" max="15369" width="11.125" customWidth="1"/>
    <col min="15370" max="15370" width="12.375" customWidth="1"/>
    <col min="15371" max="15372" width="9.5" customWidth="1"/>
    <col min="15376" max="15376" width="10.25" customWidth="1"/>
    <col min="15381" max="15381" width="9.75" customWidth="1"/>
    <col min="15382" max="15382" width="10" customWidth="1"/>
    <col min="15383" max="15383" width="9.75" customWidth="1"/>
    <col min="15385" max="15385" width="9.375" customWidth="1"/>
    <col min="15386" max="15386" width="11.375" customWidth="1"/>
    <col min="15387" max="15387" width="3.125" customWidth="1"/>
    <col min="15388" max="15388" width="6.625" customWidth="1"/>
    <col min="15389" max="15389" width="3.625" customWidth="1"/>
    <col min="15617" max="15617" width="4.375" customWidth="1"/>
    <col min="15618" max="15618" width="3.625" customWidth="1"/>
    <col min="15619" max="15619" width="7" customWidth="1"/>
    <col min="15620" max="15620" width="3.5" customWidth="1"/>
    <col min="15625" max="15625" width="11.125" customWidth="1"/>
    <col min="15626" max="15626" width="12.375" customWidth="1"/>
    <col min="15627" max="15628" width="9.5" customWidth="1"/>
    <col min="15632" max="15632" width="10.25" customWidth="1"/>
    <col min="15637" max="15637" width="9.75" customWidth="1"/>
    <col min="15638" max="15638" width="10" customWidth="1"/>
    <col min="15639" max="15639" width="9.75" customWidth="1"/>
    <col min="15641" max="15641" width="9.375" customWidth="1"/>
    <col min="15642" max="15642" width="11.375" customWidth="1"/>
    <col min="15643" max="15643" width="3.125" customWidth="1"/>
    <col min="15644" max="15644" width="6.625" customWidth="1"/>
    <col min="15645" max="15645" width="3.625" customWidth="1"/>
    <col min="15873" max="15873" width="4.375" customWidth="1"/>
    <col min="15874" max="15874" width="3.625" customWidth="1"/>
    <col min="15875" max="15875" width="7" customWidth="1"/>
    <col min="15876" max="15876" width="3.5" customWidth="1"/>
    <col min="15881" max="15881" width="11.125" customWidth="1"/>
    <col min="15882" max="15882" width="12.375" customWidth="1"/>
    <col min="15883" max="15884" width="9.5" customWidth="1"/>
    <col min="15888" max="15888" width="10.25" customWidth="1"/>
    <col min="15893" max="15893" width="9.75" customWidth="1"/>
    <col min="15894" max="15894" width="10" customWidth="1"/>
    <col min="15895" max="15895" width="9.75" customWidth="1"/>
    <col min="15897" max="15897" width="9.375" customWidth="1"/>
    <col min="15898" max="15898" width="11.375" customWidth="1"/>
    <col min="15899" max="15899" width="3.125" customWidth="1"/>
    <col min="15900" max="15900" width="6.625" customWidth="1"/>
    <col min="15901" max="15901" width="3.625" customWidth="1"/>
    <col min="16129" max="16129" width="4.375" customWidth="1"/>
    <col min="16130" max="16130" width="3.625" customWidth="1"/>
    <col min="16131" max="16131" width="7" customWidth="1"/>
    <col min="16132" max="16132" width="3.5" customWidth="1"/>
    <col min="16137" max="16137" width="11.125" customWidth="1"/>
    <col min="16138" max="16138" width="12.375" customWidth="1"/>
    <col min="16139" max="16140" width="9.5" customWidth="1"/>
    <col min="16144" max="16144" width="10.25" customWidth="1"/>
    <col min="16149" max="16149" width="9.75" customWidth="1"/>
    <col min="16150" max="16150" width="10" customWidth="1"/>
    <col min="16151" max="16151" width="9.75" customWidth="1"/>
    <col min="16153" max="16153" width="9.375" customWidth="1"/>
    <col min="16154" max="16154" width="11.375" customWidth="1"/>
    <col min="16155" max="16155" width="3.125" customWidth="1"/>
    <col min="16156" max="16156" width="6.625" customWidth="1"/>
    <col min="16157" max="16157" width="3.625" customWidth="1"/>
  </cols>
  <sheetData>
    <row r="1" spans="1:30">
      <c r="B1" s="287"/>
      <c r="C1" s="287"/>
      <c r="D1" s="288" t="s">
        <v>525</v>
      </c>
      <c r="Y1" t="s">
        <v>526</v>
      </c>
      <c r="AA1" s="288" t="s">
        <v>476</v>
      </c>
      <c r="AB1" s="287"/>
      <c r="AC1" s="287"/>
    </row>
    <row r="2" spans="1:30" s="291" customFormat="1">
      <c r="A2" s="289"/>
      <c r="B2" s="290"/>
      <c r="D2" s="292"/>
      <c r="E2" s="293"/>
      <c r="F2" s="294"/>
      <c r="G2" s="295" t="s">
        <v>527</v>
      </c>
      <c r="H2" s="295"/>
      <c r="I2" s="295"/>
      <c r="J2" s="295"/>
      <c r="K2" s="296"/>
      <c r="L2" s="293" t="s">
        <v>200</v>
      </c>
      <c r="M2" s="297" t="s">
        <v>528</v>
      </c>
      <c r="N2" s="298"/>
      <c r="O2" s="298"/>
      <c r="P2" s="299"/>
      <c r="Q2" s="300"/>
      <c r="R2" s="301" t="s">
        <v>479</v>
      </c>
      <c r="S2" s="302" t="s">
        <v>480</v>
      </c>
      <c r="T2" s="293" t="s">
        <v>481</v>
      </c>
      <c r="U2" s="303" t="s">
        <v>482</v>
      </c>
      <c r="V2" s="304"/>
      <c r="W2" s="305"/>
      <c r="X2" s="297" t="s">
        <v>529</v>
      </c>
      <c r="Y2" s="296"/>
      <c r="Z2" s="306" t="s">
        <v>484</v>
      </c>
      <c r="AA2" s="307"/>
      <c r="AC2" s="290"/>
      <c r="AD2" s="289"/>
    </row>
    <row r="3" spans="1:30" s="291" customFormat="1">
      <c r="A3" s="289"/>
      <c r="B3" s="289"/>
      <c r="D3" s="292"/>
      <c r="E3" s="308" t="s">
        <v>530</v>
      </c>
      <c r="F3" s="309" t="s">
        <v>486</v>
      </c>
      <c r="G3" s="310" t="s">
        <v>360</v>
      </c>
      <c r="H3" s="311" t="s">
        <v>361</v>
      </c>
      <c r="I3" s="312" t="s">
        <v>362</v>
      </c>
      <c r="J3" s="313" t="s">
        <v>487</v>
      </c>
      <c r="K3" s="314" t="s">
        <v>531</v>
      </c>
      <c r="L3" s="308" t="s">
        <v>489</v>
      </c>
      <c r="M3" s="309" t="s">
        <v>486</v>
      </c>
      <c r="N3" s="309" t="s">
        <v>490</v>
      </c>
      <c r="O3" s="309" t="s">
        <v>491</v>
      </c>
      <c r="P3" s="314" t="s">
        <v>492</v>
      </c>
      <c r="Q3" s="315" t="s">
        <v>365</v>
      </c>
      <c r="R3" s="316" t="s">
        <v>493</v>
      </c>
      <c r="S3" s="317" t="s">
        <v>494</v>
      </c>
      <c r="T3" s="315" t="s">
        <v>532</v>
      </c>
      <c r="U3" s="318" t="s">
        <v>368</v>
      </c>
      <c r="V3" s="318" t="s">
        <v>369</v>
      </c>
      <c r="W3" s="318" t="s">
        <v>370</v>
      </c>
      <c r="X3" s="319" t="s">
        <v>496</v>
      </c>
      <c r="Y3" s="320" t="s">
        <v>497</v>
      </c>
      <c r="Z3" s="316" t="s">
        <v>498</v>
      </c>
      <c r="AA3" s="321"/>
      <c r="AC3" s="289"/>
      <c r="AD3" s="289"/>
    </row>
    <row r="4" spans="1:30" s="291" customFormat="1">
      <c r="A4" s="289"/>
      <c r="B4" s="287"/>
      <c r="C4" s="287"/>
      <c r="D4" s="322"/>
      <c r="E4" s="323"/>
      <c r="F4" s="324"/>
      <c r="G4" s="325" t="s">
        <v>374</v>
      </c>
      <c r="H4" s="325" t="s">
        <v>375</v>
      </c>
      <c r="I4" s="326" t="s">
        <v>499</v>
      </c>
      <c r="J4" s="327" t="s">
        <v>500</v>
      </c>
      <c r="K4" s="328" t="s">
        <v>378</v>
      </c>
      <c r="L4" s="329" t="s">
        <v>501</v>
      </c>
      <c r="M4" s="324"/>
      <c r="N4" s="324"/>
      <c r="O4" s="324"/>
      <c r="P4" s="328" t="s">
        <v>503</v>
      </c>
      <c r="Q4" s="330"/>
      <c r="R4" s="331" t="s">
        <v>504</v>
      </c>
      <c r="S4" s="332" t="s">
        <v>505</v>
      </c>
      <c r="T4" s="323" t="s">
        <v>506</v>
      </c>
      <c r="U4" s="333" t="s">
        <v>231</v>
      </c>
      <c r="V4" s="333" t="s">
        <v>231</v>
      </c>
      <c r="W4" s="333" t="s">
        <v>231</v>
      </c>
      <c r="X4" s="334"/>
      <c r="Y4" s="335" t="s">
        <v>507</v>
      </c>
      <c r="Z4" s="336" t="s">
        <v>533</v>
      </c>
      <c r="AA4" s="337"/>
      <c r="AB4" s="287"/>
      <c r="AC4" s="287"/>
      <c r="AD4" s="289"/>
    </row>
    <row r="5" spans="1:30">
      <c r="B5" s="55"/>
      <c r="C5" s="338"/>
      <c r="D5" s="338" t="s">
        <v>486</v>
      </c>
      <c r="E5">
        <v>353</v>
      </c>
      <c r="F5">
        <v>56</v>
      </c>
      <c r="G5">
        <v>33</v>
      </c>
      <c r="H5">
        <v>20</v>
      </c>
      <c r="I5">
        <v>3</v>
      </c>
      <c r="J5" s="176">
        <v>0</v>
      </c>
      <c r="K5" s="176">
        <v>0</v>
      </c>
      <c r="L5">
        <v>43</v>
      </c>
      <c r="M5">
        <v>22</v>
      </c>
      <c r="N5">
        <v>2</v>
      </c>
      <c r="O5">
        <v>4</v>
      </c>
      <c r="P5">
        <v>16</v>
      </c>
      <c r="Q5">
        <v>106</v>
      </c>
      <c r="R5">
        <v>52</v>
      </c>
      <c r="S5">
        <v>73</v>
      </c>
      <c r="T5">
        <v>1</v>
      </c>
      <c r="U5" s="176">
        <v>0</v>
      </c>
      <c r="V5" s="176">
        <v>0</v>
      </c>
      <c r="W5" s="176">
        <v>0</v>
      </c>
      <c r="X5">
        <v>35</v>
      </c>
      <c r="Y5">
        <v>21</v>
      </c>
      <c r="Z5">
        <v>4</v>
      </c>
      <c r="AA5" s="338" t="s">
        <v>486</v>
      </c>
      <c r="AB5" s="339"/>
      <c r="AC5" s="340"/>
    </row>
    <row r="6" spans="1:30">
      <c r="B6" s="124"/>
      <c r="C6" s="341" t="s">
        <v>486</v>
      </c>
      <c r="D6" s="341" t="s">
        <v>509</v>
      </c>
      <c r="E6">
        <v>207</v>
      </c>
      <c r="F6">
        <v>32</v>
      </c>
      <c r="G6">
        <v>22</v>
      </c>
      <c r="H6">
        <v>8</v>
      </c>
      <c r="I6">
        <v>2</v>
      </c>
      <c r="J6" s="176">
        <v>0</v>
      </c>
      <c r="K6" s="176">
        <v>0</v>
      </c>
      <c r="L6">
        <v>22</v>
      </c>
      <c r="M6">
        <v>18</v>
      </c>
      <c r="N6">
        <v>1</v>
      </c>
      <c r="O6">
        <v>2</v>
      </c>
      <c r="P6">
        <v>15</v>
      </c>
      <c r="Q6">
        <v>76</v>
      </c>
      <c r="R6">
        <v>22</v>
      </c>
      <c r="S6">
        <v>36</v>
      </c>
      <c r="T6">
        <v>1</v>
      </c>
      <c r="U6" s="176">
        <v>0</v>
      </c>
      <c r="V6" s="176">
        <v>0</v>
      </c>
      <c r="W6" s="176">
        <v>0</v>
      </c>
      <c r="X6">
        <v>24</v>
      </c>
      <c r="Y6">
        <v>8</v>
      </c>
      <c r="Z6">
        <v>2</v>
      </c>
      <c r="AA6" s="341" t="s">
        <v>509</v>
      </c>
      <c r="AB6" s="339" t="s">
        <v>486</v>
      </c>
      <c r="AC6" s="342"/>
    </row>
    <row r="7" spans="1:30">
      <c r="B7" s="124"/>
      <c r="C7" s="343"/>
      <c r="D7" s="343" t="s">
        <v>510</v>
      </c>
      <c r="E7" s="344">
        <v>146</v>
      </c>
      <c r="F7" s="345">
        <v>24</v>
      </c>
      <c r="G7" s="345">
        <v>11</v>
      </c>
      <c r="H7" s="345">
        <v>12</v>
      </c>
      <c r="I7" s="345">
        <v>1</v>
      </c>
      <c r="J7" s="346">
        <v>0</v>
      </c>
      <c r="K7" s="346">
        <v>0</v>
      </c>
      <c r="L7" s="345">
        <v>21</v>
      </c>
      <c r="M7" s="345">
        <v>4</v>
      </c>
      <c r="N7" s="345">
        <v>1</v>
      </c>
      <c r="O7" s="345">
        <v>2</v>
      </c>
      <c r="P7" s="345">
        <v>1</v>
      </c>
      <c r="Q7" s="345">
        <v>30</v>
      </c>
      <c r="R7" s="345">
        <v>30</v>
      </c>
      <c r="S7" s="345">
        <v>37</v>
      </c>
      <c r="T7" s="346">
        <v>0</v>
      </c>
      <c r="U7" s="346">
        <v>0</v>
      </c>
      <c r="V7" s="346">
        <v>0</v>
      </c>
      <c r="W7" s="346">
        <v>0</v>
      </c>
      <c r="X7" s="345">
        <v>11</v>
      </c>
      <c r="Y7" s="345">
        <v>13</v>
      </c>
      <c r="Z7" s="347">
        <v>2</v>
      </c>
      <c r="AA7" s="343" t="s">
        <v>510</v>
      </c>
      <c r="AB7" s="348"/>
      <c r="AC7" s="342"/>
    </row>
    <row r="8" spans="1:30">
      <c r="B8" s="124"/>
      <c r="C8" s="341"/>
      <c r="D8" s="341" t="s">
        <v>486</v>
      </c>
      <c r="E8">
        <v>242</v>
      </c>
      <c r="F8">
        <v>39</v>
      </c>
      <c r="G8">
        <v>22</v>
      </c>
      <c r="H8">
        <v>14</v>
      </c>
      <c r="I8">
        <v>3</v>
      </c>
      <c r="J8" s="176">
        <v>0</v>
      </c>
      <c r="K8" s="176">
        <v>0</v>
      </c>
      <c r="L8">
        <v>21</v>
      </c>
      <c r="M8">
        <v>13</v>
      </c>
      <c r="N8">
        <v>2</v>
      </c>
      <c r="O8">
        <v>2</v>
      </c>
      <c r="P8">
        <v>9</v>
      </c>
      <c r="Q8">
        <v>68</v>
      </c>
      <c r="R8">
        <v>44</v>
      </c>
      <c r="S8">
        <v>56</v>
      </c>
      <c r="T8">
        <v>1</v>
      </c>
      <c r="U8" s="176">
        <v>0</v>
      </c>
      <c r="V8" s="176">
        <v>0</v>
      </c>
      <c r="W8" s="176">
        <v>0</v>
      </c>
      <c r="X8">
        <v>24</v>
      </c>
      <c r="Y8">
        <v>14</v>
      </c>
      <c r="Z8">
        <v>2</v>
      </c>
      <c r="AA8" s="341" t="s">
        <v>486</v>
      </c>
      <c r="AB8" s="341"/>
      <c r="AC8" s="349"/>
    </row>
    <row r="9" spans="1:30">
      <c r="B9" s="124"/>
      <c r="C9" s="341" t="s">
        <v>511</v>
      </c>
      <c r="D9" s="341" t="s">
        <v>509</v>
      </c>
      <c r="E9">
        <v>138</v>
      </c>
      <c r="F9">
        <v>24</v>
      </c>
      <c r="G9">
        <v>16</v>
      </c>
      <c r="H9">
        <v>6</v>
      </c>
      <c r="I9">
        <v>2</v>
      </c>
      <c r="J9" s="176">
        <v>0</v>
      </c>
      <c r="K9" s="176">
        <v>0</v>
      </c>
      <c r="L9">
        <v>10</v>
      </c>
      <c r="M9">
        <v>9</v>
      </c>
      <c r="N9">
        <v>1</v>
      </c>
      <c r="O9" s="176">
        <v>0</v>
      </c>
      <c r="P9">
        <v>8</v>
      </c>
      <c r="Q9">
        <v>47</v>
      </c>
      <c r="R9">
        <v>19</v>
      </c>
      <c r="S9">
        <v>28</v>
      </c>
      <c r="T9">
        <v>1</v>
      </c>
      <c r="U9" s="176">
        <v>0</v>
      </c>
      <c r="V9" s="176">
        <v>0</v>
      </c>
      <c r="W9" s="176">
        <v>0</v>
      </c>
      <c r="X9">
        <v>18</v>
      </c>
      <c r="Y9">
        <v>6</v>
      </c>
      <c r="Z9" s="176">
        <v>0</v>
      </c>
      <c r="AA9" s="341" t="s">
        <v>509</v>
      </c>
      <c r="AB9" s="341" t="s">
        <v>511</v>
      </c>
      <c r="AC9" s="349"/>
    </row>
    <row r="10" spans="1:30">
      <c r="B10" s="124"/>
      <c r="C10" s="343"/>
      <c r="D10" s="343" t="s">
        <v>510</v>
      </c>
      <c r="E10" s="344">
        <v>104</v>
      </c>
      <c r="F10" s="345">
        <v>15</v>
      </c>
      <c r="G10" s="345">
        <v>6</v>
      </c>
      <c r="H10" s="345">
        <v>8</v>
      </c>
      <c r="I10" s="345">
        <v>1</v>
      </c>
      <c r="J10" s="346">
        <v>0</v>
      </c>
      <c r="K10" s="346">
        <v>0</v>
      </c>
      <c r="L10" s="345">
        <v>11</v>
      </c>
      <c r="M10" s="345">
        <v>4</v>
      </c>
      <c r="N10" s="345">
        <v>1</v>
      </c>
      <c r="O10" s="345">
        <v>2</v>
      </c>
      <c r="P10" s="345">
        <v>1</v>
      </c>
      <c r="Q10" s="345">
        <v>21</v>
      </c>
      <c r="R10" s="345">
        <v>25</v>
      </c>
      <c r="S10" s="345">
        <v>28</v>
      </c>
      <c r="T10" s="346">
        <v>0</v>
      </c>
      <c r="U10" s="346">
        <v>0</v>
      </c>
      <c r="V10" s="346">
        <v>0</v>
      </c>
      <c r="W10" s="346">
        <v>0</v>
      </c>
      <c r="X10" s="345">
        <v>6</v>
      </c>
      <c r="Y10" s="345">
        <v>8</v>
      </c>
      <c r="Z10" s="347">
        <v>2</v>
      </c>
      <c r="AA10" s="343" t="s">
        <v>510</v>
      </c>
      <c r="AB10" s="343"/>
      <c r="AC10" s="349"/>
    </row>
    <row r="11" spans="1:30">
      <c r="B11" s="124"/>
      <c r="C11" s="341"/>
      <c r="D11" s="341" t="s">
        <v>486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176">
        <v>0</v>
      </c>
      <c r="T11" s="176">
        <v>0</v>
      </c>
      <c r="U11" s="176">
        <v>0</v>
      </c>
      <c r="V11" s="176">
        <v>0</v>
      </c>
      <c r="W11" s="176">
        <v>0</v>
      </c>
      <c r="X11" s="176">
        <v>0</v>
      </c>
      <c r="Y11" s="176">
        <v>0</v>
      </c>
      <c r="Z11" s="176">
        <v>0</v>
      </c>
      <c r="AA11" s="341" t="s">
        <v>486</v>
      </c>
      <c r="AB11" s="341"/>
      <c r="AC11" s="349"/>
    </row>
    <row r="12" spans="1:30">
      <c r="B12" s="124"/>
      <c r="C12" s="341" t="s">
        <v>513</v>
      </c>
      <c r="D12" s="341" t="s">
        <v>509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76">
        <v>0</v>
      </c>
      <c r="T12" s="176">
        <v>0</v>
      </c>
      <c r="U12" s="176">
        <v>0</v>
      </c>
      <c r="V12" s="176">
        <v>0</v>
      </c>
      <c r="W12" s="176">
        <v>0</v>
      </c>
      <c r="X12" s="176">
        <v>0</v>
      </c>
      <c r="Y12" s="176">
        <v>0</v>
      </c>
      <c r="Z12" s="176">
        <v>0</v>
      </c>
      <c r="AA12" s="341" t="s">
        <v>509</v>
      </c>
      <c r="AB12" s="341" t="s">
        <v>513</v>
      </c>
      <c r="AC12" s="349"/>
    </row>
    <row r="13" spans="1:30">
      <c r="B13" s="124"/>
      <c r="C13" s="343"/>
      <c r="D13" s="343" t="s">
        <v>510</v>
      </c>
      <c r="E13" s="350">
        <v>0</v>
      </c>
      <c r="F13" s="346">
        <v>0</v>
      </c>
      <c r="G13" s="346">
        <v>0</v>
      </c>
      <c r="H13" s="346">
        <v>0</v>
      </c>
      <c r="I13" s="346">
        <v>0</v>
      </c>
      <c r="J13" s="346">
        <v>0</v>
      </c>
      <c r="K13" s="346">
        <v>0</v>
      </c>
      <c r="L13" s="346">
        <v>0</v>
      </c>
      <c r="M13" s="346">
        <v>0</v>
      </c>
      <c r="N13" s="346">
        <v>0</v>
      </c>
      <c r="O13" s="346">
        <v>0</v>
      </c>
      <c r="P13" s="346">
        <v>0</v>
      </c>
      <c r="Q13" s="346">
        <v>0</v>
      </c>
      <c r="R13" s="346">
        <v>0</v>
      </c>
      <c r="S13" s="346">
        <v>0</v>
      </c>
      <c r="T13" s="346">
        <v>0</v>
      </c>
      <c r="U13" s="346">
        <v>0</v>
      </c>
      <c r="V13" s="346">
        <v>0</v>
      </c>
      <c r="W13" s="346">
        <v>0</v>
      </c>
      <c r="X13" s="346">
        <v>0</v>
      </c>
      <c r="Y13" s="346">
        <v>0</v>
      </c>
      <c r="Z13" s="351">
        <v>0</v>
      </c>
      <c r="AA13" s="343" t="s">
        <v>510</v>
      </c>
      <c r="AB13" s="343"/>
      <c r="AC13" s="349"/>
    </row>
    <row r="14" spans="1:30">
      <c r="B14" s="124"/>
      <c r="C14" s="341"/>
      <c r="D14" s="341" t="s">
        <v>486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0</v>
      </c>
      <c r="N14" s="176">
        <v>0</v>
      </c>
      <c r="O14" s="176">
        <v>0</v>
      </c>
      <c r="P14" s="176">
        <v>0</v>
      </c>
      <c r="Q14" s="176">
        <v>0</v>
      </c>
      <c r="R14" s="176">
        <v>0</v>
      </c>
      <c r="S14" s="176">
        <v>0</v>
      </c>
      <c r="T14" s="176">
        <v>0</v>
      </c>
      <c r="U14" s="176">
        <v>0</v>
      </c>
      <c r="V14" s="176">
        <v>0</v>
      </c>
      <c r="W14" s="176">
        <v>0</v>
      </c>
      <c r="X14" s="176">
        <v>0</v>
      </c>
      <c r="Y14" s="176">
        <v>0</v>
      </c>
      <c r="Z14" s="176">
        <v>0</v>
      </c>
      <c r="AA14" s="341" t="s">
        <v>486</v>
      </c>
      <c r="AB14" s="341"/>
      <c r="AC14" s="349"/>
    </row>
    <row r="15" spans="1:30">
      <c r="B15" s="124"/>
      <c r="C15" s="341" t="s">
        <v>514</v>
      </c>
      <c r="D15" s="341" t="s">
        <v>509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76">
        <v>0</v>
      </c>
      <c r="T15" s="176">
        <v>0</v>
      </c>
      <c r="U15" s="176">
        <v>0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341" t="s">
        <v>509</v>
      </c>
      <c r="AB15" s="341" t="s">
        <v>514</v>
      </c>
      <c r="AC15" s="349"/>
    </row>
    <row r="16" spans="1:30">
      <c r="B16" s="289"/>
      <c r="C16" s="352"/>
      <c r="D16" s="352" t="s">
        <v>510</v>
      </c>
      <c r="E16" s="350">
        <v>0</v>
      </c>
      <c r="F16" s="346">
        <v>0</v>
      </c>
      <c r="G16" s="346">
        <v>0</v>
      </c>
      <c r="H16" s="346">
        <v>0</v>
      </c>
      <c r="I16" s="346">
        <v>0</v>
      </c>
      <c r="J16" s="346">
        <v>0</v>
      </c>
      <c r="K16" s="346">
        <v>0</v>
      </c>
      <c r="L16" s="346">
        <v>0</v>
      </c>
      <c r="M16" s="346">
        <v>0</v>
      </c>
      <c r="N16" s="346">
        <v>0</v>
      </c>
      <c r="O16" s="346">
        <v>0</v>
      </c>
      <c r="P16" s="346">
        <v>0</v>
      </c>
      <c r="Q16" s="346">
        <v>0</v>
      </c>
      <c r="R16" s="346">
        <v>0</v>
      </c>
      <c r="S16" s="346">
        <v>0</v>
      </c>
      <c r="T16" s="346">
        <v>0</v>
      </c>
      <c r="U16" s="346">
        <v>0</v>
      </c>
      <c r="V16" s="346">
        <v>0</v>
      </c>
      <c r="W16" s="346">
        <v>0</v>
      </c>
      <c r="X16" s="346">
        <v>0</v>
      </c>
      <c r="Y16" s="346">
        <v>0</v>
      </c>
      <c r="Z16" s="351">
        <v>0</v>
      </c>
      <c r="AA16" s="352" t="s">
        <v>510</v>
      </c>
      <c r="AB16" s="352"/>
      <c r="AC16" s="353"/>
    </row>
    <row r="17" spans="2:29">
      <c r="B17" s="124"/>
      <c r="C17" s="341"/>
      <c r="D17" s="341" t="s">
        <v>486</v>
      </c>
      <c r="E17">
        <v>37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>
        <v>2</v>
      </c>
      <c r="M17">
        <v>2</v>
      </c>
      <c r="N17" s="176">
        <v>0</v>
      </c>
      <c r="O17">
        <v>2</v>
      </c>
      <c r="P17" s="176">
        <v>0</v>
      </c>
      <c r="Q17">
        <v>25</v>
      </c>
      <c r="R17">
        <v>3</v>
      </c>
      <c r="S17">
        <v>5</v>
      </c>
      <c r="T17" s="176">
        <v>0</v>
      </c>
      <c r="U17" s="176">
        <v>0</v>
      </c>
      <c r="V17" s="176">
        <v>0</v>
      </c>
      <c r="W17" s="176">
        <v>0</v>
      </c>
      <c r="X17" s="176">
        <v>0</v>
      </c>
      <c r="Y17" s="176">
        <v>0</v>
      </c>
      <c r="Z17">
        <v>2</v>
      </c>
      <c r="AA17" s="341" t="s">
        <v>486</v>
      </c>
      <c r="AB17" s="341"/>
      <c r="AC17" s="349"/>
    </row>
    <row r="18" spans="2:29">
      <c r="B18" s="124" t="s">
        <v>512</v>
      </c>
      <c r="C18" s="341" t="s">
        <v>515</v>
      </c>
      <c r="D18" s="341" t="s">
        <v>509</v>
      </c>
      <c r="E18">
        <v>37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>
        <v>2</v>
      </c>
      <c r="M18">
        <v>2</v>
      </c>
      <c r="N18" s="176">
        <v>0</v>
      </c>
      <c r="O18">
        <v>2</v>
      </c>
      <c r="P18" s="176">
        <v>0</v>
      </c>
      <c r="Q18">
        <v>25</v>
      </c>
      <c r="R18">
        <v>3</v>
      </c>
      <c r="S18">
        <v>5</v>
      </c>
      <c r="T18" s="176">
        <v>0</v>
      </c>
      <c r="U18" s="176">
        <v>0</v>
      </c>
      <c r="V18" s="176">
        <v>0</v>
      </c>
      <c r="W18" s="176">
        <v>0</v>
      </c>
      <c r="X18" s="176">
        <v>0</v>
      </c>
      <c r="Y18" s="176">
        <v>0</v>
      </c>
      <c r="Z18">
        <v>2</v>
      </c>
      <c r="AA18" s="341" t="s">
        <v>509</v>
      </c>
      <c r="AB18" s="341" t="s">
        <v>515</v>
      </c>
      <c r="AC18" s="349" t="s">
        <v>512</v>
      </c>
    </row>
    <row r="19" spans="2:29">
      <c r="B19" s="124"/>
      <c r="C19" s="343"/>
      <c r="D19" s="343" t="s">
        <v>510</v>
      </c>
      <c r="E19" s="350">
        <v>0</v>
      </c>
      <c r="F19" s="346">
        <v>0</v>
      </c>
      <c r="G19" s="346">
        <v>0</v>
      </c>
      <c r="H19" s="346">
        <v>0</v>
      </c>
      <c r="I19" s="346">
        <v>0</v>
      </c>
      <c r="J19" s="346">
        <v>0</v>
      </c>
      <c r="K19" s="346">
        <v>0</v>
      </c>
      <c r="L19" s="346">
        <v>0</v>
      </c>
      <c r="M19" s="346">
        <v>0</v>
      </c>
      <c r="N19" s="346">
        <v>0</v>
      </c>
      <c r="O19" s="346">
        <v>0</v>
      </c>
      <c r="P19" s="346">
        <v>0</v>
      </c>
      <c r="Q19" s="346">
        <v>0</v>
      </c>
      <c r="R19" s="346">
        <v>0</v>
      </c>
      <c r="S19" s="346">
        <v>0</v>
      </c>
      <c r="T19" s="346">
        <v>0</v>
      </c>
      <c r="U19" s="346">
        <v>0</v>
      </c>
      <c r="V19" s="346">
        <v>0</v>
      </c>
      <c r="W19" s="346">
        <v>0</v>
      </c>
      <c r="X19" s="346">
        <v>0</v>
      </c>
      <c r="Y19" s="346">
        <v>0</v>
      </c>
      <c r="Z19" s="351">
        <v>0</v>
      </c>
      <c r="AA19" s="343" t="s">
        <v>510</v>
      </c>
      <c r="AB19" s="343"/>
      <c r="AC19" s="349"/>
    </row>
    <row r="20" spans="2:29">
      <c r="B20" s="124"/>
      <c r="C20" s="341"/>
      <c r="D20" s="341" t="s">
        <v>486</v>
      </c>
      <c r="E20">
        <v>22</v>
      </c>
      <c r="F20">
        <v>5</v>
      </c>
      <c r="G20">
        <v>3</v>
      </c>
      <c r="H20">
        <v>2</v>
      </c>
      <c r="I20" s="176">
        <v>0</v>
      </c>
      <c r="J20" s="176">
        <v>0</v>
      </c>
      <c r="K20" s="176">
        <v>0</v>
      </c>
      <c r="L20">
        <v>6</v>
      </c>
      <c r="M20">
        <v>4</v>
      </c>
      <c r="N20" s="176">
        <v>0</v>
      </c>
      <c r="O20" s="176">
        <v>0</v>
      </c>
      <c r="P20">
        <v>4</v>
      </c>
      <c r="Q20">
        <v>3</v>
      </c>
      <c r="R20">
        <v>2</v>
      </c>
      <c r="S20">
        <v>2</v>
      </c>
      <c r="T20" s="176">
        <v>0</v>
      </c>
      <c r="U20" s="176">
        <v>0</v>
      </c>
      <c r="V20" s="176">
        <v>0</v>
      </c>
      <c r="W20" s="176">
        <v>0</v>
      </c>
      <c r="X20">
        <v>3</v>
      </c>
      <c r="Y20">
        <v>3</v>
      </c>
      <c r="Z20" s="176">
        <v>0</v>
      </c>
      <c r="AA20" s="341" t="s">
        <v>486</v>
      </c>
      <c r="AB20" s="341"/>
      <c r="AC20" s="349"/>
    </row>
    <row r="21" spans="2:29">
      <c r="B21" s="124" t="s">
        <v>534</v>
      </c>
      <c r="C21" s="341" t="s">
        <v>516</v>
      </c>
      <c r="D21" s="341" t="s">
        <v>509</v>
      </c>
      <c r="E21">
        <v>12</v>
      </c>
      <c r="F21">
        <v>2</v>
      </c>
      <c r="G21">
        <v>1</v>
      </c>
      <c r="H21">
        <v>1</v>
      </c>
      <c r="I21" s="176">
        <v>0</v>
      </c>
      <c r="J21" s="176">
        <v>0</v>
      </c>
      <c r="K21" s="176">
        <v>0</v>
      </c>
      <c r="L21">
        <v>4</v>
      </c>
      <c r="M21">
        <v>4</v>
      </c>
      <c r="N21" s="176">
        <v>0</v>
      </c>
      <c r="O21" s="176">
        <v>0</v>
      </c>
      <c r="P21">
        <v>4</v>
      </c>
      <c r="Q21">
        <v>1</v>
      </c>
      <c r="R21" s="176">
        <v>0</v>
      </c>
      <c r="S21">
        <v>1</v>
      </c>
      <c r="T21" s="176">
        <v>0</v>
      </c>
      <c r="U21" s="176">
        <v>0</v>
      </c>
      <c r="V21" s="176">
        <v>0</v>
      </c>
      <c r="W21" s="176">
        <v>0</v>
      </c>
      <c r="X21">
        <v>1</v>
      </c>
      <c r="Y21">
        <v>1</v>
      </c>
      <c r="Z21" s="176">
        <v>0</v>
      </c>
      <c r="AA21" s="341" t="s">
        <v>509</v>
      </c>
      <c r="AB21" s="341" t="s">
        <v>516</v>
      </c>
      <c r="AC21" s="349" t="s">
        <v>535</v>
      </c>
    </row>
    <row r="22" spans="2:29">
      <c r="B22" s="124"/>
      <c r="C22" s="343"/>
      <c r="D22" s="343" t="s">
        <v>510</v>
      </c>
      <c r="E22" s="344">
        <v>10</v>
      </c>
      <c r="F22" s="345">
        <v>3</v>
      </c>
      <c r="G22" s="345">
        <v>2</v>
      </c>
      <c r="H22" s="345">
        <v>1</v>
      </c>
      <c r="I22" s="346">
        <v>0</v>
      </c>
      <c r="J22" s="346">
        <v>0</v>
      </c>
      <c r="K22" s="346">
        <v>0</v>
      </c>
      <c r="L22" s="345">
        <v>2</v>
      </c>
      <c r="M22" s="346">
        <v>0</v>
      </c>
      <c r="N22" s="346">
        <v>0</v>
      </c>
      <c r="O22" s="346">
        <v>0</v>
      </c>
      <c r="P22" s="346">
        <v>0</v>
      </c>
      <c r="Q22" s="345">
        <v>2</v>
      </c>
      <c r="R22" s="345">
        <v>2</v>
      </c>
      <c r="S22" s="345">
        <v>1</v>
      </c>
      <c r="T22" s="346">
        <v>0</v>
      </c>
      <c r="U22" s="346">
        <v>0</v>
      </c>
      <c r="V22" s="346">
        <v>0</v>
      </c>
      <c r="W22" s="346">
        <v>0</v>
      </c>
      <c r="X22" s="345">
        <v>2</v>
      </c>
      <c r="Y22" s="345">
        <v>2</v>
      </c>
      <c r="Z22" s="351">
        <v>0</v>
      </c>
      <c r="AA22" s="343" t="s">
        <v>510</v>
      </c>
      <c r="AB22" s="343"/>
      <c r="AC22" s="349"/>
    </row>
    <row r="23" spans="2:29">
      <c r="B23" s="124"/>
      <c r="C23" s="341"/>
      <c r="D23" s="341" t="s">
        <v>486</v>
      </c>
      <c r="E23" s="176">
        <v>0</v>
      </c>
      <c r="F23" s="176">
        <v>0</v>
      </c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176">
        <v>0</v>
      </c>
      <c r="P23" s="176">
        <v>0</v>
      </c>
      <c r="Q23" s="176">
        <v>0</v>
      </c>
      <c r="R23" s="176">
        <v>0</v>
      </c>
      <c r="S23" s="176">
        <v>0</v>
      </c>
      <c r="T23" s="176">
        <v>0</v>
      </c>
      <c r="U23" s="176">
        <v>0</v>
      </c>
      <c r="V23" s="176">
        <v>0</v>
      </c>
      <c r="W23" s="176">
        <v>0</v>
      </c>
      <c r="X23" s="176">
        <v>0</v>
      </c>
      <c r="Y23" s="176">
        <v>0</v>
      </c>
      <c r="Z23" s="176">
        <v>0</v>
      </c>
      <c r="AA23" s="341" t="s">
        <v>486</v>
      </c>
      <c r="AB23" s="341"/>
      <c r="AC23" s="349"/>
    </row>
    <row r="24" spans="2:29">
      <c r="B24" s="124" t="s">
        <v>524</v>
      </c>
      <c r="C24" s="341" t="s">
        <v>517</v>
      </c>
      <c r="D24" s="341" t="s">
        <v>509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  <c r="J24" s="176">
        <v>0</v>
      </c>
      <c r="K24" s="176">
        <v>0</v>
      </c>
      <c r="L24" s="176">
        <v>0</v>
      </c>
      <c r="M24" s="176">
        <v>0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76">
        <v>0</v>
      </c>
      <c r="W24" s="176">
        <v>0</v>
      </c>
      <c r="X24" s="176">
        <v>0</v>
      </c>
      <c r="Y24" s="176">
        <v>0</v>
      </c>
      <c r="Z24" s="176">
        <v>0</v>
      </c>
      <c r="AA24" s="341" t="s">
        <v>509</v>
      </c>
      <c r="AB24" s="341" t="s">
        <v>517</v>
      </c>
      <c r="AC24" s="349" t="s">
        <v>524</v>
      </c>
    </row>
    <row r="25" spans="2:29">
      <c r="B25" s="124"/>
      <c r="C25" s="343"/>
      <c r="D25" s="343" t="s">
        <v>510</v>
      </c>
      <c r="E25" s="350">
        <v>0</v>
      </c>
      <c r="F25" s="346">
        <v>0</v>
      </c>
      <c r="G25" s="346">
        <v>0</v>
      </c>
      <c r="H25" s="346">
        <v>0</v>
      </c>
      <c r="I25" s="346">
        <v>0</v>
      </c>
      <c r="J25" s="346">
        <v>0</v>
      </c>
      <c r="K25" s="346">
        <v>0</v>
      </c>
      <c r="L25" s="346">
        <v>0</v>
      </c>
      <c r="M25" s="346">
        <v>0</v>
      </c>
      <c r="N25" s="346">
        <v>0</v>
      </c>
      <c r="O25" s="346">
        <v>0</v>
      </c>
      <c r="P25" s="346">
        <v>0</v>
      </c>
      <c r="Q25" s="346">
        <v>0</v>
      </c>
      <c r="R25" s="346">
        <v>0</v>
      </c>
      <c r="S25" s="346">
        <v>0</v>
      </c>
      <c r="T25" s="346">
        <v>0</v>
      </c>
      <c r="U25" s="346">
        <v>0</v>
      </c>
      <c r="V25" s="346">
        <v>0</v>
      </c>
      <c r="W25" s="346">
        <v>0</v>
      </c>
      <c r="X25" s="346">
        <v>0</v>
      </c>
      <c r="Y25" s="346">
        <v>0</v>
      </c>
      <c r="Z25" s="351">
        <v>0</v>
      </c>
      <c r="AA25" s="343" t="s">
        <v>510</v>
      </c>
      <c r="AB25" s="343"/>
      <c r="AC25" s="349"/>
    </row>
    <row r="26" spans="2:29">
      <c r="B26" s="124"/>
      <c r="C26" s="341"/>
      <c r="D26" s="341" t="s">
        <v>486</v>
      </c>
      <c r="E26" s="176">
        <v>0</v>
      </c>
      <c r="F26" s="176">
        <v>0</v>
      </c>
      <c r="G26" s="176">
        <v>0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  <c r="M26" s="176">
        <v>0</v>
      </c>
      <c r="N26" s="176">
        <v>0</v>
      </c>
      <c r="O26" s="176">
        <v>0</v>
      </c>
      <c r="P26" s="176">
        <v>0</v>
      </c>
      <c r="Q26" s="176">
        <v>0</v>
      </c>
      <c r="R26" s="176">
        <v>0</v>
      </c>
      <c r="S26" s="176">
        <v>0</v>
      </c>
      <c r="T26" s="176">
        <v>0</v>
      </c>
      <c r="U26" s="176">
        <v>0</v>
      </c>
      <c r="V26" s="176">
        <v>0</v>
      </c>
      <c r="W26" s="176">
        <v>0</v>
      </c>
      <c r="X26" s="176">
        <v>0</v>
      </c>
      <c r="Y26" s="176">
        <v>0</v>
      </c>
      <c r="Z26" s="176">
        <v>0</v>
      </c>
      <c r="AA26" s="341" t="s">
        <v>486</v>
      </c>
      <c r="AB26" s="341"/>
      <c r="AC26" s="349"/>
    </row>
    <row r="27" spans="2:29">
      <c r="B27" s="124"/>
      <c r="C27" s="341" t="s">
        <v>518</v>
      </c>
      <c r="D27" s="341" t="s">
        <v>509</v>
      </c>
      <c r="E27" s="176">
        <v>0</v>
      </c>
      <c r="F27" s="176">
        <v>0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>
        <v>0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0</v>
      </c>
      <c r="Z27" s="176">
        <v>0</v>
      </c>
      <c r="AA27" s="341" t="s">
        <v>509</v>
      </c>
      <c r="AB27" s="341" t="s">
        <v>518</v>
      </c>
      <c r="AC27" s="349"/>
    </row>
    <row r="28" spans="2:29">
      <c r="B28" s="124"/>
      <c r="C28" s="343"/>
      <c r="D28" s="343" t="s">
        <v>510</v>
      </c>
      <c r="E28" s="350">
        <v>0</v>
      </c>
      <c r="F28" s="346">
        <v>0</v>
      </c>
      <c r="G28" s="346">
        <v>0</v>
      </c>
      <c r="H28" s="346">
        <v>0</v>
      </c>
      <c r="I28" s="346">
        <v>0</v>
      </c>
      <c r="J28" s="346">
        <v>0</v>
      </c>
      <c r="K28" s="346">
        <v>0</v>
      </c>
      <c r="L28" s="346">
        <v>0</v>
      </c>
      <c r="M28" s="346">
        <v>0</v>
      </c>
      <c r="N28" s="346">
        <v>0</v>
      </c>
      <c r="O28" s="346">
        <v>0</v>
      </c>
      <c r="P28" s="346">
        <v>0</v>
      </c>
      <c r="Q28" s="346">
        <v>0</v>
      </c>
      <c r="R28" s="346">
        <v>0</v>
      </c>
      <c r="S28" s="346">
        <v>0</v>
      </c>
      <c r="T28" s="346">
        <v>0</v>
      </c>
      <c r="U28" s="346">
        <v>0</v>
      </c>
      <c r="V28" s="346">
        <v>0</v>
      </c>
      <c r="W28" s="346">
        <v>0</v>
      </c>
      <c r="X28" s="346">
        <v>0</v>
      </c>
      <c r="Y28" s="346">
        <v>0</v>
      </c>
      <c r="Z28" s="351">
        <v>0</v>
      </c>
      <c r="AA28" s="343" t="s">
        <v>510</v>
      </c>
      <c r="AB28" s="343"/>
      <c r="AC28" s="349" t="s">
        <v>521</v>
      </c>
    </row>
    <row r="29" spans="2:29">
      <c r="B29" s="124" t="s">
        <v>521</v>
      </c>
      <c r="C29" s="341"/>
      <c r="D29" s="341" t="s">
        <v>486</v>
      </c>
      <c r="E29" s="176">
        <v>0</v>
      </c>
      <c r="F29" s="176">
        <v>0</v>
      </c>
      <c r="G29" s="176">
        <v>0</v>
      </c>
      <c r="H29" s="176">
        <v>0</v>
      </c>
      <c r="I29" s="176">
        <v>0</v>
      </c>
      <c r="J29" s="176">
        <v>0</v>
      </c>
      <c r="K29" s="176">
        <v>0</v>
      </c>
      <c r="L29" s="176">
        <v>0</v>
      </c>
      <c r="M29" s="176">
        <v>0</v>
      </c>
      <c r="N29" s="176">
        <v>0</v>
      </c>
      <c r="O29" s="176">
        <v>0</v>
      </c>
      <c r="P29" s="176">
        <v>0</v>
      </c>
      <c r="Q29" s="176">
        <v>0</v>
      </c>
      <c r="R29" s="176">
        <v>0</v>
      </c>
      <c r="S29" s="176">
        <v>0</v>
      </c>
      <c r="T29" s="176">
        <v>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341" t="s">
        <v>486</v>
      </c>
      <c r="AB29" s="341"/>
      <c r="AC29" s="349"/>
    </row>
    <row r="30" spans="2:29">
      <c r="B30" s="124"/>
      <c r="C30" s="341" t="s">
        <v>519</v>
      </c>
      <c r="D30" s="341" t="s">
        <v>509</v>
      </c>
      <c r="E30" s="176">
        <v>0</v>
      </c>
      <c r="F30" s="176">
        <v>0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76">
        <v>0</v>
      </c>
      <c r="M30" s="176">
        <v>0</v>
      </c>
      <c r="N30" s="176">
        <v>0</v>
      </c>
      <c r="O30" s="176">
        <v>0</v>
      </c>
      <c r="P30" s="176">
        <v>0</v>
      </c>
      <c r="Q30" s="176">
        <v>0</v>
      </c>
      <c r="R30" s="176">
        <v>0</v>
      </c>
      <c r="S30" s="176">
        <v>0</v>
      </c>
      <c r="T30" s="176">
        <v>0</v>
      </c>
      <c r="U30" s="176">
        <v>0</v>
      </c>
      <c r="V30" s="176">
        <v>0</v>
      </c>
      <c r="W30" s="176">
        <v>0</v>
      </c>
      <c r="X30" s="176">
        <v>0</v>
      </c>
      <c r="Y30" s="176">
        <v>0</v>
      </c>
      <c r="Z30" s="176">
        <v>0</v>
      </c>
      <c r="AA30" s="341" t="s">
        <v>509</v>
      </c>
      <c r="AB30" s="341" t="s">
        <v>519</v>
      </c>
      <c r="AC30" s="349"/>
    </row>
    <row r="31" spans="2:29">
      <c r="B31" s="124"/>
      <c r="C31" s="343"/>
      <c r="D31" s="343" t="s">
        <v>510</v>
      </c>
      <c r="E31" s="350">
        <v>0</v>
      </c>
      <c r="F31" s="346">
        <v>0</v>
      </c>
      <c r="G31" s="346">
        <v>0</v>
      </c>
      <c r="H31" s="346">
        <v>0</v>
      </c>
      <c r="I31" s="346">
        <v>0</v>
      </c>
      <c r="J31" s="346">
        <v>0</v>
      </c>
      <c r="K31" s="346">
        <v>0</v>
      </c>
      <c r="L31" s="346">
        <v>0</v>
      </c>
      <c r="M31" s="346">
        <v>0</v>
      </c>
      <c r="N31" s="346">
        <v>0</v>
      </c>
      <c r="O31" s="346">
        <v>0</v>
      </c>
      <c r="P31" s="346">
        <v>0</v>
      </c>
      <c r="Q31" s="346">
        <v>0</v>
      </c>
      <c r="R31" s="346">
        <v>0</v>
      </c>
      <c r="S31" s="346">
        <v>0</v>
      </c>
      <c r="T31" s="346">
        <v>0</v>
      </c>
      <c r="U31" s="346">
        <v>0</v>
      </c>
      <c r="V31" s="346">
        <v>0</v>
      </c>
      <c r="W31" s="346">
        <v>0</v>
      </c>
      <c r="X31" s="346">
        <v>0</v>
      </c>
      <c r="Y31" s="346">
        <v>0</v>
      </c>
      <c r="Z31" s="351">
        <v>0</v>
      </c>
      <c r="AA31" s="343" t="s">
        <v>510</v>
      </c>
      <c r="AB31" s="343"/>
      <c r="AC31" s="349"/>
    </row>
    <row r="32" spans="2:29">
      <c r="B32" s="124"/>
      <c r="C32" s="341"/>
      <c r="D32" s="341" t="s">
        <v>486</v>
      </c>
      <c r="E32" s="176">
        <v>0</v>
      </c>
      <c r="F32" s="176">
        <v>0</v>
      </c>
      <c r="G32" s="176">
        <v>0</v>
      </c>
      <c r="H32" s="176">
        <v>0</v>
      </c>
      <c r="I32" s="176">
        <v>0</v>
      </c>
      <c r="J32" s="176">
        <v>0</v>
      </c>
      <c r="K32" s="176">
        <v>0</v>
      </c>
      <c r="L32" s="176">
        <v>0</v>
      </c>
      <c r="M32" s="176">
        <v>0</v>
      </c>
      <c r="N32" s="176">
        <v>0</v>
      </c>
      <c r="O32" s="176">
        <v>0</v>
      </c>
      <c r="P32" s="176">
        <v>0</v>
      </c>
      <c r="Q32" s="176">
        <v>0</v>
      </c>
      <c r="R32" s="176">
        <v>0</v>
      </c>
      <c r="S32" s="176">
        <v>0</v>
      </c>
      <c r="T32" s="176">
        <v>0</v>
      </c>
      <c r="U32" s="176">
        <v>0</v>
      </c>
      <c r="V32" s="176">
        <v>0</v>
      </c>
      <c r="W32" s="176">
        <v>0</v>
      </c>
      <c r="X32" s="176">
        <v>0</v>
      </c>
      <c r="Y32" s="176">
        <v>0</v>
      </c>
      <c r="Z32" s="176">
        <v>0</v>
      </c>
      <c r="AA32" s="341" t="s">
        <v>486</v>
      </c>
      <c r="AB32" s="341"/>
      <c r="AC32" s="349"/>
    </row>
    <row r="33" spans="2:29">
      <c r="B33" s="124"/>
      <c r="C33" s="341" t="s">
        <v>520</v>
      </c>
      <c r="D33" s="341" t="s">
        <v>509</v>
      </c>
      <c r="E33" s="176">
        <v>0</v>
      </c>
      <c r="F33" s="176">
        <v>0</v>
      </c>
      <c r="G33" s="176">
        <v>0</v>
      </c>
      <c r="H33" s="176">
        <v>0</v>
      </c>
      <c r="I33" s="176">
        <v>0</v>
      </c>
      <c r="J33" s="176">
        <v>0</v>
      </c>
      <c r="K33" s="176">
        <v>0</v>
      </c>
      <c r="L33" s="176">
        <v>0</v>
      </c>
      <c r="M33" s="176">
        <v>0</v>
      </c>
      <c r="N33" s="176">
        <v>0</v>
      </c>
      <c r="O33" s="176">
        <v>0</v>
      </c>
      <c r="P33" s="176">
        <v>0</v>
      </c>
      <c r="Q33" s="176">
        <v>0</v>
      </c>
      <c r="R33" s="176">
        <v>0</v>
      </c>
      <c r="S33" s="176">
        <v>0</v>
      </c>
      <c r="T33" s="176">
        <v>0</v>
      </c>
      <c r="U33" s="176">
        <v>0</v>
      </c>
      <c r="V33" s="176">
        <v>0</v>
      </c>
      <c r="W33" s="176">
        <v>0</v>
      </c>
      <c r="X33" s="176">
        <v>0</v>
      </c>
      <c r="Y33" s="176">
        <v>0</v>
      </c>
      <c r="Z33" s="176">
        <v>0</v>
      </c>
      <c r="AA33" s="341" t="s">
        <v>509</v>
      </c>
      <c r="AB33" s="341" t="s">
        <v>520</v>
      </c>
      <c r="AC33" s="349"/>
    </row>
    <row r="34" spans="2:29">
      <c r="B34" s="124"/>
      <c r="C34" s="343"/>
      <c r="D34" s="343" t="s">
        <v>510</v>
      </c>
      <c r="E34" s="350">
        <v>0</v>
      </c>
      <c r="F34" s="346">
        <v>0</v>
      </c>
      <c r="G34" s="346">
        <v>0</v>
      </c>
      <c r="H34" s="346">
        <v>0</v>
      </c>
      <c r="I34" s="346">
        <v>0</v>
      </c>
      <c r="J34" s="346">
        <v>0</v>
      </c>
      <c r="K34" s="346">
        <v>0</v>
      </c>
      <c r="L34" s="346">
        <v>0</v>
      </c>
      <c r="M34" s="346">
        <v>0</v>
      </c>
      <c r="N34" s="346">
        <v>0</v>
      </c>
      <c r="O34" s="346">
        <v>0</v>
      </c>
      <c r="P34" s="346">
        <v>0</v>
      </c>
      <c r="Q34" s="346">
        <v>0</v>
      </c>
      <c r="R34" s="346">
        <v>0</v>
      </c>
      <c r="S34" s="346">
        <v>0</v>
      </c>
      <c r="T34" s="346">
        <v>0</v>
      </c>
      <c r="U34" s="346">
        <v>0</v>
      </c>
      <c r="V34" s="346">
        <v>0</v>
      </c>
      <c r="W34" s="346">
        <v>0</v>
      </c>
      <c r="X34" s="346">
        <v>0</v>
      </c>
      <c r="Y34" s="346">
        <v>0</v>
      </c>
      <c r="Z34" s="351">
        <v>0</v>
      </c>
      <c r="AA34" s="343" t="s">
        <v>510</v>
      </c>
      <c r="AB34" s="343"/>
      <c r="AC34" s="349"/>
    </row>
    <row r="35" spans="2:29">
      <c r="B35" s="124"/>
      <c r="C35" s="341"/>
      <c r="D35" s="341" t="s">
        <v>486</v>
      </c>
      <c r="E35" s="176">
        <v>0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0</v>
      </c>
      <c r="L35" s="176">
        <v>0</v>
      </c>
      <c r="M35" s="176">
        <v>0</v>
      </c>
      <c r="N35" s="176">
        <v>0</v>
      </c>
      <c r="O35" s="176">
        <v>0</v>
      </c>
      <c r="P35" s="176">
        <v>0</v>
      </c>
      <c r="Q35" s="176">
        <v>0</v>
      </c>
      <c r="R35" s="176">
        <v>0</v>
      </c>
      <c r="S35" s="176">
        <v>0</v>
      </c>
      <c r="T35" s="176">
        <v>0</v>
      </c>
      <c r="U35" s="176">
        <v>0</v>
      </c>
      <c r="V35" s="176">
        <v>0</v>
      </c>
      <c r="W35" s="176">
        <v>0</v>
      </c>
      <c r="X35" s="176">
        <v>0</v>
      </c>
      <c r="Y35" s="176">
        <v>0</v>
      </c>
      <c r="Z35" s="176">
        <v>0</v>
      </c>
      <c r="AA35" s="341" t="s">
        <v>486</v>
      </c>
      <c r="AB35" s="341"/>
      <c r="AC35" s="349"/>
    </row>
    <row r="36" spans="2:29">
      <c r="B36" s="124"/>
      <c r="C36" s="341" t="s">
        <v>522</v>
      </c>
      <c r="D36" s="341" t="s">
        <v>509</v>
      </c>
      <c r="E36" s="176">
        <v>0</v>
      </c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>
        <v>0</v>
      </c>
      <c r="O36" s="176">
        <v>0</v>
      </c>
      <c r="P36" s="176">
        <v>0</v>
      </c>
      <c r="Q36" s="176">
        <v>0</v>
      </c>
      <c r="R36" s="176">
        <v>0</v>
      </c>
      <c r="S36" s="176">
        <v>0</v>
      </c>
      <c r="T36" s="176">
        <v>0</v>
      </c>
      <c r="U36" s="176">
        <v>0</v>
      </c>
      <c r="V36" s="176">
        <v>0</v>
      </c>
      <c r="W36" s="176">
        <v>0</v>
      </c>
      <c r="X36" s="176">
        <v>0</v>
      </c>
      <c r="Y36" s="176">
        <v>0</v>
      </c>
      <c r="Z36" s="176">
        <v>0</v>
      </c>
      <c r="AA36" s="341" t="s">
        <v>509</v>
      </c>
      <c r="AB36" s="341" t="s">
        <v>522</v>
      </c>
      <c r="AC36" s="349"/>
    </row>
    <row r="37" spans="2:29">
      <c r="B37" s="124"/>
      <c r="C37" s="343"/>
      <c r="D37" s="343" t="s">
        <v>510</v>
      </c>
      <c r="E37" s="350">
        <v>0</v>
      </c>
      <c r="F37" s="346">
        <v>0</v>
      </c>
      <c r="G37" s="346">
        <v>0</v>
      </c>
      <c r="H37" s="346">
        <v>0</v>
      </c>
      <c r="I37" s="346">
        <v>0</v>
      </c>
      <c r="J37" s="346">
        <v>0</v>
      </c>
      <c r="K37" s="346">
        <v>0</v>
      </c>
      <c r="L37" s="346">
        <v>0</v>
      </c>
      <c r="M37" s="346">
        <v>0</v>
      </c>
      <c r="N37" s="346">
        <v>0</v>
      </c>
      <c r="O37" s="346">
        <v>0</v>
      </c>
      <c r="P37" s="346">
        <v>0</v>
      </c>
      <c r="Q37" s="346">
        <v>0</v>
      </c>
      <c r="R37" s="346">
        <v>0</v>
      </c>
      <c r="S37" s="346">
        <v>0</v>
      </c>
      <c r="T37" s="346">
        <v>0</v>
      </c>
      <c r="U37" s="346">
        <v>0</v>
      </c>
      <c r="V37" s="346">
        <v>0</v>
      </c>
      <c r="W37" s="346">
        <v>0</v>
      </c>
      <c r="X37" s="346">
        <v>0</v>
      </c>
      <c r="Y37" s="346">
        <v>0</v>
      </c>
      <c r="Z37" s="351">
        <v>0</v>
      </c>
      <c r="AA37" s="343" t="s">
        <v>510</v>
      </c>
      <c r="AB37" s="343"/>
      <c r="AC37" s="349"/>
    </row>
    <row r="38" spans="2:29">
      <c r="B38" s="124"/>
      <c r="C38" s="341"/>
      <c r="D38" s="341" t="s">
        <v>486</v>
      </c>
      <c r="E38">
        <v>52</v>
      </c>
      <c r="F38">
        <v>12</v>
      </c>
      <c r="G38">
        <v>8</v>
      </c>
      <c r="H38">
        <v>4</v>
      </c>
      <c r="I38" s="176">
        <v>0</v>
      </c>
      <c r="J38" s="176">
        <v>0</v>
      </c>
      <c r="K38" s="176">
        <v>0</v>
      </c>
      <c r="L38">
        <v>14</v>
      </c>
      <c r="M38">
        <v>3</v>
      </c>
      <c r="N38" s="176">
        <v>0</v>
      </c>
      <c r="O38" s="176">
        <v>0</v>
      </c>
      <c r="P38">
        <v>3</v>
      </c>
      <c r="Q38">
        <v>10</v>
      </c>
      <c r="R38">
        <v>3</v>
      </c>
      <c r="S38">
        <v>10</v>
      </c>
      <c r="T38" s="176">
        <v>0</v>
      </c>
      <c r="U38" s="176">
        <v>0</v>
      </c>
      <c r="V38" s="176">
        <v>0</v>
      </c>
      <c r="W38" s="176">
        <v>0</v>
      </c>
      <c r="X38">
        <v>8</v>
      </c>
      <c r="Y38">
        <v>4</v>
      </c>
      <c r="Z38" s="176">
        <v>0</v>
      </c>
      <c r="AA38" s="341" t="s">
        <v>486</v>
      </c>
      <c r="AB38" s="341"/>
      <c r="AC38" s="349"/>
    </row>
    <row r="39" spans="2:29">
      <c r="B39" s="124"/>
      <c r="C39" s="341" t="s">
        <v>523</v>
      </c>
      <c r="D39" s="341" t="s">
        <v>509</v>
      </c>
      <c r="E39">
        <v>20</v>
      </c>
      <c r="F39">
        <v>6</v>
      </c>
      <c r="G39">
        <v>5</v>
      </c>
      <c r="H39">
        <v>1</v>
      </c>
      <c r="I39" s="176">
        <v>0</v>
      </c>
      <c r="J39" s="176">
        <v>0</v>
      </c>
      <c r="K39" s="176">
        <v>0</v>
      </c>
      <c r="L39">
        <v>6</v>
      </c>
      <c r="M39">
        <v>3</v>
      </c>
      <c r="N39" s="176">
        <v>0</v>
      </c>
      <c r="O39" s="176">
        <v>0</v>
      </c>
      <c r="P39">
        <v>3</v>
      </c>
      <c r="Q39">
        <v>3</v>
      </c>
      <c r="R39" s="176">
        <v>0</v>
      </c>
      <c r="S39">
        <v>2</v>
      </c>
      <c r="T39" s="176">
        <v>0</v>
      </c>
      <c r="U39" s="176">
        <v>0</v>
      </c>
      <c r="V39" s="176">
        <v>0</v>
      </c>
      <c r="W39" s="176">
        <v>0</v>
      </c>
      <c r="X39">
        <v>5</v>
      </c>
      <c r="Y39">
        <v>1</v>
      </c>
      <c r="Z39" s="176">
        <v>0</v>
      </c>
      <c r="AA39" s="341" t="s">
        <v>509</v>
      </c>
      <c r="AB39" s="341" t="s">
        <v>523</v>
      </c>
      <c r="AC39" s="349"/>
    </row>
    <row r="40" spans="2:29">
      <c r="B40" s="51"/>
      <c r="C40" s="354"/>
      <c r="D40" s="354" t="s">
        <v>510</v>
      </c>
      <c r="E40" s="62">
        <v>32</v>
      </c>
      <c r="F40" s="51">
        <v>6</v>
      </c>
      <c r="G40" s="51">
        <v>3</v>
      </c>
      <c r="H40" s="51">
        <v>3</v>
      </c>
      <c r="I40" s="177">
        <v>0</v>
      </c>
      <c r="J40" s="177">
        <v>0</v>
      </c>
      <c r="K40" s="177">
        <v>0</v>
      </c>
      <c r="L40" s="51">
        <v>8</v>
      </c>
      <c r="M40" s="177">
        <v>0</v>
      </c>
      <c r="N40" s="177">
        <v>0</v>
      </c>
      <c r="O40" s="177">
        <v>0</v>
      </c>
      <c r="P40" s="177">
        <v>0</v>
      </c>
      <c r="Q40" s="51">
        <v>7</v>
      </c>
      <c r="R40" s="51">
        <v>3</v>
      </c>
      <c r="S40" s="51">
        <v>8</v>
      </c>
      <c r="T40" s="177">
        <v>0</v>
      </c>
      <c r="U40" s="177">
        <v>0</v>
      </c>
      <c r="V40" s="177">
        <v>0</v>
      </c>
      <c r="W40" s="177">
        <v>0</v>
      </c>
      <c r="X40" s="51">
        <v>3</v>
      </c>
      <c r="Y40" s="51">
        <v>3</v>
      </c>
      <c r="Z40" s="177">
        <v>0</v>
      </c>
      <c r="AA40" s="354" t="s">
        <v>510</v>
      </c>
      <c r="AB40" s="354"/>
      <c r="AC40" s="355"/>
    </row>
  </sheetData>
  <sheetProtection sheet="1" objects="1" scenario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workbookViewId="0"/>
  </sheetViews>
  <sheetFormatPr defaultRowHeight="13.5"/>
  <cols>
    <col min="1" max="2" width="9" style="5"/>
    <col min="3" max="3" width="5.25" style="8" customWidth="1"/>
    <col min="4" max="10" width="9" style="5"/>
    <col min="11" max="18" width="9.125" style="5" bestFit="1" customWidth="1"/>
    <col min="19" max="19" width="5.25" style="8" customWidth="1"/>
    <col min="20" max="258" width="9" style="5"/>
    <col min="259" max="259" width="5.25" style="5" customWidth="1"/>
    <col min="260" max="266" width="9" style="5"/>
    <col min="267" max="274" width="9.125" style="5" bestFit="1" customWidth="1"/>
    <col min="275" max="275" width="5.25" style="5" customWidth="1"/>
    <col min="276" max="514" width="9" style="5"/>
    <col min="515" max="515" width="5.25" style="5" customWidth="1"/>
    <col min="516" max="522" width="9" style="5"/>
    <col min="523" max="530" width="9.125" style="5" bestFit="1" customWidth="1"/>
    <col min="531" max="531" width="5.25" style="5" customWidth="1"/>
    <col min="532" max="770" width="9" style="5"/>
    <col min="771" max="771" width="5.25" style="5" customWidth="1"/>
    <col min="772" max="778" width="9" style="5"/>
    <col min="779" max="786" width="9.125" style="5" bestFit="1" customWidth="1"/>
    <col min="787" max="787" width="5.25" style="5" customWidth="1"/>
    <col min="788" max="1026" width="9" style="5"/>
    <col min="1027" max="1027" width="5.25" style="5" customWidth="1"/>
    <col min="1028" max="1034" width="9" style="5"/>
    <col min="1035" max="1042" width="9.125" style="5" bestFit="1" customWidth="1"/>
    <col min="1043" max="1043" width="5.25" style="5" customWidth="1"/>
    <col min="1044" max="1282" width="9" style="5"/>
    <col min="1283" max="1283" width="5.25" style="5" customWidth="1"/>
    <col min="1284" max="1290" width="9" style="5"/>
    <col min="1291" max="1298" width="9.125" style="5" bestFit="1" customWidth="1"/>
    <col min="1299" max="1299" width="5.25" style="5" customWidth="1"/>
    <col min="1300" max="1538" width="9" style="5"/>
    <col min="1539" max="1539" width="5.25" style="5" customWidth="1"/>
    <col min="1540" max="1546" width="9" style="5"/>
    <col min="1547" max="1554" width="9.125" style="5" bestFit="1" customWidth="1"/>
    <col min="1555" max="1555" width="5.25" style="5" customWidth="1"/>
    <col min="1556" max="1794" width="9" style="5"/>
    <col min="1795" max="1795" width="5.25" style="5" customWidth="1"/>
    <col min="1796" max="1802" width="9" style="5"/>
    <col min="1803" max="1810" width="9.125" style="5" bestFit="1" customWidth="1"/>
    <col min="1811" max="1811" width="5.25" style="5" customWidth="1"/>
    <col min="1812" max="2050" width="9" style="5"/>
    <col min="2051" max="2051" width="5.25" style="5" customWidth="1"/>
    <col min="2052" max="2058" width="9" style="5"/>
    <col min="2059" max="2066" width="9.125" style="5" bestFit="1" customWidth="1"/>
    <col min="2067" max="2067" width="5.25" style="5" customWidth="1"/>
    <col min="2068" max="2306" width="9" style="5"/>
    <col min="2307" max="2307" width="5.25" style="5" customWidth="1"/>
    <col min="2308" max="2314" width="9" style="5"/>
    <col min="2315" max="2322" width="9.125" style="5" bestFit="1" customWidth="1"/>
    <col min="2323" max="2323" width="5.25" style="5" customWidth="1"/>
    <col min="2324" max="2562" width="9" style="5"/>
    <col min="2563" max="2563" width="5.25" style="5" customWidth="1"/>
    <col min="2564" max="2570" width="9" style="5"/>
    <col min="2571" max="2578" width="9.125" style="5" bestFit="1" customWidth="1"/>
    <col min="2579" max="2579" width="5.25" style="5" customWidth="1"/>
    <col min="2580" max="2818" width="9" style="5"/>
    <col min="2819" max="2819" width="5.25" style="5" customWidth="1"/>
    <col min="2820" max="2826" width="9" style="5"/>
    <col min="2827" max="2834" width="9.125" style="5" bestFit="1" customWidth="1"/>
    <col min="2835" max="2835" width="5.25" style="5" customWidth="1"/>
    <col min="2836" max="3074" width="9" style="5"/>
    <col min="3075" max="3075" width="5.25" style="5" customWidth="1"/>
    <col min="3076" max="3082" width="9" style="5"/>
    <col min="3083" max="3090" width="9.125" style="5" bestFit="1" customWidth="1"/>
    <col min="3091" max="3091" width="5.25" style="5" customWidth="1"/>
    <col min="3092" max="3330" width="9" style="5"/>
    <col min="3331" max="3331" width="5.25" style="5" customWidth="1"/>
    <col min="3332" max="3338" width="9" style="5"/>
    <col min="3339" max="3346" width="9.125" style="5" bestFit="1" customWidth="1"/>
    <col min="3347" max="3347" width="5.25" style="5" customWidth="1"/>
    <col min="3348" max="3586" width="9" style="5"/>
    <col min="3587" max="3587" width="5.25" style="5" customWidth="1"/>
    <col min="3588" max="3594" width="9" style="5"/>
    <col min="3595" max="3602" width="9.125" style="5" bestFit="1" customWidth="1"/>
    <col min="3603" max="3603" width="5.25" style="5" customWidth="1"/>
    <col min="3604" max="3842" width="9" style="5"/>
    <col min="3843" max="3843" width="5.25" style="5" customWidth="1"/>
    <col min="3844" max="3850" width="9" style="5"/>
    <col min="3851" max="3858" width="9.125" style="5" bestFit="1" customWidth="1"/>
    <col min="3859" max="3859" width="5.25" style="5" customWidth="1"/>
    <col min="3860" max="4098" width="9" style="5"/>
    <col min="4099" max="4099" width="5.25" style="5" customWidth="1"/>
    <col min="4100" max="4106" width="9" style="5"/>
    <col min="4107" max="4114" width="9.125" style="5" bestFit="1" customWidth="1"/>
    <col min="4115" max="4115" width="5.25" style="5" customWidth="1"/>
    <col min="4116" max="4354" width="9" style="5"/>
    <col min="4355" max="4355" width="5.25" style="5" customWidth="1"/>
    <col min="4356" max="4362" width="9" style="5"/>
    <col min="4363" max="4370" width="9.125" style="5" bestFit="1" customWidth="1"/>
    <col min="4371" max="4371" width="5.25" style="5" customWidth="1"/>
    <col min="4372" max="4610" width="9" style="5"/>
    <col min="4611" max="4611" width="5.25" style="5" customWidth="1"/>
    <col min="4612" max="4618" width="9" style="5"/>
    <col min="4619" max="4626" width="9.125" style="5" bestFit="1" customWidth="1"/>
    <col min="4627" max="4627" width="5.25" style="5" customWidth="1"/>
    <col min="4628" max="4866" width="9" style="5"/>
    <col min="4867" max="4867" width="5.25" style="5" customWidth="1"/>
    <col min="4868" max="4874" width="9" style="5"/>
    <col min="4875" max="4882" width="9.125" style="5" bestFit="1" customWidth="1"/>
    <col min="4883" max="4883" width="5.25" style="5" customWidth="1"/>
    <col min="4884" max="5122" width="9" style="5"/>
    <col min="5123" max="5123" width="5.25" style="5" customWidth="1"/>
    <col min="5124" max="5130" width="9" style="5"/>
    <col min="5131" max="5138" width="9.125" style="5" bestFit="1" customWidth="1"/>
    <col min="5139" max="5139" width="5.25" style="5" customWidth="1"/>
    <col min="5140" max="5378" width="9" style="5"/>
    <col min="5379" max="5379" width="5.25" style="5" customWidth="1"/>
    <col min="5380" max="5386" width="9" style="5"/>
    <col min="5387" max="5394" width="9.125" style="5" bestFit="1" customWidth="1"/>
    <col min="5395" max="5395" width="5.25" style="5" customWidth="1"/>
    <col min="5396" max="5634" width="9" style="5"/>
    <col min="5635" max="5635" width="5.25" style="5" customWidth="1"/>
    <col min="5636" max="5642" width="9" style="5"/>
    <col min="5643" max="5650" width="9.125" style="5" bestFit="1" customWidth="1"/>
    <col min="5651" max="5651" width="5.25" style="5" customWidth="1"/>
    <col min="5652" max="5890" width="9" style="5"/>
    <col min="5891" max="5891" width="5.25" style="5" customWidth="1"/>
    <col min="5892" max="5898" width="9" style="5"/>
    <col min="5899" max="5906" width="9.125" style="5" bestFit="1" customWidth="1"/>
    <col min="5907" max="5907" width="5.25" style="5" customWidth="1"/>
    <col min="5908" max="6146" width="9" style="5"/>
    <col min="6147" max="6147" width="5.25" style="5" customWidth="1"/>
    <col min="6148" max="6154" width="9" style="5"/>
    <col min="6155" max="6162" width="9.125" style="5" bestFit="1" customWidth="1"/>
    <col min="6163" max="6163" width="5.25" style="5" customWidth="1"/>
    <col min="6164" max="6402" width="9" style="5"/>
    <col min="6403" max="6403" width="5.25" style="5" customWidth="1"/>
    <col min="6404" max="6410" width="9" style="5"/>
    <col min="6411" max="6418" width="9.125" style="5" bestFit="1" customWidth="1"/>
    <col min="6419" max="6419" width="5.25" style="5" customWidth="1"/>
    <col min="6420" max="6658" width="9" style="5"/>
    <col min="6659" max="6659" width="5.25" style="5" customWidth="1"/>
    <col min="6660" max="6666" width="9" style="5"/>
    <col min="6667" max="6674" width="9.125" style="5" bestFit="1" customWidth="1"/>
    <col min="6675" max="6675" width="5.25" style="5" customWidth="1"/>
    <col min="6676" max="6914" width="9" style="5"/>
    <col min="6915" max="6915" width="5.25" style="5" customWidth="1"/>
    <col min="6916" max="6922" width="9" style="5"/>
    <col min="6923" max="6930" width="9.125" style="5" bestFit="1" customWidth="1"/>
    <col min="6931" max="6931" width="5.25" style="5" customWidth="1"/>
    <col min="6932" max="7170" width="9" style="5"/>
    <col min="7171" max="7171" width="5.25" style="5" customWidth="1"/>
    <col min="7172" max="7178" width="9" style="5"/>
    <col min="7179" max="7186" width="9.125" style="5" bestFit="1" customWidth="1"/>
    <col min="7187" max="7187" width="5.25" style="5" customWidth="1"/>
    <col min="7188" max="7426" width="9" style="5"/>
    <col min="7427" max="7427" width="5.25" style="5" customWidth="1"/>
    <col min="7428" max="7434" width="9" style="5"/>
    <col min="7435" max="7442" width="9.125" style="5" bestFit="1" customWidth="1"/>
    <col min="7443" max="7443" width="5.25" style="5" customWidth="1"/>
    <col min="7444" max="7682" width="9" style="5"/>
    <col min="7683" max="7683" width="5.25" style="5" customWidth="1"/>
    <col min="7684" max="7690" width="9" style="5"/>
    <col min="7691" max="7698" width="9.125" style="5" bestFit="1" customWidth="1"/>
    <col min="7699" max="7699" width="5.25" style="5" customWidth="1"/>
    <col min="7700" max="7938" width="9" style="5"/>
    <col min="7939" max="7939" width="5.25" style="5" customWidth="1"/>
    <col min="7940" max="7946" width="9" style="5"/>
    <col min="7947" max="7954" width="9.125" style="5" bestFit="1" customWidth="1"/>
    <col min="7955" max="7955" width="5.25" style="5" customWidth="1"/>
    <col min="7956" max="8194" width="9" style="5"/>
    <col min="8195" max="8195" width="5.25" style="5" customWidth="1"/>
    <col min="8196" max="8202" width="9" style="5"/>
    <col min="8203" max="8210" width="9.125" style="5" bestFit="1" customWidth="1"/>
    <col min="8211" max="8211" width="5.25" style="5" customWidth="1"/>
    <col min="8212" max="8450" width="9" style="5"/>
    <col min="8451" max="8451" width="5.25" style="5" customWidth="1"/>
    <col min="8452" max="8458" width="9" style="5"/>
    <col min="8459" max="8466" width="9.125" style="5" bestFit="1" customWidth="1"/>
    <col min="8467" max="8467" width="5.25" style="5" customWidth="1"/>
    <col min="8468" max="8706" width="9" style="5"/>
    <col min="8707" max="8707" width="5.25" style="5" customWidth="1"/>
    <col min="8708" max="8714" width="9" style="5"/>
    <col min="8715" max="8722" width="9.125" style="5" bestFit="1" customWidth="1"/>
    <col min="8723" max="8723" width="5.25" style="5" customWidth="1"/>
    <col min="8724" max="8962" width="9" style="5"/>
    <col min="8963" max="8963" width="5.25" style="5" customWidth="1"/>
    <col min="8964" max="8970" width="9" style="5"/>
    <col min="8971" max="8978" width="9.125" style="5" bestFit="1" customWidth="1"/>
    <col min="8979" max="8979" width="5.25" style="5" customWidth="1"/>
    <col min="8980" max="9218" width="9" style="5"/>
    <col min="9219" max="9219" width="5.25" style="5" customWidth="1"/>
    <col min="9220" max="9226" width="9" style="5"/>
    <col min="9227" max="9234" width="9.125" style="5" bestFit="1" customWidth="1"/>
    <col min="9235" max="9235" width="5.25" style="5" customWidth="1"/>
    <col min="9236" max="9474" width="9" style="5"/>
    <col min="9475" max="9475" width="5.25" style="5" customWidth="1"/>
    <col min="9476" max="9482" width="9" style="5"/>
    <col min="9483" max="9490" width="9.125" style="5" bestFit="1" customWidth="1"/>
    <col min="9491" max="9491" width="5.25" style="5" customWidth="1"/>
    <col min="9492" max="9730" width="9" style="5"/>
    <col min="9731" max="9731" width="5.25" style="5" customWidth="1"/>
    <col min="9732" max="9738" width="9" style="5"/>
    <col min="9739" max="9746" width="9.125" style="5" bestFit="1" customWidth="1"/>
    <col min="9747" max="9747" width="5.25" style="5" customWidth="1"/>
    <col min="9748" max="9986" width="9" style="5"/>
    <col min="9987" max="9987" width="5.25" style="5" customWidth="1"/>
    <col min="9988" max="9994" width="9" style="5"/>
    <col min="9995" max="10002" width="9.125" style="5" bestFit="1" customWidth="1"/>
    <col min="10003" max="10003" width="5.25" style="5" customWidth="1"/>
    <col min="10004" max="10242" width="9" style="5"/>
    <col min="10243" max="10243" width="5.25" style="5" customWidth="1"/>
    <col min="10244" max="10250" width="9" style="5"/>
    <col min="10251" max="10258" width="9.125" style="5" bestFit="1" customWidth="1"/>
    <col min="10259" max="10259" width="5.25" style="5" customWidth="1"/>
    <col min="10260" max="10498" width="9" style="5"/>
    <col min="10499" max="10499" width="5.25" style="5" customWidth="1"/>
    <col min="10500" max="10506" width="9" style="5"/>
    <col min="10507" max="10514" width="9.125" style="5" bestFit="1" customWidth="1"/>
    <col min="10515" max="10515" width="5.25" style="5" customWidth="1"/>
    <col min="10516" max="10754" width="9" style="5"/>
    <col min="10755" max="10755" width="5.25" style="5" customWidth="1"/>
    <col min="10756" max="10762" width="9" style="5"/>
    <col min="10763" max="10770" width="9.125" style="5" bestFit="1" customWidth="1"/>
    <col min="10771" max="10771" width="5.25" style="5" customWidth="1"/>
    <col min="10772" max="11010" width="9" style="5"/>
    <col min="11011" max="11011" width="5.25" style="5" customWidth="1"/>
    <col min="11012" max="11018" width="9" style="5"/>
    <col min="11019" max="11026" width="9.125" style="5" bestFit="1" customWidth="1"/>
    <col min="11027" max="11027" width="5.25" style="5" customWidth="1"/>
    <col min="11028" max="11266" width="9" style="5"/>
    <col min="11267" max="11267" width="5.25" style="5" customWidth="1"/>
    <col min="11268" max="11274" width="9" style="5"/>
    <col min="11275" max="11282" width="9.125" style="5" bestFit="1" customWidth="1"/>
    <col min="11283" max="11283" width="5.25" style="5" customWidth="1"/>
    <col min="11284" max="11522" width="9" style="5"/>
    <col min="11523" max="11523" width="5.25" style="5" customWidth="1"/>
    <col min="11524" max="11530" width="9" style="5"/>
    <col min="11531" max="11538" width="9.125" style="5" bestFit="1" customWidth="1"/>
    <col min="11539" max="11539" width="5.25" style="5" customWidth="1"/>
    <col min="11540" max="11778" width="9" style="5"/>
    <col min="11779" max="11779" width="5.25" style="5" customWidth="1"/>
    <col min="11780" max="11786" width="9" style="5"/>
    <col min="11787" max="11794" width="9.125" style="5" bestFit="1" customWidth="1"/>
    <col min="11795" max="11795" width="5.25" style="5" customWidth="1"/>
    <col min="11796" max="12034" width="9" style="5"/>
    <col min="12035" max="12035" width="5.25" style="5" customWidth="1"/>
    <col min="12036" max="12042" width="9" style="5"/>
    <col min="12043" max="12050" width="9.125" style="5" bestFit="1" customWidth="1"/>
    <col min="12051" max="12051" width="5.25" style="5" customWidth="1"/>
    <col min="12052" max="12290" width="9" style="5"/>
    <col min="12291" max="12291" width="5.25" style="5" customWidth="1"/>
    <col min="12292" max="12298" width="9" style="5"/>
    <col min="12299" max="12306" width="9.125" style="5" bestFit="1" customWidth="1"/>
    <col min="12307" max="12307" width="5.25" style="5" customWidth="1"/>
    <col min="12308" max="12546" width="9" style="5"/>
    <col min="12547" max="12547" width="5.25" style="5" customWidth="1"/>
    <col min="12548" max="12554" width="9" style="5"/>
    <col min="12555" max="12562" width="9.125" style="5" bestFit="1" customWidth="1"/>
    <col min="12563" max="12563" width="5.25" style="5" customWidth="1"/>
    <col min="12564" max="12802" width="9" style="5"/>
    <col min="12803" max="12803" width="5.25" style="5" customWidth="1"/>
    <col min="12804" max="12810" width="9" style="5"/>
    <col min="12811" max="12818" width="9.125" style="5" bestFit="1" customWidth="1"/>
    <col min="12819" max="12819" width="5.25" style="5" customWidth="1"/>
    <col min="12820" max="13058" width="9" style="5"/>
    <col min="13059" max="13059" width="5.25" style="5" customWidth="1"/>
    <col min="13060" max="13066" width="9" style="5"/>
    <col min="13067" max="13074" width="9.125" style="5" bestFit="1" customWidth="1"/>
    <col min="13075" max="13075" width="5.25" style="5" customWidth="1"/>
    <col min="13076" max="13314" width="9" style="5"/>
    <col min="13315" max="13315" width="5.25" style="5" customWidth="1"/>
    <col min="13316" max="13322" width="9" style="5"/>
    <col min="13323" max="13330" width="9.125" style="5" bestFit="1" customWidth="1"/>
    <col min="13331" max="13331" width="5.25" style="5" customWidth="1"/>
    <col min="13332" max="13570" width="9" style="5"/>
    <col min="13571" max="13571" width="5.25" style="5" customWidth="1"/>
    <col min="13572" max="13578" width="9" style="5"/>
    <col min="13579" max="13586" width="9.125" style="5" bestFit="1" customWidth="1"/>
    <col min="13587" max="13587" width="5.25" style="5" customWidth="1"/>
    <col min="13588" max="13826" width="9" style="5"/>
    <col min="13827" max="13827" width="5.25" style="5" customWidth="1"/>
    <col min="13828" max="13834" width="9" style="5"/>
    <col min="13835" max="13842" width="9.125" style="5" bestFit="1" customWidth="1"/>
    <col min="13843" max="13843" width="5.25" style="5" customWidth="1"/>
    <col min="13844" max="14082" width="9" style="5"/>
    <col min="14083" max="14083" width="5.25" style="5" customWidth="1"/>
    <col min="14084" max="14090" width="9" style="5"/>
    <col min="14091" max="14098" width="9.125" style="5" bestFit="1" customWidth="1"/>
    <col min="14099" max="14099" width="5.25" style="5" customWidth="1"/>
    <col min="14100" max="14338" width="9" style="5"/>
    <col min="14339" max="14339" width="5.25" style="5" customWidth="1"/>
    <col min="14340" max="14346" width="9" style="5"/>
    <col min="14347" max="14354" width="9.125" style="5" bestFit="1" customWidth="1"/>
    <col min="14355" max="14355" width="5.25" style="5" customWidth="1"/>
    <col min="14356" max="14594" width="9" style="5"/>
    <col min="14595" max="14595" width="5.25" style="5" customWidth="1"/>
    <col min="14596" max="14602" width="9" style="5"/>
    <col min="14603" max="14610" width="9.125" style="5" bestFit="1" customWidth="1"/>
    <col min="14611" max="14611" width="5.25" style="5" customWidth="1"/>
    <col min="14612" max="14850" width="9" style="5"/>
    <col min="14851" max="14851" width="5.25" style="5" customWidth="1"/>
    <col min="14852" max="14858" width="9" style="5"/>
    <col min="14859" max="14866" width="9.125" style="5" bestFit="1" customWidth="1"/>
    <col min="14867" max="14867" width="5.25" style="5" customWidth="1"/>
    <col min="14868" max="15106" width="9" style="5"/>
    <col min="15107" max="15107" width="5.25" style="5" customWidth="1"/>
    <col min="15108" max="15114" width="9" style="5"/>
    <col min="15115" max="15122" width="9.125" style="5" bestFit="1" customWidth="1"/>
    <col min="15123" max="15123" width="5.25" style="5" customWidth="1"/>
    <col min="15124" max="15362" width="9" style="5"/>
    <col min="15363" max="15363" width="5.25" style="5" customWidth="1"/>
    <col min="15364" max="15370" width="9" style="5"/>
    <col min="15371" max="15378" width="9.125" style="5" bestFit="1" customWidth="1"/>
    <col min="15379" max="15379" width="5.25" style="5" customWidth="1"/>
    <col min="15380" max="15618" width="9" style="5"/>
    <col min="15619" max="15619" width="5.25" style="5" customWidth="1"/>
    <col min="15620" max="15626" width="9" style="5"/>
    <col min="15627" max="15634" width="9.125" style="5" bestFit="1" customWidth="1"/>
    <col min="15635" max="15635" width="5.25" style="5" customWidth="1"/>
    <col min="15636" max="15874" width="9" style="5"/>
    <col min="15875" max="15875" width="5.25" style="5" customWidth="1"/>
    <col min="15876" max="15882" width="9" style="5"/>
    <col min="15883" max="15890" width="9.125" style="5" bestFit="1" customWidth="1"/>
    <col min="15891" max="15891" width="5.25" style="5" customWidth="1"/>
    <col min="15892" max="16130" width="9" style="5"/>
    <col min="16131" max="16131" width="5.25" style="5" customWidth="1"/>
    <col min="16132" max="16138" width="9" style="5"/>
    <col min="16139" max="16146" width="9.125" style="5" bestFit="1" customWidth="1"/>
    <col min="16147" max="16147" width="5.25" style="5" customWidth="1"/>
    <col min="16148" max="16384" width="9" style="5"/>
  </cols>
  <sheetData>
    <row r="1" spans="1:21">
      <c r="A1" s="5" t="s">
        <v>2</v>
      </c>
      <c r="B1" s="6"/>
      <c r="C1" s="7"/>
      <c r="D1" s="426" t="s">
        <v>3</v>
      </c>
      <c r="O1" s="5" t="s">
        <v>4</v>
      </c>
    </row>
    <row r="2" spans="1:21">
      <c r="C2" s="9"/>
      <c r="D2" s="10" t="s">
        <v>5</v>
      </c>
      <c r="E2" s="10"/>
      <c r="F2" s="10"/>
      <c r="G2" s="10" t="s">
        <v>6</v>
      </c>
      <c r="H2" s="11" t="s">
        <v>7</v>
      </c>
      <c r="I2" s="12" t="s">
        <v>7</v>
      </c>
      <c r="J2" s="12" t="s">
        <v>8</v>
      </c>
      <c r="K2" s="12" t="s">
        <v>9</v>
      </c>
      <c r="L2" s="12" t="s">
        <v>10</v>
      </c>
      <c r="M2" s="12"/>
      <c r="N2" s="13"/>
      <c r="O2" s="14" t="s">
        <v>11</v>
      </c>
      <c r="P2" s="15" t="s">
        <v>12</v>
      </c>
      <c r="Q2" s="15"/>
      <c r="R2" s="15"/>
      <c r="S2" s="16"/>
      <c r="T2" s="17"/>
    </row>
    <row r="3" spans="1:21">
      <c r="C3" s="9"/>
      <c r="D3" s="10"/>
      <c r="E3" s="10"/>
      <c r="F3" s="10"/>
      <c r="G3" s="10"/>
      <c r="H3" s="10" t="s">
        <v>13</v>
      </c>
      <c r="I3" s="11" t="s">
        <v>7</v>
      </c>
      <c r="J3" s="12" t="s">
        <v>14</v>
      </c>
      <c r="K3" s="13"/>
      <c r="L3" s="11" t="s">
        <v>7</v>
      </c>
      <c r="M3" s="12" t="s">
        <v>15</v>
      </c>
      <c r="N3" s="13"/>
      <c r="O3" s="18" t="s">
        <v>16</v>
      </c>
      <c r="P3" s="15"/>
      <c r="Q3" s="15"/>
      <c r="R3" s="15"/>
      <c r="S3" s="19"/>
      <c r="T3" s="20"/>
    </row>
    <row r="4" spans="1:21">
      <c r="B4" s="6"/>
      <c r="C4" s="21"/>
      <c r="D4" s="22" t="s">
        <v>13</v>
      </c>
      <c r="E4" s="22" t="s">
        <v>17</v>
      </c>
      <c r="F4" s="22" t="s">
        <v>18</v>
      </c>
      <c r="G4" s="10"/>
      <c r="H4" s="10"/>
      <c r="I4" s="22" t="s">
        <v>19</v>
      </c>
      <c r="J4" s="22" t="s">
        <v>20</v>
      </c>
      <c r="K4" s="22" t="s">
        <v>21</v>
      </c>
      <c r="L4" s="22" t="s">
        <v>19</v>
      </c>
      <c r="M4" s="22" t="s">
        <v>20</v>
      </c>
      <c r="N4" s="22" t="s">
        <v>21</v>
      </c>
      <c r="O4" s="23"/>
      <c r="P4" s="22" t="s">
        <v>13</v>
      </c>
      <c r="Q4" s="22" t="s">
        <v>20</v>
      </c>
      <c r="R4" s="22" t="s">
        <v>21</v>
      </c>
      <c r="S4" s="24"/>
      <c r="T4" s="6"/>
    </row>
    <row r="5" spans="1:21">
      <c r="B5" s="25" t="s">
        <v>13</v>
      </c>
      <c r="C5" s="9" t="s">
        <v>19</v>
      </c>
      <c r="D5" s="5">
        <v>1057</v>
      </c>
      <c r="E5" s="5">
        <v>1036</v>
      </c>
      <c r="F5" s="5">
        <v>21</v>
      </c>
      <c r="G5" s="5">
        <v>9162</v>
      </c>
      <c r="H5" s="5">
        <v>22695</v>
      </c>
      <c r="I5" s="5">
        <v>18382</v>
      </c>
      <c r="J5" s="5">
        <v>8182</v>
      </c>
      <c r="K5" s="5">
        <v>10200</v>
      </c>
      <c r="L5" s="5">
        <v>4313</v>
      </c>
      <c r="M5" s="5">
        <v>1833</v>
      </c>
      <c r="N5" s="5">
        <v>2480</v>
      </c>
      <c r="O5" s="5">
        <v>3370</v>
      </c>
      <c r="P5" s="5">
        <v>238329</v>
      </c>
      <c r="Q5" s="5">
        <v>120789</v>
      </c>
      <c r="R5" s="5">
        <v>117540</v>
      </c>
      <c r="S5" s="26" t="s">
        <v>19</v>
      </c>
      <c r="T5" s="5" t="s">
        <v>13</v>
      </c>
    </row>
    <row r="6" spans="1:21">
      <c r="B6" s="9"/>
      <c r="C6" s="9" t="s">
        <v>22</v>
      </c>
      <c r="D6" s="5">
        <v>4</v>
      </c>
      <c r="E6" s="5">
        <v>4</v>
      </c>
      <c r="F6" s="27">
        <v>0</v>
      </c>
      <c r="G6" s="5">
        <v>44</v>
      </c>
      <c r="H6" s="5">
        <v>116</v>
      </c>
      <c r="I6" s="5">
        <v>91</v>
      </c>
      <c r="J6" s="5">
        <v>52</v>
      </c>
      <c r="K6" s="5">
        <v>39</v>
      </c>
      <c r="L6" s="5">
        <v>25</v>
      </c>
      <c r="M6" s="5">
        <v>8</v>
      </c>
      <c r="N6" s="5">
        <v>17</v>
      </c>
      <c r="O6" s="5">
        <v>7</v>
      </c>
      <c r="P6" s="5">
        <v>1332</v>
      </c>
      <c r="Q6" s="5">
        <v>669</v>
      </c>
      <c r="R6" s="5">
        <v>663</v>
      </c>
      <c r="S6" s="28" t="s">
        <v>22</v>
      </c>
    </row>
    <row r="7" spans="1:21">
      <c r="B7" s="9"/>
      <c r="C7" s="9" t="s">
        <v>23</v>
      </c>
      <c r="D7" s="5">
        <v>864</v>
      </c>
      <c r="E7" s="5">
        <v>843</v>
      </c>
      <c r="F7" s="5">
        <v>21</v>
      </c>
      <c r="G7" s="5">
        <v>8530</v>
      </c>
      <c r="H7" s="5">
        <v>18520</v>
      </c>
      <c r="I7" s="5">
        <v>16040</v>
      </c>
      <c r="J7" s="5">
        <v>7238</v>
      </c>
      <c r="K7" s="5">
        <v>8802</v>
      </c>
      <c r="L7" s="5">
        <v>2480</v>
      </c>
      <c r="M7" s="5">
        <v>820</v>
      </c>
      <c r="N7" s="5">
        <v>1660</v>
      </c>
      <c r="O7" s="5">
        <v>2879</v>
      </c>
      <c r="P7" s="5">
        <v>205379</v>
      </c>
      <c r="Q7" s="5">
        <v>104943</v>
      </c>
      <c r="R7" s="5">
        <v>100436</v>
      </c>
      <c r="S7" s="28" t="s">
        <v>23</v>
      </c>
    </row>
    <row r="8" spans="1:21">
      <c r="A8" s="20"/>
      <c r="B8" s="29"/>
      <c r="C8" s="29" t="s">
        <v>24</v>
      </c>
      <c r="D8" s="30">
        <v>189</v>
      </c>
      <c r="E8" s="30">
        <v>189</v>
      </c>
      <c r="F8" s="31">
        <v>0</v>
      </c>
      <c r="G8" s="30">
        <v>588</v>
      </c>
      <c r="H8" s="30">
        <v>4059</v>
      </c>
      <c r="I8" s="30">
        <v>2251</v>
      </c>
      <c r="J8" s="30">
        <v>892</v>
      </c>
      <c r="K8" s="30">
        <v>1359</v>
      </c>
      <c r="L8" s="30">
        <v>1808</v>
      </c>
      <c r="M8" s="30">
        <v>1005</v>
      </c>
      <c r="N8" s="30">
        <v>803</v>
      </c>
      <c r="O8" s="30">
        <v>484</v>
      </c>
      <c r="P8" s="30">
        <v>31618</v>
      </c>
      <c r="Q8" s="30">
        <v>15177</v>
      </c>
      <c r="R8" s="30">
        <v>16441</v>
      </c>
      <c r="S8" s="32" t="s">
        <v>24</v>
      </c>
      <c r="T8" s="30"/>
    </row>
    <row r="9" spans="1:21">
      <c r="B9" s="9" t="s">
        <v>25</v>
      </c>
      <c r="C9" s="9" t="s">
        <v>19</v>
      </c>
      <c r="D9" s="5">
        <v>259</v>
      </c>
      <c r="E9" s="5">
        <v>258</v>
      </c>
      <c r="F9" s="5">
        <v>1</v>
      </c>
      <c r="G9" s="5">
        <v>962</v>
      </c>
      <c r="H9" s="5">
        <v>1857</v>
      </c>
      <c r="I9" s="5">
        <v>1639</v>
      </c>
      <c r="J9" s="5">
        <v>57</v>
      </c>
      <c r="K9" s="5">
        <v>1582</v>
      </c>
      <c r="L9" s="5">
        <v>218</v>
      </c>
      <c r="M9" s="5">
        <v>69</v>
      </c>
      <c r="N9" s="5">
        <v>149</v>
      </c>
      <c r="O9" s="5">
        <v>247</v>
      </c>
      <c r="P9" s="5">
        <v>20051</v>
      </c>
      <c r="Q9" s="5">
        <v>10011</v>
      </c>
      <c r="R9" s="5">
        <v>10040</v>
      </c>
      <c r="S9" s="28" t="s">
        <v>19</v>
      </c>
      <c r="T9" s="5" t="s">
        <v>25</v>
      </c>
    </row>
    <row r="10" spans="1:21">
      <c r="B10" s="9"/>
      <c r="C10" s="9" t="s">
        <v>22</v>
      </c>
      <c r="D10" s="5">
        <v>1</v>
      </c>
      <c r="E10" s="5">
        <v>1</v>
      </c>
      <c r="F10" s="27">
        <v>0</v>
      </c>
      <c r="G10" s="5">
        <v>5</v>
      </c>
      <c r="H10" s="5">
        <v>13</v>
      </c>
      <c r="I10" s="5">
        <v>7</v>
      </c>
      <c r="J10" s="5">
        <v>1</v>
      </c>
      <c r="K10" s="5">
        <v>6</v>
      </c>
      <c r="L10" s="5">
        <v>6</v>
      </c>
      <c r="M10" s="5">
        <v>1</v>
      </c>
      <c r="N10" s="5">
        <v>5</v>
      </c>
      <c r="O10" s="27">
        <v>0</v>
      </c>
      <c r="P10" s="5">
        <v>143</v>
      </c>
      <c r="Q10" s="5">
        <v>65</v>
      </c>
      <c r="R10" s="5">
        <v>78</v>
      </c>
      <c r="S10" s="28" t="s">
        <v>22</v>
      </c>
    </row>
    <row r="11" spans="1:21">
      <c r="B11" s="9"/>
      <c r="C11" s="9" t="s">
        <v>23</v>
      </c>
      <c r="D11" s="5">
        <v>196</v>
      </c>
      <c r="E11" s="5">
        <v>195</v>
      </c>
      <c r="F11" s="5">
        <v>1</v>
      </c>
      <c r="G11" s="5">
        <v>502</v>
      </c>
      <c r="H11" s="5">
        <v>1023</v>
      </c>
      <c r="I11" s="5">
        <v>913</v>
      </c>
      <c r="J11" s="5">
        <v>9</v>
      </c>
      <c r="K11" s="5">
        <v>904</v>
      </c>
      <c r="L11" s="5">
        <v>110</v>
      </c>
      <c r="M11" s="5">
        <v>45</v>
      </c>
      <c r="N11" s="5">
        <v>65</v>
      </c>
      <c r="O11" s="5">
        <v>75</v>
      </c>
      <c r="P11" s="5">
        <v>9197</v>
      </c>
      <c r="Q11" s="5">
        <v>4528</v>
      </c>
      <c r="R11" s="5">
        <v>4669</v>
      </c>
      <c r="S11" s="28" t="s">
        <v>23</v>
      </c>
    </row>
    <row r="12" spans="1:21">
      <c r="B12" s="9"/>
      <c r="C12" s="29" t="s">
        <v>24</v>
      </c>
      <c r="D12" s="33">
        <v>62</v>
      </c>
      <c r="E12" s="30">
        <v>62</v>
      </c>
      <c r="F12" s="31">
        <v>0</v>
      </c>
      <c r="G12" s="30">
        <v>455</v>
      </c>
      <c r="H12" s="30">
        <v>821</v>
      </c>
      <c r="I12" s="30">
        <v>719</v>
      </c>
      <c r="J12" s="30">
        <v>47</v>
      </c>
      <c r="K12" s="30">
        <v>672</v>
      </c>
      <c r="L12" s="30">
        <v>102</v>
      </c>
      <c r="M12" s="30">
        <v>23</v>
      </c>
      <c r="N12" s="30">
        <v>79</v>
      </c>
      <c r="O12" s="30">
        <v>172</v>
      </c>
      <c r="P12" s="30">
        <v>10711</v>
      </c>
      <c r="Q12" s="30">
        <v>5418</v>
      </c>
      <c r="R12" s="30">
        <v>5293</v>
      </c>
      <c r="S12" s="32" t="s">
        <v>24</v>
      </c>
      <c r="T12" s="30"/>
      <c r="U12" s="20"/>
    </row>
    <row r="13" spans="1:21">
      <c r="B13" s="34" t="s">
        <v>26</v>
      </c>
      <c r="C13" s="9" t="s">
        <v>19</v>
      </c>
      <c r="D13" s="5">
        <v>421</v>
      </c>
      <c r="E13" s="5">
        <v>409</v>
      </c>
      <c r="F13" s="5">
        <v>12</v>
      </c>
      <c r="G13" s="5">
        <v>4597</v>
      </c>
      <c r="H13" s="5">
        <v>7922</v>
      </c>
      <c r="I13" s="5">
        <v>7150</v>
      </c>
      <c r="J13" s="5">
        <v>2573</v>
      </c>
      <c r="K13" s="5">
        <v>4577</v>
      </c>
      <c r="L13" s="5">
        <v>772</v>
      </c>
      <c r="M13" s="5">
        <v>105</v>
      </c>
      <c r="N13" s="5">
        <v>667</v>
      </c>
      <c r="O13" s="5">
        <v>1578</v>
      </c>
      <c r="P13" s="5">
        <v>104557</v>
      </c>
      <c r="Q13" s="5">
        <v>53530</v>
      </c>
      <c r="R13" s="5">
        <v>51027</v>
      </c>
      <c r="S13" s="28" t="s">
        <v>19</v>
      </c>
      <c r="T13" s="5" t="s">
        <v>26</v>
      </c>
    </row>
    <row r="14" spans="1:21">
      <c r="B14" s="9"/>
      <c r="C14" s="9" t="s">
        <v>22</v>
      </c>
      <c r="D14" s="5">
        <v>1</v>
      </c>
      <c r="E14" s="5">
        <v>1</v>
      </c>
      <c r="F14" s="27">
        <v>0</v>
      </c>
      <c r="G14" s="5">
        <v>18</v>
      </c>
      <c r="H14" s="5">
        <v>32</v>
      </c>
      <c r="I14" s="5">
        <v>26</v>
      </c>
      <c r="J14" s="5">
        <v>19</v>
      </c>
      <c r="K14" s="5">
        <v>7</v>
      </c>
      <c r="L14" s="5">
        <v>6</v>
      </c>
      <c r="M14" s="5">
        <v>2</v>
      </c>
      <c r="N14" s="5">
        <v>4</v>
      </c>
      <c r="O14" s="5">
        <v>6</v>
      </c>
      <c r="P14" s="5">
        <v>673</v>
      </c>
      <c r="Q14" s="5">
        <v>332</v>
      </c>
      <c r="R14" s="5">
        <v>341</v>
      </c>
      <c r="S14" s="28" t="s">
        <v>22</v>
      </c>
    </row>
    <row r="15" spans="1:21">
      <c r="B15" s="9"/>
      <c r="C15" s="9" t="s">
        <v>23</v>
      </c>
      <c r="D15" s="5">
        <v>418</v>
      </c>
      <c r="E15" s="5">
        <v>406</v>
      </c>
      <c r="F15" s="5">
        <v>12</v>
      </c>
      <c r="G15" s="5">
        <v>4550</v>
      </c>
      <c r="H15" s="5">
        <v>7837</v>
      </c>
      <c r="I15" s="5">
        <v>7078</v>
      </c>
      <c r="J15" s="5">
        <v>2530</v>
      </c>
      <c r="K15" s="5">
        <v>4548</v>
      </c>
      <c r="L15" s="5">
        <v>759</v>
      </c>
      <c r="M15" s="5">
        <v>102</v>
      </c>
      <c r="N15" s="5">
        <v>657</v>
      </c>
      <c r="O15" s="5">
        <v>1564</v>
      </c>
      <c r="P15" s="5">
        <v>103158</v>
      </c>
      <c r="Q15" s="5">
        <v>52835</v>
      </c>
      <c r="R15" s="5">
        <v>50323</v>
      </c>
      <c r="S15" s="28" t="s">
        <v>23</v>
      </c>
    </row>
    <row r="16" spans="1:21">
      <c r="A16" s="20"/>
      <c r="B16" s="29"/>
      <c r="C16" s="29" t="s">
        <v>24</v>
      </c>
      <c r="D16" s="30">
        <v>2</v>
      </c>
      <c r="E16" s="30">
        <v>2</v>
      </c>
      <c r="F16" s="27">
        <v>0</v>
      </c>
      <c r="G16" s="30">
        <v>29</v>
      </c>
      <c r="H16" s="30">
        <v>53</v>
      </c>
      <c r="I16" s="30">
        <v>46</v>
      </c>
      <c r="J16" s="30">
        <v>24</v>
      </c>
      <c r="K16" s="30">
        <v>22</v>
      </c>
      <c r="L16" s="30">
        <v>7</v>
      </c>
      <c r="M16" s="30">
        <v>1</v>
      </c>
      <c r="N16" s="30">
        <v>6</v>
      </c>
      <c r="O16" s="30">
        <v>8</v>
      </c>
      <c r="P16" s="30">
        <v>726</v>
      </c>
      <c r="Q16" s="30">
        <v>363</v>
      </c>
      <c r="R16" s="35">
        <v>363</v>
      </c>
      <c r="S16" s="28" t="s">
        <v>24</v>
      </c>
    </row>
    <row r="17" spans="1:27">
      <c r="B17" s="9" t="s">
        <v>27</v>
      </c>
      <c r="C17" s="9" t="s">
        <v>19</v>
      </c>
      <c r="D17" s="5">
        <v>184</v>
      </c>
      <c r="E17" s="5">
        <v>180</v>
      </c>
      <c r="F17" s="36">
        <v>4</v>
      </c>
      <c r="G17" s="5">
        <v>1977</v>
      </c>
      <c r="H17" s="5">
        <v>4880</v>
      </c>
      <c r="I17" s="5">
        <v>4171</v>
      </c>
      <c r="J17" s="5">
        <v>2326</v>
      </c>
      <c r="K17" s="5">
        <v>1845</v>
      </c>
      <c r="L17" s="5">
        <v>709</v>
      </c>
      <c r="M17" s="5">
        <v>224</v>
      </c>
      <c r="N17" s="5">
        <v>485</v>
      </c>
      <c r="O17" s="5">
        <v>482</v>
      </c>
      <c r="P17" s="5">
        <v>54609</v>
      </c>
      <c r="Q17" s="5">
        <v>27999</v>
      </c>
      <c r="R17" s="5">
        <v>26610</v>
      </c>
      <c r="S17" s="37" t="s">
        <v>19</v>
      </c>
      <c r="T17" s="38" t="s">
        <v>27</v>
      </c>
    </row>
    <row r="18" spans="1:27">
      <c r="B18" s="9"/>
      <c r="C18" s="9" t="s">
        <v>22</v>
      </c>
      <c r="D18" s="5">
        <v>1</v>
      </c>
      <c r="E18" s="5">
        <v>1</v>
      </c>
      <c r="F18" s="27">
        <v>0</v>
      </c>
      <c r="G18" s="5">
        <v>12</v>
      </c>
      <c r="H18" s="5">
        <v>34</v>
      </c>
      <c r="I18" s="5">
        <v>28</v>
      </c>
      <c r="J18" s="5">
        <v>18</v>
      </c>
      <c r="K18" s="5">
        <v>10</v>
      </c>
      <c r="L18" s="5">
        <v>6</v>
      </c>
      <c r="M18" s="5">
        <v>4</v>
      </c>
      <c r="N18" s="5">
        <v>2</v>
      </c>
      <c r="O18" s="27">
        <v>0</v>
      </c>
      <c r="P18" s="5">
        <v>460</v>
      </c>
      <c r="Q18" s="5">
        <v>230</v>
      </c>
      <c r="R18" s="5">
        <v>230</v>
      </c>
      <c r="S18" s="28" t="s">
        <v>22</v>
      </c>
    </row>
    <row r="19" spans="1:27">
      <c r="B19" s="9"/>
      <c r="C19" s="9" t="s">
        <v>23</v>
      </c>
      <c r="D19" s="5">
        <v>173</v>
      </c>
      <c r="E19" s="5">
        <v>169</v>
      </c>
      <c r="F19" s="5">
        <v>4</v>
      </c>
      <c r="G19" s="5">
        <v>1874</v>
      </c>
      <c r="H19" s="5">
        <v>4466</v>
      </c>
      <c r="I19" s="5">
        <v>3948</v>
      </c>
      <c r="J19" s="5">
        <v>2193</v>
      </c>
      <c r="K19" s="5">
        <v>1755</v>
      </c>
      <c r="L19" s="5">
        <v>518</v>
      </c>
      <c r="M19" s="5">
        <v>121</v>
      </c>
      <c r="N19" s="5">
        <v>397</v>
      </c>
      <c r="O19" s="5">
        <v>451</v>
      </c>
      <c r="P19" s="5">
        <v>51282</v>
      </c>
      <c r="Q19" s="5">
        <v>26452</v>
      </c>
      <c r="R19" s="5">
        <v>24830</v>
      </c>
      <c r="S19" s="28" t="s">
        <v>23</v>
      </c>
    </row>
    <row r="20" spans="1:27">
      <c r="B20" s="29"/>
      <c r="C20" s="29" t="s">
        <v>24</v>
      </c>
      <c r="D20" s="30">
        <v>10</v>
      </c>
      <c r="E20" s="30">
        <v>10</v>
      </c>
      <c r="F20" s="27">
        <v>0</v>
      </c>
      <c r="G20" s="30">
        <v>91</v>
      </c>
      <c r="H20" s="30">
        <v>380</v>
      </c>
      <c r="I20" s="30">
        <v>195</v>
      </c>
      <c r="J20" s="30">
        <v>115</v>
      </c>
      <c r="K20" s="30">
        <v>80</v>
      </c>
      <c r="L20" s="30">
        <v>185</v>
      </c>
      <c r="M20" s="30">
        <v>99</v>
      </c>
      <c r="N20" s="30">
        <v>86</v>
      </c>
      <c r="O20" s="30">
        <v>31</v>
      </c>
      <c r="P20" s="30">
        <v>2867</v>
      </c>
      <c r="Q20" s="30">
        <v>1317</v>
      </c>
      <c r="R20" s="30">
        <v>1550</v>
      </c>
      <c r="S20" s="32" t="s">
        <v>24</v>
      </c>
      <c r="T20" s="30"/>
      <c r="U20" s="20"/>
    </row>
    <row r="21" spans="1:27">
      <c r="B21" s="9" t="s">
        <v>28</v>
      </c>
      <c r="C21" s="9" t="s">
        <v>19</v>
      </c>
      <c r="D21" s="5">
        <v>73</v>
      </c>
      <c r="E21" s="5">
        <v>72</v>
      </c>
      <c r="F21" s="36">
        <v>1</v>
      </c>
      <c r="G21" s="5">
        <v>1139</v>
      </c>
      <c r="H21" s="5">
        <v>5073</v>
      </c>
      <c r="I21" s="5">
        <v>3840</v>
      </c>
      <c r="J21" s="5">
        <v>2600</v>
      </c>
      <c r="K21" s="5">
        <v>1240</v>
      </c>
      <c r="L21" s="5">
        <v>1233</v>
      </c>
      <c r="M21" s="5">
        <v>611</v>
      </c>
      <c r="N21" s="5">
        <v>622</v>
      </c>
      <c r="O21" s="5">
        <v>742</v>
      </c>
      <c r="P21" s="5">
        <v>50654</v>
      </c>
      <c r="Q21" s="5">
        <v>25622</v>
      </c>
      <c r="R21" s="5">
        <v>25032</v>
      </c>
      <c r="S21" s="28" t="s">
        <v>19</v>
      </c>
      <c r="T21" s="5" t="s">
        <v>28</v>
      </c>
      <c r="U21" s="20"/>
    </row>
    <row r="22" spans="1:27">
      <c r="B22" s="9"/>
      <c r="C22" s="9" t="s">
        <v>23</v>
      </c>
      <c r="D22" s="5">
        <v>59</v>
      </c>
      <c r="E22" s="5">
        <v>58</v>
      </c>
      <c r="F22" s="5">
        <v>1</v>
      </c>
      <c r="G22" s="5">
        <v>1139</v>
      </c>
      <c r="H22" s="5">
        <v>4045</v>
      </c>
      <c r="I22" s="5">
        <v>3121</v>
      </c>
      <c r="J22" s="5">
        <v>2091</v>
      </c>
      <c r="K22" s="5">
        <v>1030</v>
      </c>
      <c r="L22" s="5">
        <v>924</v>
      </c>
      <c r="M22" s="5">
        <v>463</v>
      </c>
      <c r="N22" s="5">
        <v>461</v>
      </c>
      <c r="O22" s="5">
        <v>604</v>
      </c>
      <c r="P22" s="5">
        <v>40157</v>
      </c>
      <c r="Q22" s="5">
        <v>20141</v>
      </c>
      <c r="R22" s="5">
        <v>20016</v>
      </c>
      <c r="S22" s="28" t="s">
        <v>23</v>
      </c>
      <c r="U22" s="20"/>
    </row>
    <row r="23" spans="1:27">
      <c r="A23" s="20"/>
      <c r="B23" s="29"/>
      <c r="C23" s="29" t="s">
        <v>24</v>
      </c>
      <c r="D23" s="30">
        <v>14</v>
      </c>
      <c r="E23" s="30">
        <v>14</v>
      </c>
      <c r="F23" s="27">
        <v>0</v>
      </c>
      <c r="G23" s="39">
        <v>0</v>
      </c>
      <c r="H23" s="30">
        <v>1028</v>
      </c>
      <c r="I23" s="30">
        <v>719</v>
      </c>
      <c r="J23" s="30">
        <v>509</v>
      </c>
      <c r="K23" s="30">
        <v>210</v>
      </c>
      <c r="L23" s="30">
        <v>309</v>
      </c>
      <c r="M23" s="30">
        <v>148</v>
      </c>
      <c r="N23" s="5">
        <v>161</v>
      </c>
      <c r="O23" s="30">
        <v>138</v>
      </c>
      <c r="P23" s="30">
        <v>10497</v>
      </c>
      <c r="Q23" s="30">
        <v>5481</v>
      </c>
      <c r="R23" s="35">
        <v>5016</v>
      </c>
      <c r="S23" s="28" t="s">
        <v>24</v>
      </c>
      <c r="T23" s="33"/>
      <c r="U23" s="20"/>
    </row>
    <row r="24" spans="1:27">
      <c r="A24" s="20"/>
      <c r="B24" s="9" t="s">
        <v>29</v>
      </c>
      <c r="C24" s="9" t="s">
        <v>19</v>
      </c>
      <c r="D24" s="5">
        <v>17</v>
      </c>
      <c r="E24" s="5">
        <v>14</v>
      </c>
      <c r="F24" s="36">
        <v>3</v>
      </c>
      <c r="G24" s="36">
        <v>487</v>
      </c>
      <c r="H24" s="5">
        <v>1105</v>
      </c>
      <c r="I24" s="5">
        <v>1009</v>
      </c>
      <c r="J24" s="5">
        <v>432</v>
      </c>
      <c r="K24" s="5">
        <v>577</v>
      </c>
      <c r="L24" s="5">
        <v>96</v>
      </c>
      <c r="M24" s="5">
        <v>27</v>
      </c>
      <c r="N24" s="36">
        <v>69</v>
      </c>
      <c r="O24" s="36">
        <v>171</v>
      </c>
      <c r="P24" s="36">
        <v>1534</v>
      </c>
      <c r="Q24" s="5">
        <v>1016</v>
      </c>
      <c r="R24" s="5">
        <v>518</v>
      </c>
      <c r="S24" s="37" t="s">
        <v>19</v>
      </c>
      <c r="T24" s="38" t="s">
        <v>29</v>
      </c>
      <c r="U24" s="20"/>
    </row>
    <row r="25" spans="1:27">
      <c r="B25" s="40" t="s">
        <v>30</v>
      </c>
      <c r="C25" s="9" t="s">
        <v>22</v>
      </c>
      <c r="D25" s="5">
        <v>1</v>
      </c>
      <c r="E25" s="5">
        <v>1</v>
      </c>
      <c r="F25" s="27">
        <v>0</v>
      </c>
      <c r="G25" s="5">
        <v>9</v>
      </c>
      <c r="H25" s="5">
        <v>37</v>
      </c>
      <c r="I25" s="5">
        <v>30</v>
      </c>
      <c r="J25" s="5">
        <v>14</v>
      </c>
      <c r="K25" s="5">
        <v>16</v>
      </c>
      <c r="L25" s="5">
        <v>7</v>
      </c>
      <c r="M25" s="5">
        <v>1</v>
      </c>
      <c r="N25" s="20">
        <v>6</v>
      </c>
      <c r="O25" s="20">
        <v>1</v>
      </c>
      <c r="P25" s="5">
        <v>56</v>
      </c>
      <c r="Q25" s="5">
        <v>42</v>
      </c>
      <c r="R25" s="5">
        <v>14</v>
      </c>
      <c r="S25" s="28" t="s">
        <v>22</v>
      </c>
      <c r="T25" s="5" t="s">
        <v>31</v>
      </c>
    </row>
    <row r="26" spans="1:27">
      <c r="B26" s="9"/>
      <c r="C26" s="9" t="s">
        <v>23</v>
      </c>
      <c r="D26" s="5">
        <v>15</v>
      </c>
      <c r="E26" s="5">
        <v>12</v>
      </c>
      <c r="F26" s="5">
        <v>3</v>
      </c>
      <c r="G26" s="5">
        <v>465</v>
      </c>
      <c r="H26" s="5">
        <v>1040</v>
      </c>
      <c r="I26" s="5">
        <v>952</v>
      </c>
      <c r="J26" s="5">
        <v>401</v>
      </c>
      <c r="K26" s="5">
        <v>551</v>
      </c>
      <c r="L26" s="5">
        <v>88</v>
      </c>
      <c r="M26" s="5">
        <v>26</v>
      </c>
      <c r="N26" s="5">
        <v>62</v>
      </c>
      <c r="O26" s="5">
        <v>167</v>
      </c>
      <c r="P26" s="5">
        <v>1387</v>
      </c>
      <c r="Q26" s="5">
        <v>913</v>
      </c>
      <c r="R26" s="5">
        <v>474</v>
      </c>
      <c r="S26" s="28" t="s">
        <v>23</v>
      </c>
    </row>
    <row r="27" spans="1:27">
      <c r="A27" s="20"/>
      <c r="B27" s="29"/>
      <c r="C27" s="29" t="s">
        <v>24</v>
      </c>
      <c r="D27" s="30">
        <v>1</v>
      </c>
      <c r="E27" s="30">
        <v>1</v>
      </c>
      <c r="F27" s="27">
        <v>0</v>
      </c>
      <c r="G27" s="30">
        <v>13</v>
      </c>
      <c r="H27" s="30">
        <v>28</v>
      </c>
      <c r="I27" s="30">
        <v>27</v>
      </c>
      <c r="J27" s="30">
        <v>17</v>
      </c>
      <c r="K27" s="30">
        <v>10</v>
      </c>
      <c r="L27" s="30">
        <v>1</v>
      </c>
      <c r="M27" s="27">
        <v>0</v>
      </c>
      <c r="N27" s="30">
        <v>1</v>
      </c>
      <c r="O27" s="30">
        <v>3</v>
      </c>
      <c r="P27" s="30">
        <v>91</v>
      </c>
      <c r="Q27" s="5">
        <v>61</v>
      </c>
      <c r="R27" s="5">
        <v>30</v>
      </c>
      <c r="S27" s="32" t="s">
        <v>24</v>
      </c>
    </row>
    <row r="28" spans="1:27">
      <c r="A28" s="20"/>
      <c r="B28" s="9" t="s">
        <v>32</v>
      </c>
      <c r="C28" s="9" t="s">
        <v>19</v>
      </c>
      <c r="D28" s="5">
        <v>42</v>
      </c>
      <c r="E28" s="5">
        <v>42</v>
      </c>
      <c r="F28" s="41">
        <v>0</v>
      </c>
      <c r="G28" s="39">
        <v>0</v>
      </c>
      <c r="H28" s="5">
        <v>1539</v>
      </c>
      <c r="I28" s="5">
        <v>366</v>
      </c>
      <c r="J28" s="5">
        <v>105</v>
      </c>
      <c r="K28" s="5">
        <v>261</v>
      </c>
      <c r="L28" s="5">
        <v>1173</v>
      </c>
      <c r="M28" s="36">
        <v>735</v>
      </c>
      <c r="N28" s="5">
        <v>438</v>
      </c>
      <c r="O28" s="5">
        <v>124</v>
      </c>
      <c r="P28" s="5">
        <v>3862</v>
      </c>
      <c r="Q28" s="36">
        <v>1229</v>
      </c>
      <c r="R28" s="42">
        <v>2633</v>
      </c>
      <c r="S28" s="28" t="s">
        <v>19</v>
      </c>
      <c r="T28" s="38" t="s">
        <v>32</v>
      </c>
    </row>
    <row r="29" spans="1:27">
      <c r="B29" s="9"/>
      <c r="C29" s="9" t="s">
        <v>23</v>
      </c>
      <c r="D29" s="5">
        <v>3</v>
      </c>
      <c r="E29" s="5">
        <v>3</v>
      </c>
      <c r="F29" s="27">
        <v>0</v>
      </c>
      <c r="G29" s="39">
        <v>0</v>
      </c>
      <c r="H29" s="5">
        <v>109</v>
      </c>
      <c r="I29" s="5">
        <v>28</v>
      </c>
      <c r="J29" s="5">
        <v>14</v>
      </c>
      <c r="K29" s="5">
        <v>14</v>
      </c>
      <c r="L29" s="5">
        <v>81</v>
      </c>
      <c r="M29" s="5">
        <v>63</v>
      </c>
      <c r="N29" s="5">
        <v>18</v>
      </c>
      <c r="O29" s="5">
        <v>18</v>
      </c>
      <c r="P29" s="5">
        <v>198</v>
      </c>
      <c r="Q29" s="5">
        <v>74</v>
      </c>
      <c r="R29" s="5">
        <v>124</v>
      </c>
      <c r="S29" s="28" t="s">
        <v>23</v>
      </c>
    </row>
    <row r="30" spans="1:27">
      <c r="B30" s="9"/>
      <c r="C30" s="43" t="s">
        <v>24</v>
      </c>
      <c r="D30" s="33">
        <v>39</v>
      </c>
      <c r="E30" s="30">
        <v>39</v>
      </c>
      <c r="F30" s="27">
        <v>0</v>
      </c>
      <c r="G30" s="39">
        <v>0</v>
      </c>
      <c r="H30" s="30">
        <v>1430</v>
      </c>
      <c r="I30" s="30">
        <v>338</v>
      </c>
      <c r="J30" s="30">
        <v>91</v>
      </c>
      <c r="K30" s="30">
        <v>247</v>
      </c>
      <c r="L30" s="30">
        <v>1092</v>
      </c>
      <c r="M30" s="30">
        <v>672</v>
      </c>
      <c r="N30" s="30">
        <v>420</v>
      </c>
      <c r="O30" s="30">
        <v>106</v>
      </c>
      <c r="P30" s="30">
        <v>3664</v>
      </c>
      <c r="Q30" s="30">
        <v>1155</v>
      </c>
      <c r="R30" s="35">
        <v>2509</v>
      </c>
      <c r="S30" s="28" t="s">
        <v>24</v>
      </c>
      <c r="T30" s="33"/>
      <c r="U30" s="20"/>
      <c r="V30" s="20"/>
      <c r="W30" s="20"/>
      <c r="X30" s="20"/>
      <c r="Y30" s="20"/>
      <c r="Z30" s="20"/>
      <c r="AA30" s="44"/>
    </row>
    <row r="31" spans="1:27">
      <c r="B31" s="34" t="s">
        <v>33</v>
      </c>
      <c r="C31" s="9" t="s">
        <v>19</v>
      </c>
      <c r="D31" s="5">
        <v>61</v>
      </c>
      <c r="E31" s="5">
        <v>61</v>
      </c>
      <c r="F31" s="41">
        <v>0</v>
      </c>
      <c r="G31" s="45">
        <v>0</v>
      </c>
      <c r="H31" s="5">
        <v>319</v>
      </c>
      <c r="I31" s="5">
        <v>207</v>
      </c>
      <c r="J31" s="5">
        <v>89</v>
      </c>
      <c r="K31" s="5">
        <v>118</v>
      </c>
      <c r="L31" s="5">
        <v>112</v>
      </c>
      <c r="M31" s="5">
        <v>62</v>
      </c>
      <c r="N31" s="5">
        <v>50</v>
      </c>
      <c r="O31" s="5">
        <v>26</v>
      </c>
      <c r="P31" s="5">
        <v>3062</v>
      </c>
      <c r="Q31" s="5">
        <v>1382</v>
      </c>
      <c r="R31" s="5">
        <v>1680</v>
      </c>
      <c r="S31" s="37" t="s">
        <v>19</v>
      </c>
      <c r="T31" s="5" t="s">
        <v>33</v>
      </c>
      <c r="U31" s="20"/>
      <c r="V31" s="20"/>
      <c r="W31" s="20"/>
      <c r="X31" s="20"/>
      <c r="Y31" s="20"/>
      <c r="Z31" s="20"/>
      <c r="AA31" s="20"/>
    </row>
    <row r="32" spans="1:27">
      <c r="B32" s="9"/>
      <c r="C32" s="9" t="s">
        <v>23</v>
      </c>
      <c r="D32" s="27">
        <v>0</v>
      </c>
      <c r="E32" s="27">
        <v>0</v>
      </c>
      <c r="F32" s="27">
        <v>0</v>
      </c>
      <c r="G32" s="39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8" t="s">
        <v>23</v>
      </c>
    </row>
    <row r="33" spans="2:20">
      <c r="B33" s="21"/>
      <c r="C33" s="21" t="s">
        <v>24</v>
      </c>
      <c r="D33" s="46">
        <v>61</v>
      </c>
      <c r="E33" s="6">
        <v>61</v>
      </c>
      <c r="F33" s="47">
        <v>0</v>
      </c>
      <c r="G33" s="48">
        <v>0</v>
      </c>
      <c r="H33" s="6">
        <v>319</v>
      </c>
      <c r="I33" s="6">
        <v>207</v>
      </c>
      <c r="J33" s="6">
        <v>89</v>
      </c>
      <c r="K33" s="6">
        <v>118</v>
      </c>
      <c r="L33" s="6">
        <v>112</v>
      </c>
      <c r="M33" s="6">
        <v>62</v>
      </c>
      <c r="N33" s="6">
        <v>50</v>
      </c>
      <c r="O33" s="6">
        <v>26</v>
      </c>
      <c r="P33" s="6">
        <v>3062</v>
      </c>
      <c r="Q33" s="6">
        <v>1382</v>
      </c>
      <c r="R33" s="6">
        <v>1680</v>
      </c>
      <c r="S33" s="49" t="s">
        <v>24</v>
      </c>
      <c r="T33" s="6"/>
    </row>
    <row r="35" spans="2:20">
      <c r="C35" s="50"/>
    </row>
    <row r="36" spans="2:20">
      <c r="C36" s="50"/>
    </row>
    <row r="37" spans="2:20">
      <c r="C37" s="50"/>
    </row>
  </sheetData>
  <sheetProtection sheet="1" objects="1" scenarios="1"/>
  <mergeCells count="4">
    <mergeCell ref="D2:F3"/>
    <mergeCell ref="G2:G4"/>
    <mergeCell ref="P2:R3"/>
    <mergeCell ref="H3:H4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/>
  </sheetViews>
  <sheetFormatPr defaultRowHeight="13.5"/>
  <cols>
    <col min="1" max="1" width="16.375" customWidth="1"/>
  </cols>
  <sheetData>
    <row r="1" spans="1:10">
      <c r="A1" s="356" t="s">
        <v>536</v>
      </c>
      <c r="B1" s="357"/>
      <c r="C1" s="358"/>
      <c r="D1" s="359"/>
      <c r="E1" s="358"/>
      <c r="F1" s="358"/>
      <c r="G1" s="358"/>
      <c r="H1" s="358"/>
      <c r="I1" s="360" t="s">
        <v>537</v>
      </c>
      <c r="J1" s="360"/>
    </row>
    <row r="2" spans="1:10">
      <c r="A2" s="361"/>
      <c r="B2" s="362" t="s">
        <v>476</v>
      </c>
      <c r="C2" s="362" t="s">
        <v>538</v>
      </c>
      <c r="D2" s="363"/>
      <c r="E2" s="364" t="s">
        <v>539</v>
      </c>
      <c r="F2" s="362" t="s">
        <v>540</v>
      </c>
      <c r="G2" s="363"/>
      <c r="H2" s="365" t="s">
        <v>539</v>
      </c>
      <c r="I2" s="362" t="s">
        <v>541</v>
      </c>
      <c r="J2" s="365"/>
    </row>
    <row r="3" spans="1:10">
      <c r="A3" s="359"/>
      <c r="B3" s="366" t="s">
        <v>486</v>
      </c>
      <c r="C3" s="366" t="s">
        <v>509</v>
      </c>
      <c r="D3" s="366" t="s">
        <v>510</v>
      </c>
      <c r="E3" s="366" t="s">
        <v>486</v>
      </c>
      <c r="F3" s="366" t="s">
        <v>509</v>
      </c>
      <c r="G3" s="366" t="s">
        <v>510</v>
      </c>
      <c r="H3" s="366" t="s">
        <v>486</v>
      </c>
      <c r="I3" s="366" t="s">
        <v>509</v>
      </c>
      <c r="J3" s="364" t="s">
        <v>510</v>
      </c>
    </row>
    <row r="4" spans="1:10">
      <c r="A4" s="339" t="s">
        <v>542</v>
      </c>
      <c r="B4" s="367">
        <f>SUM(B5:B8)</f>
        <v>95</v>
      </c>
      <c r="C4" s="367">
        <f t="shared" ref="C4:J4" si="0">SUM(C5:C8)</f>
        <v>70</v>
      </c>
      <c r="D4" s="368">
        <f t="shared" si="0"/>
        <v>25</v>
      </c>
      <c r="E4" s="367">
        <f t="shared" si="0"/>
        <v>87</v>
      </c>
      <c r="F4" s="367">
        <f t="shared" si="0"/>
        <v>63</v>
      </c>
      <c r="G4" s="368">
        <f t="shared" si="0"/>
        <v>24</v>
      </c>
      <c r="H4" s="367">
        <f t="shared" si="0"/>
        <v>8</v>
      </c>
      <c r="I4" s="367">
        <f t="shared" si="0"/>
        <v>7</v>
      </c>
      <c r="J4" s="367">
        <f t="shared" si="0"/>
        <v>1</v>
      </c>
    </row>
    <row r="5" spans="1:10">
      <c r="A5" s="339" t="s">
        <v>543</v>
      </c>
      <c r="B5" s="367">
        <f>SUM(C5:D5)</f>
        <v>5</v>
      </c>
      <c r="C5" s="367">
        <f t="shared" ref="C5:D8" si="1">+F5+I5</f>
        <v>5</v>
      </c>
      <c r="D5" s="368">
        <f t="shared" si="1"/>
        <v>0</v>
      </c>
      <c r="E5" s="367">
        <f>SUM(F5:G5)</f>
        <v>5</v>
      </c>
      <c r="F5" s="367">
        <v>5</v>
      </c>
      <c r="G5" s="368">
        <v>0</v>
      </c>
      <c r="H5" s="367">
        <v>0</v>
      </c>
      <c r="I5" s="176">
        <v>0</v>
      </c>
      <c r="J5" s="369">
        <v>0</v>
      </c>
    </row>
    <row r="6" spans="1:10">
      <c r="A6" s="339" t="s">
        <v>544</v>
      </c>
      <c r="B6" s="367">
        <f>SUM(C6:D6)</f>
        <v>52</v>
      </c>
      <c r="C6" s="367">
        <f>+F6+I6</f>
        <v>47</v>
      </c>
      <c r="D6" s="368">
        <f t="shared" si="1"/>
        <v>5</v>
      </c>
      <c r="E6" s="367">
        <f>SUM(F6:G6)</f>
        <v>47</v>
      </c>
      <c r="F6" s="367">
        <v>42</v>
      </c>
      <c r="G6" s="368">
        <v>5</v>
      </c>
      <c r="H6" s="367">
        <v>5</v>
      </c>
      <c r="I6" s="369">
        <v>5</v>
      </c>
      <c r="J6" s="369">
        <v>0</v>
      </c>
    </row>
    <row r="7" spans="1:10">
      <c r="A7" s="339" t="s">
        <v>545</v>
      </c>
      <c r="B7" s="367">
        <f>SUM(C7:D7)</f>
        <v>36</v>
      </c>
      <c r="C7" s="367">
        <f t="shared" si="1"/>
        <v>17</v>
      </c>
      <c r="D7" s="368">
        <f t="shared" si="1"/>
        <v>19</v>
      </c>
      <c r="E7" s="367">
        <f>SUM(F7:G7)</f>
        <v>35</v>
      </c>
      <c r="F7" s="367">
        <v>16</v>
      </c>
      <c r="G7" s="368">
        <v>19</v>
      </c>
      <c r="H7" s="367">
        <v>1</v>
      </c>
      <c r="I7" s="369">
        <v>1</v>
      </c>
      <c r="J7" s="369">
        <v>0</v>
      </c>
    </row>
    <row r="8" spans="1:10">
      <c r="A8" s="370" t="s">
        <v>546</v>
      </c>
      <c r="B8" s="371">
        <f>SUM(C8:D8)</f>
        <v>2</v>
      </c>
      <c r="C8" s="372">
        <f t="shared" si="1"/>
        <v>1</v>
      </c>
      <c r="D8" s="373">
        <f t="shared" si="1"/>
        <v>1</v>
      </c>
      <c r="E8" s="371">
        <f>SUM(F8:G8)</f>
        <v>0</v>
      </c>
      <c r="F8" s="372">
        <v>0</v>
      </c>
      <c r="G8" s="373">
        <v>0</v>
      </c>
      <c r="H8" s="372">
        <v>2</v>
      </c>
      <c r="I8" s="372">
        <v>1</v>
      </c>
      <c r="J8" s="372">
        <v>1</v>
      </c>
    </row>
  </sheetData>
  <sheetProtection sheet="1" objects="1" scenarios="1"/>
  <mergeCells count="1">
    <mergeCell ref="I1:J1"/>
  </mergeCells>
  <phoneticPr fontId="2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/>
  </sheetViews>
  <sheetFormatPr defaultRowHeight="13.5"/>
  <sheetData>
    <row r="1" spans="1:13">
      <c r="A1" s="374" t="s">
        <v>547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60" t="s">
        <v>537</v>
      </c>
      <c r="M1" s="360"/>
    </row>
    <row r="2" spans="1:13">
      <c r="A2" s="375"/>
      <c r="B2" s="375"/>
      <c r="C2" s="375"/>
      <c r="D2" s="361"/>
      <c r="E2" s="376" t="s">
        <v>476</v>
      </c>
      <c r="F2" s="362" t="s">
        <v>548</v>
      </c>
      <c r="G2" s="363"/>
      <c r="H2" s="376" t="s">
        <v>539</v>
      </c>
      <c r="I2" s="362" t="s">
        <v>540</v>
      </c>
      <c r="J2" s="363"/>
      <c r="K2" s="365" t="s">
        <v>539</v>
      </c>
      <c r="L2" s="362" t="s">
        <v>541</v>
      </c>
      <c r="M2" s="365"/>
    </row>
    <row r="3" spans="1:13">
      <c r="A3" s="358"/>
      <c r="B3" s="358"/>
      <c r="C3" s="358"/>
      <c r="D3" s="359"/>
      <c r="E3" s="366" t="s">
        <v>486</v>
      </c>
      <c r="F3" s="366" t="s">
        <v>509</v>
      </c>
      <c r="G3" s="366" t="s">
        <v>510</v>
      </c>
      <c r="H3" s="366" t="s">
        <v>486</v>
      </c>
      <c r="I3" s="366" t="s">
        <v>509</v>
      </c>
      <c r="J3" s="366" t="s">
        <v>510</v>
      </c>
      <c r="K3" s="366" t="s">
        <v>486</v>
      </c>
      <c r="L3" s="366" t="s">
        <v>509</v>
      </c>
      <c r="M3" s="355" t="s">
        <v>510</v>
      </c>
    </row>
    <row r="4" spans="1:13">
      <c r="A4" s="357" t="s">
        <v>530</v>
      </c>
      <c r="B4" s="375"/>
      <c r="C4" s="375"/>
      <c r="D4" s="361"/>
      <c r="E4" s="179">
        <f>SUM(E5:E24)</f>
        <v>4022</v>
      </c>
      <c r="F4" s="179">
        <f t="shared" ref="F4:M4" si="0">SUM(F5:F24)</f>
        <v>2399</v>
      </c>
      <c r="G4" s="377">
        <f t="shared" si="0"/>
        <v>1623</v>
      </c>
      <c r="H4" s="179">
        <f t="shared" si="0"/>
        <v>3554</v>
      </c>
      <c r="I4" s="179">
        <f t="shared" si="0"/>
        <v>2055</v>
      </c>
      <c r="J4" s="377">
        <f t="shared" si="0"/>
        <v>1499</v>
      </c>
      <c r="K4" s="179">
        <f t="shared" si="0"/>
        <v>468</v>
      </c>
      <c r="L4" s="179">
        <f t="shared" si="0"/>
        <v>344</v>
      </c>
      <c r="M4" s="378">
        <f t="shared" si="0"/>
        <v>124</v>
      </c>
    </row>
    <row r="5" spans="1:13">
      <c r="A5" s="357" t="s">
        <v>549</v>
      </c>
      <c r="B5" s="357"/>
      <c r="C5" s="357"/>
      <c r="D5" s="379"/>
      <c r="E5" s="380">
        <f>+F5+G5</f>
        <v>33</v>
      </c>
      <c r="F5" s="381">
        <v>31</v>
      </c>
      <c r="G5" s="382">
        <v>2</v>
      </c>
      <c r="H5" s="176">
        <f t="shared" ref="H5:H23" si="1">SUM(I5:J5)</f>
        <v>32</v>
      </c>
      <c r="I5" s="179">
        <f>+F5-L5</f>
        <v>30</v>
      </c>
      <c r="J5" s="383">
        <f t="shared" ref="J5:J23" si="2">+G5-M5</f>
        <v>2</v>
      </c>
      <c r="K5" s="380">
        <f>SUM(L5:M5)</f>
        <v>1</v>
      </c>
      <c r="L5" s="381">
        <v>1</v>
      </c>
      <c r="M5" s="381">
        <v>0</v>
      </c>
    </row>
    <row r="6" spans="1:13">
      <c r="A6" s="357" t="s">
        <v>550</v>
      </c>
      <c r="B6" s="357"/>
      <c r="C6" s="357"/>
      <c r="D6" s="379"/>
      <c r="E6" s="380">
        <f t="shared" ref="E6:E23" si="3">+F6+G6</f>
        <v>12</v>
      </c>
      <c r="F6" s="381">
        <v>10</v>
      </c>
      <c r="G6" s="382">
        <v>2</v>
      </c>
      <c r="H6" s="176">
        <f t="shared" si="1"/>
        <v>12</v>
      </c>
      <c r="I6" s="179">
        <f t="shared" ref="I6:I23" si="4">+F6-L6</f>
        <v>10</v>
      </c>
      <c r="J6" s="383">
        <f t="shared" si="2"/>
        <v>2</v>
      </c>
      <c r="K6" s="380">
        <f t="shared" ref="K6:K23" si="5">SUM(L6:M6)</f>
        <v>0</v>
      </c>
      <c r="L6" s="381">
        <v>0</v>
      </c>
      <c r="M6" s="381">
        <v>0</v>
      </c>
    </row>
    <row r="7" spans="1:13">
      <c r="A7" s="357" t="s">
        <v>551</v>
      </c>
      <c r="B7" s="357"/>
      <c r="C7" s="357"/>
      <c r="D7" s="379"/>
      <c r="E7" s="380">
        <f t="shared" si="3"/>
        <v>16</v>
      </c>
      <c r="F7" s="381">
        <v>16</v>
      </c>
      <c r="G7" s="382">
        <v>0</v>
      </c>
      <c r="H7" s="176">
        <f t="shared" si="1"/>
        <v>16</v>
      </c>
      <c r="I7" s="179">
        <f t="shared" si="4"/>
        <v>16</v>
      </c>
      <c r="J7" s="383">
        <f t="shared" si="2"/>
        <v>0</v>
      </c>
      <c r="K7" s="380">
        <f t="shared" si="5"/>
        <v>0</v>
      </c>
      <c r="L7" s="381">
        <v>0</v>
      </c>
      <c r="M7" s="381">
        <v>0</v>
      </c>
    </row>
    <row r="8" spans="1:13">
      <c r="A8" s="357" t="s">
        <v>552</v>
      </c>
      <c r="B8" s="357"/>
      <c r="C8" s="357"/>
      <c r="D8" s="379"/>
      <c r="E8" s="380">
        <f t="shared" si="3"/>
        <v>218</v>
      </c>
      <c r="F8" s="381">
        <v>186</v>
      </c>
      <c r="G8" s="382">
        <v>32</v>
      </c>
      <c r="H8" s="176">
        <f t="shared" si="1"/>
        <v>188</v>
      </c>
      <c r="I8" s="179">
        <f t="shared" si="4"/>
        <v>157</v>
      </c>
      <c r="J8" s="383">
        <f t="shared" si="2"/>
        <v>31</v>
      </c>
      <c r="K8" s="380">
        <f t="shared" si="5"/>
        <v>30</v>
      </c>
      <c r="L8" s="381">
        <v>29</v>
      </c>
      <c r="M8" s="381">
        <v>1</v>
      </c>
    </row>
    <row r="9" spans="1:13">
      <c r="A9" s="357" t="s">
        <v>553</v>
      </c>
      <c r="B9" s="357"/>
      <c r="C9" s="357"/>
      <c r="D9" s="379"/>
      <c r="E9" s="380">
        <f>+F9+G9</f>
        <v>2027</v>
      </c>
      <c r="F9" s="381">
        <v>1492</v>
      </c>
      <c r="G9" s="382">
        <v>535</v>
      </c>
      <c r="H9" s="176">
        <f t="shared" si="1"/>
        <v>1798</v>
      </c>
      <c r="I9" s="179">
        <f t="shared" si="4"/>
        <v>1295</v>
      </c>
      <c r="J9" s="383">
        <f t="shared" si="2"/>
        <v>503</v>
      </c>
      <c r="K9" s="380">
        <f t="shared" si="5"/>
        <v>229</v>
      </c>
      <c r="L9" s="381">
        <v>197</v>
      </c>
      <c r="M9" s="384">
        <v>32</v>
      </c>
    </row>
    <row r="10" spans="1:13">
      <c r="A10" s="357" t="s">
        <v>554</v>
      </c>
      <c r="B10" s="357"/>
      <c r="C10" s="357"/>
      <c r="D10" s="379"/>
      <c r="E10" s="380">
        <f t="shared" si="3"/>
        <v>55</v>
      </c>
      <c r="F10" s="381">
        <v>50</v>
      </c>
      <c r="G10" s="382">
        <v>5</v>
      </c>
      <c r="H10" s="176">
        <f t="shared" si="1"/>
        <v>45</v>
      </c>
      <c r="I10" s="179">
        <f t="shared" si="4"/>
        <v>40</v>
      </c>
      <c r="J10" s="383">
        <f t="shared" si="2"/>
        <v>5</v>
      </c>
      <c r="K10" s="380">
        <f t="shared" si="5"/>
        <v>10</v>
      </c>
      <c r="L10" s="381">
        <v>10</v>
      </c>
      <c r="M10" s="381">
        <v>0</v>
      </c>
    </row>
    <row r="11" spans="1:13">
      <c r="A11" s="357" t="s">
        <v>555</v>
      </c>
      <c r="B11" s="357"/>
      <c r="C11" s="357"/>
      <c r="D11" s="379"/>
      <c r="E11" s="380">
        <f t="shared" si="3"/>
        <v>12</v>
      </c>
      <c r="F11" s="381">
        <v>6</v>
      </c>
      <c r="G11" s="382">
        <v>6</v>
      </c>
      <c r="H11" s="176">
        <f t="shared" si="1"/>
        <v>9</v>
      </c>
      <c r="I11" s="179">
        <f t="shared" si="4"/>
        <v>4</v>
      </c>
      <c r="J11" s="383">
        <f t="shared" si="2"/>
        <v>5</v>
      </c>
      <c r="K11" s="380">
        <f t="shared" si="5"/>
        <v>3</v>
      </c>
      <c r="L11" s="381">
        <v>2</v>
      </c>
      <c r="M11" s="381">
        <v>1</v>
      </c>
    </row>
    <row r="12" spans="1:13">
      <c r="A12" s="357" t="s">
        <v>556</v>
      </c>
      <c r="B12" s="357"/>
      <c r="C12" s="357"/>
      <c r="D12" s="379"/>
      <c r="E12" s="380">
        <f t="shared" si="3"/>
        <v>216</v>
      </c>
      <c r="F12" s="381">
        <v>156</v>
      </c>
      <c r="G12" s="382">
        <v>60</v>
      </c>
      <c r="H12" s="176">
        <f t="shared" si="1"/>
        <v>188</v>
      </c>
      <c r="I12" s="179">
        <f t="shared" si="4"/>
        <v>133</v>
      </c>
      <c r="J12" s="383">
        <f t="shared" si="2"/>
        <v>55</v>
      </c>
      <c r="K12" s="380">
        <f t="shared" si="5"/>
        <v>28</v>
      </c>
      <c r="L12" s="381">
        <v>23</v>
      </c>
      <c r="M12" s="381">
        <v>5</v>
      </c>
    </row>
    <row r="13" spans="1:13">
      <c r="A13" s="357" t="s">
        <v>557</v>
      </c>
      <c r="B13" s="357"/>
      <c r="C13" s="357"/>
      <c r="D13" s="379"/>
      <c r="E13" s="380">
        <f t="shared" si="3"/>
        <v>289</v>
      </c>
      <c r="F13" s="381">
        <v>92</v>
      </c>
      <c r="G13" s="382">
        <v>197</v>
      </c>
      <c r="H13" s="176">
        <f t="shared" si="1"/>
        <v>248</v>
      </c>
      <c r="I13" s="179">
        <f t="shared" si="4"/>
        <v>74</v>
      </c>
      <c r="J13" s="383">
        <f t="shared" si="2"/>
        <v>174</v>
      </c>
      <c r="K13" s="380">
        <f t="shared" si="5"/>
        <v>41</v>
      </c>
      <c r="L13" s="381">
        <v>18</v>
      </c>
      <c r="M13" s="381">
        <v>23</v>
      </c>
    </row>
    <row r="14" spans="1:13">
      <c r="A14" s="357" t="s">
        <v>558</v>
      </c>
      <c r="B14" s="357"/>
      <c r="C14" s="357"/>
      <c r="D14" s="379"/>
      <c r="E14" s="385">
        <f t="shared" si="3"/>
        <v>22</v>
      </c>
      <c r="F14" s="386">
        <v>3</v>
      </c>
      <c r="G14" s="387">
        <v>19</v>
      </c>
      <c r="H14" s="385">
        <f t="shared" si="1"/>
        <v>18</v>
      </c>
      <c r="I14" s="179">
        <f t="shared" si="4"/>
        <v>2</v>
      </c>
      <c r="J14" s="383">
        <f t="shared" si="2"/>
        <v>16</v>
      </c>
      <c r="K14" s="385">
        <f t="shared" si="5"/>
        <v>4</v>
      </c>
      <c r="L14" s="386">
        <v>1</v>
      </c>
      <c r="M14" s="386">
        <v>3</v>
      </c>
    </row>
    <row r="15" spans="1:13">
      <c r="A15" s="357" t="s">
        <v>559</v>
      </c>
      <c r="B15" s="357"/>
      <c r="C15" s="357"/>
      <c r="D15" s="379"/>
      <c r="E15" s="385">
        <f t="shared" si="3"/>
        <v>16</v>
      </c>
      <c r="F15" s="386">
        <v>2</v>
      </c>
      <c r="G15" s="387">
        <v>14</v>
      </c>
      <c r="H15" s="385">
        <f t="shared" si="1"/>
        <v>14</v>
      </c>
      <c r="I15" s="179">
        <f t="shared" si="4"/>
        <v>1</v>
      </c>
      <c r="J15" s="383">
        <f t="shared" si="2"/>
        <v>13</v>
      </c>
      <c r="K15" s="385">
        <f t="shared" si="5"/>
        <v>2</v>
      </c>
      <c r="L15" s="386">
        <v>1</v>
      </c>
      <c r="M15" s="386">
        <v>1</v>
      </c>
    </row>
    <row r="16" spans="1:13">
      <c r="A16" s="357" t="s">
        <v>560</v>
      </c>
      <c r="B16" s="357"/>
      <c r="C16" s="357"/>
      <c r="D16" s="379"/>
      <c r="E16" s="380">
        <f t="shared" si="3"/>
        <v>51</v>
      </c>
      <c r="F16" s="381">
        <v>28</v>
      </c>
      <c r="G16" s="382">
        <v>23</v>
      </c>
      <c r="H16" s="176">
        <f t="shared" si="1"/>
        <v>46</v>
      </c>
      <c r="I16" s="179">
        <f t="shared" si="4"/>
        <v>24</v>
      </c>
      <c r="J16" s="383">
        <f t="shared" si="2"/>
        <v>22</v>
      </c>
      <c r="K16" s="380">
        <f t="shared" si="5"/>
        <v>5</v>
      </c>
      <c r="L16" s="381">
        <v>4</v>
      </c>
      <c r="M16" s="381">
        <v>1</v>
      </c>
    </row>
    <row r="17" spans="1:13">
      <c r="A17" s="357" t="s">
        <v>561</v>
      </c>
      <c r="B17" s="357"/>
      <c r="C17" s="357"/>
      <c r="D17" s="379"/>
      <c r="E17" s="380">
        <f t="shared" si="3"/>
        <v>193</v>
      </c>
      <c r="F17" s="381">
        <v>47</v>
      </c>
      <c r="G17" s="382">
        <v>146</v>
      </c>
      <c r="H17" s="176">
        <f t="shared" si="1"/>
        <v>161</v>
      </c>
      <c r="I17" s="179">
        <f t="shared" si="4"/>
        <v>30</v>
      </c>
      <c r="J17" s="383">
        <f t="shared" si="2"/>
        <v>131</v>
      </c>
      <c r="K17" s="380">
        <f t="shared" si="5"/>
        <v>32</v>
      </c>
      <c r="L17" s="381">
        <v>17</v>
      </c>
      <c r="M17" s="381">
        <v>15</v>
      </c>
    </row>
    <row r="18" spans="1:13">
      <c r="A18" s="357" t="s">
        <v>562</v>
      </c>
      <c r="B18" s="357"/>
      <c r="C18" s="357"/>
      <c r="D18" s="379"/>
      <c r="E18" s="385">
        <f t="shared" si="3"/>
        <v>219</v>
      </c>
      <c r="F18" s="386">
        <v>44</v>
      </c>
      <c r="G18" s="387">
        <v>175</v>
      </c>
      <c r="H18" s="385">
        <f t="shared" si="1"/>
        <v>196</v>
      </c>
      <c r="I18" s="179">
        <f t="shared" si="4"/>
        <v>38</v>
      </c>
      <c r="J18" s="383">
        <f t="shared" si="2"/>
        <v>158</v>
      </c>
      <c r="K18" s="385">
        <f t="shared" si="5"/>
        <v>23</v>
      </c>
      <c r="L18" s="386">
        <v>6</v>
      </c>
      <c r="M18" s="386">
        <v>17</v>
      </c>
    </row>
    <row r="19" spans="1:13">
      <c r="A19" s="357" t="s">
        <v>563</v>
      </c>
      <c r="B19" s="357"/>
      <c r="C19" s="357"/>
      <c r="D19" s="379"/>
      <c r="E19" s="385">
        <f t="shared" si="3"/>
        <v>19</v>
      </c>
      <c r="F19" s="386">
        <v>5</v>
      </c>
      <c r="G19" s="387">
        <v>14</v>
      </c>
      <c r="H19" s="385">
        <f t="shared" si="1"/>
        <v>17</v>
      </c>
      <c r="I19" s="179">
        <f t="shared" si="4"/>
        <v>3</v>
      </c>
      <c r="J19" s="383">
        <f t="shared" si="2"/>
        <v>14</v>
      </c>
      <c r="K19" s="385">
        <f t="shared" si="5"/>
        <v>2</v>
      </c>
      <c r="L19" s="386">
        <v>2</v>
      </c>
      <c r="M19" s="386">
        <v>0</v>
      </c>
    </row>
    <row r="20" spans="1:13">
      <c r="A20" s="388" t="s">
        <v>564</v>
      </c>
      <c r="B20" s="357"/>
      <c r="C20" s="357"/>
      <c r="D20" s="379"/>
      <c r="E20" s="385">
        <f t="shared" si="3"/>
        <v>313</v>
      </c>
      <c r="F20" s="386">
        <v>52</v>
      </c>
      <c r="G20" s="387">
        <v>261</v>
      </c>
      <c r="H20" s="385">
        <f>SUM(I20:J20)</f>
        <v>299</v>
      </c>
      <c r="I20" s="179">
        <f>+F20-L20</f>
        <v>51</v>
      </c>
      <c r="J20" s="383">
        <f>+G20-M20</f>
        <v>248</v>
      </c>
      <c r="K20" s="385">
        <f t="shared" si="5"/>
        <v>14</v>
      </c>
      <c r="L20" s="386">
        <v>1</v>
      </c>
      <c r="M20" s="386">
        <v>13</v>
      </c>
    </row>
    <row r="21" spans="1:13">
      <c r="A21" s="357" t="s">
        <v>565</v>
      </c>
      <c r="B21" s="357"/>
      <c r="C21" s="357"/>
      <c r="D21" s="379"/>
      <c r="E21" s="380">
        <f t="shared" si="3"/>
        <v>47</v>
      </c>
      <c r="F21" s="381">
        <v>20</v>
      </c>
      <c r="G21" s="382">
        <v>27</v>
      </c>
      <c r="H21" s="176">
        <f t="shared" si="1"/>
        <v>45</v>
      </c>
      <c r="I21" s="179">
        <f t="shared" si="4"/>
        <v>20</v>
      </c>
      <c r="J21" s="383">
        <f t="shared" si="2"/>
        <v>25</v>
      </c>
      <c r="K21" s="380">
        <f t="shared" si="5"/>
        <v>2</v>
      </c>
      <c r="L21" s="381">
        <v>0</v>
      </c>
      <c r="M21" s="381">
        <v>2</v>
      </c>
    </row>
    <row r="22" spans="1:13">
      <c r="A22" s="357" t="s">
        <v>566</v>
      </c>
      <c r="B22" s="357"/>
      <c r="C22" s="357"/>
      <c r="D22" s="379"/>
      <c r="E22" s="380">
        <f t="shared" si="3"/>
        <v>138</v>
      </c>
      <c r="F22" s="381">
        <v>59</v>
      </c>
      <c r="G22" s="382">
        <v>79</v>
      </c>
      <c r="H22" s="176">
        <f t="shared" si="1"/>
        <v>124</v>
      </c>
      <c r="I22" s="179">
        <f t="shared" si="4"/>
        <v>48</v>
      </c>
      <c r="J22" s="383">
        <f t="shared" si="2"/>
        <v>76</v>
      </c>
      <c r="K22" s="380">
        <f t="shared" si="5"/>
        <v>14</v>
      </c>
      <c r="L22" s="381">
        <v>11</v>
      </c>
      <c r="M22" s="381">
        <v>3</v>
      </c>
    </row>
    <row r="23" spans="1:13">
      <c r="A23" s="357" t="s">
        <v>567</v>
      </c>
      <c r="B23" s="357"/>
      <c r="C23" s="357"/>
      <c r="D23" s="379"/>
      <c r="E23" s="385">
        <f t="shared" si="3"/>
        <v>90</v>
      </c>
      <c r="F23" s="386">
        <v>70</v>
      </c>
      <c r="G23" s="387">
        <v>20</v>
      </c>
      <c r="H23" s="385">
        <f t="shared" si="1"/>
        <v>67</v>
      </c>
      <c r="I23" s="389">
        <f t="shared" si="4"/>
        <v>54</v>
      </c>
      <c r="J23" s="390">
        <f t="shared" si="2"/>
        <v>13</v>
      </c>
      <c r="K23" s="385">
        <f t="shared" si="5"/>
        <v>23</v>
      </c>
      <c r="L23" s="386">
        <v>16</v>
      </c>
      <c r="M23" s="386">
        <v>7</v>
      </c>
    </row>
    <row r="24" spans="1:13">
      <c r="A24" s="358" t="s">
        <v>568</v>
      </c>
      <c r="B24" s="358"/>
      <c r="C24" s="358"/>
      <c r="D24" s="359"/>
      <c r="E24" s="391">
        <f>+F24+G24</f>
        <v>36</v>
      </c>
      <c r="F24" s="392">
        <v>30</v>
      </c>
      <c r="G24" s="393">
        <v>6</v>
      </c>
      <c r="H24" s="391">
        <f>SUM(I24:J24)</f>
        <v>31</v>
      </c>
      <c r="I24" s="177">
        <f>+F24-L24</f>
        <v>25</v>
      </c>
      <c r="J24" s="394">
        <f>+G24-M24</f>
        <v>6</v>
      </c>
      <c r="K24" s="391">
        <f>SUM(L24:M24)</f>
        <v>5</v>
      </c>
      <c r="L24" s="392">
        <v>5</v>
      </c>
      <c r="M24" s="392">
        <v>0</v>
      </c>
    </row>
    <row r="25" spans="1:13">
      <c r="A25" s="1"/>
      <c r="B25" s="395"/>
      <c r="C25" s="396" t="s">
        <v>569</v>
      </c>
      <c r="D25" s="1"/>
      <c r="E25" s="1"/>
      <c r="F25" s="395"/>
      <c r="G25" s="395"/>
      <c r="H25" s="395"/>
      <c r="I25" s="395"/>
      <c r="J25" s="395"/>
      <c r="K25" s="395"/>
      <c r="L25" s="395"/>
      <c r="M25" s="395"/>
    </row>
  </sheetData>
  <sheetProtection sheet="1" objects="1" scenarios="1"/>
  <mergeCells count="1">
    <mergeCell ref="L1:M1"/>
  </mergeCells>
  <phoneticPr fontId="2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sheetData>
    <row r="1" spans="1:10">
      <c r="A1" s="1"/>
      <c r="B1" s="374" t="s">
        <v>570</v>
      </c>
      <c r="C1" s="1"/>
      <c r="D1" s="358"/>
      <c r="E1" s="358"/>
      <c r="F1" s="358"/>
      <c r="G1" s="358"/>
      <c r="H1" s="1"/>
      <c r="I1" s="358" t="s">
        <v>537</v>
      </c>
      <c r="J1" s="1"/>
    </row>
    <row r="2" spans="1:10">
      <c r="A2" s="1"/>
      <c r="B2" s="397"/>
      <c r="C2" s="366" t="s">
        <v>530</v>
      </c>
      <c r="D2" s="366" t="s">
        <v>509</v>
      </c>
      <c r="E2" s="366" t="s">
        <v>510</v>
      </c>
      <c r="F2" s="363"/>
      <c r="G2" s="366" t="s">
        <v>530</v>
      </c>
      <c r="H2" s="366" t="s">
        <v>509</v>
      </c>
      <c r="I2" s="364" t="s">
        <v>510</v>
      </c>
      <c r="J2" s="357"/>
    </row>
    <row r="3" spans="1:10">
      <c r="A3" s="1"/>
      <c r="B3" s="361" t="s">
        <v>530</v>
      </c>
      <c r="C3" s="369">
        <f>SUM(D3:E3)</f>
        <v>4022</v>
      </c>
      <c r="D3" s="369">
        <f>SUM(D5:D27)+SUM(H3:H27)</f>
        <v>2399</v>
      </c>
      <c r="E3" s="368">
        <f>SUM(E5:E27)+SUM(I3:I27)</f>
        <v>1623</v>
      </c>
      <c r="F3" s="398" t="s">
        <v>571</v>
      </c>
      <c r="G3" s="399">
        <f>SUM(H3:I3)</f>
        <v>3554</v>
      </c>
      <c r="H3" s="400">
        <v>2055</v>
      </c>
      <c r="I3" s="400">
        <v>1499</v>
      </c>
      <c r="J3" s="1"/>
    </row>
    <row r="4" spans="1:10">
      <c r="A4" s="1"/>
      <c r="B4" s="379"/>
      <c r="C4" s="369"/>
      <c r="D4" s="401"/>
      <c r="E4" s="398"/>
      <c r="F4" s="398" t="s">
        <v>572</v>
      </c>
      <c r="G4" s="176">
        <f t="shared" ref="G4:G27" si="0">SUM(H4:I4)</f>
        <v>12</v>
      </c>
      <c r="H4" s="165">
        <v>11</v>
      </c>
      <c r="I4" s="165">
        <v>1</v>
      </c>
      <c r="J4" s="1"/>
    </row>
    <row r="5" spans="1:10">
      <c r="A5" s="1"/>
      <c r="B5" s="379" t="s">
        <v>573</v>
      </c>
      <c r="C5" s="176">
        <f t="shared" ref="C5:C27" si="1">SUM(D5:E5)</f>
        <v>0</v>
      </c>
      <c r="D5" s="402">
        <v>0</v>
      </c>
      <c r="E5" s="382">
        <v>0</v>
      </c>
      <c r="F5" s="398" t="s">
        <v>574</v>
      </c>
      <c r="G5" s="176">
        <f t="shared" si="0"/>
        <v>13</v>
      </c>
      <c r="H5" s="165">
        <v>9</v>
      </c>
      <c r="I5" s="165">
        <v>4</v>
      </c>
      <c r="J5" s="1"/>
    </row>
    <row r="6" spans="1:10">
      <c r="A6" s="1"/>
      <c r="B6" s="379" t="s">
        <v>575</v>
      </c>
      <c r="C6" s="176">
        <f t="shared" si="1"/>
        <v>0</v>
      </c>
      <c r="D6" s="381">
        <v>0</v>
      </c>
      <c r="E6" s="382">
        <v>0</v>
      </c>
      <c r="F6" s="398" t="s">
        <v>576</v>
      </c>
      <c r="G6" s="176">
        <f t="shared" si="0"/>
        <v>47</v>
      </c>
      <c r="H6" s="165">
        <v>32</v>
      </c>
      <c r="I6" s="165">
        <v>15</v>
      </c>
      <c r="J6" s="1"/>
    </row>
    <row r="7" spans="1:10">
      <c r="A7" s="1"/>
      <c r="B7" s="379" t="s">
        <v>577</v>
      </c>
      <c r="C7" s="176">
        <f t="shared" si="1"/>
        <v>0</v>
      </c>
      <c r="D7" s="381">
        <v>0</v>
      </c>
      <c r="E7" s="382">
        <v>0</v>
      </c>
      <c r="F7" s="398" t="s">
        <v>578</v>
      </c>
      <c r="G7" s="176">
        <f t="shared" si="0"/>
        <v>1</v>
      </c>
      <c r="H7" s="165">
        <v>1</v>
      </c>
      <c r="I7" s="165">
        <v>0</v>
      </c>
      <c r="J7" s="1"/>
    </row>
    <row r="8" spans="1:10">
      <c r="A8" s="1"/>
      <c r="B8" s="379" t="s">
        <v>579</v>
      </c>
      <c r="C8" s="176">
        <f t="shared" si="1"/>
        <v>0</v>
      </c>
      <c r="D8" s="381">
        <v>0</v>
      </c>
      <c r="E8" s="382">
        <v>0</v>
      </c>
      <c r="F8" s="398" t="s">
        <v>580</v>
      </c>
      <c r="G8" s="176">
        <f t="shared" si="0"/>
        <v>5</v>
      </c>
      <c r="H8" s="165">
        <v>1</v>
      </c>
      <c r="I8" s="165">
        <v>4</v>
      </c>
      <c r="J8" s="1"/>
    </row>
    <row r="9" spans="1:10">
      <c r="A9" s="1"/>
      <c r="B9" s="379" t="s">
        <v>581</v>
      </c>
      <c r="C9" s="176">
        <f t="shared" si="1"/>
        <v>0</v>
      </c>
      <c r="D9" s="381">
        <v>0</v>
      </c>
      <c r="E9" s="382">
        <v>0</v>
      </c>
      <c r="F9" s="398" t="s">
        <v>582</v>
      </c>
      <c r="G9" s="176">
        <f t="shared" si="0"/>
        <v>11</v>
      </c>
      <c r="H9" s="165">
        <v>5</v>
      </c>
      <c r="I9" s="165">
        <v>6</v>
      </c>
      <c r="J9" s="1"/>
    </row>
    <row r="10" spans="1:10">
      <c r="A10" s="1"/>
      <c r="B10" s="379" t="s">
        <v>583</v>
      </c>
      <c r="C10" s="176">
        <f t="shared" si="1"/>
        <v>0</v>
      </c>
      <c r="D10" s="381">
        <v>0</v>
      </c>
      <c r="E10" s="382">
        <v>0</v>
      </c>
      <c r="F10" s="403" t="s">
        <v>584</v>
      </c>
      <c r="G10" s="176">
        <f t="shared" si="0"/>
        <v>0</v>
      </c>
      <c r="H10" s="78">
        <v>0</v>
      </c>
      <c r="I10" s="165">
        <v>0</v>
      </c>
      <c r="J10" s="1"/>
    </row>
    <row r="11" spans="1:10">
      <c r="A11" s="1"/>
      <c r="B11" s="379" t="s">
        <v>585</v>
      </c>
      <c r="C11" s="176">
        <f t="shared" si="1"/>
        <v>0</v>
      </c>
      <c r="D11" s="381">
        <v>0</v>
      </c>
      <c r="E11" s="382">
        <v>0</v>
      </c>
      <c r="F11" s="403" t="s">
        <v>586</v>
      </c>
      <c r="G11" s="176">
        <f t="shared" si="0"/>
        <v>0</v>
      </c>
      <c r="H11" s="78">
        <v>0</v>
      </c>
      <c r="I11" s="165">
        <v>0</v>
      </c>
      <c r="J11" s="1"/>
    </row>
    <row r="12" spans="1:10">
      <c r="A12" s="1"/>
      <c r="B12" s="379" t="s">
        <v>587</v>
      </c>
      <c r="C12" s="176">
        <f t="shared" si="1"/>
        <v>0</v>
      </c>
      <c r="D12" s="402">
        <v>0</v>
      </c>
      <c r="E12" s="382">
        <v>0</v>
      </c>
      <c r="F12" s="403" t="s">
        <v>588</v>
      </c>
      <c r="G12" s="176">
        <f t="shared" si="0"/>
        <v>1</v>
      </c>
      <c r="H12" s="78">
        <v>0</v>
      </c>
      <c r="I12" s="165">
        <v>1</v>
      </c>
      <c r="J12" s="1"/>
    </row>
    <row r="13" spans="1:10">
      <c r="A13" s="1"/>
      <c r="B13" s="379" t="s">
        <v>589</v>
      </c>
      <c r="C13" s="176">
        <f t="shared" si="1"/>
        <v>0</v>
      </c>
      <c r="D13" s="381">
        <v>0</v>
      </c>
      <c r="E13" s="382">
        <v>0</v>
      </c>
      <c r="F13" s="403" t="s">
        <v>590</v>
      </c>
      <c r="G13" s="176">
        <f t="shared" si="0"/>
        <v>0</v>
      </c>
      <c r="H13" s="78">
        <v>0</v>
      </c>
      <c r="I13" s="165">
        <v>0</v>
      </c>
      <c r="J13" s="1"/>
    </row>
    <row r="14" spans="1:10">
      <c r="A14" s="1"/>
      <c r="B14" s="379" t="s">
        <v>591</v>
      </c>
      <c r="C14" s="176">
        <f t="shared" si="1"/>
        <v>3</v>
      </c>
      <c r="D14" s="381">
        <v>2</v>
      </c>
      <c r="E14" s="382">
        <v>1</v>
      </c>
      <c r="F14" s="403" t="s">
        <v>592</v>
      </c>
      <c r="G14" s="176">
        <f t="shared" si="0"/>
        <v>1</v>
      </c>
      <c r="H14" s="78">
        <v>1</v>
      </c>
      <c r="I14" s="78">
        <v>0</v>
      </c>
      <c r="J14" s="1"/>
    </row>
    <row r="15" spans="1:10">
      <c r="A15" s="1"/>
      <c r="B15" s="379" t="s">
        <v>593</v>
      </c>
      <c r="C15" s="176">
        <f t="shared" si="1"/>
        <v>2</v>
      </c>
      <c r="D15" s="402">
        <v>2</v>
      </c>
      <c r="E15" s="382">
        <v>0</v>
      </c>
      <c r="F15" s="403" t="s">
        <v>594</v>
      </c>
      <c r="G15" s="176">
        <f t="shared" si="0"/>
        <v>0</v>
      </c>
      <c r="H15" s="78">
        <v>0</v>
      </c>
      <c r="I15" s="165">
        <v>0</v>
      </c>
      <c r="J15" s="1"/>
    </row>
    <row r="16" spans="1:10">
      <c r="A16" s="1"/>
      <c r="B16" s="379" t="s">
        <v>595</v>
      </c>
      <c r="C16" s="176">
        <f t="shared" si="1"/>
        <v>2</v>
      </c>
      <c r="D16" s="402">
        <v>1</v>
      </c>
      <c r="E16" s="382">
        <v>1</v>
      </c>
      <c r="F16" s="403" t="s">
        <v>596</v>
      </c>
      <c r="G16" s="176">
        <f t="shared" si="0"/>
        <v>0</v>
      </c>
      <c r="H16" s="78">
        <v>0</v>
      </c>
      <c r="I16" s="165">
        <v>0</v>
      </c>
      <c r="J16" s="1"/>
    </row>
    <row r="17" spans="1:10">
      <c r="A17" s="1"/>
      <c r="B17" s="379" t="s">
        <v>597</v>
      </c>
      <c r="C17" s="176">
        <f t="shared" si="1"/>
        <v>16</v>
      </c>
      <c r="D17" s="402">
        <v>11</v>
      </c>
      <c r="E17" s="382">
        <v>5</v>
      </c>
      <c r="F17" s="403" t="s">
        <v>598</v>
      </c>
      <c r="G17" s="176">
        <f t="shared" si="0"/>
        <v>0</v>
      </c>
      <c r="H17" s="78">
        <v>0</v>
      </c>
      <c r="I17" s="78">
        <v>0</v>
      </c>
      <c r="J17" s="1"/>
    </row>
    <row r="18" spans="1:10">
      <c r="A18" s="1"/>
      <c r="B18" s="379" t="s">
        <v>599</v>
      </c>
      <c r="C18" s="176">
        <f t="shared" si="1"/>
        <v>9</v>
      </c>
      <c r="D18" s="402">
        <v>7</v>
      </c>
      <c r="E18" s="382">
        <v>2</v>
      </c>
      <c r="F18" s="403" t="s">
        <v>600</v>
      </c>
      <c r="G18" s="176">
        <f t="shared" si="0"/>
        <v>0</v>
      </c>
      <c r="H18" s="78">
        <v>0</v>
      </c>
      <c r="I18" s="78">
        <v>0</v>
      </c>
      <c r="J18" s="1"/>
    </row>
    <row r="19" spans="1:10">
      <c r="A19" s="1"/>
      <c r="B19" s="379" t="s">
        <v>601</v>
      </c>
      <c r="C19" s="176">
        <f t="shared" si="1"/>
        <v>0</v>
      </c>
      <c r="D19" s="381">
        <v>0</v>
      </c>
      <c r="E19" s="382">
        <v>0</v>
      </c>
      <c r="F19" s="403" t="s">
        <v>602</v>
      </c>
      <c r="G19" s="176">
        <f t="shared" si="0"/>
        <v>0</v>
      </c>
      <c r="H19" s="78">
        <v>0</v>
      </c>
      <c r="I19" s="78">
        <v>0</v>
      </c>
      <c r="J19" s="1"/>
    </row>
    <row r="20" spans="1:10">
      <c r="A20" s="1"/>
      <c r="B20" s="379" t="s">
        <v>603</v>
      </c>
      <c r="C20" s="176">
        <f t="shared" si="1"/>
        <v>0</v>
      </c>
      <c r="D20" s="381">
        <v>0</v>
      </c>
      <c r="E20" s="382">
        <v>0</v>
      </c>
      <c r="F20" s="403" t="s">
        <v>604</v>
      </c>
      <c r="G20" s="176">
        <f t="shared" si="0"/>
        <v>0</v>
      </c>
      <c r="H20" s="78">
        <v>0</v>
      </c>
      <c r="I20" s="78">
        <v>0</v>
      </c>
      <c r="J20" s="1"/>
    </row>
    <row r="21" spans="1:10">
      <c r="A21" s="1"/>
      <c r="B21" s="379" t="s">
        <v>605</v>
      </c>
      <c r="C21" s="176">
        <f t="shared" si="1"/>
        <v>0</v>
      </c>
      <c r="D21" s="381">
        <v>0</v>
      </c>
      <c r="E21" s="382">
        <v>0</v>
      </c>
      <c r="F21" s="403" t="s">
        <v>606</v>
      </c>
      <c r="G21" s="176">
        <f t="shared" si="0"/>
        <v>0</v>
      </c>
      <c r="H21" s="78">
        <v>0</v>
      </c>
      <c r="I21" s="78">
        <v>0</v>
      </c>
      <c r="J21" s="1"/>
    </row>
    <row r="22" spans="1:10">
      <c r="A22" s="1"/>
      <c r="B22" s="379" t="s">
        <v>607</v>
      </c>
      <c r="C22" s="176">
        <f t="shared" si="1"/>
        <v>0</v>
      </c>
      <c r="D22" s="381">
        <v>0</v>
      </c>
      <c r="E22" s="382">
        <v>0</v>
      </c>
      <c r="F22" s="403" t="s">
        <v>608</v>
      </c>
      <c r="G22" s="176">
        <f t="shared" si="0"/>
        <v>0</v>
      </c>
      <c r="H22" s="78">
        <v>0</v>
      </c>
      <c r="I22" s="78">
        <v>0</v>
      </c>
      <c r="J22" s="1"/>
    </row>
    <row r="23" spans="1:10">
      <c r="A23" s="1"/>
      <c r="B23" s="379" t="s">
        <v>609</v>
      </c>
      <c r="C23" s="176">
        <f t="shared" si="1"/>
        <v>0</v>
      </c>
      <c r="D23" s="381">
        <v>0</v>
      </c>
      <c r="E23" s="382">
        <v>0</v>
      </c>
      <c r="F23" s="403" t="s">
        <v>610</v>
      </c>
      <c r="G23" s="176">
        <f t="shared" si="0"/>
        <v>0</v>
      </c>
      <c r="H23" s="78">
        <v>0</v>
      </c>
      <c r="I23" s="78">
        <v>0</v>
      </c>
      <c r="J23" s="1"/>
    </row>
    <row r="24" spans="1:10">
      <c r="A24" s="1"/>
      <c r="B24" s="379" t="s">
        <v>611</v>
      </c>
      <c r="C24" s="176">
        <f t="shared" si="1"/>
        <v>0</v>
      </c>
      <c r="D24" s="381">
        <v>0</v>
      </c>
      <c r="E24" s="382">
        <v>0</v>
      </c>
      <c r="F24" s="403" t="s">
        <v>612</v>
      </c>
      <c r="G24" s="176">
        <f t="shared" si="0"/>
        <v>0</v>
      </c>
      <c r="H24" s="78">
        <v>0</v>
      </c>
      <c r="I24" s="78">
        <v>0</v>
      </c>
      <c r="J24" s="1"/>
    </row>
    <row r="25" spans="1:10">
      <c r="A25" s="1"/>
      <c r="B25" s="379" t="s">
        <v>613</v>
      </c>
      <c r="C25" s="176">
        <f t="shared" si="1"/>
        <v>6</v>
      </c>
      <c r="D25" s="402">
        <v>3</v>
      </c>
      <c r="E25" s="382">
        <v>3</v>
      </c>
      <c r="F25" s="403" t="s">
        <v>614</v>
      </c>
      <c r="G25" s="176">
        <f t="shared" si="0"/>
        <v>0</v>
      </c>
      <c r="H25" s="78">
        <v>0</v>
      </c>
      <c r="I25" s="78">
        <v>0</v>
      </c>
      <c r="J25" s="1"/>
    </row>
    <row r="26" spans="1:10">
      <c r="A26" s="1"/>
      <c r="B26" s="379" t="s">
        <v>615</v>
      </c>
      <c r="C26" s="176">
        <f t="shared" si="1"/>
        <v>1</v>
      </c>
      <c r="D26" s="402">
        <v>1</v>
      </c>
      <c r="E26" s="382">
        <v>0</v>
      </c>
      <c r="F26" s="403" t="s">
        <v>616</v>
      </c>
      <c r="G26" s="176">
        <f t="shared" si="0"/>
        <v>0</v>
      </c>
      <c r="H26" s="78">
        <v>0</v>
      </c>
      <c r="I26" s="78">
        <v>0</v>
      </c>
      <c r="J26" s="1"/>
    </row>
    <row r="27" spans="1:10">
      <c r="A27" s="1"/>
      <c r="B27" s="359" t="s">
        <v>617</v>
      </c>
      <c r="C27" s="391">
        <f t="shared" si="1"/>
        <v>335</v>
      </c>
      <c r="D27" s="392">
        <v>255</v>
      </c>
      <c r="E27" s="393">
        <v>80</v>
      </c>
      <c r="F27" s="404" t="s">
        <v>522</v>
      </c>
      <c r="G27" s="391">
        <f t="shared" si="0"/>
        <v>3</v>
      </c>
      <c r="H27" s="80">
        <v>2</v>
      </c>
      <c r="I27" s="80">
        <v>1</v>
      </c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sheetProtection sheet="1" objects="1" scenarios="1"/>
  <phoneticPr fontId="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RowHeight="13.5"/>
  <cols>
    <col min="2" max="2" width="11.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56" t="s">
        <v>618</v>
      </c>
      <c r="C2" s="356"/>
      <c r="D2" s="358"/>
      <c r="E2" s="358"/>
      <c r="F2" s="358"/>
      <c r="G2" s="405" t="s">
        <v>619</v>
      </c>
      <c r="H2" s="1"/>
    </row>
    <row r="3" spans="1:8">
      <c r="A3" s="1"/>
      <c r="B3" s="406"/>
      <c r="C3" s="407" t="s">
        <v>620</v>
      </c>
      <c r="D3" s="407"/>
      <c r="E3" s="407"/>
      <c r="F3" s="407"/>
      <c r="G3" s="408"/>
      <c r="H3" s="1"/>
    </row>
    <row r="4" spans="1:8">
      <c r="A4" s="1"/>
      <c r="B4" s="406"/>
      <c r="C4" s="409" t="s">
        <v>206</v>
      </c>
      <c r="D4" s="409" t="s">
        <v>621</v>
      </c>
      <c r="E4" s="410" t="s">
        <v>622</v>
      </c>
      <c r="F4" s="409" t="s">
        <v>623</v>
      </c>
      <c r="G4" s="411" t="s">
        <v>624</v>
      </c>
      <c r="H4" s="1"/>
    </row>
    <row r="5" spans="1:8">
      <c r="A5" s="1"/>
      <c r="B5" s="412"/>
      <c r="C5" s="413"/>
      <c r="D5" s="413"/>
      <c r="E5" s="414" t="s">
        <v>625</v>
      </c>
      <c r="F5" s="413"/>
      <c r="G5" s="415"/>
      <c r="H5" s="1"/>
    </row>
    <row r="6" spans="1:8">
      <c r="A6" s="1"/>
      <c r="B6" s="416" t="s">
        <v>626</v>
      </c>
      <c r="C6" s="2">
        <v>740</v>
      </c>
      <c r="D6" s="2">
        <v>246</v>
      </c>
      <c r="E6" s="367">
        <v>0</v>
      </c>
      <c r="F6" s="2">
        <v>369</v>
      </c>
      <c r="G6" s="2">
        <v>125</v>
      </c>
      <c r="H6" s="1"/>
    </row>
    <row r="7" spans="1:8">
      <c r="A7" s="1"/>
      <c r="B7" s="417" t="s">
        <v>627</v>
      </c>
      <c r="C7" s="2">
        <v>767</v>
      </c>
      <c r="D7" s="2">
        <v>261</v>
      </c>
      <c r="E7" s="418">
        <v>1</v>
      </c>
      <c r="F7" s="2">
        <v>349</v>
      </c>
      <c r="G7" s="2">
        <v>156</v>
      </c>
      <c r="H7" s="1"/>
    </row>
    <row r="8" spans="1:8">
      <c r="A8" s="1"/>
      <c r="B8" s="419" t="s">
        <v>628</v>
      </c>
      <c r="C8" s="2">
        <v>826</v>
      </c>
      <c r="D8" s="2">
        <v>280</v>
      </c>
      <c r="E8" s="2">
        <v>2</v>
      </c>
      <c r="F8" s="2">
        <v>385</v>
      </c>
      <c r="G8" s="2">
        <v>159</v>
      </c>
      <c r="H8" s="1"/>
    </row>
    <row r="9" spans="1:8">
      <c r="A9" s="1"/>
      <c r="B9" s="419" t="s">
        <v>629</v>
      </c>
      <c r="C9" s="420">
        <v>799</v>
      </c>
      <c r="D9" s="2">
        <v>261</v>
      </c>
      <c r="E9" s="367">
        <v>0</v>
      </c>
      <c r="F9" s="2">
        <v>363</v>
      </c>
      <c r="G9" s="2">
        <v>175</v>
      </c>
      <c r="H9" s="1"/>
    </row>
    <row r="10" spans="1:8">
      <c r="A10" s="1"/>
      <c r="B10" s="419" t="s">
        <v>630</v>
      </c>
      <c r="C10" s="420">
        <v>779</v>
      </c>
      <c r="D10" s="2">
        <v>248</v>
      </c>
      <c r="E10" s="418">
        <v>1</v>
      </c>
      <c r="F10" s="2">
        <v>377</v>
      </c>
      <c r="G10" s="2">
        <v>153</v>
      </c>
      <c r="H10" s="1"/>
    </row>
    <row r="11" spans="1:8">
      <c r="A11" s="1"/>
      <c r="B11" s="419" t="s">
        <v>631</v>
      </c>
      <c r="C11" s="2">
        <v>741</v>
      </c>
      <c r="D11" s="2">
        <v>245</v>
      </c>
      <c r="E11" s="418">
        <v>6</v>
      </c>
      <c r="F11" s="2">
        <v>359</v>
      </c>
      <c r="G11" s="2">
        <v>131</v>
      </c>
      <c r="H11" s="1"/>
    </row>
    <row r="12" spans="1:8">
      <c r="A12" s="1"/>
      <c r="B12" s="421" t="s">
        <v>632</v>
      </c>
      <c r="C12" s="358">
        <v>736</v>
      </c>
      <c r="D12" s="358">
        <v>257</v>
      </c>
      <c r="E12" s="358">
        <v>4</v>
      </c>
      <c r="F12" s="358">
        <v>352</v>
      </c>
      <c r="G12" s="358">
        <v>123</v>
      </c>
      <c r="H12" s="1"/>
    </row>
    <row r="13" spans="1:8">
      <c r="A13" s="1"/>
      <c r="B13" s="422" t="s">
        <v>633</v>
      </c>
      <c r="C13" s="423">
        <f>+C12-C11</f>
        <v>-5</v>
      </c>
      <c r="D13" s="423">
        <f>+D12-D11</f>
        <v>12</v>
      </c>
      <c r="E13" s="423">
        <f>+E12-E11</f>
        <v>-2</v>
      </c>
      <c r="F13" s="423">
        <f>+F12-F11</f>
        <v>-7</v>
      </c>
      <c r="G13" s="423">
        <f>+G12-G11</f>
        <v>-8</v>
      </c>
      <c r="H13" s="1"/>
    </row>
    <row r="14" spans="1:8">
      <c r="A14" s="1"/>
      <c r="B14" s="3"/>
      <c r="C14" s="3"/>
      <c r="D14" s="3"/>
      <c r="E14" s="3"/>
      <c r="F14" s="3"/>
      <c r="G14" s="3"/>
      <c r="H14" s="1"/>
    </row>
  </sheetData>
  <sheetProtection sheet="1" objects="1" scenarios="1"/>
  <mergeCells count="4">
    <mergeCell ref="C4:C5"/>
    <mergeCell ref="D4:D5"/>
    <mergeCell ref="F4:F5"/>
    <mergeCell ref="G4:G5"/>
  </mergeCells>
  <phoneticPr fontId="2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3.5"/>
  <cols>
    <col min="2" max="2" width="12.125" customWidth="1"/>
  </cols>
  <sheetData>
    <row r="1" spans="1:8">
      <c r="A1" s="1"/>
      <c r="B1" s="356" t="s">
        <v>634</v>
      </c>
      <c r="C1" s="356"/>
      <c r="D1" s="358"/>
      <c r="E1" s="358"/>
      <c r="F1" s="358"/>
      <c r="G1" s="405" t="s">
        <v>619</v>
      </c>
      <c r="H1" s="1"/>
    </row>
    <row r="2" spans="1:8">
      <c r="A2" s="1"/>
      <c r="B2" s="406"/>
      <c r="C2" s="407" t="s">
        <v>620</v>
      </c>
      <c r="D2" s="407"/>
      <c r="E2" s="407"/>
      <c r="F2" s="407"/>
      <c r="G2" s="408"/>
      <c r="H2" s="1"/>
    </row>
    <row r="3" spans="1:8">
      <c r="A3" s="1"/>
      <c r="B3" s="406"/>
      <c r="C3" s="409" t="s">
        <v>206</v>
      </c>
      <c r="D3" s="409" t="s">
        <v>621</v>
      </c>
      <c r="E3" s="410" t="s">
        <v>622</v>
      </c>
      <c r="F3" s="409" t="s">
        <v>623</v>
      </c>
      <c r="G3" s="411" t="s">
        <v>624</v>
      </c>
      <c r="H3" s="1"/>
    </row>
    <row r="4" spans="1:8">
      <c r="A4" s="1"/>
      <c r="B4" s="412"/>
      <c r="C4" s="413"/>
      <c r="D4" s="413"/>
      <c r="E4" s="414" t="s">
        <v>625</v>
      </c>
      <c r="F4" s="413"/>
      <c r="G4" s="415"/>
      <c r="H4" s="1"/>
    </row>
    <row r="5" spans="1:8">
      <c r="A5" s="1"/>
      <c r="B5" s="416" t="s">
        <v>626</v>
      </c>
      <c r="C5" s="418">
        <v>1858</v>
      </c>
      <c r="D5" s="418">
        <v>185</v>
      </c>
      <c r="E5" s="418">
        <v>2</v>
      </c>
      <c r="F5" s="418">
        <v>1545</v>
      </c>
      <c r="G5" s="418">
        <v>126</v>
      </c>
      <c r="H5" s="1"/>
    </row>
    <row r="6" spans="1:8">
      <c r="A6" s="1"/>
      <c r="B6" s="417" t="s">
        <v>627</v>
      </c>
      <c r="C6" s="418">
        <v>1761</v>
      </c>
      <c r="D6" s="418">
        <v>211</v>
      </c>
      <c r="E6" s="418">
        <v>3</v>
      </c>
      <c r="F6" s="418">
        <v>1456</v>
      </c>
      <c r="G6" s="418">
        <v>91</v>
      </c>
      <c r="H6" s="1"/>
    </row>
    <row r="7" spans="1:8">
      <c r="A7" s="1"/>
      <c r="B7" s="419" t="s">
        <v>628</v>
      </c>
      <c r="C7" s="418">
        <v>1927</v>
      </c>
      <c r="D7" s="418">
        <v>232</v>
      </c>
      <c r="E7" s="418">
        <v>3</v>
      </c>
      <c r="F7" s="418">
        <v>1597</v>
      </c>
      <c r="G7" s="418">
        <v>95</v>
      </c>
      <c r="H7" s="1"/>
    </row>
    <row r="8" spans="1:8">
      <c r="A8" s="1"/>
      <c r="B8" s="419" t="s">
        <v>629</v>
      </c>
      <c r="C8" s="418">
        <v>1962</v>
      </c>
      <c r="D8" s="418">
        <v>223</v>
      </c>
      <c r="E8" s="418">
        <v>3</v>
      </c>
      <c r="F8" s="418">
        <v>1596</v>
      </c>
      <c r="G8" s="418">
        <v>140</v>
      </c>
      <c r="H8" s="1"/>
    </row>
    <row r="9" spans="1:8">
      <c r="A9" s="1"/>
      <c r="B9" s="419" t="s">
        <v>630</v>
      </c>
      <c r="C9" s="418">
        <v>1914</v>
      </c>
      <c r="D9" s="418">
        <v>215</v>
      </c>
      <c r="E9" s="418">
        <v>7</v>
      </c>
      <c r="F9" s="418">
        <v>1574</v>
      </c>
      <c r="G9" s="418">
        <v>118</v>
      </c>
      <c r="H9" s="1"/>
    </row>
    <row r="10" spans="1:8">
      <c r="A10" s="1"/>
      <c r="B10" s="419" t="s">
        <v>631</v>
      </c>
      <c r="C10" s="418">
        <v>1817</v>
      </c>
      <c r="D10" s="418">
        <v>206</v>
      </c>
      <c r="E10" s="418">
        <v>4</v>
      </c>
      <c r="F10" s="418">
        <v>1471</v>
      </c>
      <c r="G10" s="418">
        <v>136</v>
      </c>
      <c r="H10" s="1"/>
    </row>
    <row r="11" spans="1:8">
      <c r="A11" s="1"/>
      <c r="B11" s="421" t="s">
        <v>632</v>
      </c>
      <c r="C11" s="358">
        <v>1872</v>
      </c>
      <c r="D11" s="358">
        <v>208</v>
      </c>
      <c r="E11" s="358">
        <v>2</v>
      </c>
      <c r="F11" s="358">
        <v>1536</v>
      </c>
      <c r="G11" s="358">
        <v>126</v>
      </c>
      <c r="H11" s="1"/>
    </row>
    <row r="12" spans="1:8">
      <c r="A12" s="1"/>
      <c r="B12" s="422" t="s">
        <v>633</v>
      </c>
      <c r="C12" s="424">
        <f>+C11-C10</f>
        <v>55</v>
      </c>
      <c r="D12" s="424">
        <f>+D11-D10</f>
        <v>2</v>
      </c>
      <c r="E12" s="425">
        <f>+E11-E10</f>
        <v>-2</v>
      </c>
      <c r="F12" s="424">
        <f>+F11-F10</f>
        <v>65</v>
      </c>
      <c r="G12" s="425">
        <f>+G11-G10</f>
        <v>-10</v>
      </c>
      <c r="H12" s="1"/>
    </row>
  </sheetData>
  <sheetProtection sheet="1" objects="1" scenarios="1"/>
  <mergeCells count="4">
    <mergeCell ref="C3:C4"/>
    <mergeCell ref="D3:D4"/>
    <mergeCell ref="F3:F4"/>
    <mergeCell ref="G3:G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2"/>
  <sheetViews>
    <sheetView workbookViewId="0"/>
  </sheetViews>
  <sheetFormatPr defaultRowHeight="13.5"/>
  <cols>
    <col min="18" max="18" width="9" style="52"/>
  </cols>
  <sheetData>
    <row r="1" spans="2:18">
      <c r="B1" s="51"/>
      <c r="C1" s="427" t="s">
        <v>34</v>
      </c>
      <c r="O1" t="s">
        <v>35</v>
      </c>
    </row>
    <row r="2" spans="2:18">
      <c r="C2" s="53"/>
      <c r="D2" s="54"/>
      <c r="E2" s="55" t="s">
        <v>36</v>
      </c>
      <c r="F2" s="55"/>
      <c r="G2" s="55"/>
      <c r="H2" s="56"/>
      <c r="I2" s="57"/>
      <c r="J2" s="57" t="s">
        <v>37</v>
      </c>
      <c r="K2" s="57" t="s">
        <v>38</v>
      </c>
      <c r="L2" s="57" t="s">
        <v>39</v>
      </c>
      <c r="M2" s="57"/>
      <c r="N2" s="58"/>
      <c r="O2" s="54" t="s">
        <v>2</v>
      </c>
      <c r="P2" s="55" t="s">
        <v>40</v>
      </c>
      <c r="Q2" s="59" t="s">
        <v>2</v>
      </c>
      <c r="R2" s="60"/>
    </row>
    <row r="3" spans="2:18">
      <c r="C3" s="61" t="s">
        <v>41</v>
      </c>
      <c r="D3" s="62"/>
      <c r="E3" s="51"/>
      <c r="F3" s="51"/>
      <c r="G3" s="51"/>
      <c r="H3" s="63" t="s">
        <v>42</v>
      </c>
      <c r="I3" s="57" t="s">
        <v>7</v>
      </c>
      <c r="J3" s="64" t="s">
        <v>43</v>
      </c>
      <c r="K3" s="58"/>
      <c r="L3" s="56" t="s">
        <v>7</v>
      </c>
      <c r="M3" s="64" t="s">
        <v>44</v>
      </c>
      <c r="N3" s="58"/>
      <c r="O3" s="62" t="s">
        <v>7</v>
      </c>
      <c r="P3" s="51" t="s">
        <v>45</v>
      </c>
      <c r="Q3" s="65"/>
      <c r="R3" s="66"/>
    </row>
    <row r="4" spans="2:18">
      <c r="B4" s="65"/>
      <c r="C4" s="67"/>
      <c r="D4" s="68" t="s">
        <v>42</v>
      </c>
      <c r="E4" s="68" t="s">
        <v>46</v>
      </c>
      <c r="F4" s="68" t="s">
        <v>47</v>
      </c>
      <c r="G4" s="69" t="s">
        <v>48</v>
      </c>
      <c r="H4" s="70"/>
      <c r="I4" s="71" t="s">
        <v>49</v>
      </c>
      <c r="J4" s="71" t="s">
        <v>50</v>
      </c>
      <c r="K4" s="71" t="s">
        <v>51</v>
      </c>
      <c r="L4" s="71" t="s">
        <v>49</v>
      </c>
      <c r="M4" s="71" t="s">
        <v>50</v>
      </c>
      <c r="N4" s="71" t="s">
        <v>51</v>
      </c>
      <c r="O4" s="69" t="s">
        <v>42</v>
      </c>
      <c r="P4" s="71" t="s">
        <v>50</v>
      </c>
      <c r="Q4" s="72" t="s">
        <v>51</v>
      </c>
      <c r="R4" s="73"/>
    </row>
    <row r="5" spans="2:18">
      <c r="B5" s="74" t="s">
        <v>52</v>
      </c>
      <c r="C5">
        <v>443</v>
      </c>
      <c r="D5" s="5">
        <v>4629</v>
      </c>
      <c r="E5" s="5">
        <v>4019</v>
      </c>
      <c r="F5">
        <v>106</v>
      </c>
      <c r="G5">
        <v>504</v>
      </c>
      <c r="H5" s="5">
        <v>7518</v>
      </c>
      <c r="I5" s="5">
        <v>7139</v>
      </c>
      <c r="J5" s="5">
        <v>2632</v>
      </c>
      <c r="K5" s="5">
        <v>4507</v>
      </c>
      <c r="L5">
        <v>379</v>
      </c>
      <c r="M5">
        <v>51</v>
      </c>
      <c r="N5">
        <v>328</v>
      </c>
      <c r="O5" s="5">
        <v>1757</v>
      </c>
      <c r="P5">
        <v>178</v>
      </c>
      <c r="Q5" s="5">
        <v>1579</v>
      </c>
      <c r="R5" s="60" t="s">
        <v>52</v>
      </c>
    </row>
    <row r="6" spans="2:18">
      <c r="B6" s="75" t="s">
        <v>53</v>
      </c>
      <c r="C6">
        <v>441</v>
      </c>
      <c r="D6" s="5">
        <v>4664</v>
      </c>
      <c r="E6" s="5">
        <v>4030</v>
      </c>
      <c r="F6">
        <v>115</v>
      </c>
      <c r="G6">
        <v>519</v>
      </c>
      <c r="H6" s="5">
        <v>7524</v>
      </c>
      <c r="I6" s="5">
        <v>7158</v>
      </c>
      <c r="J6" s="5">
        <v>2618</v>
      </c>
      <c r="K6" s="5">
        <v>4540</v>
      </c>
      <c r="L6">
        <v>366</v>
      </c>
      <c r="M6">
        <v>65</v>
      </c>
      <c r="N6">
        <v>301</v>
      </c>
      <c r="O6" s="5">
        <v>1728</v>
      </c>
      <c r="P6">
        <v>192</v>
      </c>
      <c r="Q6" s="5">
        <v>1536</v>
      </c>
      <c r="R6" s="66" t="s">
        <v>53</v>
      </c>
    </row>
    <row r="7" spans="2:18">
      <c r="B7" s="75" t="s">
        <v>54</v>
      </c>
      <c r="C7">
        <v>440</v>
      </c>
      <c r="D7" s="5">
        <v>4697</v>
      </c>
      <c r="E7" s="5">
        <v>4054</v>
      </c>
      <c r="F7">
        <v>108</v>
      </c>
      <c r="G7">
        <v>535</v>
      </c>
      <c r="H7" s="5">
        <v>7581</v>
      </c>
      <c r="I7" s="5">
        <v>7191</v>
      </c>
      <c r="J7" s="5">
        <v>2628</v>
      </c>
      <c r="K7" s="5">
        <v>4563</v>
      </c>
      <c r="L7">
        <v>390</v>
      </c>
      <c r="M7">
        <v>60</v>
      </c>
      <c r="N7">
        <v>330</v>
      </c>
      <c r="O7" s="5">
        <v>1706</v>
      </c>
      <c r="P7">
        <v>193</v>
      </c>
      <c r="Q7" s="5">
        <v>1513</v>
      </c>
      <c r="R7" s="66" t="s">
        <v>54</v>
      </c>
    </row>
    <row r="8" spans="2:18">
      <c r="B8" s="75" t="s">
        <v>55</v>
      </c>
      <c r="C8">
        <v>437</v>
      </c>
      <c r="D8" s="5">
        <v>4675</v>
      </c>
      <c r="E8" s="5">
        <v>4024</v>
      </c>
      <c r="F8">
        <v>109</v>
      </c>
      <c r="G8">
        <v>542</v>
      </c>
      <c r="H8" s="5">
        <v>7698</v>
      </c>
      <c r="I8" s="5">
        <v>7161</v>
      </c>
      <c r="J8" s="5">
        <v>2621</v>
      </c>
      <c r="K8" s="5">
        <v>4540</v>
      </c>
      <c r="L8">
        <v>537</v>
      </c>
      <c r="M8">
        <v>68</v>
      </c>
      <c r="N8">
        <v>469</v>
      </c>
      <c r="O8" s="5">
        <v>1648</v>
      </c>
      <c r="P8">
        <v>194</v>
      </c>
      <c r="Q8" s="5">
        <v>1454</v>
      </c>
      <c r="R8" s="66" t="s">
        <v>55</v>
      </c>
    </row>
    <row r="9" spans="2:18">
      <c r="B9" s="75" t="s">
        <v>56</v>
      </c>
      <c r="C9">
        <v>432</v>
      </c>
      <c r="D9" s="5">
        <v>4671</v>
      </c>
      <c r="E9" s="5">
        <v>4006</v>
      </c>
      <c r="F9">
        <v>113</v>
      </c>
      <c r="G9">
        <v>552</v>
      </c>
      <c r="H9" s="5">
        <v>7783</v>
      </c>
      <c r="I9" s="5">
        <v>7175</v>
      </c>
      <c r="J9" s="5">
        <v>2620</v>
      </c>
      <c r="K9" s="5">
        <v>4555</v>
      </c>
      <c r="L9">
        <v>608</v>
      </c>
      <c r="M9">
        <v>65</v>
      </c>
      <c r="N9">
        <v>543</v>
      </c>
      <c r="O9" s="5">
        <v>1633</v>
      </c>
      <c r="P9">
        <v>208</v>
      </c>
      <c r="Q9" s="5">
        <v>1425</v>
      </c>
      <c r="R9" s="66" t="s">
        <v>56</v>
      </c>
    </row>
    <row r="10" spans="2:18">
      <c r="B10" s="75" t="s">
        <v>57</v>
      </c>
      <c r="C10">
        <v>429</v>
      </c>
      <c r="D10" s="5">
        <v>4647</v>
      </c>
      <c r="E10" s="5">
        <v>3974</v>
      </c>
      <c r="F10">
        <v>111</v>
      </c>
      <c r="G10">
        <v>562</v>
      </c>
      <c r="H10" s="5">
        <v>7899</v>
      </c>
      <c r="I10" s="5">
        <v>7202</v>
      </c>
      <c r="J10" s="5">
        <v>2621</v>
      </c>
      <c r="K10" s="5">
        <v>4581</v>
      </c>
      <c r="L10">
        <v>697</v>
      </c>
      <c r="M10">
        <v>83</v>
      </c>
      <c r="N10">
        <v>614</v>
      </c>
      <c r="O10" s="5">
        <v>1606</v>
      </c>
      <c r="P10">
        <v>201</v>
      </c>
      <c r="Q10" s="5">
        <v>1405</v>
      </c>
      <c r="R10" s="66" t="s">
        <v>57</v>
      </c>
    </row>
    <row r="11" spans="2:18">
      <c r="B11" s="75" t="s">
        <v>58</v>
      </c>
      <c r="C11">
        <v>423</v>
      </c>
      <c r="D11" s="5">
        <v>4624</v>
      </c>
      <c r="E11" s="5">
        <v>3955</v>
      </c>
      <c r="F11">
        <v>93</v>
      </c>
      <c r="G11">
        <v>576</v>
      </c>
      <c r="H11" s="5">
        <v>7870</v>
      </c>
      <c r="I11" s="5">
        <v>7153</v>
      </c>
      <c r="J11" s="5">
        <v>2596</v>
      </c>
      <c r="K11" s="5">
        <v>4557</v>
      </c>
      <c r="L11">
        <v>717</v>
      </c>
      <c r="M11">
        <v>93</v>
      </c>
      <c r="N11">
        <v>624</v>
      </c>
      <c r="O11" s="5">
        <v>1626</v>
      </c>
      <c r="P11">
        <v>206</v>
      </c>
      <c r="Q11" s="5">
        <v>1420</v>
      </c>
      <c r="R11" s="66" t="s">
        <v>58</v>
      </c>
    </row>
    <row r="12" spans="2:18">
      <c r="B12" s="75" t="s">
        <v>59</v>
      </c>
      <c r="C12">
        <v>421</v>
      </c>
      <c r="D12" s="5">
        <v>4597</v>
      </c>
      <c r="E12" s="5">
        <v>3896</v>
      </c>
      <c r="F12">
        <v>101</v>
      </c>
      <c r="G12">
        <v>600</v>
      </c>
      <c r="H12" s="5">
        <v>7922</v>
      </c>
      <c r="I12" s="5">
        <v>7150</v>
      </c>
      <c r="J12" s="5">
        <v>2573</v>
      </c>
      <c r="K12" s="5">
        <v>4577</v>
      </c>
      <c r="L12">
        <v>772</v>
      </c>
      <c r="M12">
        <v>105</v>
      </c>
      <c r="N12">
        <v>667</v>
      </c>
      <c r="O12" s="5">
        <v>1578</v>
      </c>
      <c r="P12">
        <v>210</v>
      </c>
      <c r="Q12" s="5">
        <v>1368</v>
      </c>
      <c r="R12" s="73" t="s">
        <v>59</v>
      </c>
    </row>
    <row r="13" spans="2:18">
      <c r="B13" s="57"/>
      <c r="C13" s="57"/>
      <c r="D13" s="57"/>
      <c r="E13" s="57"/>
      <c r="F13" s="57"/>
      <c r="G13" s="57"/>
      <c r="H13" s="57" t="s">
        <v>60</v>
      </c>
      <c r="I13" s="57"/>
      <c r="J13" s="57"/>
      <c r="K13" s="57"/>
      <c r="L13" s="57" t="s">
        <v>61</v>
      </c>
      <c r="M13" s="57"/>
      <c r="N13" s="57"/>
      <c r="O13" s="57"/>
      <c r="P13" s="57"/>
      <c r="Q13" s="57"/>
      <c r="R13" s="76"/>
    </row>
    <row r="14" spans="2:18">
      <c r="B14" s="77" t="s">
        <v>62</v>
      </c>
      <c r="C14">
        <v>1</v>
      </c>
      <c r="D14">
        <v>18</v>
      </c>
      <c r="E14">
        <v>18</v>
      </c>
      <c r="F14" s="78">
        <v>0</v>
      </c>
      <c r="G14" s="78">
        <v>0</v>
      </c>
      <c r="H14">
        <v>32</v>
      </c>
      <c r="I14">
        <v>26</v>
      </c>
      <c r="J14">
        <v>19</v>
      </c>
      <c r="K14">
        <v>7</v>
      </c>
      <c r="L14">
        <v>6</v>
      </c>
      <c r="M14">
        <v>2</v>
      </c>
      <c r="N14">
        <v>4</v>
      </c>
      <c r="O14">
        <v>6</v>
      </c>
      <c r="P14">
        <v>2</v>
      </c>
      <c r="Q14">
        <v>4</v>
      </c>
      <c r="R14" s="60" t="s">
        <v>62</v>
      </c>
    </row>
    <row r="15" spans="2:18">
      <c r="B15" s="77"/>
      <c r="R15" s="66"/>
    </row>
    <row r="16" spans="2:18">
      <c r="B16" s="77" t="s">
        <v>63</v>
      </c>
      <c r="C16">
        <v>1</v>
      </c>
      <c r="D16">
        <v>18</v>
      </c>
      <c r="E16">
        <v>18</v>
      </c>
      <c r="F16" s="78">
        <v>0</v>
      </c>
      <c r="G16" s="78">
        <v>0</v>
      </c>
      <c r="H16">
        <v>32</v>
      </c>
      <c r="I16">
        <v>26</v>
      </c>
      <c r="J16">
        <v>19</v>
      </c>
      <c r="K16">
        <v>7</v>
      </c>
      <c r="L16">
        <v>6</v>
      </c>
      <c r="M16">
        <v>2</v>
      </c>
      <c r="N16">
        <v>4</v>
      </c>
      <c r="O16">
        <v>6</v>
      </c>
      <c r="P16">
        <v>2</v>
      </c>
      <c r="Q16">
        <v>4</v>
      </c>
      <c r="R16" s="73" t="s">
        <v>63</v>
      </c>
    </row>
    <row r="17" spans="2:18">
      <c r="B17" s="57"/>
      <c r="C17" s="57"/>
      <c r="D17" s="57"/>
      <c r="E17" s="57"/>
      <c r="F17" s="57"/>
      <c r="G17" s="57"/>
      <c r="H17" s="57" t="s">
        <v>64</v>
      </c>
      <c r="I17" s="57"/>
      <c r="J17" s="57"/>
      <c r="K17" s="57"/>
      <c r="L17" s="57" t="s">
        <v>61</v>
      </c>
      <c r="M17" s="57"/>
      <c r="N17" s="57"/>
      <c r="O17" s="57"/>
      <c r="P17" s="57"/>
      <c r="Q17" s="57"/>
      <c r="R17" s="76"/>
    </row>
    <row r="18" spans="2:18">
      <c r="B18" s="77" t="s">
        <v>65</v>
      </c>
      <c r="C18">
        <v>418</v>
      </c>
      <c r="D18" s="5">
        <v>4550</v>
      </c>
      <c r="E18" s="5">
        <v>3849</v>
      </c>
      <c r="F18">
        <v>101</v>
      </c>
      <c r="G18">
        <v>600</v>
      </c>
      <c r="H18" s="5">
        <v>7837</v>
      </c>
      <c r="I18" s="5">
        <v>7078</v>
      </c>
      <c r="J18" s="5">
        <v>2530</v>
      </c>
      <c r="K18" s="5">
        <v>4548</v>
      </c>
      <c r="L18">
        <v>759</v>
      </c>
      <c r="M18">
        <v>102</v>
      </c>
      <c r="N18">
        <v>657</v>
      </c>
      <c r="O18" s="5">
        <v>1564</v>
      </c>
      <c r="P18">
        <v>205</v>
      </c>
      <c r="Q18" s="5">
        <v>1359</v>
      </c>
      <c r="R18" s="60" t="s">
        <v>65</v>
      </c>
    </row>
    <row r="19" spans="2:18">
      <c r="B19" s="77"/>
      <c r="D19" s="5"/>
      <c r="E19" s="5"/>
      <c r="H19" s="5"/>
      <c r="I19" s="5"/>
      <c r="J19" s="5"/>
      <c r="K19" s="5"/>
      <c r="O19" s="5"/>
      <c r="Q19" s="5"/>
      <c r="R19" s="66"/>
    </row>
    <row r="20" spans="2:18">
      <c r="B20" s="77" t="s">
        <v>66</v>
      </c>
      <c r="C20">
        <v>350</v>
      </c>
      <c r="D20" s="5">
        <v>3916</v>
      </c>
      <c r="E20" s="5">
        <v>3323</v>
      </c>
      <c r="F20">
        <v>75</v>
      </c>
      <c r="G20">
        <v>518</v>
      </c>
      <c r="H20" s="5">
        <v>6726</v>
      </c>
      <c r="I20" s="5">
        <v>6075</v>
      </c>
      <c r="J20" s="5">
        <v>2141</v>
      </c>
      <c r="K20" s="5">
        <v>3934</v>
      </c>
      <c r="L20">
        <v>651</v>
      </c>
      <c r="M20">
        <v>89</v>
      </c>
      <c r="N20">
        <v>562</v>
      </c>
      <c r="O20" s="5">
        <v>1319</v>
      </c>
      <c r="P20">
        <v>173</v>
      </c>
      <c r="Q20" s="5">
        <v>1146</v>
      </c>
      <c r="R20" s="66" t="s">
        <v>66</v>
      </c>
    </row>
    <row r="21" spans="2:18">
      <c r="B21" s="77" t="s">
        <v>67</v>
      </c>
      <c r="C21">
        <v>68</v>
      </c>
      <c r="D21">
        <v>634</v>
      </c>
      <c r="E21">
        <v>526</v>
      </c>
      <c r="F21">
        <v>26</v>
      </c>
      <c r="G21">
        <v>82</v>
      </c>
      <c r="H21" s="5">
        <v>1111</v>
      </c>
      <c r="I21" s="5">
        <v>1003</v>
      </c>
      <c r="J21" s="5">
        <v>389</v>
      </c>
      <c r="K21">
        <v>614</v>
      </c>
      <c r="L21">
        <v>108</v>
      </c>
      <c r="M21">
        <v>13</v>
      </c>
      <c r="N21">
        <v>95</v>
      </c>
      <c r="O21">
        <v>245</v>
      </c>
      <c r="P21">
        <v>32</v>
      </c>
      <c r="Q21">
        <v>213</v>
      </c>
      <c r="R21" s="66" t="s">
        <v>67</v>
      </c>
    </row>
    <row r="22" spans="2:18">
      <c r="B22" s="77"/>
      <c r="H22" s="5"/>
      <c r="I22" s="5"/>
      <c r="J22" s="5"/>
      <c r="R22" s="66"/>
    </row>
    <row r="23" spans="2:18">
      <c r="B23" s="77" t="s">
        <v>63</v>
      </c>
      <c r="C23">
        <v>57</v>
      </c>
      <c r="D23">
        <v>650</v>
      </c>
      <c r="E23">
        <v>551</v>
      </c>
      <c r="F23">
        <v>8</v>
      </c>
      <c r="G23">
        <v>91</v>
      </c>
      <c r="H23" s="5">
        <v>1144</v>
      </c>
      <c r="I23" s="5">
        <v>1033</v>
      </c>
      <c r="J23" s="5">
        <v>357</v>
      </c>
      <c r="K23">
        <v>676</v>
      </c>
      <c r="L23">
        <v>111</v>
      </c>
      <c r="M23">
        <v>22</v>
      </c>
      <c r="N23">
        <v>89</v>
      </c>
      <c r="O23">
        <v>220</v>
      </c>
      <c r="P23">
        <v>28</v>
      </c>
      <c r="Q23">
        <v>192</v>
      </c>
      <c r="R23" s="66" t="s">
        <v>63</v>
      </c>
    </row>
    <row r="24" spans="2:18">
      <c r="B24" s="77" t="s">
        <v>68</v>
      </c>
      <c r="C24">
        <v>40</v>
      </c>
      <c r="D24">
        <v>662</v>
      </c>
      <c r="E24">
        <v>586</v>
      </c>
      <c r="F24" s="78">
        <v>0</v>
      </c>
      <c r="G24">
        <v>76</v>
      </c>
      <c r="H24" s="5">
        <v>1111</v>
      </c>
      <c r="I24" s="5">
        <v>998</v>
      </c>
      <c r="J24" s="5">
        <v>342</v>
      </c>
      <c r="K24">
        <v>656</v>
      </c>
      <c r="L24">
        <v>113</v>
      </c>
      <c r="M24">
        <v>14</v>
      </c>
      <c r="N24">
        <v>99</v>
      </c>
      <c r="O24">
        <v>139</v>
      </c>
      <c r="P24">
        <v>20</v>
      </c>
      <c r="Q24">
        <v>119</v>
      </c>
      <c r="R24" s="66" t="s">
        <v>68</v>
      </c>
    </row>
    <row r="25" spans="2:18">
      <c r="B25" s="77" t="s">
        <v>69</v>
      </c>
      <c r="C25">
        <v>25</v>
      </c>
      <c r="D25">
        <v>299</v>
      </c>
      <c r="E25">
        <v>263</v>
      </c>
      <c r="F25" s="78">
        <v>0</v>
      </c>
      <c r="G25">
        <v>36</v>
      </c>
      <c r="H25">
        <v>482</v>
      </c>
      <c r="I25">
        <v>453</v>
      </c>
      <c r="J25">
        <v>160</v>
      </c>
      <c r="K25">
        <v>293</v>
      </c>
      <c r="L25">
        <v>29</v>
      </c>
      <c r="M25">
        <v>1</v>
      </c>
      <c r="N25">
        <v>28</v>
      </c>
      <c r="O25">
        <v>115</v>
      </c>
      <c r="P25">
        <v>21</v>
      </c>
      <c r="Q25">
        <v>94</v>
      </c>
      <c r="R25" s="66" t="s">
        <v>69</v>
      </c>
    </row>
    <row r="26" spans="2:18">
      <c r="B26" s="77" t="s">
        <v>70</v>
      </c>
      <c r="C26">
        <v>41</v>
      </c>
      <c r="D26">
        <v>411</v>
      </c>
      <c r="E26">
        <v>356</v>
      </c>
      <c r="F26">
        <v>3</v>
      </c>
      <c r="G26">
        <v>52</v>
      </c>
      <c r="H26">
        <v>729</v>
      </c>
      <c r="I26">
        <v>658</v>
      </c>
      <c r="J26">
        <v>251</v>
      </c>
      <c r="K26">
        <v>407</v>
      </c>
      <c r="L26">
        <v>71</v>
      </c>
      <c r="M26">
        <v>15</v>
      </c>
      <c r="N26">
        <v>56</v>
      </c>
      <c r="O26">
        <v>148</v>
      </c>
      <c r="P26">
        <v>23</v>
      </c>
      <c r="Q26">
        <v>125</v>
      </c>
      <c r="R26" s="66" t="s">
        <v>70</v>
      </c>
    </row>
    <row r="27" spans="2:18">
      <c r="B27" s="77" t="s">
        <v>71</v>
      </c>
      <c r="C27">
        <v>28</v>
      </c>
      <c r="D27">
        <v>351</v>
      </c>
      <c r="E27">
        <v>296</v>
      </c>
      <c r="F27">
        <v>1</v>
      </c>
      <c r="G27">
        <v>54</v>
      </c>
      <c r="H27">
        <v>607</v>
      </c>
      <c r="I27">
        <v>544</v>
      </c>
      <c r="J27">
        <v>165</v>
      </c>
      <c r="K27">
        <v>379</v>
      </c>
      <c r="L27">
        <v>63</v>
      </c>
      <c r="M27">
        <v>10</v>
      </c>
      <c r="N27">
        <v>53</v>
      </c>
      <c r="O27">
        <v>84</v>
      </c>
      <c r="P27">
        <v>9</v>
      </c>
      <c r="Q27">
        <v>75</v>
      </c>
      <c r="R27" s="66" t="s">
        <v>71</v>
      </c>
    </row>
    <row r="28" spans="2:18">
      <c r="B28" s="77" t="s">
        <v>72</v>
      </c>
      <c r="C28">
        <v>30</v>
      </c>
      <c r="D28">
        <v>507</v>
      </c>
      <c r="E28">
        <v>452</v>
      </c>
      <c r="F28" s="78">
        <v>0</v>
      </c>
      <c r="G28">
        <v>55</v>
      </c>
      <c r="H28">
        <v>806</v>
      </c>
      <c r="I28">
        <v>735</v>
      </c>
      <c r="J28">
        <v>235</v>
      </c>
      <c r="K28">
        <v>500</v>
      </c>
      <c r="L28">
        <v>71</v>
      </c>
      <c r="M28">
        <v>9</v>
      </c>
      <c r="N28">
        <v>62</v>
      </c>
      <c r="O28">
        <v>133</v>
      </c>
      <c r="P28">
        <v>19</v>
      </c>
      <c r="Q28">
        <v>114</v>
      </c>
      <c r="R28" s="66" t="s">
        <v>72</v>
      </c>
    </row>
    <row r="29" spans="2:18">
      <c r="B29" s="77" t="s">
        <v>73</v>
      </c>
      <c r="C29">
        <v>17</v>
      </c>
      <c r="D29">
        <v>208</v>
      </c>
      <c r="E29">
        <v>170</v>
      </c>
      <c r="F29">
        <v>4</v>
      </c>
      <c r="G29">
        <v>34</v>
      </c>
      <c r="H29">
        <v>339</v>
      </c>
      <c r="I29">
        <v>308</v>
      </c>
      <c r="J29">
        <v>102</v>
      </c>
      <c r="K29">
        <v>206</v>
      </c>
      <c r="L29">
        <v>31</v>
      </c>
      <c r="M29">
        <v>1</v>
      </c>
      <c r="N29">
        <v>30</v>
      </c>
      <c r="O29">
        <v>83</v>
      </c>
      <c r="P29">
        <v>5</v>
      </c>
      <c r="Q29">
        <v>78</v>
      </c>
      <c r="R29" s="66" t="s">
        <v>73</v>
      </c>
    </row>
    <row r="30" spans="2:18">
      <c r="B30" s="77" t="s">
        <v>74</v>
      </c>
      <c r="C30">
        <v>10</v>
      </c>
      <c r="D30">
        <v>51</v>
      </c>
      <c r="E30">
        <v>33</v>
      </c>
      <c r="F30">
        <v>11</v>
      </c>
      <c r="G30">
        <v>7</v>
      </c>
      <c r="H30">
        <v>101</v>
      </c>
      <c r="I30">
        <v>85</v>
      </c>
      <c r="J30">
        <v>43</v>
      </c>
      <c r="K30">
        <v>42</v>
      </c>
      <c r="L30">
        <v>16</v>
      </c>
      <c r="M30">
        <v>2</v>
      </c>
      <c r="N30">
        <v>14</v>
      </c>
      <c r="O30">
        <v>28</v>
      </c>
      <c r="P30">
        <v>3</v>
      </c>
      <c r="Q30">
        <v>25</v>
      </c>
      <c r="R30" s="66" t="s">
        <v>74</v>
      </c>
    </row>
    <row r="31" spans="2:18">
      <c r="B31" s="77" t="s">
        <v>75</v>
      </c>
      <c r="C31">
        <v>11</v>
      </c>
      <c r="D31">
        <v>132</v>
      </c>
      <c r="E31">
        <v>110</v>
      </c>
      <c r="F31">
        <v>3</v>
      </c>
      <c r="G31">
        <v>19</v>
      </c>
      <c r="H31">
        <v>230</v>
      </c>
      <c r="I31">
        <v>202</v>
      </c>
      <c r="J31">
        <v>73</v>
      </c>
      <c r="K31">
        <v>129</v>
      </c>
      <c r="L31">
        <v>28</v>
      </c>
      <c r="M31">
        <v>4</v>
      </c>
      <c r="N31">
        <v>24</v>
      </c>
      <c r="O31">
        <v>35</v>
      </c>
      <c r="P31">
        <v>4</v>
      </c>
      <c r="Q31">
        <v>31</v>
      </c>
      <c r="R31" s="66" t="s">
        <v>75</v>
      </c>
    </row>
    <row r="32" spans="2:18">
      <c r="B32" s="77" t="s">
        <v>76</v>
      </c>
      <c r="C32">
        <v>10</v>
      </c>
      <c r="D32">
        <v>61</v>
      </c>
      <c r="E32">
        <v>48</v>
      </c>
      <c r="F32">
        <v>7</v>
      </c>
      <c r="G32">
        <v>6</v>
      </c>
      <c r="H32">
        <v>125</v>
      </c>
      <c r="I32">
        <v>111</v>
      </c>
      <c r="J32">
        <v>52</v>
      </c>
      <c r="K32">
        <v>59</v>
      </c>
      <c r="L32">
        <v>14</v>
      </c>
      <c r="M32" s="78">
        <v>0</v>
      </c>
      <c r="N32">
        <v>14</v>
      </c>
      <c r="O32">
        <v>18</v>
      </c>
      <c r="P32">
        <v>3</v>
      </c>
      <c r="Q32">
        <v>15</v>
      </c>
      <c r="R32" s="66" t="s">
        <v>76</v>
      </c>
    </row>
    <row r="33" spans="2:18">
      <c r="B33" s="77" t="s">
        <v>77</v>
      </c>
      <c r="C33">
        <v>19</v>
      </c>
      <c r="D33">
        <v>59</v>
      </c>
      <c r="E33">
        <v>34</v>
      </c>
      <c r="F33">
        <v>15</v>
      </c>
      <c r="G33">
        <v>10</v>
      </c>
      <c r="H33">
        <v>113</v>
      </c>
      <c r="I33">
        <v>98</v>
      </c>
      <c r="J33">
        <v>49</v>
      </c>
      <c r="K33">
        <v>49</v>
      </c>
      <c r="L33">
        <v>15</v>
      </c>
      <c r="M33">
        <v>2</v>
      </c>
      <c r="N33">
        <v>13</v>
      </c>
      <c r="O33">
        <v>34</v>
      </c>
      <c r="P33">
        <v>6</v>
      </c>
      <c r="Q33">
        <v>28</v>
      </c>
      <c r="R33" s="66" t="s">
        <v>77</v>
      </c>
    </row>
    <row r="34" spans="2:18">
      <c r="B34" s="77" t="s">
        <v>78</v>
      </c>
      <c r="C34">
        <v>15</v>
      </c>
      <c r="D34">
        <v>137</v>
      </c>
      <c r="E34">
        <v>112</v>
      </c>
      <c r="F34">
        <v>2</v>
      </c>
      <c r="G34">
        <v>23</v>
      </c>
      <c r="H34">
        <v>237</v>
      </c>
      <c r="I34">
        <v>219</v>
      </c>
      <c r="J34">
        <v>79</v>
      </c>
      <c r="K34">
        <v>140</v>
      </c>
      <c r="L34">
        <v>18</v>
      </c>
      <c r="M34" s="78">
        <v>0</v>
      </c>
      <c r="N34">
        <v>18</v>
      </c>
      <c r="O34">
        <v>28</v>
      </c>
      <c r="P34">
        <v>6</v>
      </c>
      <c r="Q34">
        <v>22</v>
      </c>
      <c r="R34" s="66" t="s">
        <v>78</v>
      </c>
    </row>
    <row r="35" spans="2:18">
      <c r="B35" s="77" t="s">
        <v>79</v>
      </c>
      <c r="C35">
        <v>21</v>
      </c>
      <c r="D35">
        <v>143</v>
      </c>
      <c r="E35">
        <v>115</v>
      </c>
      <c r="F35">
        <v>12</v>
      </c>
      <c r="G35">
        <v>16</v>
      </c>
      <c r="H35">
        <v>266</v>
      </c>
      <c r="I35">
        <v>235</v>
      </c>
      <c r="J35">
        <v>95</v>
      </c>
      <c r="K35">
        <v>140</v>
      </c>
      <c r="L35">
        <v>31</v>
      </c>
      <c r="M35">
        <v>5</v>
      </c>
      <c r="N35">
        <v>26</v>
      </c>
      <c r="O35">
        <v>76</v>
      </c>
      <c r="P35">
        <v>7</v>
      </c>
      <c r="Q35">
        <v>69</v>
      </c>
      <c r="R35" s="66" t="s">
        <v>79</v>
      </c>
    </row>
    <row r="36" spans="2:18">
      <c r="B36" s="77" t="s">
        <v>80</v>
      </c>
      <c r="C36">
        <v>26</v>
      </c>
      <c r="D36">
        <v>245</v>
      </c>
      <c r="E36">
        <v>197</v>
      </c>
      <c r="F36">
        <v>9</v>
      </c>
      <c r="G36">
        <v>39</v>
      </c>
      <c r="H36">
        <v>436</v>
      </c>
      <c r="I36">
        <v>396</v>
      </c>
      <c r="J36">
        <v>138</v>
      </c>
      <c r="K36">
        <v>258</v>
      </c>
      <c r="L36">
        <v>40</v>
      </c>
      <c r="M36">
        <v>4</v>
      </c>
      <c r="N36">
        <v>36</v>
      </c>
      <c r="O36">
        <v>178</v>
      </c>
      <c r="P36">
        <v>19</v>
      </c>
      <c r="Q36">
        <v>159</v>
      </c>
      <c r="R36" s="66" t="s">
        <v>80</v>
      </c>
    </row>
    <row r="37" spans="2:18">
      <c r="B37" s="77"/>
      <c r="R37" s="66"/>
    </row>
    <row r="38" spans="2:18">
      <c r="B38" s="77" t="s">
        <v>81</v>
      </c>
      <c r="C38">
        <v>1</v>
      </c>
      <c r="D38">
        <v>14</v>
      </c>
      <c r="E38">
        <v>12</v>
      </c>
      <c r="F38" s="78">
        <v>0</v>
      </c>
      <c r="G38">
        <v>2</v>
      </c>
      <c r="H38">
        <v>22</v>
      </c>
      <c r="I38">
        <v>21</v>
      </c>
      <c r="J38">
        <v>7</v>
      </c>
      <c r="K38">
        <v>14</v>
      </c>
      <c r="L38">
        <v>1</v>
      </c>
      <c r="M38" s="78">
        <v>0</v>
      </c>
      <c r="N38">
        <v>1</v>
      </c>
      <c r="O38">
        <v>4</v>
      </c>
      <c r="P38" s="78">
        <v>0</v>
      </c>
      <c r="Q38">
        <v>4</v>
      </c>
      <c r="R38" s="79" t="s">
        <v>81</v>
      </c>
    </row>
    <row r="39" spans="2:18">
      <c r="B39" s="77" t="s">
        <v>82</v>
      </c>
      <c r="C39">
        <v>1</v>
      </c>
      <c r="D39">
        <v>14</v>
      </c>
      <c r="E39">
        <v>12</v>
      </c>
      <c r="F39" s="78">
        <v>0</v>
      </c>
      <c r="G39">
        <v>2</v>
      </c>
      <c r="H39">
        <v>22</v>
      </c>
      <c r="I39">
        <v>21</v>
      </c>
      <c r="J39">
        <v>7</v>
      </c>
      <c r="K39">
        <v>14</v>
      </c>
      <c r="L39">
        <v>1</v>
      </c>
      <c r="M39" s="78">
        <v>0</v>
      </c>
      <c r="N39">
        <v>1</v>
      </c>
      <c r="O39">
        <v>4</v>
      </c>
      <c r="P39" s="78">
        <v>0</v>
      </c>
      <c r="Q39">
        <v>4</v>
      </c>
      <c r="R39" s="66" t="s">
        <v>82</v>
      </c>
    </row>
    <row r="40" spans="2:18">
      <c r="B40" s="77"/>
      <c r="R40" s="66"/>
    </row>
    <row r="41" spans="2:18">
      <c r="B41" s="77" t="s">
        <v>83</v>
      </c>
      <c r="C41">
        <v>6</v>
      </c>
      <c r="D41">
        <v>58</v>
      </c>
      <c r="E41">
        <v>49</v>
      </c>
      <c r="F41" s="78">
        <v>0</v>
      </c>
      <c r="G41">
        <v>9</v>
      </c>
      <c r="H41">
        <v>104</v>
      </c>
      <c r="I41">
        <v>91</v>
      </c>
      <c r="J41">
        <v>32</v>
      </c>
      <c r="K41">
        <v>59</v>
      </c>
      <c r="L41">
        <v>13</v>
      </c>
      <c r="M41" s="78">
        <v>0</v>
      </c>
      <c r="N41">
        <v>13</v>
      </c>
      <c r="O41">
        <v>9</v>
      </c>
      <c r="P41">
        <v>2</v>
      </c>
      <c r="Q41">
        <v>7</v>
      </c>
      <c r="R41" s="79" t="s">
        <v>83</v>
      </c>
    </row>
    <row r="42" spans="2:18">
      <c r="B42" s="77" t="s">
        <v>84</v>
      </c>
      <c r="C42">
        <v>6</v>
      </c>
      <c r="D42">
        <v>58</v>
      </c>
      <c r="E42">
        <v>49</v>
      </c>
      <c r="F42" s="78">
        <v>0</v>
      </c>
      <c r="G42">
        <v>9</v>
      </c>
      <c r="H42">
        <v>104</v>
      </c>
      <c r="I42">
        <v>91</v>
      </c>
      <c r="J42">
        <v>32</v>
      </c>
      <c r="K42">
        <v>59</v>
      </c>
      <c r="L42">
        <v>13</v>
      </c>
      <c r="M42" s="78">
        <v>0</v>
      </c>
      <c r="N42">
        <v>13</v>
      </c>
      <c r="O42">
        <v>9</v>
      </c>
      <c r="P42">
        <v>2</v>
      </c>
      <c r="Q42">
        <v>7</v>
      </c>
      <c r="R42" s="66" t="s">
        <v>84</v>
      </c>
    </row>
    <row r="43" spans="2:18">
      <c r="B43" s="77"/>
      <c r="N43" t="s">
        <v>2</v>
      </c>
      <c r="R43" s="66"/>
    </row>
    <row r="44" spans="2:18">
      <c r="B44" s="77" t="s">
        <v>85</v>
      </c>
      <c r="C44">
        <v>8</v>
      </c>
      <c r="D44">
        <v>156</v>
      </c>
      <c r="E44">
        <v>139</v>
      </c>
      <c r="F44" s="78">
        <v>0</v>
      </c>
      <c r="G44">
        <v>17</v>
      </c>
      <c r="H44">
        <v>249</v>
      </c>
      <c r="I44">
        <v>229</v>
      </c>
      <c r="J44">
        <v>71</v>
      </c>
      <c r="K44">
        <v>158</v>
      </c>
      <c r="L44">
        <v>20</v>
      </c>
      <c r="M44">
        <v>3</v>
      </c>
      <c r="N44">
        <v>17</v>
      </c>
      <c r="O44">
        <v>61</v>
      </c>
      <c r="P44">
        <v>4</v>
      </c>
      <c r="Q44">
        <v>57</v>
      </c>
      <c r="R44" s="79" t="s">
        <v>85</v>
      </c>
    </row>
    <row r="45" spans="2:18">
      <c r="B45" s="77" t="s">
        <v>86</v>
      </c>
      <c r="C45">
        <v>5</v>
      </c>
      <c r="D45">
        <v>94</v>
      </c>
      <c r="E45">
        <v>83</v>
      </c>
      <c r="F45" s="78">
        <v>0</v>
      </c>
      <c r="G45">
        <v>11</v>
      </c>
      <c r="H45">
        <v>153</v>
      </c>
      <c r="I45">
        <v>142</v>
      </c>
      <c r="J45">
        <v>43</v>
      </c>
      <c r="K45">
        <v>99</v>
      </c>
      <c r="L45">
        <v>11</v>
      </c>
      <c r="M45" s="78">
        <v>0</v>
      </c>
      <c r="N45">
        <v>11</v>
      </c>
      <c r="O45">
        <v>32</v>
      </c>
      <c r="P45">
        <v>2</v>
      </c>
      <c r="Q45">
        <v>30</v>
      </c>
      <c r="R45" s="66" t="s">
        <v>86</v>
      </c>
    </row>
    <row r="46" spans="2:18">
      <c r="B46" s="77" t="s">
        <v>87</v>
      </c>
      <c r="C46">
        <v>1</v>
      </c>
      <c r="D46">
        <v>28</v>
      </c>
      <c r="E46">
        <v>26</v>
      </c>
      <c r="F46" s="78">
        <v>0</v>
      </c>
      <c r="G46">
        <v>2</v>
      </c>
      <c r="H46">
        <v>42</v>
      </c>
      <c r="I46">
        <v>39</v>
      </c>
      <c r="J46">
        <v>12</v>
      </c>
      <c r="K46">
        <v>27</v>
      </c>
      <c r="L46">
        <v>3</v>
      </c>
      <c r="M46">
        <v>1</v>
      </c>
      <c r="N46">
        <v>2</v>
      </c>
      <c r="O46">
        <v>13</v>
      </c>
      <c r="P46">
        <v>1</v>
      </c>
      <c r="Q46">
        <v>12</v>
      </c>
      <c r="R46" s="66" t="s">
        <v>87</v>
      </c>
    </row>
    <row r="47" spans="2:18">
      <c r="B47" s="77" t="s">
        <v>88</v>
      </c>
      <c r="C47">
        <v>2</v>
      </c>
      <c r="D47">
        <v>34</v>
      </c>
      <c r="E47">
        <v>30</v>
      </c>
      <c r="F47" s="78">
        <v>0</v>
      </c>
      <c r="G47">
        <v>4</v>
      </c>
      <c r="H47">
        <v>54</v>
      </c>
      <c r="I47">
        <v>48</v>
      </c>
      <c r="J47">
        <v>16</v>
      </c>
      <c r="K47">
        <v>32</v>
      </c>
      <c r="L47">
        <v>6</v>
      </c>
      <c r="M47">
        <v>2</v>
      </c>
      <c r="N47">
        <v>4</v>
      </c>
      <c r="O47">
        <v>16</v>
      </c>
      <c r="P47">
        <v>1</v>
      </c>
      <c r="Q47">
        <v>15</v>
      </c>
      <c r="R47" s="66" t="s">
        <v>88</v>
      </c>
    </row>
    <row r="48" spans="2:18">
      <c r="B48" s="77"/>
      <c r="R48" s="66"/>
    </row>
    <row r="49" spans="2:18">
      <c r="B49" s="77" t="s">
        <v>89</v>
      </c>
      <c r="C49">
        <v>15</v>
      </c>
      <c r="D49">
        <v>146</v>
      </c>
      <c r="E49">
        <v>122</v>
      </c>
      <c r="F49">
        <v>2</v>
      </c>
      <c r="G49">
        <v>22</v>
      </c>
      <c r="H49">
        <v>250</v>
      </c>
      <c r="I49">
        <v>229</v>
      </c>
      <c r="J49">
        <v>85</v>
      </c>
      <c r="K49">
        <v>144</v>
      </c>
      <c r="L49">
        <v>21</v>
      </c>
      <c r="M49">
        <v>2</v>
      </c>
      <c r="N49">
        <v>19</v>
      </c>
      <c r="O49">
        <v>65</v>
      </c>
      <c r="P49">
        <v>8</v>
      </c>
      <c r="Q49">
        <v>57</v>
      </c>
      <c r="R49" s="79" t="s">
        <v>89</v>
      </c>
    </row>
    <row r="50" spans="2:18">
      <c r="B50" s="77" t="s">
        <v>90</v>
      </c>
      <c r="C50">
        <v>5</v>
      </c>
      <c r="D50">
        <v>50</v>
      </c>
      <c r="E50">
        <v>42</v>
      </c>
      <c r="F50" s="78">
        <v>0</v>
      </c>
      <c r="G50">
        <v>8</v>
      </c>
      <c r="H50">
        <v>87</v>
      </c>
      <c r="I50">
        <v>79</v>
      </c>
      <c r="J50">
        <v>33</v>
      </c>
      <c r="K50">
        <v>46</v>
      </c>
      <c r="L50">
        <v>8</v>
      </c>
      <c r="M50">
        <v>1</v>
      </c>
      <c r="N50">
        <v>7</v>
      </c>
      <c r="O50">
        <v>26</v>
      </c>
      <c r="P50">
        <v>2</v>
      </c>
      <c r="Q50">
        <v>24</v>
      </c>
      <c r="R50" s="66" t="s">
        <v>90</v>
      </c>
    </row>
    <row r="51" spans="2:18">
      <c r="B51" s="77" t="s">
        <v>91</v>
      </c>
      <c r="C51">
        <v>6</v>
      </c>
      <c r="D51">
        <v>68</v>
      </c>
      <c r="E51">
        <v>59</v>
      </c>
      <c r="F51" s="78">
        <v>0</v>
      </c>
      <c r="G51">
        <v>9</v>
      </c>
      <c r="H51">
        <v>109</v>
      </c>
      <c r="I51">
        <v>103</v>
      </c>
      <c r="J51">
        <v>35</v>
      </c>
      <c r="K51">
        <v>68</v>
      </c>
      <c r="L51">
        <v>6</v>
      </c>
      <c r="M51">
        <v>1</v>
      </c>
      <c r="N51">
        <v>5</v>
      </c>
      <c r="O51">
        <v>19</v>
      </c>
      <c r="P51">
        <v>2</v>
      </c>
      <c r="Q51">
        <v>17</v>
      </c>
      <c r="R51" s="66" t="s">
        <v>91</v>
      </c>
    </row>
    <row r="52" spans="2:18">
      <c r="B52" s="77" t="s">
        <v>92</v>
      </c>
      <c r="C52">
        <v>4</v>
      </c>
      <c r="D52">
        <v>28</v>
      </c>
      <c r="E52">
        <v>21</v>
      </c>
      <c r="F52">
        <v>2</v>
      </c>
      <c r="G52">
        <v>5</v>
      </c>
      <c r="H52">
        <v>54</v>
      </c>
      <c r="I52">
        <v>47</v>
      </c>
      <c r="J52">
        <v>17</v>
      </c>
      <c r="K52">
        <v>30</v>
      </c>
      <c r="L52">
        <v>7</v>
      </c>
      <c r="M52" s="78">
        <v>0</v>
      </c>
      <c r="N52">
        <v>7</v>
      </c>
      <c r="O52">
        <v>20</v>
      </c>
      <c r="P52">
        <v>4</v>
      </c>
      <c r="Q52">
        <v>16</v>
      </c>
      <c r="R52" s="66" t="s">
        <v>92</v>
      </c>
    </row>
    <row r="53" spans="2:18">
      <c r="B53" s="77"/>
      <c r="R53" s="66"/>
    </row>
    <row r="54" spans="2:18">
      <c r="B54" s="77" t="s">
        <v>93</v>
      </c>
      <c r="C54">
        <v>15</v>
      </c>
      <c r="D54">
        <v>130</v>
      </c>
      <c r="E54">
        <v>113</v>
      </c>
      <c r="F54">
        <v>2</v>
      </c>
      <c r="G54">
        <v>15</v>
      </c>
      <c r="H54">
        <v>233</v>
      </c>
      <c r="I54">
        <v>215</v>
      </c>
      <c r="J54">
        <v>87</v>
      </c>
      <c r="K54">
        <v>128</v>
      </c>
      <c r="L54">
        <v>18</v>
      </c>
      <c r="M54">
        <v>2</v>
      </c>
      <c r="N54">
        <v>16</v>
      </c>
      <c r="O54">
        <v>51</v>
      </c>
      <c r="P54">
        <v>8</v>
      </c>
      <c r="Q54">
        <v>43</v>
      </c>
      <c r="R54" s="79" t="s">
        <v>93</v>
      </c>
    </row>
    <row r="55" spans="2:18">
      <c r="B55" s="77" t="s">
        <v>94</v>
      </c>
      <c r="C55">
        <v>4</v>
      </c>
      <c r="D55">
        <v>44</v>
      </c>
      <c r="E55">
        <v>38</v>
      </c>
      <c r="F55" s="78">
        <v>0</v>
      </c>
      <c r="G55">
        <v>6</v>
      </c>
      <c r="H55">
        <v>76</v>
      </c>
      <c r="I55">
        <v>69</v>
      </c>
      <c r="J55">
        <v>26</v>
      </c>
      <c r="K55">
        <v>43</v>
      </c>
      <c r="L55">
        <v>7</v>
      </c>
      <c r="M55">
        <v>2</v>
      </c>
      <c r="N55">
        <v>5</v>
      </c>
      <c r="O55">
        <v>15</v>
      </c>
      <c r="P55" s="78">
        <v>0</v>
      </c>
      <c r="Q55">
        <v>15</v>
      </c>
      <c r="R55" s="66" t="s">
        <v>94</v>
      </c>
    </row>
    <row r="56" spans="2:18">
      <c r="B56" s="77" t="s">
        <v>95</v>
      </c>
      <c r="C56">
        <v>1</v>
      </c>
      <c r="D56">
        <v>19</v>
      </c>
      <c r="E56">
        <v>18</v>
      </c>
      <c r="F56" s="78">
        <v>0</v>
      </c>
      <c r="G56">
        <v>1</v>
      </c>
      <c r="H56">
        <v>33</v>
      </c>
      <c r="I56">
        <v>31</v>
      </c>
      <c r="J56">
        <v>10</v>
      </c>
      <c r="K56">
        <v>21</v>
      </c>
      <c r="L56">
        <v>2</v>
      </c>
      <c r="M56" s="78">
        <v>0</v>
      </c>
      <c r="N56">
        <v>2</v>
      </c>
      <c r="O56">
        <v>2</v>
      </c>
      <c r="P56" s="78">
        <v>0</v>
      </c>
      <c r="Q56">
        <v>2</v>
      </c>
      <c r="R56" s="66" t="s">
        <v>95</v>
      </c>
    </row>
    <row r="57" spans="2:18">
      <c r="B57" s="77" t="s">
        <v>96</v>
      </c>
      <c r="C57">
        <v>4</v>
      </c>
      <c r="D57">
        <v>27</v>
      </c>
      <c r="E57">
        <v>24</v>
      </c>
      <c r="F57" s="78">
        <v>0</v>
      </c>
      <c r="G57">
        <v>3</v>
      </c>
      <c r="H57">
        <v>50</v>
      </c>
      <c r="I57">
        <v>46</v>
      </c>
      <c r="J57">
        <v>19</v>
      </c>
      <c r="K57">
        <v>27</v>
      </c>
      <c r="L57">
        <v>4</v>
      </c>
      <c r="M57" s="78">
        <v>0</v>
      </c>
      <c r="N57">
        <v>4</v>
      </c>
      <c r="O57">
        <v>18</v>
      </c>
      <c r="P57">
        <v>6</v>
      </c>
      <c r="Q57">
        <v>12</v>
      </c>
      <c r="R57" s="66" t="s">
        <v>96</v>
      </c>
    </row>
    <row r="58" spans="2:18">
      <c r="B58" s="77" t="s">
        <v>97</v>
      </c>
      <c r="C58">
        <v>6</v>
      </c>
      <c r="D58">
        <v>40</v>
      </c>
      <c r="E58">
        <v>33</v>
      </c>
      <c r="F58">
        <v>2</v>
      </c>
      <c r="G58">
        <v>5</v>
      </c>
      <c r="H58">
        <v>74</v>
      </c>
      <c r="I58">
        <v>69</v>
      </c>
      <c r="J58">
        <v>32</v>
      </c>
      <c r="K58">
        <v>37</v>
      </c>
      <c r="L58">
        <v>5</v>
      </c>
      <c r="M58" s="78">
        <v>0</v>
      </c>
      <c r="N58">
        <v>5</v>
      </c>
      <c r="O58">
        <v>16</v>
      </c>
      <c r="P58">
        <v>2</v>
      </c>
      <c r="Q58">
        <v>14</v>
      </c>
      <c r="R58" s="66" t="s">
        <v>97</v>
      </c>
    </row>
    <row r="59" spans="2:18">
      <c r="B59" s="77"/>
      <c r="R59" s="66"/>
    </row>
    <row r="60" spans="2:18">
      <c r="B60" s="77" t="s">
        <v>98</v>
      </c>
      <c r="C60">
        <v>13</v>
      </c>
      <c r="D60">
        <v>62</v>
      </c>
      <c r="E60">
        <v>36</v>
      </c>
      <c r="F60">
        <v>17</v>
      </c>
      <c r="G60">
        <v>9</v>
      </c>
      <c r="H60">
        <v>124</v>
      </c>
      <c r="I60">
        <v>107</v>
      </c>
      <c r="J60">
        <v>54</v>
      </c>
      <c r="K60">
        <v>53</v>
      </c>
      <c r="L60">
        <v>17</v>
      </c>
      <c r="M60">
        <v>2</v>
      </c>
      <c r="N60">
        <v>15</v>
      </c>
      <c r="O60">
        <v>34</v>
      </c>
      <c r="P60">
        <v>6</v>
      </c>
      <c r="Q60">
        <v>28</v>
      </c>
      <c r="R60" s="79" t="s">
        <v>98</v>
      </c>
    </row>
    <row r="61" spans="2:18">
      <c r="B61" s="77" t="s">
        <v>99</v>
      </c>
      <c r="C61">
        <v>13</v>
      </c>
      <c r="D61">
        <v>62</v>
      </c>
      <c r="E61">
        <v>36</v>
      </c>
      <c r="F61">
        <v>17</v>
      </c>
      <c r="G61">
        <v>9</v>
      </c>
      <c r="H61">
        <v>124</v>
      </c>
      <c r="I61">
        <v>107</v>
      </c>
      <c r="J61">
        <v>54</v>
      </c>
      <c r="K61">
        <v>53</v>
      </c>
      <c r="L61">
        <v>17</v>
      </c>
      <c r="M61">
        <v>2</v>
      </c>
      <c r="N61">
        <v>15</v>
      </c>
      <c r="O61">
        <v>34</v>
      </c>
      <c r="P61">
        <v>6</v>
      </c>
      <c r="Q61">
        <v>28</v>
      </c>
      <c r="R61" s="66" t="s">
        <v>99</v>
      </c>
    </row>
    <row r="62" spans="2:18">
      <c r="B62" s="77"/>
      <c r="R62" s="66"/>
    </row>
    <row r="63" spans="2:18">
      <c r="B63" s="77" t="s">
        <v>100</v>
      </c>
      <c r="C63">
        <v>10</v>
      </c>
      <c r="D63">
        <v>68</v>
      </c>
      <c r="E63">
        <v>55</v>
      </c>
      <c r="F63">
        <v>5</v>
      </c>
      <c r="G63">
        <v>8</v>
      </c>
      <c r="H63">
        <v>129</v>
      </c>
      <c r="I63">
        <v>111</v>
      </c>
      <c r="J63">
        <v>53</v>
      </c>
      <c r="K63">
        <v>58</v>
      </c>
      <c r="L63">
        <v>18</v>
      </c>
      <c r="M63">
        <v>4</v>
      </c>
      <c r="N63">
        <v>14</v>
      </c>
      <c r="O63">
        <v>21</v>
      </c>
      <c r="P63">
        <v>4</v>
      </c>
      <c r="Q63">
        <v>17</v>
      </c>
      <c r="R63" s="79" t="s">
        <v>100</v>
      </c>
    </row>
    <row r="64" spans="2:18">
      <c r="B64" s="77" t="s">
        <v>101</v>
      </c>
      <c r="C64">
        <v>4</v>
      </c>
      <c r="D64">
        <v>27</v>
      </c>
      <c r="E64">
        <v>20</v>
      </c>
      <c r="F64">
        <v>5</v>
      </c>
      <c r="G64">
        <v>2</v>
      </c>
      <c r="H64">
        <v>55</v>
      </c>
      <c r="I64">
        <v>45</v>
      </c>
      <c r="J64">
        <v>21</v>
      </c>
      <c r="K64">
        <v>24</v>
      </c>
      <c r="L64">
        <v>10</v>
      </c>
      <c r="M64">
        <v>4</v>
      </c>
      <c r="N64">
        <v>6</v>
      </c>
      <c r="O64">
        <v>12</v>
      </c>
      <c r="P64">
        <v>2</v>
      </c>
      <c r="Q64">
        <v>10</v>
      </c>
      <c r="R64" s="66" t="s">
        <v>101</v>
      </c>
    </row>
    <row r="65" spans="2:18">
      <c r="B65" s="77" t="s">
        <v>102</v>
      </c>
      <c r="C65">
        <v>6</v>
      </c>
      <c r="D65">
        <v>41</v>
      </c>
      <c r="E65">
        <v>35</v>
      </c>
      <c r="F65" s="80">
        <v>0</v>
      </c>
      <c r="G65">
        <v>6</v>
      </c>
      <c r="H65">
        <v>74</v>
      </c>
      <c r="I65">
        <v>66</v>
      </c>
      <c r="J65">
        <v>32</v>
      </c>
      <c r="K65">
        <v>34</v>
      </c>
      <c r="L65">
        <v>8</v>
      </c>
      <c r="M65" s="80">
        <v>0</v>
      </c>
      <c r="N65">
        <v>8</v>
      </c>
      <c r="O65">
        <v>9</v>
      </c>
      <c r="P65">
        <v>2</v>
      </c>
      <c r="Q65">
        <v>7</v>
      </c>
      <c r="R65" s="73" t="s">
        <v>102</v>
      </c>
    </row>
    <row r="66" spans="2:18">
      <c r="B66" s="57"/>
      <c r="C66" s="57"/>
      <c r="D66" s="57"/>
      <c r="E66" s="57"/>
      <c r="F66" s="57"/>
      <c r="G66" s="57"/>
      <c r="H66" s="57" t="s">
        <v>103</v>
      </c>
      <c r="I66" s="57"/>
      <c r="J66" s="57"/>
      <c r="K66" s="57"/>
      <c r="L66" s="57" t="s">
        <v>104</v>
      </c>
      <c r="M66" s="57"/>
      <c r="N66" s="57"/>
      <c r="O66" s="57"/>
      <c r="P66" s="57"/>
      <c r="Q66" s="57"/>
      <c r="R66" s="76"/>
    </row>
    <row r="67" spans="2:18">
      <c r="B67" s="77" t="s">
        <v>105</v>
      </c>
      <c r="C67">
        <v>2</v>
      </c>
      <c r="D67">
        <v>29</v>
      </c>
      <c r="E67">
        <v>29</v>
      </c>
      <c r="F67" s="78">
        <v>0</v>
      </c>
      <c r="G67" s="78">
        <v>0</v>
      </c>
      <c r="H67">
        <v>53</v>
      </c>
      <c r="I67">
        <v>46</v>
      </c>
      <c r="J67">
        <v>24</v>
      </c>
      <c r="K67">
        <v>22</v>
      </c>
      <c r="L67">
        <v>7</v>
      </c>
      <c r="M67">
        <v>1</v>
      </c>
      <c r="N67">
        <v>6</v>
      </c>
      <c r="O67">
        <v>8</v>
      </c>
      <c r="P67">
        <v>3</v>
      </c>
      <c r="Q67">
        <v>5</v>
      </c>
      <c r="R67" s="60" t="s">
        <v>105</v>
      </c>
    </row>
    <row r="68" spans="2:18">
      <c r="B68" s="77"/>
      <c r="R68" s="66"/>
    </row>
    <row r="69" spans="2:18">
      <c r="B69" s="77" t="s">
        <v>68</v>
      </c>
      <c r="C69">
        <v>1</v>
      </c>
      <c r="D69">
        <v>18</v>
      </c>
      <c r="E69">
        <v>18</v>
      </c>
      <c r="F69" s="78">
        <v>0</v>
      </c>
      <c r="G69" s="78">
        <v>0</v>
      </c>
      <c r="H69">
        <v>36</v>
      </c>
      <c r="I69">
        <v>29</v>
      </c>
      <c r="J69">
        <v>14</v>
      </c>
      <c r="K69">
        <v>15</v>
      </c>
      <c r="L69">
        <v>7</v>
      </c>
      <c r="M69">
        <v>1</v>
      </c>
      <c r="N69">
        <v>6</v>
      </c>
      <c r="O69">
        <v>5</v>
      </c>
      <c r="P69">
        <v>1</v>
      </c>
      <c r="Q69">
        <v>4</v>
      </c>
      <c r="R69" s="66" t="s">
        <v>68</v>
      </c>
    </row>
    <row r="70" spans="2:18">
      <c r="B70" s="65" t="s">
        <v>71</v>
      </c>
      <c r="C70" s="51">
        <v>1</v>
      </c>
      <c r="D70" s="51">
        <v>11</v>
      </c>
      <c r="E70" s="51">
        <v>11</v>
      </c>
      <c r="F70" s="80">
        <v>0</v>
      </c>
      <c r="G70" s="80">
        <v>0</v>
      </c>
      <c r="H70" s="51">
        <v>17</v>
      </c>
      <c r="I70" s="51">
        <v>17</v>
      </c>
      <c r="J70" s="51">
        <v>10</v>
      </c>
      <c r="K70" s="51">
        <v>7</v>
      </c>
      <c r="L70" s="80">
        <v>0</v>
      </c>
      <c r="M70" s="80">
        <v>0</v>
      </c>
      <c r="N70" s="80">
        <v>0</v>
      </c>
      <c r="O70" s="51">
        <v>3</v>
      </c>
      <c r="P70" s="51">
        <v>2</v>
      </c>
      <c r="Q70" s="51">
        <v>1</v>
      </c>
      <c r="R70" s="73" t="s">
        <v>71</v>
      </c>
    </row>
    <row r="71" spans="2:18">
      <c r="B71" t="s">
        <v>106</v>
      </c>
    </row>
    <row r="72" spans="2:18">
      <c r="B72" t="s">
        <v>107</v>
      </c>
    </row>
  </sheetData>
  <sheetProtection sheet="1" objects="1" scenario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9"/>
  <sheetViews>
    <sheetView workbookViewId="0"/>
  </sheetViews>
  <sheetFormatPr defaultRowHeight="13.5"/>
  <cols>
    <col min="1" max="23" width="9" style="5"/>
    <col min="24" max="24" width="9" style="82"/>
    <col min="25" max="16384" width="9" style="5"/>
  </cols>
  <sheetData>
    <row r="1" spans="2:26">
      <c r="C1" s="81" t="s">
        <v>108</v>
      </c>
      <c r="V1" s="5" t="s">
        <v>109</v>
      </c>
      <c r="W1" s="20"/>
    </row>
    <row r="2" spans="2:26">
      <c r="B2" s="83"/>
      <c r="C2" s="11" t="s">
        <v>7</v>
      </c>
      <c r="D2" s="12" t="s">
        <v>110</v>
      </c>
      <c r="E2" s="13"/>
      <c r="F2" s="11" t="s">
        <v>7</v>
      </c>
      <c r="G2" s="12" t="s">
        <v>111</v>
      </c>
      <c r="H2" s="13"/>
      <c r="I2" s="11" t="s">
        <v>7</v>
      </c>
      <c r="J2" s="12" t="s">
        <v>112</v>
      </c>
      <c r="K2" s="13"/>
      <c r="L2" s="11" t="s">
        <v>7</v>
      </c>
      <c r="M2" s="12" t="s">
        <v>113</v>
      </c>
      <c r="N2" s="13"/>
      <c r="O2" s="11" t="s">
        <v>7</v>
      </c>
      <c r="P2" s="12" t="s">
        <v>114</v>
      </c>
      <c r="Q2" s="13"/>
      <c r="R2" s="11" t="s">
        <v>7</v>
      </c>
      <c r="S2" s="12" t="s">
        <v>115</v>
      </c>
      <c r="T2" s="13"/>
      <c r="U2" s="11" t="s">
        <v>7</v>
      </c>
      <c r="V2" s="12" t="s">
        <v>116</v>
      </c>
      <c r="W2" s="13"/>
      <c r="X2" s="84"/>
    </row>
    <row r="3" spans="2:26">
      <c r="B3" s="85"/>
      <c r="C3" s="22" t="s">
        <v>49</v>
      </c>
      <c r="D3" s="22" t="s">
        <v>50</v>
      </c>
      <c r="E3" s="22" t="s">
        <v>51</v>
      </c>
      <c r="F3" s="22" t="s">
        <v>49</v>
      </c>
      <c r="G3" s="22" t="s">
        <v>50</v>
      </c>
      <c r="H3" s="22" t="s">
        <v>51</v>
      </c>
      <c r="I3" s="22" t="s">
        <v>49</v>
      </c>
      <c r="J3" s="22" t="s">
        <v>50</v>
      </c>
      <c r="K3" s="22" t="s">
        <v>51</v>
      </c>
      <c r="L3" s="22" t="s">
        <v>49</v>
      </c>
      <c r="M3" s="22" t="s">
        <v>50</v>
      </c>
      <c r="N3" s="22" t="s">
        <v>51</v>
      </c>
      <c r="O3" s="22" t="s">
        <v>49</v>
      </c>
      <c r="P3" s="22" t="s">
        <v>50</v>
      </c>
      <c r="Q3" s="22" t="s">
        <v>51</v>
      </c>
      <c r="R3" s="22" t="s">
        <v>49</v>
      </c>
      <c r="S3" s="22" t="s">
        <v>50</v>
      </c>
      <c r="T3" s="22" t="s">
        <v>51</v>
      </c>
      <c r="U3" s="22" t="s">
        <v>49</v>
      </c>
      <c r="V3" s="22" t="s">
        <v>50</v>
      </c>
      <c r="W3" s="22" t="s">
        <v>51</v>
      </c>
      <c r="X3" s="86"/>
    </row>
    <row r="4" spans="2:26">
      <c r="B4" s="87" t="s">
        <v>52</v>
      </c>
      <c r="C4" s="5">
        <v>109703</v>
      </c>
      <c r="D4" s="5">
        <v>56263</v>
      </c>
      <c r="E4" s="5">
        <v>53440</v>
      </c>
      <c r="F4" s="5">
        <v>18139</v>
      </c>
      <c r="G4" s="5">
        <v>9262</v>
      </c>
      <c r="H4" s="5">
        <v>8877</v>
      </c>
      <c r="I4" s="5">
        <v>18235</v>
      </c>
      <c r="J4" s="5">
        <v>9393</v>
      </c>
      <c r="K4" s="5">
        <v>8842</v>
      </c>
      <c r="L4" s="5">
        <v>17925</v>
      </c>
      <c r="M4" s="5">
        <v>9193</v>
      </c>
      <c r="N4" s="5">
        <v>8732</v>
      </c>
      <c r="O4" s="5">
        <v>18676</v>
      </c>
      <c r="P4" s="5">
        <v>9436</v>
      </c>
      <c r="Q4" s="5">
        <v>9240</v>
      </c>
      <c r="R4" s="5">
        <v>18265</v>
      </c>
      <c r="S4" s="5">
        <v>9390</v>
      </c>
      <c r="T4" s="5">
        <v>8875</v>
      </c>
      <c r="U4" s="5">
        <v>18463</v>
      </c>
      <c r="V4" s="5">
        <v>9589</v>
      </c>
      <c r="W4" s="5">
        <v>8874</v>
      </c>
      <c r="X4" s="88" t="s">
        <v>52</v>
      </c>
    </row>
    <row r="5" spans="2:26">
      <c r="B5" s="87" t="s">
        <v>53</v>
      </c>
      <c r="C5" s="5">
        <v>109657</v>
      </c>
      <c r="D5" s="5">
        <v>56133</v>
      </c>
      <c r="E5" s="5">
        <v>53524</v>
      </c>
      <c r="F5" s="5">
        <v>18297</v>
      </c>
      <c r="G5" s="5">
        <v>9380</v>
      </c>
      <c r="H5" s="5">
        <v>8917</v>
      </c>
      <c r="I5" s="5">
        <v>18175</v>
      </c>
      <c r="J5" s="5">
        <v>9282</v>
      </c>
      <c r="K5" s="5">
        <v>8893</v>
      </c>
      <c r="L5" s="5">
        <v>18255</v>
      </c>
      <c r="M5" s="5">
        <v>9398</v>
      </c>
      <c r="N5" s="5">
        <v>8857</v>
      </c>
      <c r="O5" s="5">
        <v>17982</v>
      </c>
      <c r="P5" s="5">
        <v>9240</v>
      </c>
      <c r="Q5" s="5">
        <v>8742</v>
      </c>
      <c r="R5" s="5">
        <v>18683</v>
      </c>
      <c r="S5" s="5">
        <v>9445</v>
      </c>
      <c r="T5" s="5">
        <v>9238</v>
      </c>
      <c r="U5" s="5">
        <v>18265</v>
      </c>
      <c r="V5" s="5">
        <v>9388</v>
      </c>
      <c r="W5" s="5">
        <v>8877</v>
      </c>
      <c r="X5" s="88" t="s">
        <v>53</v>
      </c>
    </row>
    <row r="6" spans="2:26">
      <c r="B6" s="87" t="s">
        <v>54</v>
      </c>
      <c r="C6" s="5">
        <v>109383</v>
      </c>
      <c r="D6" s="5">
        <v>55955</v>
      </c>
      <c r="E6" s="5">
        <v>53428</v>
      </c>
      <c r="F6" s="5">
        <v>17859</v>
      </c>
      <c r="G6" s="5">
        <v>9094</v>
      </c>
      <c r="H6" s="5">
        <v>8765</v>
      </c>
      <c r="I6" s="5">
        <v>18312</v>
      </c>
      <c r="J6" s="5">
        <v>9388</v>
      </c>
      <c r="K6" s="5">
        <v>8924</v>
      </c>
      <c r="L6" s="5">
        <v>18204</v>
      </c>
      <c r="M6" s="5">
        <v>9317</v>
      </c>
      <c r="N6" s="5">
        <v>8887</v>
      </c>
      <c r="O6" s="5">
        <v>18287</v>
      </c>
      <c r="P6" s="5">
        <v>9431</v>
      </c>
      <c r="Q6" s="5">
        <v>8856</v>
      </c>
      <c r="R6" s="5">
        <v>18014</v>
      </c>
      <c r="S6" s="5">
        <v>9269</v>
      </c>
      <c r="T6" s="5">
        <v>8745</v>
      </c>
      <c r="U6" s="5">
        <v>18707</v>
      </c>
      <c r="V6" s="5">
        <v>9456</v>
      </c>
      <c r="W6" s="5">
        <v>9251</v>
      </c>
      <c r="X6" s="88" t="s">
        <v>54</v>
      </c>
    </row>
    <row r="7" spans="2:26">
      <c r="B7" s="87" t="s">
        <v>55</v>
      </c>
      <c r="C7" s="5">
        <v>108737</v>
      </c>
      <c r="D7" s="5">
        <v>55788</v>
      </c>
      <c r="E7" s="5">
        <v>52949</v>
      </c>
      <c r="F7" s="5">
        <v>18016</v>
      </c>
      <c r="G7" s="5">
        <v>9243</v>
      </c>
      <c r="H7" s="5">
        <v>8773</v>
      </c>
      <c r="I7" s="5">
        <v>17845</v>
      </c>
      <c r="J7" s="5">
        <v>9116</v>
      </c>
      <c r="K7" s="5">
        <v>8729</v>
      </c>
      <c r="L7" s="5">
        <v>18358</v>
      </c>
      <c r="M7" s="5">
        <v>9401</v>
      </c>
      <c r="N7" s="5">
        <v>8957</v>
      </c>
      <c r="O7" s="5">
        <v>18222</v>
      </c>
      <c r="P7" s="5">
        <v>9313</v>
      </c>
      <c r="Q7" s="5">
        <v>8909</v>
      </c>
      <c r="R7" s="5">
        <v>18272</v>
      </c>
      <c r="S7" s="5">
        <v>9433</v>
      </c>
      <c r="T7" s="5">
        <v>8839</v>
      </c>
      <c r="U7" s="5">
        <v>18024</v>
      </c>
      <c r="V7" s="5">
        <v>9282</v>
      </c>
      <c r="W7" s="5">
        <v>8742</v>
      </c>
      <c r="X7" s="88" t="s">
        <v>55</v>
      </c>
    </row>
    <row r="8" spans="2:26">
      <c r="B8" s="87" t="s">
        <v>56</v>
      </c>
      <c r="C8" s="5">
        <v>108596</v>
      </c>
      <c r="D8" s="5">
        <v>55697</v>
      </c>
      <c r="E8" s="5">
        <v>52899</v>
      </c>
      <c r="F8" s="5">
        <v>17678</v>
      </c>
      <c r="G8" s="5">
        <v>9123</v>
      </c>
      <c r="H8" s="5">
        <v>8555</v>
      </c>
      <c r="I8" s="5">
        <v>18049</v>
      </c>
      <c r="J8" s="5">
        <v>9263</v>
      </c>
      <c r="K8" s="5">
        <v>8786</v>
      </c>
      <c r="L8" s="5">
        <v>17874</v>
      </c>
      <c r="M8" s="5">
        <v>9118</v>
      </c>
      <c r="N8" s="5">
        <v>8756</v>
      </c>
      <c r="O8" s="5">
        <v>18441</v>
      </c>
      <c r="P8" s="5">
        <v>9423</v>
      </c>
      <c r="Q8" s="5">
        <v>9018</v>
      </c>
      <c r="R8" s="5">
        <v>18234</v>
      </c>
      <c r="S8" s="5">
        <v>9317</v>
      </c>
      <c r="T8" s="5">
        <v>8917</v>
      </c>
      <c r="U8" s="5">
        <v>18320</v>
      </c>
      <c r="V8" s="5">
        <v>9453</v>
      </c>
      <c r="W8" s="5">
        <v>8867</v>
      </c>
      <c r="X8" s="88" t="s">
        <v>56</v>
      </c>
    </row>
    <row r="9" spans="2:26">
      <c r="B9" s="87" t="s">
        <v>57</v>
      </c>
      <c r="C9" s="5">
        <v>107830</v>
      </c>
      <c r="D9" s="5">
        <v>55171</v>
      </c>
      <c r="E9" s="5">
        <v>52659</v>
      </c>
      <c r="F9" s="5">
        <v>17574</v>
      </c>
      <c r="G9" s="5">
        <v>8956</v>
      </c>
      <c r="H9" s="5">
        <v>8618</v>
      </c>
      <c r="I9" s="5">
        <v>17661</v>
      </c>
      <c r="J9" s="5">
        <v>9097</v>
      </c>
      <c r="K9" s="5">
        <v>8564</v>
      </c>
      <c r="L9" s="5">
        <v>18032</v>
      </c>
      <c r="M9" s="5">
        <v>9241</v>
      </c>
      <c r="N9" s="5">
        <v>8791</v>
      </c>
      <c r="O9" s="5">
        <v>17875</v>
      </c>
      <c r="P9" s="5">
        <v>9122</v>
      </c>
      <c r="Q9" s="5">
        <v>8753</v>
      </c>
      <c r="R9" s="5">
        <v>18450</v>
      </c>
      <c r="S9" s="5">
        <v>9433</v>
      </c>
      <c r="T9" s="5">
        <v>9017</v>
      </c>
      <c r="U9" s="5">
        <v>18238</v>
      </c>
      <c r="V9" s="5">
        <v>9322</v>
      </c>
      <c r="W9" s="5">
        <v>8916</v>
      </c>
      <c r="X9" s="88" t="s">
        <v>57</v>
      </c>
      <c r="Z9" s="5" t="s">
        <v>2</v>
      </c>
    </row>
    <row r="10" spans="2:26">
      <c r="B10" s="87" t="s">
        <v>58</v>
      </c>
      <c r="C10" s="5">
        <v>106337</v>
      </c>
      <c r="D10" s="5">
        <v>54424</v>
      </c>
      <c r="E10" s="5">
        <v>51913</v>
      </c>
      <c r="F10" s="5">
        <v>16965</v>
      </c>
      <c r="G10" s="5">
        <v>8670</v>
      </c>
      <c r="H10" s="5">
        <v>8295</v>
      </c>
      <c r="I10" s="5">
        <v>17536</v>
      </c>
      <c r="J10" s="5">
        <v>8941</v>
      </c>
      <c r="K10" s="5">
        <v>8595</v>
      </c>
      <c r="L10" s="5">
        <v>17609</v>
      </c>
      <c r="M10" s="5">
        <v>9087</v>
      </c>
      <c r="N10" s="5">
        <v>8522</v>
      </c>
      <c r="O10" s="5">
        <v>17994</v>
      </c>
      <c r="P10" s="5">
        <v>9222</v>
      </c>
      <c r="Q10" s="5">
        <v>8772</v>
      </c>
      <c r="R10" s="5">
        <v>17813</v>
      </c>
      <c r="S10" s="5">
        <v>9092</v>
      </c>
      <c r="T10" s="5">
        <v>8721</v>
      </c>
      <c r="U10" s="5">
        <v>18420</v>
      </c>
      <c r="V10" s="5">
        <v>9412</v>
      </c>
      <c r="W10" s="5">
        <v>9008</v>
      </c>
      <c r="X10" s="88" t="s">
        <v>58</v>
      </c>
      <c r="Z10" s="5" t="s">
        <v>2</v>
      </c>
    </row>
    <row r="11" spans="2:26">
      <c r="B11" s="87" t="s">
        <v>59</v>
      </c>
      <c r="C11" s="5">
        <v>104557</v>
      </c>
      <c r="D11" s="5">
        <v>53530</v>
      </c>
      <c r="E11" s="5">
        <v>51027</v>
      </c>
      <c r="F11" s="5">
        <v>16608</v>
      </c>
      <c r="G11" s="5">
        <v>8510</v>
      </c>
      <c r="H11" s="5">
        <v>8098</v>
      </c>
      <c r="I11" s="5">
        <v>16960</v>
      </c>
      <c r="J11" s="5">
        <v>8660</v>
      </c>
      <c r="K11" s="5">
        <v>8300</v>
      </c>
      <c r="L11" s="5">
        <v>17547</v>
      </c>
      <c r="M11" s="5">
        <v>8940</v>
      </c>
      <c r="N11" s="5">
        <v>8607</v>
      </c>
      <c r="O11" s="5">
        <v>17632</v>
      </c>
      <c r="P11" s="5">
        <v>9095</v>
      </c>
      <c r="Q11" s="5">
        <v>8537</v>
      </c>
      <c r="R11" s="5">
        <v>17985</v>
      </c>
      <c r="S11" s="5">
        <v>9232</v>
      </c>
      <c r="T11" s="5">
        <v>8753</v>
      </c>
      <c r="U11" s="5">
        <v>17825</v>
      </c>
      <c r="V11" s="5">
        <v>9093</v>
      </c>
      <c r="W11" s="5">
        <v>8732</v>
      </c>
      <c r="X11" s="88" t="s">
        <v>59</v>
      </c>
    </row>
    <row r="12" spans="2:26">
      <c r="B12" s="13"/>
      <c r="C12" s="12"/>
      <c r="D12" s="12"/>
      <c r="E12" s="12"/>
      <c r="F12" s="12"/>
      <c r="G12" s="12"/>
      <c r="H12" s="12"/>
      <c r="I12" s="12"/>
      <c r="J12" s="12"/>
      <c r="K12" s="12" t="s">
        <v>117</v>
      </c>
      <c r="L12" s="12"/>
      <c r="M12" s="12"/>
      <c r="N12" s="12"/>
      <c r="O12" s="12" t="s">
        <v>118</v>
      </c>
      <c r="P12" s="12"/>
      <c r="Q12" s="12"/>
      <c r="R12" s="12"/>
      <c r="S12" s="12"/>
      <c r="T12" s="12"/>
      <c r="U12" s="12"/>
      <c r="V12" s="12"/>
      <c r="W12" s="12"/>
      <c r="X12" s="89"/>
    </row>
    <row r="13" spans="2:26">
      <c r="B13" s="90" t="s">
        <v>62</v>
      </c>
      <c r="C13" s="5">
        <v>673</v>
      </c>
      <c r="D13" s="5">
        <v>332</v>
      </c>
      <c r="E13" s="5">
        <v>341</v>
      </c>
      <c r="F13" s="5">
        <v>107</v>
      </c>
      <c r="G13" s="5">
        <v>53</v>
      </c>
      <c r="H13" s="5">
        <v>54</v>
      </c>
      <c r="I13" s="5">
        <v>105</v>
      </c>
      <c r="J13" s="5">
        <v>53</v>
      </c>
      <c r="K13" s="5">
        <v>52</v>
      </c>
      <c r="L13" s="5">
        <v>119</v>
      </c>
      <c r="M13" s="5">
        <v>59</v>
      </c>
      <c r="N13" s="5">
        <v>60</v>
      </c>
      <c r="O13" s="5">
        <v>114</v>
      </c>
      <c r="P13" s="5">
        <v>55</v>
      </c>
      <c r="Q13" s="5">
        <v>59</v>
      </c>
      <c r="R13" s="5">
        <v>114</v>
      </c>
      <c r="S13" s="5">
        <v>58</v>
      </c>
      <c r="T13" s="5">
        <v>56</v>
      </c>
      <c r="U13" s="5">
        <v>114</v>
      </c>
      <c r="V13" s="5">
        <v>54</v>
      </c>
      <c r="W13" s="5">
        <v>60</v>
      </c>
      <c r="X13" s="84" t="s">
        <v>62</v>
      </c>
    </row>
    <row r="14" spans="2:26">
      <c r="B14" s="90"/>
      <c r="X14" s="88"/>
    </row>
    <row r="15" spans="2:26">
      <c r="B15" s="90" t="s">
        <v>63</v>
      </c>
      <c r="C15" s="5">
        <v>673</v>
      </c>
      <c r="D15" s="5">
        <v>332</v>
      </c>
      <c r="E15" s="5">
        <v>341</v>
      </c>
      <c r="F15" s="5">
        <v>107</v>
      </c>
      <c r="G15" s="5">
        <v>53</v>
      </c>
      <c r="H15" s="5">
        <v>54</v>
      </c>
      <c r="I15" s="5">
        <v>105</v>
      </c>
      <c r="J15" s="5">
        <v>53</v>
      </c>
      <c r="K15" s="5">
        <v>52</v>
      </c>
      <c r="L15" s="5">
        <v>119</v>
      </c>
      <c r="M15" s="5">
        <v>59</v>
      </c>
      <c r="N15" s="5">
        <v>60</v>
      </c>
      <c r="O15" s="5">
        <v>114</v>
      </c>
      <c r="P15" s="5">
        <v>55</v>
      </c>
      <c r="Q15" s="5">
        <v>59</v>
      </c>
      <c r="R15" s="5">
        <v>114</v>
      </c>
      <c r="S15" s="5">
        <v>58</v>
      </c>
      <c r="T15" s="5">
        <v>56</v>
      </c>
      <c r="U15" s="5">
        <v>114</v>
      </c>
      <c r="V15" s="5">
        <v>54</v>
      </c>
      <c r="W15" s="5">
        <v>60</v>
      </c>
      <c r="X15" s="86" t="s">
        <v>63</v>
      </c>
    </row>
    <row r="16" spans="2:26">
      <c r="B16" s="13"/>
      <c r="C16" s="12"/>
      <c r="D16" s="12"/>
      <c r="E16" s="12"/>
      <c r="F16" s="12"/>
      <c r="G16" s="12"/>
      <c r="H16" s="12"/>
      <c r="I16" s="12"/>
      <c r="J16" s="12"/>
      <c r="K16" s="12" t="s">
        <v>119</v>
      </c>
      <c r="L16" s="12"/>
      <c r="M16" s="12"/>
      <c r="N16" s="12"/>
      <c r="O16" s="12" t="s">
        <v>118</v>
      </c>
      <c r="P16" s="12"/>
      <c r="Q16" s="12"/>
      <c r="R16" s="12"/>
      <c r="S16" s="12"/>
      <c r="T16" s="12"/>
      <c r="U16" s="12"/>
      <c r="V16" s="12"/>
      <c r="W16" s="12"/>
      <c r="X16" s="89"/>
    </row>
    <row r="17" spans="2:24">
      <c r="B17" s="90" t="s">
        <v>65</v>
      </c>
      <c r="C17" s="5">
        <v>103158</v>
      </c>
      <c r="D17" s="5">
        <v>52835</v>
      </c>
      <c r="E17" s="5">
        <v>50323</v>
      </c>
      <c r="F17" s="5">
        <v>16373</v>
      </c>
      <c r="G17" s="5">
        <v>8390</v>
      </c>
      <c r="H17" s="5">
        <v>7983</v>
      </c>
      <c r="I17" s="5">
        <v>16735</v>
      </c>
      <c r="J17" s="5">
        <v>8550</v>
      </c>
      <c r="K17" s="5">
        <v>8185</v>
      </c>
      <c r="L17" s="5">
        <v>17301</v>
      </c>
      <c r="M17" s="5">
        <v>8820</v>
      </c>
      <c r="N17" s="5">
        <v>8481</v>
      </c>
      <c r="O17" s="5">
        <v>17394</v>
      </c>
      <c r="P17" s="5">
        <v>8978</v>
      </c>
      <c r="Q17" s="5">
        <v>8416</v>
      </c>
      <c r="R17" s="5">
        <v>17752</v>
      </c>
      <c r="S17" s="5">
        <v>9116</v>
      </c>
      <c r="T17" s="5">
        <v>8636</v>
      </c>
      <c r="U17" s="5">
        <v>17603</v>
      </c>
      <c r="V17" s="5">
        <v>8981</v>
      </c>
      <c r="W17" s="5">
        <v>8622</v>
      </c>
      <c r="X17" s="84" t="s">
        <v>65</v>
      </c>
    </row>
    <row r="18" spans="2:24">
      <c r="B18" s="90"/>
      <c r="X18" s="88"/>
    </row>
    <row r="19" spans="2:24">
      <c r="B19" s="90" t="s">
        <v>66</v>
      </c>
      <c r="C19" s="5">
        <v>89949</v>
      </c>
      <c r="D19" s="5">
        <v>45995</v>
      </c>
      <c r="E19" s="5">
        <v>43954</v>
      </c>
      <c r="F19" s="5">
        <v>14325</v>
      </c>
      <c r="G19" s="5">
        <v>7372</v>
      </c>
      <c r="H19" s="5">
        <v>6953</v>
      </c>
      <c r="I19" s="5">
        <v>14653</v>
      </c>
      <c r="J19" s="5">
        <v>7453</v>
      </c>
      <c r="K19" s="5">
        <v>7200</v>
      </c>
      <c r="L19" s="5">
        <v>15051</v>
      </c>
      <c r="M19" s="5">
        <v>7658</v>
      </c>
      <c r="N19" s="5">
        <v>7393</v>
      </c>
      <c r="O19" s="5">
        <v>15166</v>
      </c>
      <c r="P19" s="5">
        <v>7806</v>
      </c>
      <c r="Q19" s="5">
        <v>7360</v>
      </c>
      <c r="R19" s="5">
        <v>15423</v>
      </c>
      <c r="S19" s="5">
        <v>7905</v>
      </c>
      <c r="T19" s="5">
        <v>7518</v>
      </c>
      <c r="U19" s="5">
        <v>15331</v>
      </c>
      <c r="V19" s="5">
        <v>7801</v>
      </c>
      <c r="W19" s="5">
        <v>7530</v>
      </c>
      <c r="X19" s="88" t="s">
        <v>66</v>
      </c>
    </row>
    <row r="20" spans="2:24">
      <c r="B20" s="90" t="s">
        <v>67</v>
      </c>
      <c r="C20" s="5">
        <v>13209</v>
      </c>
      <c r="D20" s="5">
        <v>6840</v>
      </c>
      <c r="E20" s="5">
        <v>6369</v>
      </c>
      <c r="F20" s="5">
        <v>2048</v>
      </c>
      <c r="G20" s="5">
        <v>1018</v>
      </c>
      <c r="H20" s="5">
        <v>1030</v>
      </c>
      <c r="I20" s="5">
        <v>2082</v>
      </c>
      <c r="J20" s="5">
        <v>1097</v>
      </c>
      <c r="K20" s="5">
        <v>985</v>
      </c>
      <c r="L20" s="5">
        <v>2250</v>
      </c>
      <c r="M20" s="5">
        <v>1162</v>
      </c>
      <c r="N20" s="5">
        <v>1088</v>
      </c>
      <c r="O20" s="5">
        <v>2228</v>
      </c>
      <c r="P20" s="5">
        <v>1172</v>
      </c>
      <c r="Q20" s="5">
        <v>1056</v>
      </c>
      <c r="R20" s="5">
        <v>2329</v>
      </c>
      <c r="S20" s="5">
        <v>1211</v>
      </c>
      <c r="T20" s="5">
        <v>1118</v>
      </c>
      <c r="U20" s="5">
        <v>2272</v>
      </c>
      <c r="V20" s="5">
        <v>1180</v>
      </c>
      <c r="W20" s="5">
        <v>1092</v>
      </c>
      <c r="X20" s="88" t="s">
        <v>67</v>
      </c>
    </row>
    <row r="21" spans="2:24">
      <c r="B21" s="90"/>
      <c r="X21" s="88"/>
    </row>
    <row r="22" spans="2:24">
      <c r="B22" s="90" t="s">
        <v>63</v>
      </c>
      <c r="C22" s="5">
        <v>14876</v>
      </c>
      <c r="D22" s="5">
        <v>7647</v>
      </c>
      <c r="E22" s="5">
        <v>7229</v>
      </c>
      <c r="F22" s="5">
        <v>2493</v>
      </c>
      <c r="G22" s="5">
        <v>1281</v>
      </c>
      <c r="H22" s="5">
        <v>1212</v>
      </c>
      <c r="I22" s="5">
        <v>2444</v>
      </c>
      <c r="J22" s="5">
        <v>1241</v>
      </c>
      <c r="K22" s="5">
        <v>1203</v>
      </c>
      <c r="L22" s="5">
        <v>2487</v>
      </c>
      <c r="M22" s="5">
        <v>1294</v>
      </c>
      <c r="N22" s="5">
        <v>1193</v>
      </c>
      <c r="O22" s="5">
        <v>2446</v>
      </c>
      <c r="P22" s="5">
        <v>1259</v>
      </c>
      <c r="Q22" s="5">
        <v>1187</v>
      </c>
      <c r="R22" s="5">
        <v>2483</v>
      </c>
      <c r="S22" s="5">
        <v>1305</v>
      </c>
      <c r="T22" s="5">
        <v>1178</v>
      </c>
      <c r="U22" s="5">
        <v>2523</v>
      </c>
      <c r="V22" s="5">
        <v>1267</v>
      </c>
      <c r="W22" s="5">
        <v>1256</v>
      </c>
      <c r="X22" s="88" t="s">
        <v>63</v>
      </c>
    </row>
    <row r="23" spans="2:24">
      <c r="B23" s="90" t="s">
        <v>68</v>
      </c>
      <c r="C23" s="5">
        <v>17795</v>
      </c>
      <c r="D23" s="5">
        <v>9067</v>
      </c>
      <c r="E23" s="5">
        <v>8728</v>
      </c>
      <c r="F23" s="5">
        <v>2777</v>
      </c>
      <c r="G23" s="5">
        <v>1402</v>
      </c>
      <c r="H23" s="5">
        <v>1375</v>
      </c>
      <c r="I23" s="5">
        <v>2882</v>
      </c>
      <c r="J23" s="5">
        <v>1489</v>
      </c>
      <c r="K23" s="5">
        <v>1393</v>
      </c>
      <c r="L23" s="5">
        <v>3049</v>
      </c>
      <c r="M23" s="5">
        <v>1540</v>
      </c>
      <c r="N23" s="5">
        <v>1509</v>
      </c>
      <c r="O23" s="5">
        <v>3037</v>
      </c>
      <c r="P23" s="5">
        <v>1545</v>
      </c>
      <c r="Q23" s="5">
        <v>1492</v>
      </c>
      <c r="R23" s="5">
        <v>3063</v>
      </c>
      <c r="S23" s="5">
        <v>1592</v>
      </c>
      <c r="T23" s="5">
        <v>1471</v>
      </c>
      <c r="U23" s="5">
        <v>2987</v>
      </c>
      <c r="V23" s="5">
        <v>1499</v>
      </c>
      <c r="W23" s="5">
        <v>1488</v>
      </c>
      <c r="X23" s="88" t="s">
        <v>68</v>
      </c>
    </row>
    <row r="24" spans="2:24">
      <c r="B24" s="90" t="s">
        <v>69</v>
      </c>
      <c r="C24" s="5">
        <v>7152</v>
      </c>
      <c r="D24" s="5">
        <v>3633</v>
      </c>
      <c r="E24" s="5">
        <v>3519</v>
      </c>
      <c r="F24" s="5">
        <v>1111</v>
      </c>
      <c r="G24" s="5">
        <v>587</v>
      </c>
      <c r="H24" s="5">
        <v>524</v>
      </c>
      <c r="I24" s="5">
        <v>1176</v>
      </c>
      <c r="J24" s="5">
        <v>591</v>
      </c>
      <c r="K24" s="5">
        <v>585</v>
      </c>
      <c r="L24" s="5">
        <v>1192</v>
      </c>
      <c r="M24" s="5">
        <v>593</v>
      </c>
      <c r="N24" s="5">
        <v>599</v>
      </c>
      <c r="O24" s="5">
        <v>1208</v>
      </c>
      <c r="P24" s="5">
        <v>632</v>
      </c>
      <c r="Q24" s="5">
        <v>576</v>
      </c>
      <c r="R24" s="5">
        <v>1233</v>
      </c>
      <c r="S24" s="5">
        <v>635</v>
      </c>
      <c r="T24" s="5">
        <v>598</v>
      </c>
      <c r="U24" s="5">
        <v>1232</v>
      </c>
      <c r="V24" s="5">
        <v>595</v>
      </c>
      <c r="W24" s="5">
        <v>637</v>
      </c>
      <c r="X24" s="88" t="s">
        <v>69</v>
      </c>
    </row>
    <row r="25" spans="2:24">
      <c r="B25" s="90" t="s">
        <v>70</v>
      </c>
      <c r="C25" s="5">
        <v>9200</v>
      </c>
      <c r="D25" s="5">
        <v>4809</v>
      </c>
      <c r="E25" s="5">
        <v>4391</v>
      </c>
      <c r="F25" s="5">
        <v>1520</v>
      </c>
      <c r="G25" s="5">
        <v>828</v>
      </c>
      <c r="H25" s="5">
        <v>692</v>
      </c>
      <c r="I25" s="5">
        <v>1514</v>
      </c>
      <c r="J25" s="5">
        <v>783</v>
      </c>
      <c r="K25" s="5">
        <v>731</v>
      </c>
      <c r="L25" s="5">
        <v>1537</v>
      </c>
      <c r="M25" s="5">
        <v>791</v>
      </c>
      <c r="N25" s="5">
        <v>746</v>
      </c>
      <c r="O25" s="5">
        <v>1550</v>
      </c>
      <c r="P25" s="5">
        <v>799</v>
      </c>
      <c r="Q25" s="5">
        <v>751</v>
      </c>
      <c r="R25" s="5">
        <v>1543</v>
      </c>
      <c r="S25" s="5">
        <v>790</v>
      </c>
      <c r="T25" s="5">
        <v>753</v>
      </c>
      <c r="U25" s="5">
        <v>1536</v>
      </c>
      <c r="V25" s="5">
        <v>818</v>
      </c>
      <c r="W25" s="5">
        <v>718</v>
      </c>
      <c r="X25" s="88" t="s">
        <v>70</v>
      </c>
    </row>
    <row r="26" spans="2:24">
      <c r="B26" s="90" t="s">
        <v>71</v>
      </c>
      <c r="C26" s="5">
        <v>8286</v>
      </c>
      <c r="D26" s="5">
        <v>4210</v>
      </c>
      <c r="E26" s="5">
        <v>4076</v>
      </c>
      <c r="F26" s="5">
        <v>1290</v>
      </c>
      <c r="G26" s="5">
        <v>636</v>
      </c>
      <c r="H26" s="5">
        <v>654</v>
      </c>
      <c r="I26" s="5">
        <v>1372</v>
      </c>
      <c r="J26" s="5">
        <v>683</v>
      </c>
      <c r="K26" s="5">
        <v>689</v>
      </c>
      <c r="L26" s="5">
        <v>1319</v>
      </c>
      <c r="M26" s="5">
        <v>666</v>
      </c>
      <c r="N26" s="5">
        <v>653</v>
      </c>
      <c r="O26" s="5">
        <v>1420</v>
      </c>
      <c r="P26" s="5">
        <v>733</v>
      </c>
      <c r="Q26" s="5">
        <v>687</v>
      </c>
      <c r="R26" s="5">
        <v>1408</v>
      </c>
      <c r="S26" s="5">
        <v>715</v>
      </c>
      <c r="T26" s="5">
        <v>693</v>
      </c>
      <c r="U26" s="5">
        <v>1477</v>
      </c>
      <c r="V26" s="5">
        <v>777</v>
      </c>
      <c r="W26" s="5">
        <v>700</v>
      </c>
      <c r="X26" s="88" t="s">
        <v>71</v>
      </c>
    </row>
    <row r="27" spans="2:24">
      <c r="B27" s="90" t="s">
        <v>72</v>
      </c>
      <c r="C27" s="5">
        <v>12591</v>
      </c>
      <c r="D27" s="5">
        <v>6388</v>
      </c>
      <c r="E27" s="5">
        <v>6203</v>
      </c>
      <c r="F27" s="5">
        <v>1997</v>
      </c>
      <c r="G27" s="5">
        <v>1029</v>
      </c>
      <c r="H27" s="5">
        <v>968</v>
      </c>
      <c r="I27" s="5">
        <v>2052</v>
      </c>
      <c r="J27" s="5">
        <v>1059</v>
      </c>
      <c r="K27" s="5">
        <v>993</v>
      </c>
      <c r="L27" s="5">
        <v>2088</v>
      </c>
      <c r="M27" s="5">
        <v>1038</v>
      </c>
      <c r="N27" s="5">
        <v>1050</v>
      </c>
      <c r="O27" s="5">
        <v>2064</v>
      </c>
      <c r="P27" s="5">
        <v>1047</v>
      </c>
      <c r="Q27" s="5">
        <v>1017</v>
      </c>
      <c r="R27" s="5">
        <v>2221</v>
      </c>
      <c r="S27" s="5">
        <v>1125</v>
      </c>
      <c r="T27" s="5">
        <v>1096</v>
      </c>
      <c r="U27" s="5">
        <v>2169</v>
      </c>
      <c r="V27" s="5">
        <v>1090</v>
      </c>
      <c r="W27" s="5">
        <v>1079</v>
      </c>
      <c r="X27" s="88" t="s">
        <v>72</v>
      </c>
    </row>
    <row r="28" spans="2:24">
      <c r="B28" s="90" t="s">
        <v>73</v>
      </c>
      <c r="C28" s="5">
        <v>4345</v>
      </c>
      <c r="D28" s="5">
        <v>2217</v>
      </c>
      <c r="E28" s="5">
        <v>2128</v>
      </c>
      <c r="F28" s="5">
        <v>694</v>
      </c>
      <c r="G28" s="5">
        <v>340</v>
      </c>
      <c r="H28" s="5">
        <v>354</v>
      </c>
      <c r="I28" s="5">
        <v>713</v>
      </c>
      <c r="J28" s="5">
        <v>349</v>
      </c>
      <c r="K28" s="5">
        <v>364</v>
      </c>
      <c r="L28" s="5">
        <v>771</v>
      </c>
      <c r="M28" s="5">
        <v>423</v>
      </c>
      <c r="N28" s="5">
        <v>348</v>
      </c>
      <c r="O28" s="5">
        <v>745</v>
      </c>
      <c r="P28" s="5">
        <v>388</v>
      </c>
      <c r="Q28" s="5">
        <v>357</v>
      </c>
      <c r="R28" s="5">
        <v>740</v>
      </c>
      <c r="S28" s="5">
        <v>380</v>
      </c>
      <c r="T28" s="5">
        <v>360</v>
      </c>
      <c r="U28" s="5">
        <v>682</v>
      </c>
      <c r="V28" s="5">
        <v>337</v>
      </c>
      <c r="W28" s="5">
        <v>345</v>
      </c>
      <c r="X28" s="88" t="s">
        <v>73</v>
      </c>
    </row>
    <row r="29" spans="2:24">
      <c r="B29" s="90" t="s">
        <v>74</v>
      </c>
      <c r="C29" s="5">
        <v>870</v>
      </c>
      <c r="D29" s="5">
        <v>449</v>
      </c>
      <c r="E29" s="5">
        <v>421</v>
      </c>
      <c r="F29" s="5">
        <v>126</v>
      </c>
      <c r="G29" s="5">
        <v>71</v>
      </c>
      <c r="H29" s="5">
        <v>55</v>
      </c>
      <c r="I29" s="5">
        <v>132</v>
      </c>
      <c r="J29" s="5">
        <v>62</v>
      </c>
      <c r="K29" s="5">
        <v>70</v>
      </c>
      <c r="L29" s="5">
        <v>137</v>
      </c>
      <c r="M29" s="5">
        <v>66</v>
      </c>
      <c r="N29" s="5">
        <v>71</v>
      </c>
      <c r="O29" s="5">
        <v>150</v>
      </c>
      <c r="P29" s="5">
        <v>89</v>
      </c>
      <c r="Q29" s="5">
        <v>61</v>
      </c>
      <c r="R29" s="5">
        <v>153</v>
      </c>
      <c r="S29" s="5">
        <v>70</v>
      </c>
      <c r="T29" s="5">
        <v>83</v>
      </c>
      <c r="U29" s="5">
        <v>172</v>
      </c>
      <c r="V29" s="5">
        <v>91</v>
      </c>
      <c r="W29" s="5">
        <v>81</v>
      </c>
      <c r="X29" s="88" t="s">
        <v>74</v>
      </c>
    </row>
    <row r="30" spans="2:24">
      <c r="B30" s="90" t="s">
        <v>75</v>
      </c>
      <c r="C30" s="5">
        <v>2810</v>
      </c>
      <c r="D30" s="5">
        <v>1469</v>
      </c>
      <c r="E30" s="5">
        <v>1341</v>
      </c>
      <c r="F30" s="5">
        <v>471</v>
      </c>
      <c r="G30" s="5">
        <v>264</v>
      </c>
      <c r="H30" s="5">
        <v>207</v>
      </c>
      <c r="I30" s="5">
        <v>469</v>
      </c>
      <c r="J30" s="5">
        <v>244</v>
      </c>
      <c r="K30" s="5">
        <v>225</v>
      </c>
      <c r="L30" s="5">
        <v>466</v>
      </c>
      <c r="M30" s="5">
        <v>239</v>
      </c>
      <c r="N30" s="5">
        <v>227</v>
      </c>
      <c r="O30" s="5">
        <v>479</v>
      </c>
      <c r="P30" s="5">
        <v>237</v>
      </c>
      <c r="Q30" s="5">
        <v>242</v>
      </c>
      <c r="R30" s="5">
        <v>473</v>
      </c>
      <c r="S30" s="5">
        <v>246</v>
      </c>
      <c r="T30" s="5">
        <v>227</v>
      </c>
      <c r="U30" s="5">
        <v>452</v>
      </c>
      <c r="V30" s="5">
        <v>239</v>
      </c>
      <c r="W30" s="5">
        <v>213</v>
      </c>
      <c r="X30" s="88" t="s">
        <v>75</v>
      </c>
    </row>
    <row r="31" spans="2:24">
      <c r="B31" s="90" t="s">
        <v>76</v>
      </c>
      <c r="C31" s="5">
        <v>1034</v>
      </c>
      <c r="D31" s="5">
        <v>530</v>
      </c>
      <c r="E31" s="5">
        <v>504</v>
      </c>
      <c r="F31" s="5">
        <v>135</v>
      </c>
      <c r="G31" s="5">
        <v>74</v>
      </c>
      <c r="H31" s="5">
        <v>61</v>
      </c>
      <c r="I31" s="5">
        <v>152</v>
      </c>
      <c r="J31" s="5">
        <v>82</v>
      </c>
      <c r="K31" s="5">
        <v>70</v>
      </c>
      <c r="L31" s="5">
        <v>194</v>
      </c>
      <c r="M31" s="5">
        <v>98</v>
      </c>
      <c r="N31" s="5">
        <v>96</v>
      </c>
      <c r="O31" s="5">
        <v>193</v>
      </c>
      <c r="P31" s="5">
        <v>99</v>
      </c>
      <c r="Q31" s="5">
        <v>94</v>
      </c>
      <c r="R31" s="5">
        <v>165</v>
      </c>
      <c r="S31" s="5">
        <v>80</v>
      </c>
      <c r="T31" s="5">
        <v>85</v>
      </c>
      <c r="U31" s="5">
        <v>195</v>
      </c>
      <c r="V31" s="5">
        <v>97</v>
      </c>
      <c r="W31" s="5">
        <v>98</v>
      </c>
      <c r="X31" s="88" t="s">
        <v>76</v>
      </c>
    </row>
    <row r="32" spans="2:24">
      <c r="B32" s="90" t="s">
        <v>77</v>
      </c>
      <c r="C32" s="5">
        <v>853</v>
      </c>
      <c r="D32" s="5">
        <v>423</v>
      </c>
      <c r="E32" s="5">
        <v>430</v>
      </c>
      <c r="F32" s="5">
        <v>117</v>
      </c>
      <c r="G32" s="5">
        <v>62</v>
      </c>
      <c r="H32" s="5">
        <v>55</v>
      </c>
      <c r="I32" s="5">
        <v>134</v>
      </c>
      <c r="J32" s="5">
        <v>64</v>
      </c>
      <c r="K32" s="5">
        <v>70</v>
      </c>
      <c r="L32" s="5">
        <v>155</v>
      </c>
      <c r="M32" s="5">
        <v>75</v>
      </c>
      <c r="N32" s="5">
        <v>80</v>
      </c>
      <c r="O32" s="5">
        <v>141</v>
      </c>
      <c r="P32" s="5">
        <v>74</v>
      </c>
      <c r="Q32" s="5">
        <v>67</v>
      </c>
      <c r="R32" s="5">
        <v>152</v>
      </c>
      <c r="S32" s="5">
        <v>76</v>
      </c>
      <c r="T32" s="5">
        <v>76</v>
      </c>
      <c r="U32" s="5">
        <v>154</v>
      </c>
      <c r="V32" s="5">
        <v>72</v>
      </c>
      <c r="W32" s="5">
        <v>82</v>
      </c>
      <c r="X32" s="88" t="s">
        <v>77</v>
      </c>
    </row>
    <row r="33" spans="2:26">
      <c r="B33" s="90" t="s">
        <v>78</v>
      </c>
      <c r="C33" s="5">
        <v>2625</v>
      </c>
      <c r="D33" s="5">
        <v>1288</v>
      </c>
      <c r="E33" s="5">
        <v>1337</v>
      </c>
      <c r="F33" s="5">
        <v>410</v>
      </c>
      <c r="G33" s="5">
        <v>183</v>
      </c>
      <c r="H33" s="5">
        <v>227</v>
      </c>
      <c r="I33" s="5">
        <v>421</v>
      </c>
      <c r="J33" s="5">
        <v>214</v>
      </c>
      <c r="K33" s="5">
        <v>207</v>
      </c>
      <c r="L33" s="5">
        <v>421</v>
      </c>
      <c r="M33" s="5">
        <v>211</v>
      </c>
      <c r="N33" s="5">
        <v>210</v>
      </c>
      <c r="O33" s="5">
        <v>457</v>
      </c>
      <c r="P33" s="5">
        <v>228</v>
      </c>
      <c r="Q33" s="5">
        <v>229</v>
      </c>
      <c r="R33" s="5">
        <v>451</v>
      </c>
      <c r="S33" s="5">
        <v>223</v>
      </c>
      <c r="T33" s="5">
        <v>228</v>
      </c>
      <c r="U33" s="5">
        <v>465</v>
      </c>
      <c r="V33" s="5">
        <v>229</v>
      </c>
      <c r="W33" s="5">
        <v>236</v>
      </c>
      <c r="X33" s="88" t="s">
        <v>78</v>
      </c>
    </row>
    <row r="34" spans="2:26">
      <c r="B34" s="90" t="s">
        <v>79</v>
      </c>
      <c r="C34" s="5">
        <v>2641</v>
      </c>
      <c r="D34" s="5">
        <v>1345</v>
      </c>
      <c r="E34" s="5">
        <v>1296</v>
      </c>
      <c r="F34" s="5">
        <v>400</v>
      </c>
      <c r="G34" s="5">
        <v>214</v>
      </c>
      <c r="H34" s="5">
        <v>186</v>
      </c>
      <c r="I34" s="5">
        <v>399</v>
      </c>
      <c r="J34" s="5">
        <v>219</v>
      </c>
      <c r="K34" s="5">
        <v>180</v>
      </c>
      <c r="L34" s="5">
        <v>442</v>
      </c>
      <c r="M34" s="5">
        <v>214</v>
      </c>
      <c r="N34" s="5">
        <v>228</v>
      </c>
      <c r="O34" s="5">
        <v>456</v>
      </c>
      <c r="P34" s="5">
        <v>226</v>
      </c>
      <c r="Q34" s="5">
        <v>230</v>
      </c>
      <c r="R34" s="5">
        <v>469</v>
      </c>
      <c r="S34" s="5">
        <v>232</v>
      </c>
      <c r="T34" s="5">
        <v>237</v>
      </c>
      <c r="U34" s="5">
        <v>475</v>
      </c>
      <c r="V34" s="5">
        <v>240</v>
      </c>
      <c r="W34" s="5">
        <v>235</v>
      </c>
      <c r="X34" s="88" t="s">
        <v>79</v>
      </c>
    </row>
    <row r="35" spans="2:26">
      <c r="B35" s="90" t="s">
        <v>80</v>
      </c>
      <c r="C35" s="5">
        <v>4871</v>
      </c>
      <c r="D35" s="5">
        <v>2520</v>
      </c>
      <c r="E35" s="5">
        <v>2351</v>
      </c>
      <c r="F35" s="5">
        <v>784</v>
      </c>
      <c r="G35" s="5">
        <v>401</v>
      </c>
      <c r="H35" s="5">
        <v>383</v>
      </c>
      <c r="I35" s="5">
        <v>793</v>
      </c>
      <c r="J35" s="5">
        <v>373</v>
      </c>
      <c r="K35" s="5">
        <v>420</v>
      </c>
      <c r="L35" s="5">
        <v>793</v>
      </c>
      <c r="M35" s="5">
        <v>410</v>
      </c>
      <c r="N35" s="5">
        <v>383</v>
      </c>
      <c r="O35" s="5">
        <v>820</v>
      </c>
      <c r="P35" s="5">
        <v>450</v>
      </c>
      <c r="Q35" s="5">
        <v>370</v>
      </c>
      <c r="R35" s="5">
        <v>869</v>
      </c>
      <c r="S35" s="5">
        <v>436</v>
      </c>
      <c r="T35" s="5">
        <v>433</v>
      </c>
      <c r="U35" s="5">
        <v>812</v>
      </c>
      <c r="V35" s="5">
        <v>450</v>
      </c>
      <c r="W35" s="5">
        <v>362</v>
      </c>
      <c r="X35" s="88" t="s">
        <v>80</v>
      </c>
    </row>
    <row r="36" spans="2:26">
      <c r="B36" s="90"/>
      <c r="C36" s="5" t="s">
        <v>7</v>
      </c>
      <c r="X36" s="88"/>
    </row>
    <row r="37" spans="2:26">
      <c r="B37" s="90" t="s">
        <v>81</v>
      </c>
      <c r="C37" s="5">
        <v>327</v>
      </c>
      <c r="D37" s="5">
        <v>175</v>
      </c>
      <c r="E37" s="5">
        <v>152</v>
      </c>
      <c r="F37" s="5">
        <v>54</v>
      </c>
      <c r="G37" s="5">
        <v>29</v>
      </c>
      <c r="H37" s="5">
        <v>25</v>
      </c>
      <c r="I37" s="5">
        <v>48</v>
      </c>
      <c r="J37" s="5">
        <v>24</v>
      </c>
      <c r="K37" s="5">
        <v>24</v>
      </c>
      <c r="L37" s="5">
        <v>44</v>
      </c>
      <c r="M37" s="5">
        <v>21</v>
      </c>
      <c r="N37" s="5">
        <v>23</v>
      </c>
      <c r="O37" s="5">
        <v>45</v>
      </c>
      <c r="P37" s="5">
        <v>24</v>
      </c>
      <c r="Q37" s="5">
        <v>21</v>
      </c>
      <c r="R37" s="5">
        <v>71</v>
      </c>
      <c r="S37" s="5">
        <v>41</v>
      </c>
      <c r="T37" s="5">
        <v>30</v>
      </c>
      <c r="U37" s="5">
        <v>65</v>
      </c>
      <c r="V37" s="5">
        <v>36</v>
      </c>
      <c r="W37" s="5">
        <v>29</v>
      </c>
      <c r="X37" s="91" t="s">
        <v>81</v>
      </c>
    </row>
    <row r="38" spans="2:26">
      <c r="B38" s="90" t="s">
        <v>82</v>
      </c>
      <c r="C38" s="5">
        <v>327</v>
      </c>
      <c r="D38" s="5">
        <v>175</v>
      </c>
      <c r="E38" s="5">
        <v>152</v>
      </c>
      <c r="F38" s="5">
        <v>54</v>
      </c>
      <c r="G38" s="5">
        <v>29</v>
      </c>
      <c r="H38" s="5">
        <v>25</v>
      </c>
      <c r="I38" s="5">
        <v>48</v>
      </c>
      <c r="J38" s="5">
        <v>24</v>
      </c>
      <c r="K38" s="5">
        <v>24</v>
      </c>
      <c r="L38" s="5">
        <v>44</v>
      </c>
      <c r="M38" s="5">
        <v>21</v>
      </c>
      <c r="N38" s="5">
        <v>23</v>
      </c>
      <c r="O38" s="5">
        <v>45</v>
      </c>
      <c r="P38" s="5">
        <v>24</v>
      </c>
      <c r="Q38" s="5">
        <v>21</v>
      </c>
      <c r="R38" s="5">
        <v>71</v>
      </c>
      <c r="S38" s="5">
        <v>41</v>
      </c>
      <c r="T38" s="5">
        <v>30</v>
      </c>
      <c r="U38" s="5">
        <v>65</v>
      </c>
      <c r="V38" s="5">
        <v>36</v>
      </c>
      <c r="W38" s="5">
        <v>29</v>
      </c>
      <c r="X38" s="88" t="s">
        <v>82</v>
      </c>
      <c r="Z38" s="5" t="s">
        <v>7</v>
      </c>
    </row>
    <row r="39" spans="2:26">
      <c r="B39" s="90"/>
      <c r="C39" s="5" t="s">
        <v>7</v>
      </c>
      <c r="X39" s="88"/>
    </row>
    <row r="40" spans="2:26">
      <c r="B40" s="90" t="s">
        <v>83</v>
      </c>
      <c r="C40" s="5">
        <v>1440</v>
      </c>
      <c r="D40" s="5">
        <v>744</v>
      </c>
      <c r="E40" s="5">
        <v>696</v>
      </c>
      <c r="F40" s="5">
        <v>225</v>
      </c>
      <c r="G40" s="5">
        <v>102</v>
      </c>
      <c r="H40" s="5">
        <v>123</v>
      </c>
      <c r="I40" s="5">
        <v>235</v>
      </c>
      <c r="J40" s="5">
        <v>113</v>
      </c>
      <c r="K40" s="5">
        <v>122</v>
      </c>
      <c r="L40" s="5">
        <v>249</v>
      </c>
      <c r="M40" s="5">
        <v>131</v>
      </c>
      <c r="N40" s="5">
        <v>118</v>
      </c>
      <c r="O40" s="5">
        <v>229</v>
      </c>
      <c r="P40" s="5">
        <v>129</v>
      </c>
      <c r="Q40" s="5">
        <v>100</v>
      </c>
      <c r="R40" s="5">
        <v>241</v>
      </c>
      <c r="S40" s="5">
        <v>121</v>
      </c>
      <c r="T40" s="5">
        <v>120</v>
      </c>
      <c r="U40" s="5">
        <v>261</v>
      </c>
      <c r="V40" s="5">
        <v>148</v>
      </c>
      <c r="W40" s="5">
        <v>113</v>
      </c>
      <c r="X40" s="91" t="s">
        <v>83</v>
      </c>
    </row>
    <row r="41" spans="2:26">
      <c r="B41" s="90" t="s">
        <v>84</v>
      </c>
      <c r="C41" s="5">
        <v>1440</v>
      </c>
      <c r="D41" s="5">
        <v>744</v>
      </c>
      <c r="E41" s="5">
        <v>696</v>
      </c>
      <c r="F41" s="5">
        <v>225</v>
      </c>
      <c r="G41" s="5">
        <v>102</v>
      </c>
      <c r="H41" s="5">
        <v>123</v>
      </c>
      <c r="I41" s="5">
        <v>235</v>
      </c>
      <c r="J41" s="5">
        <v>113</v>
      </c>
      <c r="K41" s="5">
        <v>122</v>
      </c>
      <c r="L41" s="5">
        <v>249</v>
      </c>
      <c r="M41" s="5">
        <v>131</v>
      </c>
      <c r="N41" s="5">
        <v>118</v>
      </c>
      <c r="O41" s="5">
        <v>229</v>
      </c>
      <c r="P41" s="5">
        <v>129</v>
      </c>
      <c r="Q41" s="5">
        <v>100</v>
      </c>
      <c r="R41" s="5">
        <v>241</v>
      </c>
      <c r="S41" s="5">
        <v>121</v>
      </c>
      <c r="T41" s="5">
        <v>120</v>
      </c>
      <c r="U41" s="5">
        <v>261</v>
      </c>
      <c r="V41" s="5">
        <v>148</v>
      </c>
      <c r="W41" s="5">
        <v>113</v>
      </c>
      <c r="X41" s="88" t="s">
        <v>84</v>
      </c>
    </row>
    <row r="42" spans="2:26">
      <c r="B42" s="90"/>
      <c r="C42" s="5" t="s">
        <v>7</v>
      </c>
      <c r="X42" s="88"/>
    </row>
    <row r="43" spans="2:26">
      <c r="B43" s="90" t="s">
        <v>85</v>
      </c>
      <c r="C43" s="5">
        <v>4228</v>
      </c>
      <c r="D43" s="5">
        <v>2187</v>
      </c>
      <c r="E43" s="5">
        <v>2041</v>
      </c>
      <c r="F43" s="5">
        <v>701</v>
      </c>
      <c r="G43" s="5">
        <v>353</v>
      </c>
      <c r="H43" s="5">
        <v>348</v>
      </c>
      <c r="I43" s="5">
        <v>694</v>
      </c>
      <c r="J43" s="5">
        <v>397</v>
      </c>
      <c r="K43" s="5">
        <v>297</v>
      </c>
      <c r="L43" s="5">
        <v>732</v>
      </c>
      <c r="M43" s="5">
        <v>387</v>
      </c>
      <c r="N43" s="5">
        <v>345</v>
      </c>
      <c r="O43" s="5">
        <v>703</v>
      </c>
      <c r="P43" s="5">
        <v>362</v>
      </c>
      <c r="Q43" s="5">
        <v>341</v>
      </c>
      <c r="R43" s="5">
        <v>716</v>
      </c>
      <c r="S43" s="5">
        <v>361</v>
      </c>
      <c r="T43" s="5">
        <v>355</v>
      </c>
      <c r="U43" s="5">
        <v>682</v>
      </c>
      <c r="V43" s="5">
        <v>327</v>
      </c>
      <c r="W43" s="5">
        <v>355</v>
      </c>
      <c r="X43" s="91" t="s">
        <v>85</v>
      </c>
    </row>
    <row r="44" spans="2:26">
      <c r="B44" s="90" t="s">
        <v>86</v>
      </c>
      <c r="C44" s="5">
        <v>2533</v>
      </c>
      <c r="D44" s="5">
        <v>1273</v>
      </c>
      <c r="E44" s="5">
        <v>1260</v>
      </c>
      <c r="F44" s="5">
        <v>391</v>
      </c>
      <c r="G44" s="5">
        <v>185</v>
      </c>
      <c r="H44" s="5">
        <v>206</v>
      </c>
      <c r="I44" s="5">
        <v>381</v>
      </c>
      <c r="J44" s="5">
        <v>214</v>
      </c>
      <c r="K44" s="5">
        <v>167</v>
      </c>
      <c r="L44" s="5">
        <v>411</v>
      </c>
      <c r="M44" s="5">
        <v>194</v>
      </c>
      <c r="N44" s="5">
        <v>217</v>
      </c>
      <c r="O44" s="5">
        <v>437</v>
      </c>
      <c r="P44" s="5">
        <v>225</v>
      </c>
      <c r="Q44" s="5">
        <v>212</v>
      </c>
      <c r="R44" s="5">
        <v>461</v>
      </c>
      <c r="S44" s="5">
        <v>236</v>
      </c>
      <c r="T44" s="5">
        <v>225</v>
      </c>
      <c r="U44" s="5">
        <v>452</v>
      </c>
      <c r="V44" s="5">
        <v>219</v>
      </c>
      <c r="W44" s="5">
        <v>233</v>
      </c>
      <c r="X44" s="88" t="s">
        <v>86</v>
      </c>
    </row>
    <row r="45" spans="2:26">
      <c r="B45" s="90" t="s">
        <v>87</v>
      </c>
      <c r="C45" s="5">
        <v>819</v>
      </c>
      <c r="D45" s="5">
        <v>447</v>
      </c>
      <c r="E45" s="5">
        <v>372</v>
      </c>
      <c r="F45" s="5">
        <v>176</v>
      </c>
      <c r="G45" s="5">
        <v>94</v>
      </c>
      <c r="H45" s="5">
        <v>82</v>
      </c>
      <c r="I45" s="5">
        <v>171</v>
      </c>
      <c r="J45" s="5">
        <v>98</v>
      </c>
      <c r="K45" s="5">
        <v>73</v>
      </c>
      <c r="L45" s="5">
        <v>162</v>
      </c>
      <c r="M45" s="5">
        <v>101</v>
      </c>
      <c r="N45" s="5">
        <v>61</v>
      </c>
      <c r="O45" s="5">
        <v>103</v>
      </c>
      <c r="P45" s="5">
        <v>57</v>
      </c>
      <c r="Q45" s="5">
        <v>46</v>
      </c>
      <c r="R45" s="5">
        <v>109</v>
      </c>
      <c r="S45" s="5">
        <v>54</v>
      </c>
      <c r="T45" s="5">
        <v>55</v>
      </c>
      <c r="U45" s="5">
        <v>98</v>
      </c>
      <c r="V45" s="5">
        <v>43</v>
      </c>
      <c r="W45" s="5">
        <v>55</v>
      </c>
      <c r="X45" s="88" t="s">
        <v>87</v>
      </c>
    </row>
    <row r="46" spans="2:26">
      <c r="B46" s="90" t="s">
        <v>88</v>
      </c>
      <c r="C46" s="5">
        <v>876</v>
      </c>
      <c r="D46" s="5">
        <v>467</v>
      </c>
      <c r="E46" s="5">
        <v>409</v>
      </c>
      <c r="F46" s="5">
        <v>134</v>
      </c>
      <c r="G46" s="5">
        <v>74</v>
      </c>
      <c r="H46" s="5">
        <v>60</v>
      </c>
      <c r="I46" s="5">
        <v>142</v>
      </c>
      <c r="J46" s="5">
        <v>85</v>
      </c>
      <c r="K46" s="5">
        <v>57</v>
      </c>
      <c r="L46" s="5">
        <v>159</v>
      </c>
      <c r="M46" s="5">
        <v>92</v>
      </c>
      <c r="N46" s="5">
        <v>67</v>
      </c>
      <c r="O46" s="5">
        <v>163</v>
      </c>
      <c r="P46" s="5">
        <v>80</v>
      </c>
      <c r="Q46" s="5">
        <v>83</v>
      </c>
      <c r="R46" s="5">
        <v>146</v>
      </c>
      <c r="S46" s="5">
        <v>71</v>
      </c>
      <c r="T46" s="5">
        <v>75</v>
      </c>
      <c r="U46" s="5">
        <v>132</v>
      </c>
      <c r="V46" s="5">
        <v>65</v>
      </c>
      <c r="W46" s="5">
        <v>67</v>
      </c>
      <c r="X46" s="88" t="s">
        <v>88</v>
      </c>
    </row>
    <row r="47" spans="2:26">
      <c r="B47" s="90"/>
      <c r="C47" s="5" t="s">
        <v>7</v>
      </c>
      <c r="X47" s="88"/>
    </row>
    <row r="48" spans="2:26">
      <c r="B48" s="90" t="s">
        <v>89</v>
      </c>
      <c r="C48" s="5">
        <v>2701</v>
      </c>
      <c r="D48" s="5">
        <v>1408</v>
      </c>
      <c r="E48" s="5">
        <v>1293</v>
      </c>
      <c r="F48" s="5">
        <v>423</v>
      </c>
      <c r="G48" s="5">
        <v>207</v>
      </c>
      <c r="H48" s="5">
        <v>216</v>
      </c>
      <c r="I48" s="5">
        <v>416</v>
      </c>
      <c r="J48" s="5">
        <v>214</v>
      </c>
      <c r="K48" s="5">
        <v>202</v>
      </c>
      <c r="L48" s="5">
        <v>483</v>
      </c>
      <c r="M48" s="5">
        <v>243</v>
      </c>
      <c r="N48" s="5">
        <v>240</v>
      </c>
      <c r="O48" s="5">
        <v>449</v>
      </c>
      <c r="P48" s="5">
        <v>241</v>
      </c>
      <c r="Q48" s="5">
        <v>208</v>
      </c>
      <c r="R48" s="5">
        <v>475</v>
      </c>
      <c r="S48" s="5">
        <v>258</v>
      </c>
      <c r="T48" s="5">
        <v>217</v>
      </c>
      <c r="U48" s="5">
        <v>455</v>
      </c>
      <c r="V48" s="5">
        <v>245</v>
      </c>
      <c r="W48" s="5">
        <v>210</v>
      </c>
      <c r="X48" s="91" t="s">
        <v>89</v>
      </c>
    </row>
    <row r="49" spans="2:24">
      <c r="B49" s="90" t="s">
        <v>90</v>
      </c>
      <c r="C49" s="5">
        <v>814</v>
      </c>
      <c r="D49" s="5">
        <v>438</v>
      </c>
      <c r="E49" s="5">
        <v>376</v>
      </c>
      <c r="F49" s="5">
        <v>135</v>
      </c>
      <c r="G49" s="5">
        <v>77</v>
      </c>
      <c r="H49" s="5">
        <v>58</v>
      </c>
      <c r="I49" s="5">
        <v>131</v>
      </c>
      <c r="J49" s="5">
        <v>71</v>
      </c>
      <c r="K49" s="5">
        <v>60</v>
      </c>
      <c r="L49" s="5">
        <v>130</v>
      </c>
      <c r="M49" s="5">
        <v>60</v>
      </c>
      <c r="N49" s="5">
        <v>70</v>
      </c>
      <c r="O49" s="5">
        <v>142</v>
      </c>
      <c r="P49" s="5">
        <v>76</v>
      </c>
      <c r="Q49" s="5">
        <v>66</v>
      </c>
      <c r="R49" s="5">
        <v>139</v>
      </c>
      <c r="S49" s="5">
        <v>80</v>
      </c>
      <c r="T49" s="5">
        <v>59</v>
      </c>
      <c r="U49" s="5">
        <v>137</v>
      </c>
      <c r="V49" s="5">
        <v>74</v>
      </c>
      <c r="W49" s="5">
        <v>63</v>
      </c>
      <c r="X49" s="88" t="s">
        <v>90</v>
      </c>
    </row>
    <row r="50" spans="2:24">
      <c r="B50" s="90" t="s">
        <v>91</v>
      </c>
      <c r="C50" s="5">
        <v>1420</v>
      </c>
      <c r="D50" s="5">
        <v>716</v>
      </c>
      <c r="E50" s="5">
        <v>704</v>
      </c>
      <c r="F50" s="5">
        <v>217</v>
      </c>
      <c r="G50" s="5">
        <v>100</v>
      </c>
      <c r="H50" s="5">
        <v>117</v>
      </c>
      <c r="I50" s="5">
        <v>213</v>
      </c>
      <c r="J50" s="5">
        <v>104</v>
      </c>
      <c r="K50" s="5">
        <v>109</v>
      </c>
      <c r="L50" s="5">
        <v>261</v>
      </c>
      <c r="M50" s="5">
        <v>134</v>
      </c>
      <c r="N50" s="5">
        <v>127</v>
      </c>
      <c r="O50" s="5">
        <v>227</v>
      </c>
      <c r="P50" s="5">
        <v>112</v>
      </c>
      <c r="Q50" s="5">
        <v>115</v>
      </c>
      <c r="R50" s="5">
        <v>254</v>
      </c>
      <c r="S50" s="5">
        <v>132</v>
      </c>
      <c r="T50" s="5">
        <v>122</v>
      </c>
      <c r="U50" s="5">
        <v>248</v>
      </c>
      <c r="V50" s="5">
        <v>134</v>
      </c>
      <c r="W50" s="5">
        <v>114</v>
      </c>
      <c r="X50" s="88" t="s">
        <v>91</v>
      </c>
    </row>
    <row r="51" spans="2:24">
      <c r="B51" s="90" t="s">
        <v>92</v>
      </c>
      <c r="C51" s="5">
        <v>467</v>
      </c>
      <c r="D51" s="5">
        <v>254</v>
      </c>
      <c r="E51" s="5">
        <v>213</v>
      </c>
      <c r="F51" s="5">
        <v>71</v>
      </c>
      <c r="G51" s="5">
        <v>30</v>
      </c>
      <c r="H51" s="5">
        <v>41</v>
      </c>
      <c r="I51" s="5">
        <v>72</v>
      </c>
      <c r="J51" s="5">
        <v>39</v>
      </c>
      <c r="K51" s="5">
        <v>33</v>
      </c>
      <c r="L51" s="5">
        <v>92</v>
      </c>
      <c r="M51" s="5">
        <v>49</v>
      </c>
      <c r="N51" s="5">
        <v>43</v>
      </c>
      <c r="O51" s="5">
        <v>80</v>
      </c>
      <c r="P51" s="5">
        <v>53</v>
      </c>
      <c r="Q51" s="5">
        <v>27</v>
      </c>
      <c r="R51" s="5">
        <v>82</v>
      </c>
      <c r="S51" s="5">
        <v>46</v>
      </c>
      <c r="T51" s="5">
        <v>36</v>
      </c>
      <c r="U51" s="5">
        <v>70</v>
      </c>
      <c r="V51" s="5">
        <v>37</v>
      </c>
      <c r="W51" s="5">
        <v>33</v>
      </c>
      <c r="X51" s="88" t="s">
        <v>92</v>
      </c>
    </row>
    <row r="52" spans="2:24">
      <c r="B52" s="90"/>
      <c r="C52" s="5" t="s">
        <v>7</v>
      </c>
      <c r="X52" s="88"/>
    </row>
    <row r="53" spans="2:24">
      <c r="B53" s="90" t="s">
        <v>93</v>
      </c>
      <c r="C53" s="5">
        <v>2493</v>
      </c>
      <c r="D53" s="5">
        <v>1277</v>
      </c>
      <c r="E53" s="5">
        <v>1216</v>
      </c>
      <c r="F53" s="5">
        <v>380</v>
      </c>
      <c r="G53" s="5">
        <v>193</v>
      </c>
      <c r="H53" s="5">
        <v>187</v>
      </c>
      <c r="I53" s="5">
        <v>390</v>
      </c>
      <c r="J53" s="5">
        <v>192</v>
      </c>
      <c r="K53" s="5">
        <v>198</v>
      </c>
      <c r="L53" s="5">
        <v>401</v>
      </c>
      <c r="M53" s="5">
        <v>207</v>
      </c>
      <c r="N53" s="5">
        <v>194</v>
      </c>
      <c r="O53" s="5">
        <v>441</v>
      </c>
      <c r="P53" s="5">
        <v>232</v>
      </c>
      <c r="Q53" s="5">
        <v>209</v>
      </c>
      <c r="R53" s="5">
        <v>454</v>
      </c>
      <c r="S53" s="5">
        <v>226</v>
      </c>
      <c r="T53" s="5">
        <v>228</v>
      </c>
      <c r="U53" s="5">
        <v>427</v>
      </c>
      <c r="V53" s="5">
        <v>227</v>
      </c>
      <c r="W53" s="5">
        <v>200</v>
      </c>
      <c r="X53" s="91" t="s">
        <v>93</v>
      </c>
    </row>
    <row r="54" spans="2:24">
      <c r="B54" s="90" t="s">
        <v>94</v>
      </c>
      <c r="C54" s="5">
        <v>1042</v>
      </c>
      <c r="D54" s="5">
        <v>523</v>
      </c>
      <c r="E54" s="5">
        <v>519</v>
      </c>
      <c r="F54" s="5">
        <v>188</v>
      </c>
      <c r="G54" s="5">
        <v>89</v>
      </c>
      <c r="H54" s="5">
        <v>99</v>
      </c>
      <c r="I54" s="5">
        <v>163</v>
      </c>
      <c r="J54" s="5">
        <v>86</v>
      </c>
      <c r="K54" s="5">
        <v>77</v>
      </c>
      <c r="L54" s="5">
        <v>171</v>
      </c>
      <c r="M54" s="5">
        <v>77</v>
      </c>
      <c r="N54" s="5">
        <v>94</v>
      </c>
      <c r="O54" s="5">
        <v>182</v>
      </c>
      <c r="P54" s="5">
        <v>89</v>
      </c>
      <c r="Q54" s="5">
        <v>93</v>
      </c>
      <c r="R54" s="5">
        <v>184</v>
      </c>
      <c r="S54" s="5">
        <v>90</v>
      </c>
      <c r="T54" s="5">
        <v>94</v>
      </c>
      <c r="U54" s="5">
        <v>154</v>
      </c>
      <c r="V54" s="5">
        <v>92</v>
      </c>
      <c r="W54" s="5">
        <v>62</v>
      </c>
      <c r="X54" s="88" t="s">
        <v>94</v>
      </c>
    </row>
    <row r="55" spans="2:24">
      <c r="B55" s="90" t="s">
        <v>95</v>
      </c>
      <c r="C55" s="5">
        <v>514</v>
      </c>
      <c r="D55" s="5">
        <v>252</v>
      </c>
      <c r="E55" s="5">
        <v>262</v>
      </c>
      <c r="F55" s="5">
        <v>72</v>
      </c>
      <c r="G55" s="5">
        <v>36</v>
      </c>
      <c r="H55" s="5">
        <v>36</v>
      </c>
      <c r="I55" s="5">
        <v>86</v>
      </c>
      <c r="J55" s="5">
        <v>39</v>
      </c>
      <c r="K55" s="5">
        <v>47</v>
      </c>
      <c r="L55" s="5">
        <v>84</v>
      </c>
      <c r="M55" s="5">
        <v>44</v>
      </c>
      <c r="N55" s="5">
        <v>40</v>
      </c>
      <c r="O55" s="5">
        <v>80</v>
      </c>
      <c r="P55" s="5">
        <v>43</v>
      </c>
      <c r="Q55" s="5">
        <v>37</v>
      </c>
      <c r="R55" s="5">
        <v>90</v>
      </c>
      <c r="S55" s="5">
        <v>41</v>
      </c>
      <c r="T55" s="5">
        <v>49</v>
      </c>
      <c r="U55" s="5">
        <v>102</v>
      </c>
      <c r="V55" s="5">
        <v>49</v>
      </c>
      <c r="W55" s="5">
        <v>53</v>
      </c>
      <c r="X55" s="88" t="s">
        <v>95</v>
      </c>
    </row>
    <row r="56" spans="2:24">
      <c r="B56" s="90" t="s">
        <v>96</v>
      </c>
      <c r="C56" s="5">
        <v>404</v>
      </c>
      <c r="D56" s="5">
        <v>217</v>
      </c>
      <c r="E56" s="5">
        <v>187</v>
      </c>
      <c r="F56" s="5">
        <v>62</v>
      </c>
      <c r="G56" s="5">
        <v>32</v>
      </c>
      <c r="H56" s="5">
        <v>30</v>
      </c>
      <c r="I56" s="5">
        <v>68</v>
      </c>
      <c r="J56" s="5">
        <v>35</v>
      </c>
      <c r="K56" s="5">
        <v>33</v>
      </c>
      <c r="L56" s="5">
        <v>60</v>
      </c>
      <c r="M56" s="5">
        <v>35</v>
      </c>
      <c r="N56" s="5">
        <v>25</v>
      </c>
      <c r="O56" s="5">
        <v>78</v>
      </c>
      <c r="P56" s="5">
        <v>46</v>
      </c>
      <c r="Q56" s="5">
        <v>32</v>
      </c>
      <c r="R56" s="5">
        <v>78</v>
      </c>
      <c r="S56" s="5">
        <v>38</v>
      </c>
      <c r="T56" s="5">
        <v>40</v>
      </c>
      <c r="U56" s="5">
        <v>58</v>
      </c>
      <c r="V56" s="5">
        <v>31</v>
      </c>
      <c r="W56" s="5">
        <v>27</v>
      </c>
      <c r="X56" s="88" t="s">
        <v>96</v>
      </c>
    </row>
    <row r="57" spans="2:24">
      <c r="B57" s="90" t="s">
        <v>97</v>
      </c>
      <c r="C57" s="5">
        <v>533</v>
      </c>
      <c r="D57" s="5">
        <v>285</v>
      </c>
      <c r="E57" s="5">
        <v>248</v>
      </c>
      <c r="F57" s="5">
        <v>58</v>
      </c>
      <c r="G57" s="5">
        <v>36</v>
      </c>
      <c r="H57" s="5">
        <v>22</v>
      </c>
      <c r="I57" s="5">
        <v>73</v>
      </c>
      <c r="J57" s="5">
        <v>32</v>
      </c>
      <c r="K57" s="5">
        <v>41</v>
      </c>
      <c r="L57" s="5">
        <v>86</v>
      </c>
      <c r="M57" s="5">
        <v>51</v>
      </c>
      <c r="N57" s="5">
        <v>35</v>
      </c>
      <c r="O57" s="5">
        <v>101</v>
      </c>
      <c r="P57" s="5">
        <v>54</v>
      </c>
      <c r="Q57" s="5">
        <v>47</v>
      </c>
      <c r="R57" s="5">
        <v>102</v>
      </c>
      <c r="S57" s="5">
        <v>57</v>
      </c>
      <c r="T57" s="5">
        <v>45</v>
      </c>
      <c r="U57" s="5">
        <v>113</v>
      </c>
      <c r="V57" s="5">
        <v>55</v>
      </c>
      <c r="W57" s="5">
        <v>58</v>
      </c>
      <c r="X57" s="88" t="s">
        <v>97</v>
      </c>
    </row>
    <row r="58" spans="2:24">
      <c r="B58" s="90"/>
      <c r="C58" s="5" t="s">
        <v>7</v>
      </c>
      <c r="X58" s="88"/>
    </row>
    <row r="59" spans="2:24">
      <c r="B59" s="90" t="s">
        <v>98</v>
      </c>
      <c r="C59" s="5">
        <v>849</v>
      </c>
      <c r="D59" s="5">
        <v>445</v>
      </c>
      <c r="E59" s="5">
        <v>404</v>
      </c>
      <c r="F59" s="5">
        <v>110</v>
      </c>
      <c r="G59" s="5">
        <v>52</v>
      </c>
      <c r="H59" s="5">
        <v>58</v>
      </c>
      <c r="I59" s="5">
        <v>123</v>
      </c>
      <c r="J59" s="5">
        <v>65</v>
      </c>
      <c r="K59" s="5">
        <v>58</v>
      </c>
      <c r="L59" s="5">
        <v>151</v>
      </c>
      <c r="M59" s="5">
        <v>78</v>
      </c>
      <c r="N59" s="5">
        <v>73</v>
      </c>
      <c r="O59" s="5">
        <v>142</v>
      </c>
      <c r="P59" s="5">
        <v>72</v>
      </c>
      <c r="Q59" s="5">
        <v>70</v>
      </c>
      <c r="R59" s="5">
        <v>145</v>
      </c>
      <c r="S59" s="5">
        <v>81</v>
      </c>
      <c r="T59" s="5">
        <v>64</v>
      </c>
      <c r="U59" s="5">
        <v>178</v>
      </c>
      <c r="V59" s="5">
        <v>97</v>
      </c>
      <c r="W59" s="5">
        <v>81</v>
      </c>
      <c r="X59" s="91" t="s">
        <v>98</v>
      </c>
    </row>
    <row r="60" spans="2:24">
      <c r="B60" s="90" t="s">
        <v>99</v>
      </c>
      <c r="C60" s="5">
        <v>849</v>
      </c>
      <c r="D60" s="5">
        <v>445</v>
      </c>
      <c r="E60" s="5">
        <v>404</v>
      </c>
      <c r="F60" s="5">
        <v>110</v>
      </c>
      <c r="G60" s="5">
        <v>52</v>
      </c>
      <c r="H60" s="5">
        <v>58</v>
      </c>
      <c r="I60" s="5">
        <v>123</v>
      </c>
      <c r="J60" s="5">
        <v>65</v>
      </c>
      <c r="K60" s="5">
        <v>58</v>
      </c>
      <c r="L60" s="5">
        <v>151</v>
      </c>
      <c r="M60" s="5">
        <v>78</v>
      </c>
      <c r="N60" s="5">
        <v>73</v>
      </c>
      <c r="O60" s="5">
        <v>142</v>
      </c>
      <c r="P60" s="5">
        <v>72</v>
      </c>
      <c r="Q60" s="5">
        <v>70</v>
      </c>
      <c r="R60" s="5">
        <v>145</v>
      </c>
      <c r="S60" s="5">
        <v>81</v>
      </c>
      <c r="T60" s="5">
        <v>64</v>
      </c>
      <c r="U60" s="5">
        <v>178</v>
      </c>
      <c r="V60" s="5">
        <v>97</v>
      </c>
      <c r="W60" s="5">
        <v>81</v>
      </c>
      <c r="X60" s="88" t="s">
        <v>99</v>
      </c>
    </row>
    <row r="61" spans="2:24">
      <c r="B61" s="90"/>
      <c r="C61" s="5" t="s">
        <v>7</v>
      </c>
      <c r="X61" s="88"/>
    </row>
    <row r="62" spans="2:24">
      <c r="B62" s="90" t="s">
        <v>100</v>
      </c>
      <c r="C62" s="5">
        <v>1171</v>
      </c>
      <c r="D62" s="5">
        <v>604</v>
      </c>
      <c r="E62" s="5">
        <v>567</v>
      </c>
      <c r="F62" s="5">
        <v>155</v>
      </c>
      <c r="G62" s="5">
        <v>82</v>
      </c>
      <c r="H62" s="5">
        <v>73</v>
      </c>
      <c r="I62" s="5">
        <v>176</v>
      </c>
      <c r="J62" s="5">
        <v>92</v>
      </c>
      <c r="K62" s="5">
        <v>84</v>
      </c>
      <c r="L62" s="5">
        <v>190</v>
      </c>
      <c r="M62" s="5">
        <v>95</v>
      </c>
      <c r="N62" s="5">
        <v>95</v>
      </c>
      <c r="O62" s="5">
        <v>219</v>
      </c>
      <c r="P62" s="5">
        <v>112</v>
      </c>
      <c r="Q62" s="5">
        <v>107</v>
      </c>
      <c r="R62" s="5">
        <v>227</v>
      </c>
      <c r="S62" s="5">
        <v>123</v>
      </c>
      <c r="T62" s="5">
        <v>104</v>
      </c>
      <c r="U62" s="5">
        <v>204</v>
      </c>
      <c r="V62" s="5">
        <v>100</v>
      </c>
      <c r="W62" s="5">
        <v>104</v>
      </c>
      <c r="X62" s="91" t="s">
        <v>100</v>
      </c>
    </row>
    <row r="63" spans="2:24">
      <c r="B63" s="90" t="s">
        <v>101</v>
      </c>
      <c r="C63" s="5">
        <v>511</v>
      </c>
      <c r="D63" s="5">
        <v>272</v>
      </c>
      <c r="E63" s="5">
        <v>239</v>
      </c>
      <c r="F63" s="5">
        <v>69</v>
      </c>
      <c r="G63" s="5">
        <v>35</v>
      </c>
      <c r="H63" s="5">
        <v>34</v>
      </c>
      <c r="I63" s="5">
        <v>77</v>
      </c>
      <c r="J63" s="5">
        <v>43</v>
      </c>
      <c r="K63" s="5">
        <v>34</v>
      </c>
      <c r="L63" s="5">
        <v>82</v>
      </c>
      <c r="M63" s="5">
        <v>45</v>
      </c>
      <c r="N63" s="5">
        <v>37</v>
      </c>
      <c r="O63" s="5">
        <v>102</v>
      </c>
      <c r="P63" s="5">
        <v>50</v>
      </c>
      <c r="Q63" s="5">
        <v>52</v>
      </c>
      <c r="R63" s="5">
        <v>99</v>
      </c>
      <c r="S63" s="5">
        <v>57</v>
      </c>
      <c r="T63" s="5">
        <v>42</v>
      </c>
      <c r="U63" s="5">
        <v>82</v>
      </c>
      <c r="V63" s="5">
        <v>42</v>
      </c>
      <c r="W63" s="5">
        <v>40</v>
      </c>
      <c r="X63" s="88" t="s">
        <v>101</v>
      </c>
    </row>
    <row r="64" spans="2:24">
      <c r="B64" s="90" t="s">
        <v>102</v>
      </c>
      <c r="C64" s="5">
        <v>660</v>
      </c>
      <c r="D64" s="5">
        <v>332</v>
      </c>
      <c r="E64" s="5">
        <v>328</v>
      </c>
      <c r="F64" s="5">
        <v>86</v>
      </c>
      <c r="G64" s="5">
        <v>47</v>
      </c>
      <c r="H64" s="5">
        <v>39</v>
      </c>
      <c r="I64" s="5">
        <v>99</v>
      </c>
      <c r="J64" s="5">
        <v>49</v>
      </c>
      <c r="K64" s="5">
        <v>50</v>
      </c>
      <c r="L64" s="5">
        <v>108</v>
      </c>
      <c r="M64" s="5">
        <v>50</v>
      </c>
      <c r="N64" s="5">
        <v>58</v>
      </c>
      <c r="O64" s="5">
        <v>117</v>
      </c>
      <c r="P64" s="5">
        <v>62</v>
      </c>
      <c r="Q64" s="5">
        <v>55</v>
      </c>
      <c r="R64" s="5">
        <v>128</v>
      </c>
      <c r="S64" s="5">
        <v>66</v>
      </c>
      <c r="T64" s="5">
        <v>62</v>
      </c>
      <c r="U64" s="5">
        <v>122</v>
      </c>
      <c r="V64" s="5">
        <v>58</v>
      </c>
      <c r="W64" s="5">
        <v>64</v>
      </c>
      <c r="X64" s="86" t="s">
        <v>102</v>
      </c>
    </row>
    <row r="65" spans="2:24">
      <c r="B65" s="13"/>
      <c r="C65" s="12" t="s">
        <v>7</v>
      </c>
      <c r="D65" s="12"/>
      <c r="E65" s="12"/>
      <c r="F65" s="12"/>
      <c r="G65" s="12"/>
      <c r="H65" s="12"/>
      <c r="I65" s="12"/>
      <c r="J65" s="12"/>
      <c r="K65" s="12" t="s">
        <v>120</v>
      </c>
      <c r="L65" s="12"/>
      <c r="M65" s="12"/>
      <c r="N65" s="12"/>
      <c r="O65" s="12" t="s">
        <v>118</v>
      </c>
      <c r="P65" s="12"/>
      <c r="Q65" s="12"/>
      <c r="R65" s="12"/>
      <c r="S65" s="12"/>
      <c r="T65" s="12"/>
      <c r="U65" s="12"/>
      <c r="V65" s="12"/>
      <c r="W65" s="12"/>
      <c r="X65" s="89"/>
    </row>
    <row r="66" spans="2:24">
      <c r="B66" s="90" t="s">
        <v>105</v>
      </c>
      <c r="C66" s="5">
        <v>726</v>
      </c>
      <c r="D66" s="5">
        <v>363</v>
      </c>
      <c r="E66" s="5">
        <v>363</v>
      </c>
      <c r="F66" s="5">
        <v>128</v>
      </c>
      <c r="G66" s="5">
        <v>67</v>
      </c>
      <c r="H66" s="5">
        <v>61</v>
      </c>
      <c r="I66" s="5">
        <v>120</v>
      </c>
      <c r="J66" s="5">
        <v>57</v>
      </c>
      <c r="K66" s="5">
        <v>63</v>
      </c>
      <c r="L66" s="5">
        <v>127</v>
      </c>
      <c r="M66" s="5">
        <v>61</v>
      </c>
      <c r="N66" s="5">
        <v>66</v>
      </c>
      <c r="O66" s="5">
        <v>124</v>
      </c>
      <c r="P66" s="5">
        <v>62</v>
      </c>
      <c r="Q66" s="5">
        <v>62</v>
      </c>
      <c r="R66" s="5">
        <v>119</v>
      </c>
      <c r="S66" s="5">
        <v>58</v>
      </c>
      <c r="T66" s="5">
        <v>61</v>
      </c>
      <c r="U66" s="5">
        <v>108</v>
      </c>
      <c r="V66" s="5">
        <v>58</v>
      </c>
      <c r="W66" s="5">
        <v>50</v>
      </c>
      <c r="X66" s="84" t="s">
        <v>105</v>
      </c>
    </row>
    <row r="67" spans="2:24">
      <c r="B67" s="90"/>
      <c r="C67" s="5" t="s">
        <v>7</v>
      </c>
      <c r="X67" s="88"/>
    </row>
    <row r="68" spans="2:24">
      <c r="B68" s="90" t="s">
        <v>68</v>
      </c>
      <c r="C68" s="5">
        <v>447</v>
      </c>
      <c r="D68" s="5">
        <v>226</v>
      </c>
      <c r="E68" s="5">
        <v>221</v>
      </c>
      <c r="F68" s="5">
        <v>76</v>
      </c>
      <c r="G68" s="5">
        <v>42</v>
      </c>
      <c r="H68" s="5">
        <v>34</v>
      </c>
      <c r="I68" s="5">
        <v>72</v>
      </c>
      <c r="J68" s="5">
        <v>33</v>
      </c>
      <c r="K68" s="5">
        <v>39</v>
      </c>
      <c r="L68" s="5">
        <v>75</v>
      </c>
      <c r="M68" s="5">
        <v>36</v>
      </c>
      <c r="N68" s="5">
        <v>39</v>
      </c>
      <c r="O68" s="5">
        <v>78</v>
      </c>
      <c r="P68" s="5">
        <v>43</v>
      </c>
      <c r="Q68" s="5">
        <v>35</v>
      </c>
      <c r="R68" s="5">
        <v>68</v>
      </c>
      <c r="S68" s="5">
        <v>28</v>
      </c>
      <c r="T68" s="5">
        <v>40</v>
      </c>
      <c r="U68" s="5">
        <v>78</v>
      </c>
      <c r="V68" s="5">
        <v>44</v>
      </c>
      <c r="W68" s="5">
        <v>34</v>
      </c>
      <c r="X68" s="88" t="s">
        <v>68</v>
      </c>
    </row>
    <row r="69" spans="2:24">
      <c r="B69" s="85" t="s">
        <v>71</v>
      </c>
      <c r="C69" s="6">
        <v>279</v>
      </c>
      <c r="D69" s="6">
        <v>137</v>
      </c>
      <c r="E69" s="6">
        <v>142</v>
      </c>
      <c r="F69" s="6">
        <v>52</v>
      </c>
      <c r="G69" s="6">
        <v>25</v>
      </c>
      <c r="H69" s="6">
        <v>27</v>
      </c>
      <c r="I69" s="6">
        <v>48</v>
      </c>
      <c r="J69" s="6">
        <v>24</v>
      </c>
      <c r="K69" s="6">
        <v>24</v>
      </c>
      <c r="L69" s="6">
        <v>52</v>
      </c>
      <c r="M69" s="6">
        <v>25</v>
      </c>
      <c r="N69" s="6">
        <v>27</v>
      </c>
      <c r="O69" s="6">
        <v>46</v>
      </c>
      <c r="P69" s="6">
        <v>19</v>
      </c>
      <c r="Q69" s="6">
        <v>27</v>
      </c>
      <c r="R69" s="6">
        <v>51</v>
      </c>
      <c r="S69" s="6">
        <v>30</v>
      </c>
      <c r="T69" s="6">
        <v>21</v>
      </c>
      <c r="U69" s="6">
        <v>30</v>
      </c>
      <c r="V69" s="6">
        <v>14</v>
      </c>
      <c r="W69" s="6">
        <v>16</v>
      </c>
      <c r="X69" s="86" t="s">
        <v>71</v>
      </c>
    </row>
  </sheetData>
  <sheetProtection sheet="1" objects="1" scenarios="1"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8"/>
  <sheetViews>
    <sheetView workbookViewId="0"/>
  </sheetViews>
  <sheetFormatPr defaultRowHeight="13.5"/>
  <cols>
    <col min="1" max="27" width="9" style="5"/>
    <col min="28" max="28" width="9" style="82"/>
    <col min="29" max="16384" width="9" style="5"/>
  </cols>
  <sheetData>
    <row r="1" spans="2:28">
      <c r="C1" s="81" t="s">
        <v>121</v>
      </c>
      <c r="X1" s="5" t="s">
        <v>122</v>
      </c>
      <c r="AB1" s="92"/>
    </row>
    <row r="2" spans="2:28">
      <c r="B2" s="83"/>
      <c r="C2" s="93" t="s">
        <v>7</v>
      </c>
      <c r="D2" s="94"/>
      <c r="E2" s="17" t="s">
        <v>123</v>
      </c>
      <c r="F2" s="17"/>
      <c r="G2" s="17"/>
      <c r="H2" s="11" t="s">
        <v>7</v>
      </c>
      <c r="I2" s="12"/>
      <c r="J2" s="12" t="s">
        <v>124</v>
      </c>
      <c r="K2" s="12" t="s">
        <v>38</v>
      </c>
      <c r="L2" s="12" t="s">
        <v>39</v>
      </c>
      <c r="M2" s="12"/>
      <c r="N2" s="13"/>
      <c r="O2" s="25" t="s">
        <v>40</v>
      </c>
      <c r="P2" s="11" t="s">
        <v>7</v>
      </c>
      <c r="Q2" s="12"/>
      <c r="R2" s="12"/>
      <c r="S2" s="12"/>
      <c r="T2" s="12"/>
      <c r="U2" s="12" t="s">
        <v>125</v>
      </c>
      <c r="V2" s="12"/>
      <c r="W2" s="12"/>
      <c r="X2" s="12"/>
      <c r="Y2" s="12"/>
      <c r="Z2" s="12"/>
      <c r="AA2" s="13"/>
    </row>
    <row r="3" spans="2:28">
      <c r="B3" s="90"/>
      <c r="C3" s="28" t="s">
        <v>41</v>
      </c>
      <c r="D3" s="46"/>
      <c r="E3" s="6"/>
      <c r="F3" s="6"/>
      <c r="G3" s="85"/>
      <c r="H3" s="28" t="s">
        <v>42</v>
      </c>
      <c r="I3" s="46" t="s">
        <v>7</v>
      </c>
      <c r="J3" s="7" t="s">
        <v>43</v>
      </c>
      <c r="K3" s="85"/>
      <c r="L3" s="46" t="s">
        <v>7</v>
      </c>
      <c r="M3" s="7" t="s">
        <v>44</v>
      </c>
      <c r="N3" s="85"/>
      <c r="O3" s="28" t="s">
        <v>126</v>
      </c>
      <c r="P3" s="11" t="s">
        <v>7</v>
      </c>
      <c r="Q3" s="12" t="s">
        <v>127</v>
      </c>
      <c r="R3" s="13"/>
      <c r="S3" s="11" t="s">
        <v>7</v>
      </c>
      <c r="T3" s="12" t="s">
        <v>111</v>
      </c>
      <c r="U3" s="13"/>
      <c r="V3" s="11" t="s">
        <v>7</v>
      </c>
      <c r="W3" s="12" t="s">
        <v>112</v>
      </c>
      <c r="X3" s="13"/>
      <c r="Y3" s="11" t="s">
        <v>7</v>
      </c>
      <c r="Z3" s="12" t="s">
        <v>113</v>
      </c>
      <c r="AA3" s="13"/>
    </row>
    <row r="4" spans="2:28">
      <c r="B4" s="85"/>
      <c r="C4" s="23"/>
      <c r="D4" s="22" t="s">
        <v>42</v>
      </c>
      <c r="E4" s="22" t="s">
        <v>46</v>
      </c>
      <c r="F4" s="22" t="s">
        <v>47</v>
      </c>
      <c r="G4" s="22" t="s">
        <v>48</v>
      </c>
      <c r="H4" s="49"/>
      <c r="I4" s="22" t="s">
        <v>49</v>
      </c>
      <c r="J4" s="22" t="s">
        <v>50</v>
      </c>
      <c r="K4" s="22" t="s">
        <v>51</v>
      </c>
      <c r="L4" s="22" t="s">
        <v>49</v>
      </c>
      <c r="M4" s="22" t="s">
        <v>50</v>
      </c>
      <c r="N4" s="95" t="s">
        <v>51</v>
      </c>
      <c r="O4" s="49"/>
      <c r="P4" s="22" t="s">
        <v>49</v>
      </c>
      <c r="Q4" s="22" t="s">
        <v>50</v>
      </c>
      <c r="R4" s="22" t="s">
        <v>51</v>
      </c>
      <c r="S4" s="22" t="s">
        <v>49</v>
      </c>
      <c r="T4" s="22" t="s">
        <v>50</v>
      </c>
      <c r="U4" s="22" t="s">
        <v>51</v>
      </c>
      <c r="V4" s="22" t="s">
        <v>49</v>
      </c>
      <c r="W4" s="22" t="s">
        <v>50</v>
      </c>
      <c r="X4" s="22" t="s">
        <v>51</v>
      </c>
      <c r="Y4" s="22" t="s">
        <v>49</v>
      </c>
      <c r="Z4" s="22" t="s">
        <v>50</v>
      </c>
      <c r="AA4" s="22" t="s">
        <v>51</v>
      </c>
      <c r="AB4" s="92"/>
    </row>
    <row r="5" spans="2:28">
      <c r="B5" s="87" t="s">
        <v>52</v>
      </c>
      <c r="C5" s="5">
        <v>191</v>
      </c>
      <c r="D5" s="5">
        <v>1871</v>
      </c>
      <c r="E5" s="5">
        <v>1682</v>
      </c>
      <c r="F5" s="5">
        <v>2</v>
      </c>
      <c r="G5" s="5">
        <v>187</v>
      </c>
      <c r="H5" s="5">
        <v>4559</v>
      </c>
      <c r="I5" s="5">
        <v>4115</v>
      </c>
      <c r="J5" s="5">
        <v>2330</v>
      </c>
      <c r="K5" s="5">
        <v>1785</v>
      </c>
      <c r="L5" s="5">
        <v>444</v>
      </c>
      <c r="M5" s="5">
        <v>186</v>
      </c>
      <c r="N5" s="5">
        <v>258</v>
      </c>
      <c r="O5" s="5">
        <v>526</v>
      </c>
      <c r="P5" s="5">
        <v>56487</v>
      </c>
      <c r="Q5" s="5">
        <v>29103</v>
      </c>
      <c r="R5" s="5">
        <v>27384</v>
      </c>
      <c r="S5" s="5">
        <v>18531</v>
      </c>
      <c r="T5" s="5">
        <v>9500</v>
      </c>
      <c r="U5" s="5">
        <v>9031</v>
      </c>
      <c r="V5" s="5">
        <v>18652</v>
      </c>
      <c r="W5" s="5">
        <v>9662</v>
      </c>
      <c r="X5" s="5">
        <v>8990</v>
      </c>
      <c r="Y5" s="5">
        <v>19304</v>
      </c>
      <c r="Z5" s="5">
        <v>9941</v>
      </c>
      <c r="AA5" s="5">
        <v>9363</v>
      </c>
      <c r="AB5" s="88" t="s">
        <v>52</v>
      </c>
    </row>
    <row r="6" spans="2:28">
      <c r="B6" s="87" t="s">
        <v>128</v>
      </c>
      <c r="C6" s="5">
        <v>188</v>
      </c>
      <c r="D6" s="5">
        <v>1906</v>
      </c>
      <c r="E6" s="5">
        <v>1713</v>
      </c>
      <c r="F6" s="5">
        <v>3</v>
      </c>
      <c r="G6" s="5">
        <v>190</v>
      </c>
      <c r="H6" s="5">
        <v>4580</v>
      </c>
      <c r="I6" s="5">
        <v>4115</v>
      </c>
      <c r="J6" s="5">
        <v>2336</v>
      </c>
      <c r="K6" s="5">
        <v>1779</v>
      </c>
      <c r="L6" s="5">
        <v>465</v>
      </c>
      <c r="M6" s="5">
        <v>182</v>
      </c>
      <c r="N6" s="5">
        <v>283</v>
      </c>
      <c r="O6" s="5">
        <v>524</v>
      </c>
      <c r="P6" s="5">
        <v>55546</v>
      </c>
      <c r="Q6" s="5">
        <v>28724</v>
      </c>
      <c r="R6" s="5">
        <v>26822</v>
      </c>
      <c r="S6" s="5">
        <v>18361</v>
      </c>
      <c r="T6" s="5">
        <v>9559</v>
      </c>
      <c r="U6" s="5">
        <v>8802</v>
      </c>
      <c r="V6" s="5">
        <v>18520</v>
      </c>
      <c r="W6" s="5">
        <v>9499</v>
      </c>
      <c r="X6" s="5">
        <v>9021</v>
      </c>
      <c r="Y6" s="5">
        <v>18665</v>
      </c>
      <c r="Z6" s="5">
        <v>9666</v>
      </c>
      <c r="AA6" s="5">
        <v>8999</v>
      </c>
      <c r="AB6" s="88" t="s">
        <v>128</v>
      </c>
    </row>
    <row r="7" spans="2:28">
      <c r="B7" s="87" t="s">
        <v>54</v>
      </c>
      <c r="C7" s="5">
        <v>187</v>
      </c>
      <c r="D7" s="5">
        <v>1918</v>
      </c>
      <c r="E7" s="5">
        <v>1718</v>
      </c>
      <c r="F7" s="5">
        <v>3</v>
      </c>
      <c r="G7" s="5">
        <v>197</v>
      </c>
      <c r="H7" s="5">
        <v>4578</v>
      </c>
      <c r="I7" s="5">
        <v>4085</v>
      </c>
      <c r="J7" s="5">
        <v>2331</v>
      </c>
      <c r="K7" s="5">
        <v>1754</v>
      </c>
      <c r="L7" s="5">
        <v>493</v>
      </c>
      <c r="M7" s="5">
        <v>206</v>
      </c>
      <c r="N7" s="5">
        <v>287</v>
      </c>
      <c r="O7" s="5">
        <v>541</v>
      </c>
      <c r="P7" s="5">
        <v>55103</v>
      </c>
      <c r="Q7" s="5">
        <v>28428</v>
      </c>
      <c r="R7" s="5">
        <v>26675</v>
      </c>
      <c r="S7" s="5">
        <v>18178</v>
      </c>
      <c r="T7" s="5">
        <v>9335</v>
      </c>
      <c r="U7" s="5">
        <v>8843</v>
      </c>
      <c r="V7" s="5">
        <v>18369</v>
      </c>
      <c r="W7" s="5">
        <v>9568</v>
      </c>
      <c r="X7" s="5">
        <v>8801</v>
      </c>
      <c r="Y7" s="5">
        <v>18556</v>
      </c>
      <c r="Z7" s="5">
        <v>9525</v>
      </c>
      <c r="AA7" s="5">
        <v>9031</v>
      </c>
      <c r="AB7" s="88" t="s">
        <v>54</v>
      </c>
    </row>
    <row r="8" spans="2:28">
      <c r="B8" s="87" t="s">
        <v>55</v>
      </c>
      <c r="C8" s="5">
        <v>187</v>
      </c>
      <c r="D8" s="5">
        <v>1930</v>
      </c>
      <c r="E8" s="5">
        <v>1723</v>
      </c>
      <c r="F8" s="5">
        <v>3</v>
      </c>
      <c r="G8" s="5">
        <v>204</v>
      </c>
      <c r="H8" s="5">
        <v>4652</v>
      </c>
      <c r="I8" s="5">
        <v>4094</v>
      </c>
      <c r="J8" s="5">
        <v>2337</v>
      </c>
      <c r="K8" s="5">
        <v>1757</v>
      </c>
      <c r="L8" s="5">
        <v>558</v>
      </c>
      <c r="M8" s="5">
        <v>201</v>
      </c>
      <c r="N8" s="5">
        <v>357</v>
      </c>
      <c r="O8" s="5">
        <v>519</v>
      </c>
      <c r="P8" s="5">
        <v>55110</v>
      </c>
      <c r="Q8" s="5">
        <v>28250</v>
      </c>
      <c r="R8" s="5">
        <v>26860</v>
      </c>
      <c r="S8" s="5">
        <v>18549</v>
      </c>
      <c r="T8" s="5">
        <v>9363</v>
      </c>
      <c r="U8" s="5">
        <v>9186</v>
      </c>
      <c r="V8" s="5">
        <v>18177</v>
      </c>
      <c r="W8" s="5">
        <v>9323</v>
      </c>
      <c r="X8" s="5">
        <v>8854</v>
      </c>
      <c r="Y8" s="5">
        <v>18384</v>
      </c>
      <c r="Z8" s="5">
        <v>9564</v>
      </c>
      <c r="AA8" s="5">
        <v>8820</v>
      </c>
      <c r="AB8" s="88" t="s">
        <v>55</v>
      </c>
    </row>
    <row r="9" spans="2:28">
      <c r="B9" s="87" t="s">
        <v>56</v>
      </c>
      <c r="C9" s="5">
        <v>187</v>
      </c>
      <c r="D9" s="5">
        <v>1931</v>
      </c>
      <c r="E9" s="5">
        <v>1720</v>
      </c>
      <c r="F9" s="96">
        <v>0</v>
      </c>
      <c r="G9" s="5">
        <v>211</v>
      </c>
      <c r="H9" s="5">
        <v>4686</v>
      </c>
      <c r="I9" s="5">
        <v>4095</v>
      </c>
      <c r="J9" s="5">
        <v>2341</v>
      </c>
      <c r="K9" s="5">
        <v>1754</v>
      </c>
      <c r="L9" s="5">
        <v>591</v>
      </c>
      <c r="M9" s="5">
        <v>199</v>
      </c>
      <c r="N9" s="5">
        <v>392</v>
      </c>
      <c r="O9" s="5">
        <v>505</v>
      </c>
      <c r="P9" s="5">
        <v>54696</v>
      </c>
      <c r="Q9" s="5">
        <v>27934</v>
      </c>
      <c r="R9" s="5">
        <v>26762</v>
      </c>
      <c r="S9" s="5">
        <v>17886</v>
      </c>
      <c r="T9" s="5">
        <v>9206</v>
      </c>
      <c r="U9" s="5">
        <v>8680</v>
      </c>
      <c r="V9" s="5">
        <v>18597</v>
      </c>
      <c r="W9" s="5">
        <v>9380</v>
      </c>
      <c r="X9" s="5">
        <v>9217</v>
      </c>
      <c r="Y9" s="5">
        <v>18213</v>
      </c>
      <c r="Z9" s="5">
        <v>9348</v>
      </c>
      <c r="AA9" s="5">
        <v>8865</v>
      </c>
      <c r="AB9" s="88" t="s">
        <v>56</v>
      </c>
    </row>
    <row r="10" spans="2:28">
      <c r="B10" s="87" t="s">
        <v>57</v>
      </c>
      <c r="C10" s="5">
        <v>184</v>
      </c>
      <c r="D10" s="5">
        <v>1933</v>
      </c>
      <c r="E10" s="5">
        <v>1714</v>
      </c>
      <c r="F10" s="96">
        <v>0</v>
      </c>
      <c r="G10" s="5">
        <v>219</v>
      </c>
      <c r="H10" s="5">
        <v>4753</v>
      </c>
      <c r="I10" s="5">
        <v>4121</v>
      </c>
      <c r="J10" s="5">
        <v>2321</v>
      </c>
      <c r="K10" s="5">
        <v>1800</v>
      </c>
      <c r="L10" s="5">
        <v>591</v>
      </c>
      <c r="M10" s="5">
        <v>206</v>
      </c>
      <c r="N10" s="5">
        <v>426</v>
      </c>
      <c r="O10" s="5">
        <v>490</v>
      </c>
      <c r="P10" s="5">
        <v>54707</v>
      </c>
      <c r="Q10" s="5">
        <v>27995</v>
      </c>
      <c r="R10" s="5">
        <v>26712</v>
      </c>
      <c r="S10" s="5">
        <v>18194</v>
      </c>
      <c r="T10" s="5">
        <v>9395</v>
      </c>
      <c r="U10" s="5">
        <v>8799</v>
      </c>
      <c r="V10" s="5">
        <v>17899</v>
      </c>
      <c r="W10" s="5">
        <v>9217</v>
      </c>
      <c r="X10" s="5">
        <v>8682</v>
      </c>
      <c r="Y10" s="5">
        <v>18614</v>
      </c>
      <c r="Z10" s="5">
        <v>9383</v>
      </c>
      <c r="AA10" s="5">
        <v>9231</v>
      </c>
      <c r="AB10" s="88" t="s">
        <v>57</v>
      </c>
    </row>
    <row r="11" spans="2:28">
      <c r="B11" s="87" t="s">
        <v>58</v>
      </c>
      <c r="C11" s="5">
        <v>184</v>
      </c>
      <c r="D11" s="5">
        <v>1938</v>
      </c>
      <c r="E11" s="5">
        <v>1704</v>
      </c>
      <c r="F11" s="96">
        <v>0</v>
      </c>
      <c r="G11" s="5">
        <v>234</v>
      </c>
      <c r="H11" s="5">
        <v>4798</v>
      </c>
      <c r="I11" s="5">
        <v>4123</v>
      </c>
      <c r="J11" s="5">
        <v>2318</v>
      </c>
      <c r="K11" s="5">
        <v>1805</v>
      </c>
      <c r="L11" s="5">
        <v>675</v>
      </c>
      <c r="M11" s="5">
        <v>205</v>
      </c>
      <c r="N11" s="5">
        <v>470</v>
      </c>
      <c r="O11" s="5">
        <v>491</v>
      </c>
      <c r="P11" s="5">
        <v>54233</v>
      </c>
      <c r="Q11" s="5">
        <v>27879</v>
      </c>
      <c r="R11" s="5">
        <v>26354</v>
      </c>
      <c r="S11" s="5">
        <v>18098</v>
      </c>
      <c r="T11" s="5">
        <v>9246</v>
      </c>
      <c r="U11" s="5">
        <v>8852</v>
      </c>
      <c r="V11" s="5">
        <v>18200</v>
      </c>
      <c r="W11" s="5">
        <v>9391</v>
      </c>
      <c r="X11" s="5">
        <v>8809</v>
      </c>
      <c r="Y11" s="5">
        <v>17935</v>
      </c>
      <c r="Z11" s="5">
        <v>9242</v>
      </c>
      <c r="AA11" s="5">
        <v>8693</v>
      </c>
      <c r="AB11" s="88" t="s">
        <v>58</v>
      </c>
    </row>
    <row r="12" spans="2:28">
      <c r="B12" s="87" t="s">
        <v>59</v>
      </c>
      <c r="C12" s="5">
        <v>184</v>
      </c>
      <c r="D12" s="5">
        <v>1977</v>
      </c>
      <c r="E12" s="5">
        <v>1727</v>
      </c>
      <c r="F12" s="97">
        <v>0</v>
      </c>
      <c r="G12" s="5">
        <v>250</v>
      </c>
      <c r="H12" s="5">
        <v>4880</v>
      </c>
      <c r="I12" s="5">
        <v>4171</v>
      </c>
      <c r="J12" s="5">
        <v>2326</v>
      </c>
      <c r="K12" s="5">
        <v>1845</v>
      </c>
      <c r="L12" s="5">
        <v>709</v>
      </c>
      <c r="M12" s="5">
        <v>224</v>
      </c>
      <c r="N12" s="5">
        <v>485</v>
      </c>
      <c r="O12" s="5">
        <v>482</v>
      </c>
      <c r="P12" s="5">
        <v>54609</v>
      </c>
      <c r="Q12" s="5">
        <v>27999</v>
      </c>
      <c r="R12" s="5">
        <v>26610</v>
      </c>
      <c r="S12" s="5">
        <v>18293</v>
      </c>
      <c r="T12" s="5">
        <v>9347</v>
      </c>
      <c r="U12" s="5">
        <v>8946</v>
      </c>
      <c r="V12" s="5">
        <v>18108</v>
      </c>
      <c r="W12" s="5">
        <v>9258</v>
      </c>
      <c r="X12" s="5">
        <v>8850</v>
      </c>
      <c r="Y12" s="5">
        <v>18208</v>
      </c>
      <c r="Z12" s="5">
        <v>9394</v>
      </c>
      <c r="AA12" s="5">
        <v>8814</v>
      </c>
      <c r="AB12" s="88" t="s">
        <v>59</v>
      </c>
    </row>
    <row r="13" spans="2:28">
      <c r="B13" s="12" t="s">
        <v>2</v>
      </c>
      <c r="C13" s="12"/>
      <c r="D13" s="12"/>
      <c r="E13" s="12"/>
      <c r="F13" s="12"/>
      <c r="G13" s="12"/>
      <c r="H13" s="12"/>
      <c r="I13" s="12"/>
      <c r="J13" s="12" t="s">
        <v>117</v>
      </c>
      <c r="K13" s="12"/>
      <c r="L13" s="12"/>
      <c r="M13" s="12"/>
      <c r="N13" s="12"/>
      <c r="O13" s="12"/>
      <c r="P13" s="12" t="s">
        <v>118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89" t="s">
        <v>2</v>
      </c>
    </row>
    <row r="14" spans="2:28">
      <c r="B14" s="90" t="s">
        <v>62</v>
      </c>
      <c r="C14" s="5">
        <v>1</v>
      </c>
      <c r="D14" s="5">
        <v>12</v>
      </c>
      <c r="E14" s="5">
        <v>12</v>
      </c>
      <c r="F14" s="98">
        <v>0</v>
      </c>
      <c r="G14" s="98">
        <v>0</v>
      </c>
      <c r="H14" s="5">
        <v>34</v>
      </c>
      <c r="I14" s="5">
        <v>28</v>
      </c>
      <c r="J14" s="5">
        <v>18</v>
      </c>
      <c r="K14" s="5">
        <v>10</v>
      </c>
      <c r="L14" s="5">
        <v>6</v>
      </c>
      <c r="M14" s="5">
        <v>4</v>
      </c>
      <c r="N14" s="5">
        <v>2</v>
      </c>
      <c r="O14" s="98">
        <v>0</v>
      </c>
      <c r="P14" s="5">
        <v>460</v>
      </c>
      <c r="Q14" s="5">
        <v>230</v>
      </c>
      <c r="R14" s="5">
        <v>230</v>
      </c>
      <c r="S14" s="5">
        <v>142</v>
      </c>
      <c r="T14" s="5">
        <v>72</v>
      </c>
      <c r="U14" s="5">
        <v>70</v>
      </c>
      <c r="V14" s="5">
        <v>160</v>
      </c>
      <c r="W14" s="5">
        <v>84</v>
      </c>
      <c r="X14" s="5">
        <v>76</v>
      </c>
      <c r="Y14" s="5">
        <v>158</v>
      </c>
      <c r="Z14" s="5">
        <v>74</v>
      </c>
      <c r="AA14" s="5">
        <v>84</v>
      </c>
      <c r="AB14" s="84" t="s">
        <v>62</v>
      </c>
    </row>
    <row r="15" spans="2:28">
      <c r="B15" s="90"/>
      <c r="AB15" s="88"/>
    </row>
    <row r="16" spans="2:28">
      <c r="B16" s="90" t="s">
        <v>63</v>
      </c>
      <c r="C16" s="5">
        <v>1</v>
      </c>
      <c r="D16" s="5">
        <v>12</v>
      </c>
      <c r="E16" s="5">
        <v>12</v>
      </c>
      <c r="F16" s="98">
        <v>0</v>
      </c>
      <c r="G16" s="98">
        <v>0</v>
      </c>
      <c r="H16" s="5">
        <v>34</v>
      </c>
      <c r="I16" s="5">
        <v>28</v>
      </c>
      <c r="J16" s="5">
        <v>18</v>
      </c>
      <c r="K16" s="5">
        <v>10</v>
      </c>
      <c r="L16" s="5">
        <v>6</v>
      </c>
      <c r="M16" s="5">
        <v>4</v>
      </c>
      <c r="N16" s="5">
        <v>2</v>
      </c>
      <c r="O16" s="98">
        <v>0</v>
      </c>
      <c r="P16" s="5">
        <v>460</v>
      </c>
      <c r="Q16" s="5">
        <v>230</v>
      </c>
      <c r="R16" s="5">
        <v>230</v>
      </c>
      <c r="S16" s="5">
        <v>142</v>
      </c>
      <c r="T16" s="5">
        <v>72</v>
      </c>
      <c r="U16" s="5">
        <v>70</v>
      </c>
      <c r="V16" s="5">
        <v>160</v>
      </c>
      <c r="W16" s="5">
        <v>84</v>
      </c>
      <c r="X16" s="5">
        <v>76</v>
      </c>
      <c r="Y16" s="5">
        <v>158</v>
      </c>
      <c r="Z16" s="5">
        <v>74</v>
      </c>
      <c r="AA16" s="5">
        <v>84</v>
      </c>
      <c r="AB16" s="86" t="s">
        <v>63</v>
      </c>
    </row>
    <row r="17" spans="2:28">
      <c r="B17" s="12" t="s">
        <v>2</v>
      </c>
      <c r="C17" s="12"/>
      <c r="D17" s="12"/>
      <c r="E17" s="12"/>
      <c r="F17" s="12"/>
      <c r="G17" s="12"/>
      <c r="H17" s="12"/>
      <c r="I17" s="12"/>
      <c r="J17" s="12" t="s">
        <v>119</v>
      </c>
      <c r="K17" s="12"/>
      <c r="L17" s="12"/>
      <c r="M17" s="12"/>
      <c r="N17" s="12"/>
      <c r="O17" s="12"/>
      <c r="P17" s="12" t="s">
        <v>118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89" t="s">
        <v>2</v>
      </c>
    </row>
    <row r="18" spans="2:28">
      <c r="B18" s="90" t="s">
        <v>65</v>
      </c>
      <c r="C18" s="5">
        <v>173</v>
      </c>
      <c r="D18" s="5">
        <v>1874</v>
      </c>
      <c r="E18" s="5">
        <v>1624</v>
      </c>
      <c r="F18" s="98">
        <v>0</v>
      </c>
      <c r="G18" s="5">
        <v>250</v>
      </c>
      <c r="H18" s="5">
        <v>4466</v>
      </c>
      <c r="I18" s="5">
        <v>3948</v>
      </c>
      <c r="J18" s="5">
        <v>2193</v>
      </c>
      <c r="K18" s="5">
        <v>1755</v>
      </c>
      <c r="L18" s="5">
        <v>518</v>
      </c>
      <c r="M18" s="5">
        <v>121</v>
      </c>
      <c r="N18" s="5">
        <v>397</v>
      </c>
      <c r="O18" s="5">
        <v>451</v>
      </c>
      <c r="P18" s="5">
        <v>51282</v>
      </c>
      <c r="Q18" s="5">
        <v>26452</v>
      </c>
      <c r="R18" s="5">
        <v>24830</v>
      </c>
      <c r="S18" s="5">
        <v>17251</v>
      </c>
      <c r="T18" s="5">
        <v>8879</v>
      </c>
      <c r="U18" s="5">
        <v>8372</v>
      </c>
      <c r="V18" s="5">
        <v>17006</v>
      </c>
      <c r="W18" s="5">
        <v>8745</v>
      </c>
      <c r="X18" s="5">
        <v>8261</v>
      </c>
      <c r="Y18" s="5">
        <v>17025</v>
      </c>
      <c r="Z18" s="5">
        <v>8828</v>
      </c>
      <c r="AA18" s="5">
        <v>8197</v>
      </c>
      <c r="AB18" s="84" t="s">
        <v>65</v>
      </c>
    </row>
    <row r="19" spans="2:28">
      <c r="B19" s="90"/>
      <c r="AB19" s="88"/>
    </row>
    <row r="20" spans="2:28">
      <c r="B20" s="90" t="s">
        <v>66</v>
      </c>
      <c r="C20" s="5">
        <v>144</v>
      </c>
      <c r="D20" s="5">
        <v>1618</v>
      </c>
      <c r="E20" s="5">
        <v>1401</v>
      </c>
      <c r="F20" s="98">
        <v>0</v>
      </c>
      <c r="G20" s="5">
        <v>217</v>
      </c>
      <c r="H20" s="5">
        <v>3828</v>
      </c>
      <c r="I20" s="5">
        <v>3387</v>
      </c>
      <c r="J20" s="5">
        <v>1867</v>
      </c>
      <c r="K20" s="5">
        <v>1520</v>
      </c>
      <c r="L20" s="5">
        <v>441</v>
      </c>
      <c r="M20" s="5">
        <v>103</v>
      </c>
      <c r="N20" s="5">
        <v>338</v>
      </c>
      <c r="O20" s="5">
        <v>362</v>
      </c>
      <c r="P20" s="5">
        <v>44491</v>
      </c>
      <c r="Q20" s="5">
        <v>22931</v>
      </c>
      <c r="R20" s="5">
        <v>21560</v>
      </c>
      <c r="S20" s="5">
        <v>14992</v>
      </c>
      <c r="T20" s="5">
        <v>7718</v>
      </c>
      <c r="U20" s="5">
        <v>7274</v>
      </c>
      <c r="V20" s="5">
        <v>14736</v>
      </c>
      <c r="W20" s="5">
        <v>7585</v>
      </c>
      <c r="X20" s="5">
        <v>7151</v>
      </c>
      <c r="Y20" s="5">
        <v>14763</v>
      </c>
      <c r="Z20" s="5">
        <v>7628</v>
      </c>
      <c r="AA20" s="5">
        <v>7135</v>
      </c>
      <c r="AB20" s="88" t="s">
        <v>66</v>
      </c>
    </row>
    <row r="21" spans="2:28">
      <c r="B21" s="90" t="s">
        <v>67</v>
      </c>
      <c r="C21" s="5">
        <v>29</v>
      </c>
      <c r="D21" s="5">
        <v>256</v>
      </c>
      <c r="E21" s="5">
        <v>223</v>
      </c>
      <c r="F21" s="98">
        <v>0</v>
      </c>
      <c r="G21" s="5">
        <v>33</v>
      </c>
      <c r="H21" s="5">
        <v>638</v>
      </c>
      <c r="I21" s="5">
        <v>561</v>
      </c>
      <c r="J21" s="5">
        <v>326</v>
      </c>
      <c r="K21" s="5">
        <v>235</v>
      </c>
      <c r="L21" s="5">
        <v>77</v>
      </c>
      <c r="M21" s="5">
        <v>18</v>
      </c>
      <c r="N21" s="5">
        <v>59</v>
      </c>
      <c r="O21" s="5">
        <v>89</v>
      </c>
      <c r="P21" s="5">
        <v>6791</v>
      </c>
      <c r="Q21" s="5">
        <v>3521</v>
      </c>
      <c r="R21" s="5">
        <v>3270</v>
      </c>
      <c r="S21" s="5">
        <v>2259</v>
      </c>
      <c r="T21" s="5">
        <v>1161</v>
      </c>
      <c r="U21" s="5">
        <v>1098</v>
      </c>
      <c r="V21" s="5">
        <v>2270</v>
      </c>
      <c r="W21" s="5">
        <v>1160</v>
      </c>
      <c r="X21" s="5">
        <v>1110</v>
      </c>
      <c r="Y21" s="5">
        <v>2262</v>
      </c>
      <c r="Z21" s="5">
        <v>1200</v>
      </c>
      <c r="AA21" s="5">
        <v>1062</v>
      </c>
      <c r="AB21" s="88" t="s">
        <v>67</v>
      </c>
    </row>
    <row r="22" spans="2:28">
      <c r="B22" s="90"/>
      <c r="AB22" s="88"/>
    </row>
    <row r="23" spans="2:28">
      <c r="B23" s="90" t="s">
        <v>63</v>
      </c>
      <c r="C23" s="5">
        <v>22</v>
      </c>
      <c r="D23" s="5">
        <v>255</v>
      </c>
      <c r="E23" s="5">
        <v>218</v>
      </c>
      <c r="F23" s="98">
        <v>0</v>
      </c>
      <c r="G23" s="5">
        <v>37</v>
      </c>
      <c r="H23" s="5">
        <v>632</v>
      </c>
      <c r="I23" s="5">
        <v>545</v>
      </c>
      <c r="J23" s="5">
        <v>304</v>
      </c>
      <c r="K23" s="5">
        <v>241</v>
      </c>
      <c r="L23" s="5">
        <v>87</v>
      </c>
      <c r="M23" s="5">
        <v>25</v>
      </c>
      <c r="N23" s="5">
        <v>62</v>
      </c>
      <c r="O23" s="5">
        <v>70</v>
      </c>
      <c r="P23" s="5">
        <v>7066</v>
      </c>
      <c r="Q23" s="5">
        <v>3614</v>
      </c>
      <c r="R23" s="5">
        <v>3452</v>
      </c>
      <c r="S23" s="5">
        <v>2354</v>
      </c>
      <c r="T23" s="5">
        <v>1212</v>
      </c>
      <c r="U23" s="5">
        <v>1142</v>
      </c>
      <c r="V23" s="5">
        <v>2308</v>
      </c>
      <c r="W23" s="5">
        <v>1156</v>
      </c>
      <c r="X23" s="5">
        <v>1152</v>
      </c>
      <c r="Y23" s="5">
        <v>2404</v>
      </c>
      <c r="Z23" s="5">
        <v>1246</v>
      </c>
      <c r="AA23" s="5">
        <v>1158</v>
      </c>
      <c r="AB23" s="88" t="s">
        <v>63</v>
      </c>
    </row>
    <row r="24" spans="2:28">
      <c r="B24" s="90" t="s">
        <v>68</v>
      </c>
      <c r="C24" s="5">
        <v>22</v>
      </c>
      <c r="D24" s="5">
        <v>312</v>
      </c>
      <c r="E24" s="5">
        <v>272</v>
      </c>
      <c r="F24" s="98">
        <v>0</v>
      </c>
      <c r="G24" s="5">
        <v>40</v>
      </c>
      <c r="H24" s="5">
        <v>663</v>
      </c>
      <c r="I24" s="5">
        <v>605</v>
      </c>
      <c r="J24" s="5">
        <v>315</v>
      </c>
      <c r="K24" s="5">
        <v>290</v>
      </c>
      <c r="L24" s="5">
        <v>58</v>
      </c>
      <c r="M24" s="5">
        <v>4</v>
      </c>
      <c r="N24" s="5">
        <v>54</v>
      </c>
      <c r="O24" s="5">
        <v>44</v>
      </c>
      <c r="P24" s="5">
        <v>8811</v>
      </c>
      <c r="Q24" s="5">
        <v>4539</v>
      </c>
      <c r="R24" s="5">
        <v>4272</v>
      </c>
      <c r="S24" s="5">
        <v>2996</v>
      </c>
      <c r="T24" s="5">
        <v>1564</v>
      </c>
      <c r="U24" s="5">
        <v>1432</v>
      </c>
      <c r="V24" s="5">
        <v>3017</v>
      </c>
      <c r="W24" s="5">
        <v>1561</v>
      </c>
      <c r="X24" s="5">
        <v>1456</v>
      </c>
      <c r="Y24" s="5">
        <v>2798</v>
      </c>
      <c r="Z24" s="5">
        <v>1414</v>
      </c>
      <c r="AA24" s="5">
        <v>1384</v>
      </c>
      <c r="AB24" s="88" t="s">
        <v>68</v>
      </c>
    </row>
    <row r="25" spans="2:28">
      <c r="B25" s="90" t="s">
        <v>69</v>
      </c>
      <c r="C25" s="5">
        <v>12</v>
      </c>
      <c r="D25" s="5">
        <v>129</v>
      </c>
      <c r="E25" s="5">
        <v>115</v>
      </c>
      <c r="F25" s="98">
        <v>0</v>
      </c>
      <c r="G25" s="5">
        <v>14</v>
      </c>
      <c r="H25" s="5">
        <v>288</v>
      </c>
      <c r="I25" s="5">
        <v>261</v>
      </c>
      <c r="J25" s="5">
        <v>146</v>
      </c>
      <c r="K25" s="5">
        <v>115</v>
      </c>
      <c r="L25" s="5">
        <v>27</v>
      </c>
      <c r="M25" s="5">
        <v>10</v>
      </c>
      <c r="N25" s="5">
        <v>17</v>
      </c>
      <c r="O25" s="5">
        <v>35</v>
      </c>
      <c r="P25" s="5">
        <v>3624</v>
      </c>
      <c r="Q25" s="5">
        <v>1867</v>
      </c>
      <c r="R25" s="5">
        <v>1757</v>
      </c>
      <c r="S25" s="5">
        <v>1174</v>
      </c>
      <c r="T25" s="5">
        <v>605</v>
      </c>
      <c r="U25" s="5">
        <v>569</v>
      </c>
      <c r="V25" s="5">
        <v>1213</v>
      </c>
      <c r="W25" s="5">
        <v>634</v>
      </c>
      <c r="X25" s="5">
        <v>579</v>
      </c>
      <c r="Y25" s="5">
        <v>1237</v>
      </c>
      <c r="Z25" s="5">
        <v>628</v>
      </c>
      <c r="AA25" s="5">
        <v>609</v>
      </c>
      <c r="AB25" s="88" t="s">
        <v>69</v>
      </c>
    </row>
    <row r="26" spans="2:28">
      <c r="B26" s="90" t="s">
        <v>70</v>
      </c>
      <c r="C26" s="5">
        <v>13</v>
      </c>
      <c r="D26" s="5">
        <v>142</v>
      </c>
      <c r="E26" s="5">
        <v>122</v>
      </c>
      <c r="F26" s="98">
        <v>0</v>
      </c>
      <c r="G26" s="5">
        <v>20</v>
      </c>
      <c r="H26" s="5">
        <v>384</v>
      </c>
      <c r="I26" s="5">
        <v>326</v>
      </c>
      <c r="J26" s="5">
        <v>190</v>
      </c>
      <c r="K26" s="5">
        <v>136</v>
      </c>
      <c r="L26" s="5">
        <v>58</v>
      </c>
      <c r="M26" s="5">
        <v>20</v>
      </c>
      <c r="N26" s="5">
        <v>38</v>
      </c>
      <c r="O26" s="5">
        <v>36</v>
      </c>
      <c r="P26" s="5">
        <v>4186</v>
      </c>
      <c r="Q26" s="5">
        <v>2125</v>
      </c>
      <c r="R26" s="5">
        <v>2061</v>
      </c>
      <c r="S26" s="5">
        <v>1387</v>
      </c>
      <c r="T26" s="5">
        <v>688</v>
      </c>
      <c r="U26" s="5">
        <v>699</v>
      </c>
      <c r="V26" s="5">
        <v>1430</v>
      </c>
      <c r="W26" s="5">
        <v>728</v>
      </c>
      <c r="X26" s="5">
        <v>702</v>
      </c>
      <c r="Y26" s="5">
        <v>1369</v>
      </c>
      <c r="Z26" s="5">
        <v>709</v>
      </c>
      <c r="AA26" s="5">
        <v>660</v>
      </c>
      <c r="AB26" s="88" t="s">
        <v>70</v>
      </c>
    </row>
    <row r="27" spans="2:28">
      <c r="B27" s="90" t="s">
        <v>71</v>
      </c>
      <c r="C27" s="5">
        <v>10</v>
      </c>
      <c r="D27" s="5">
        <v>145</v>
      </c>
      <c r="E27" s="5">
        <v>123</v>
      </c>
      <c r="F27" s="98">
        <v>0</v>
      </c>
      <c r="G27" s="5">
        <v>22</v>
      </c>
      <c r="H27" s="5">
        <v>329</v>
      </c>
      <c r="I27" s="5">
        <v>294</v>
      </c>
      <c r="J27" s="5">
        <v>140</v>
      </c>
      <c r="K27" s="5">
        <v>154</v>
      </c>
      <c r="L27" s="5">
        <v>35</v>
      </c>
      <c r="M27" s="5">
        <v>2</v>
      </c>
      <c r="N27" s="5">
        <v>33</v>
      </c>
      <c r="O27" s="5">
        <v>19</v>
      </c>
      <c r="P27" s="5">
        <v>4226</v>
      </c>
      <c r="Q27" s="5">
        <v>2261</v>
      </c>
      <c r="R27" s="5">
        <v>1965</v>
      </c>
      <c r="S27" s="5">
        <v>1472</v>
      </c>
      <c r="T27" s="5">
        <v>765</v>
      </c>
      <c r="U27" s="5">
        <v>707</v>
      </c>
      <c r="V27" s="5">
        <v>1375</v>
      </c>
      <c r="W27" s="5">
        <v>749</v>
      </c>
      <c r="X27" s="5">
        <v>626</v>
      </c>
      <c r="Y27" s="5">
        <v>1379</v>
      </c>
      <c r="Z27" s="5">
        <v>747</v>
      </c>
      <c r="AA27" s="5">
        <v>632</v>
      </c>
      <c r="AB27" s="88" t="s">
        <v>71</v>
      </c>
    </row>
    <row r="28" spans="2:28">
      <c r="B28" s="90" t="s">
        <v>72</v>
      </c>
      <c r="C28" s="5">
        <v>10</v>
      </c>
      <c r="D28" s="5">
        <v>202</v>
      </c>
      <c r="E28" s="5">
        <v>182</v>
      </c>
      <c r="F28" s="98">
        <v>0</v>
      </c>
      <c r="G28" s="5">
        <v>20</v>
      </c>
      <c r="H28" s="5">
        <v>427</v>
      </c>
      <c r="I28" s="5">
        <v>388</v>
      </c>
      <c r="J28" s="5">
        <v>208</v>
      </c>
      <c r="K28" s="5">
        <v>180</v>
      </c>
      <c r="L28" s="5">
        <v>39</v>
      </c>
      <c r="M28" s="5">
        <v>14</v>
      </c>
      <c r="N28" s="5">
        <v>25</v>
      </c>
      <c r="O28" s="5">
        <v>24</v>
      </c>
      <c r="P28" s="5">
        <v>5995</v>
      </c>
      <c r="Q28" s="5">
        <v>3088</v>
      </c>
      <c r="R28" s="5">
        <v>2907</v>
      </c>
      <c r="S28" s="5">
        <v>2084</v>
      </c>
      <c r="T28" s="5">
        <v>1053</v>
      </c>
      <c r="U28" s="5">
        <v>1031</v>
      </c>
      <c r="V28" s="5">
        <v>1964</v>
      </c>
      <c r="W28" s="5">
        <v>1027</v>
      </c>
      <c r="X28" s="5">
        <v>937</v>
      </c>
      <c r="Y28" s="5">
        <v>1947</v>
      </c>
      <c r="Z28" s="5">
        <v>1008</v>
      </c>
      <c r="AA28" s="5">
        <v>939</v>
      </c>
      <c r="AB28" s="88" t="s">
        <v>72</v>
      </c>
    </row>
    <row r="29" spans="2:28">
      <c r="B29" s="90" t="s">
        <v>73</v>
      </c>
      <c r="C29" s="5">
        <v>5</v>
      </c>
      <c r="D29" s="5">
        <v>75</v>
      </c>
      <c r="E29" s="5">
        <v>64</v>
      </c>
      <c r="F29" s="98">
        <v>0</v>
      </c>
      <c r="G29" s="5">
        <v>11</v>
      </c>
      <c r="H29" s="5">
        <v>171</v>
      </c>
      <c r="I29" s="5">
        <v>154</v>
      </c>
      <c r="J29" s="5">
        <v>90</v>
      </c>
      <c r="K29" s="5">
        <v>64</v>
      </c>
      <c r="L29" s="5">
        <v>17</v>
      </c>
      <c r="M29" s="5">
        <v>1</v>
      </c>
      <c r="N29" s="5">
        <v>16</v>
      </c>
      <c r="O29" s="5">
        <v>15</v>
      </c>
      <c r="P29" s="5">
        <v>2142</v>
      </c>
      <c r="Q29" s="5">
        <v>1079</v>
      </c>
      <c r="R29" s="5">
        <v>1063</v>
      </c>
      <c r="S29" s="5">
        <v>731</v>
      </c>
      <c r="T29" s="5">
        <v>361</v>
      </c>
      <c r="U29" s="5">
        <v>370</v>
      </c>
      <c r="V29" s="5">
        <v>704</v>
      </c>
      <c r="W29" s="5">
        <v>359</v>
      </c>
      <c r="X29" s="5">
        <v>345</v>
      </c>
      <c r="Y29" s="5">
        <v>707</v>
      </c>
      <c r="Z29" s="5">
        <v>359</v>
      </c>
      <c r="AA29" s="5">
        <v>348</v>
      </c>
      <c r="AB29" s="88" t="s">
        <v>73</v>
      </c>
    </row>
    <row r="30" spans="2:28">
      <c r="B30" s="90" t="s">
        <v>74</v>
      </c>
      <c r="C30" s="5">
        <v>5</v>
      </c>
      <c r="D30" s="5">
        <v>19</v>
      </c>
      <c r="E30" s="5">
        <v>16</v>
      </c>
      <c r="F30" s="98">
        <v>0</v>
      </c>
      <c r="G30" s="5">
        <v>3</v>
      </c>
      <c r="H30" s="5">
        <v>50</v>
      </c>
      <c r="I30" s="5">
        <v>43</v>
      </c>
      <c r="J30" s="5">
        <v>28</v>
      </c>
      <c r="K30" s="5">
        <v>15</v>
      </c>
      <c r="L30" s="5">
        <v>7</v>
      </c>
      <c r="M30" s="5">
        <v>1</v>
      </c>
      <c r="N30" s="5">
        <v>6</v>
      </c>
      <c r="O30" s="5">
        <v>6</v>
      </c>
      <c r="P30" s="5">
        <v>497</v>
      </c>
      <c r="Q30" s="5">
        <v>244</v>
      </c>
      <c r="R30" s="5">
        <v>253</v>
      </c>
      <c r="S30" s="5">
        <v>157</v>
      </c>
      <c r="T30" s="5">
        <v>87</v>
      </c>
      <c r="U30" s="5">
        <v>70</v>
      </c>
      <c r="V30" s="5">
        <v>160</v>
      </c>
      <c r="W30" s="5">
        <v>68</v>
      </c>
      <c r="X30" s="5">
        <v>92</v>
      </c>
      <c r="Y30" s="5">
        <v>180</v>
      </c>
      <c r="Z30" s="5">
        <v>89</v>
      </c>
      <c r="AA30" s="5">
        <v>91</v>
      </c>
      <c r="AB30" s="88" t="s">
        <v>74</v>
      </c>
    </row>
    <row r="31" spans="2:28">
      <c r="B31" s="90" t="s">
        <v>75</v>
      </c>
      <c r="C31" s="5">
        <v>3</v>
      </c>
      <c r="D31" s="5">
        <v>47</v>
      </c>
      <c r="E31" s="5">
        <v>40</v>
      </c>
      <c r="F31" s="98">
        <v>0</v>
      </c>
      <c r="G31" s="5">
        <v>7</v>
      </c>
      <c r="H31" s="5">
        <v>107</v>
      </c>
      <c r="I31" s="5">
        <v>97</v>
      </c>
      <c r="J31" s="5">
        <v>52</v>
      </c>
      <c r="K31" s="5">
        <v>45</v>
      </c>
      <c r="L31" s="5">
        <v>10</v>
      </c>
      <c r="M31" s="5">
        <v>4</v>
      </c>
      <c r="N31" s="5">
        <v>6</v>
      </c>
      <c r="O31" s="5">
        <v>7</v>
      </c>
      <c r="P31" s="5">
        <v>1233</v>
      </c>
      <c r="Q31" s="5">
        <v>621</v>
      </c>
      <c r="R31" s="5">
        <v>612</v>
      </c>
      <c r="S31" s="5">
        <v>440</v>
      </c>
      <c r="T31" s="5">
        <v>215</v>
      </c>
      <c r="U31" s="5">
        <v>225</v>
      </c>
      <c r="V31" s="5">
        <v>376</v>
      </c>
      <c r="W31" s="5">
        <v>195</v>
      </c>
      <c r="X31" s="5">
        <v>181</v>
      </c>
      <c r="Y31" s="5">
        <v>417</v>
      </c>
      <c r="Z31" s="5">
        <v>211</v>
      </c>
      <c r="AA31" s="5">
        <v>206</v>
      </c>
      <c r="AB31" s="88" t="s">
        <v>75</v>
      </c>
    </row>
    <row r="32" spans="2:28">
      <c r="B32" s="90" t="s">
        <v>76</v>
      </c>
      <c r="C32" s="5">
        <v>6</v>
      </c>
      <c r="D32" s="5">
        <v>32</v>
      </c>
      <c r="E32" s="5">
        <v>28</v>
      </c>
      <c r="F32" s="98">
        <v>0</v>
      </c>
      <c r="G32" s="5">
        <v>4</v>
      </c>
      <c r="H32" s="5">
        <v>87</v>
      </c>
      <c r="I32" s="5">
        <v>77</v>
      </c>
      <c r="J32" s="5">
        <v>47</v>
      </c>
      <c r="K32" s="5">
        <v>30</v>
      </c>
      <c r="L32" s="5">
        <v>10</v>
      </c>
      <c r="M32" s="5">
        <v>4</v>
      </c>
      <c r="N32" s="5">
        <v>6</v>
      </c>
      <c r="O32" s="5">
        <v>13</v>
      </c>
      <c r="P32" s="5">
        <v>620</v>
      </c>
      <c r="Q32" s="5">
        <v>307</v>
      </c>
      <c r="R32" s="5">
        <v>313</v>
      </c>
      <c r="S32" s="5">
        <v>211</v>
      </c>
      <c r="T32" s="5">
        <v>104</v>
      </c>
      <c r="U32" s="5">
        <v>107</v>
      </c>
      <c r="V32" s="5">
        <v>192</v>
      </c>
      <c r="W32" s="5">
        <v>100</v>
      </c>
      <c r="X32" s="5">
        <v>92</v>
      </c>
      <c r="Y32" s="5">
        <v>217</v>
      </c>
      <c r="Z32" s="5">
        <v>103</v>
      </c>
      <c r="AA32" s="5">
        <v>114</v>
      </c>
      <c r="AB32" s="88" t="s">
        <v>76</v>
      </c>
    </row>
    <row r="33" spans="2:28">
      <c r="B33" s="90" t="s">
        <v>77</v>
      </c>
      <c r="C33" s="5">
        <v>10</v>
      </c>
      <c r="D33" s="5">
        <v>36</v>
      </c>
      <c r="E33" s="5">
        <v>32</v>
      </c>
      <c r="F33" s="98">
        <v>0</v>
      </c>
      <c r="G33" s="5">
        <v>4</v>
      </c>
      <c r="H33" s="5">
        <v>106</v>
      </c>
      <c r="I33" s="5">
        <v>89</v>
      </c>
      <c r="J33" s="5">
        <v>61</v>
      </c>
      <c r="K33" s="5">
        <v>28</v>
      </c>
      <c r="L33" s="5">
        <v>17</v>
      </c>
      <c r="M33" s="5">
        <v>2</v>
      </c>
      <c r="N33" s="5">
        <v>15</v>
      </c>
      <c r="O33" s="5">
        <v>11</v>
      </c>
      <c r="P33" s="5">
        <v>514</v>
      </c>
      <c r="Q33" s="5">
        <v>257</v>
      </c>
      <c r="R33" s="5">
        <v>257</v>
      </c>
      <c r="S33" s="5">
        <v>165</v>
      </c>
      <c r="T33" s="5">
        <v>86</v>
      </c>
      <c r="U33" s="5">
        <v>79</v>
      </c>
      <c r="V33" s="5">
        <v>159</v>
      </c>
      <c r="W33" s="5">
        <v>81</v>
      </c>
      <c r="X33" s="5">
        <v>78</v>
      </c>
      <c r="Y33" s="5">
        <v>190</v>
      </c>
      <c r="Z33" s="5">
        <v>90</v>
      </c>
      <c r="AA33" s="5">
        <v>100</v>
      </c>
      <c r="AB33" s="88" t="s">
        <v>77</v>
      </c>
    </row>
    <row r="34" spans="2:28">
      <c r="B34" s="90" t="s">
        <v>78</v>
      </c>
      <c r="C34" s="5">
        <v>4</v>
      </c>
      <c r="D34" s="5">
        <v>51</v>
      </c>
      <c r="E34" s="5">
        <v>43</v>
      </c>
      <c r="F34" s="98">
        <v>0</v>
      </c>
      <c r="G34" s="5">
        <v>8</v>
      </c>
      <c r="H34" s="5">
        <v>114</v>
      </c>
      <c r="I34" s="5">
        <v>106</v>
      </c>
      <c r="J34" s="5">
        <v>61</v>
      </c>
      <c r="K34" s="5">
        <v>45</v>
      </c>
      <c r="L34" s="5">
        <v>8</v>
      </c>
      <c r="M34" s="5">
        <v>1</v>
      </c>
      <c r="N34" s="5">
        <v>7</v>
      </c>
      <c r="O34" s="5">
        <v>5</v>
      </c>
      <c r="P34" s="5">
        <v>1406</v>
      </c>
      <c r="Q34" s="5">
        <v>768</v>
      </c>
      <c r="R34" s="5">
        <v>638</v>
      </c>
      <c r="S34" s="5">
        <v>465</v>
      </c>
      <c r="T34" s="5">
        <v>257</v>
      </c>
      <c r="U34" s="5">
        <v>208</v>
      </c>
      <c r="V34" s="5">
        <v>448</v>
      </c>
      <c r="W34" s="5">
        <v>251</v>
      </c>
      <c r="X34" s="5">
        <v>197</v>
      </c>
      <c r="Y34" s="5">
        <v>493</v>
      </c>
      <c r="Z34" s="5">
        <v>260</v>
      </c>
      <c r="AA34" s="5">
        <v>233</v>
      </c>
      <c r="AB34" s="88" t="s">
        <v>78</v>
      </c>
    </row>
    <row r="35" spans="2:28">
      <c r="B35" s="90" t="s">
        <v>79</v>
      </c>
      <c r="C35" s="5">
        <v>11</v>
      </c>
      <c r="D35" s="5">
        <v>68</v>
      </c>
      <c r="E35" s="5">
        <v>60</v>
      </c>
      <c r="F35" s="98">
        <v>0</v>
      </c>
      <c r="G35" s="5">
        <v>8</v>
      </c>
      <c r="H35" s="5">
        <v>192</v>
      </c>
      <c r="I35" s="5">
        <v>165</v>
      </c>
      <c r="J35" s="5">
        <v>93</v>
      </c>
      <c r="K35" s="5">
        <v>72</v>
      </c>
      <c r="L35" s="5">
        <v>27</v>
      </c>
      <c r="M35" s="5">
        <v>7</v>
      </c>
      <c r="N35" s="5">
        <v>20</v>
      </c>
      <c r="O35" s="5">
        <v>34</v>
      </c>
      <c r="P35" s="5">
        <v>1618</v>
      </c>
      <c r="Q35" s="5">
        <v>836</v>
      </c>
      <c r="R35" s="5">
        <v>782</v>
      </c>
      <c r="S35" s="5">
        <v>526</v>
      </c>
      <c r="T35" s="5">
        <v>276</v>
      </c>
      <c r="U35" s="5">
        <v>250</v>
      </c>
      <c r="V35" s="5">
        <v>534</v>
      </c>
      <c r="W35" s="5">
        <v>269</v>
      </c>
      <c r="X35" s="5">
        <v>265</v>
      </c>
      <c r="Y35" s="5">
        <v>558</v>
      </c>
      <c r="Z35" s="5">
        <v>291</v>
      </c>
      <c r="AA35" s="5">
        <v>267</v>
      </c>
      <c r="AB35" s="88" t="s">
        <v>79</v>
      </c>
    </row>
    <row r="36" spans="2:28">
      <c r="B36" s="90" t="s">
        <v>80</v>
      </c>
      <c r="C36" s="5">
        <v>11</v>
      </c>
      <c r="D36" s="5">
        <v>105</v>
      </c>
      <c r="E36" s="5">
        <v>86</v>
      </c>
      <c r="F36" s="98">
        <v>0</v>
      </c>
      <c r="G36" s="5">
        <v>19</v>
      </c>
      <c r="H36" s="5">
        <v>278</v>
      </c>
      <c r="I36" s="5">
        <v>237</v>
      </c>
      <c r="J36" s="5">
        <v>132</v>
      </c>
      <c r="K36" s="5">
        <v>105</v>
      </c>
      <c r="L36" s="5">
        <v>41</v>
      </c>
      <c r="M36" s="5">
        <v>8</v>
      </c>
      <c r="N36" s="5">
        <v>33</v>
      </c>
      <c r="O36" s="5">
        <v>43</v>
      </c>
      <c r="P36" s="5">
        <v>2553</v>
      </c>
      <c r="Q36" s="5">
        <v>1325</v>
      </c>
      <c r="R36" s="5">
        <v>1228</v>
      </c>
      <c r="S36" s="5">
        <v>830</v>
      </c>
      <c r="T36" s="5">
        <v>445</v>
      </c>
      <c r="U36" s="5">
        <v>385</v>
      </c>
      <c r="V36" s="5">
        <v>856</v>
      </c>
      <c r="W36" s="5">
        <v>407</v>
      </c>
      <c r="X36" s="5">
        <v>449</v>
      </c>
      <c r="Y36" s="5">
        <v>867</v>
      </c>
      <c r="Z36" s="5">
        <v>473</v>
      </c>
      <c r="AA36" s="5">
        <v>394</v>
      </c>
      <c r="AB36" s="88" t="s">
        <v>80</v>
      </c>
    </row>
    <row r="37" spans="2:28">
      <c r="B37" s="90"/>
      <c r="D37" s="5" t="s">
        <v>2</v>
      </c>
      <c r="AB37" s="88"/>
    </row>
    <row r="38" spans="2:28">
      <c r="B38" s="90" t="s">
        <v>81</v>
      </c>
      <c r="C38" s="5">
        <v>1</v>
      </c>
      <c r="D38" s="5">
        <v>7</v>
      </c>
      <c r="E38" s="5">
        <v>6</v>
      </c>
      <c r="F38" s="98">
        <v>0</v>
      </c>
      <c r="G38" s="5">
        <v>1</v>
      </c>
      <c r="H38" s="5">
        <v>20</v>
      </c>
      <c r="I38" s="5">
        <v>16</v>
      </c>
      <c r="J38" s="5">
        <v>8</v>
      </c>
      <c r="K38" s="5">
        <v>8</v>
      </c>
      <c r="L38" s="5">
        <v>4</v>
      </c>
      <c r="M38" s="5">
        <v>1</v>
      </c>
      <c r="N38" s="5">
        <v>3</v>
      </c>
      <c r="O38" s="5">
        <v>3</v>
      </c>
      <c r="P38" s="5">
        <v>173</v>
      </c>
      <c r="Q38" s="5">
        <v>79</v>
      </c>
      <c r="R38" s="5">
        <v>94</v>
      </c>
      <c r="S38" s="5">
        <v>56</v>
      </c>
      <c r="T38" s="5">
        <v>28</v>
      </c>
      <c r="U38" s="5">
        <v>28</v>
      </c>
      <c r="V38" s="5">
        <v>58</v>
      </c>
      <c r="W38" s="5">
        <v>22</v>
      </c>
      <c r="X38" s="5">
        <v>36</v>
      </c>
      <c r="Y38" s="5">
        <v>59</v>
      </c>
      <c r="Z38" s="5">
        <v>29</v>
      </c>
      <c r="AA38" s="5">
        <v>30</v>
      </c>
      <c r="AB38" s="91" t="s">
        <v>81</v>
      </c>
    </row>
    <row r="39" spans="2:28">
      <c r="B39" s="90" t="s">
        <v>82</v>
      </c>
      <c r="C39" s="5">
        <v>1</v>
      </c>
      <c r="D39" s="5">
        <v>7</v>
      </c>
      <c r="E39" s="5">
        <v>6</v>
      </c>
      <c r="F39" s="98">
        <v>0</v>
      </c>
      <c r="G39" s="5">
        <v>1</v>
      </c>
      <c r="H39" s="5">
        <v>20</v>
      </c>
      <c r="I39" s="5">
        <v>16</v>
      </c>
      <c r="J39" s="5">
        <v>8</v>
      </c>
      <c r="K39" s="5">
        <v>8</v>
      </c>
      <c r="L39" s="5">
        <v>4</v>
      </c>
      <c r="M39" s="5">
        <v>1</v>
      </c>
      <c r="N39" s="5">
        <v>3</v>
      </c>
      <c r="O39" s="5">
        <v>3</v>
      </c>
      <c r="P39" s="5">
        <v>173</v>
      </c>
      <c r="Q39" s="5">
        <v>79</v>
      </c>
      <c r="R39" s="5">
        <v>94</v>
      </c>
      <c r="S39" s="5">
        <v>56</v>
      </c>
      <c r="T39" s="5">
        <v>28</v>
      </c>
      <c r="U39" s="5">
        <v>28</v>
      </c>
      <c r="V39" s="5">
        <v>58</v>
      </c>
      <c r="W39" s="5">
        <v>22</v>
      </c>
      <c r="X39" s="5">
        <v>36</v>
      </c>
      <c r="Y39" s="5">
        <v>59</v>
      </c>
      <c r="Z39" s="5">
        <v>29</v>
      </c>
      <c r="AA39" s="5">
        <v>30</v>
      </c>
      <c r="AB39" s="88" t="s">
        <v>82</v>
      </c>
    </row>
    <row r="40" spans="2:28">
      <c r="B40" s="90"/>
      <c r="D40" s="5" t="s">
        <v>2</v>
      </c>
      <c r="AB40" s="88"/>
    </row>
    <row r="41" spans="2:28">
      <c r="B41" s="90" t="s">
        <v>83</v>
      </c>
      <c r="C41" s="5">
        <v>2</v>
      </c>
      <c r="D41" s="5">
        <v>22</v>
      </c>
      <c r="E41" s="5">
        <v>20</v>
      </c>
      <c r="F41" s="98">
        <v>0</v>
      </c>
      <c r="G41" s="5">
        <v>2</v>
      </c>
      <c r="H41" s="5">
        <v>46</v>
      </c>
      <c r="I41" s="5">
        <v>44</v>
      </c>
      <c r="J41" s="5">
        <v>22</v>
      </c>
      <c r="K41" s="5">
        <v>22</v>
      </c>
      <c r="L41" s="5">
        <v>2</v>
      </c>
      <c r="M41" s="98">
        <v>0</v>
      </c>
      <c r="N41" s="5">
        <v>2</v>
      </c>
      <c r="O41" s="5">
        <v>5</v>
      </c>
      <c r="P41" s="5">
        <v>670</v>
      </c>
      <c r="Q41" s="5">
        <v>346</v>
      </c>
      <c r="R41" s="5">
        <v>324</v>
      </c>
      <c r="S41" s="5">
        <v>227</v>
      </c>
      <c r="T41" s="5">
        <v>112</v>
      </c>
      <c r="U41" s="5">
        <v>115</v>
      </c>
      <c r="V41" s="5">
        <v>227</v>
      </c>
      <c r="W41" s="5">
        <v>117</v>
      </c>
      <c r="X41" s="5">
        <v>110</v>
      </c>
      <c r="Y41" s="5">
        <v>216</v>
      </c>
      <c r="Z41" s="5">
        <v>117</v>
      </c>
      <c r="AA41" s="5">
        <v>99</v>
      </c>
      <c r="AB41" s="91" t="s">
        <v>83</v>
      </c>
    </row>
    <row r="42" spans="2:28">
      <c r="B42" s="90" t="s">
        <v>84</v>
      </c>
      <c r="C42" s="5">
        <v>2</v>
      </c>
      <c r="D42" s="5">
        <v>22</v>
      </c>
      <c r="E42" s="5">
        <v>20</v>
      </c>
      <c r="F42" s="98">
        <v>0</v>
      </c>
      <c r="G42" s="5">
        <v>2</v>
      </c>
      <c r="H42" s="5">
        <v>46</v>
      </c>
      <c r="I42" s="5">
        <v>44</v>
      </c>
      <c r="J42" s="5">
        <v>22</v>
      </c>
      <c r="K42" s="5">
        <v>22</v>
      </c>
      <c r="L42" s="5">
        <v>2</v>
      </c>
      <c r="M42" s="98">
        <v>0</v>
      </c>
      <c r="N42" s="5">
        <v>2</v>
      </c>
      <c r="O42" s="5">
        <v>5</v>
      </c>
      <c r="P42" s="5">
        <v>670</v>
      </c>
      <c r="Q42" s="5">
        <v>346</v>
      </c>
      <c r="R42" s="5">
        <v>324</v>
      </c>
      <c r="S42" s="5">
        <v>227</v>
      </c>
      <c r="T42" s="5">
        <v>112</v>
      </c>
      <c r="U42" s="5">
        <v>115</v>
      </c>
      <c r="V42" s="5">
        <v>227</v>
      </c>
      <c r="W42" s="5">
        <v>117</v>
      </c>
      <c r="X42" s="5">
        <v>110</v>
      </c>
      <c r="Y42" s="5">
        <v>216</v>
      </c>
      <c r="Z42" s="5">
        <v>117</v>
      </c>
      <c r="AA42" s="5">
        <v>99</v>
      </c>
      <c r="AB42" s="88" t="s">
        <v>84</v>
      </c>
    </row>
    <row r="43" spans="2:28">
      <c r="B43" s="90"/>
      <c r="D43" s="5" t="s">
        <v>2</v>
      </c>
      <c r="AB43" s="88"/>
    </row>
    <row r="44" spans="2:28">
      <c r="B44" s="90" t="s">
        <v>85</v>
      </c>
      <c r="C44" s="5">
        <v>4</v>
      </c>
      <c r="D44" s="5">
        <v>65</v>
      </c>
      <c r="E44" s="5">
        <v>58</v>
      </c>
      <c r="F44" s="98">
        <v>0</v>
      </c>
      <c r="G44" s="5">
        <v>7</v>
      </c>
      <c r="H44" s="5">
        <v>138</v>
      </c>
      <c r="I44" s="5">
        <v>122</v>
      </c>
      <c r="J44" s="5">
        <v>58</v>
      </c>
      <c r="K44" s="5">
        <v>64</v>
      </c>
      <c r="L44" s="5">
        <v>16</v>
      </c>
      <c r="M44" s="5">
        <v>4</v>
      </c>
      <c r="N44" s="5">
        <v>12</v>
      </c>
      <c r="O44" s="5">
        <v>16</v>
      </c>
      <c r="P44" s="5">
        <v>2019</v>
      </c>
      <c r="Q44" s="5">
        <v>1055</v>
      </c>
      <c r="R44" s="5">
        <v>964</v>
      </c>
      <c r="S44" s="5">
        <v>691</v>
      </c>
      <c r="T44" s="5">
        <v>342</v>
      </c>
      <c r="U44" s="5">
        <v>349</v>
      </c>
      <c r="V44" s="5">
        <v>661</v>
      </c>
      <c r="W44" s="5">
        <v>350</v>
      </c>
      <c r="X44" s="5">
        <v>311</v>
      </c>
      <c r="Y44" s="5">
        <v>667</v>
      </c>
      <c r="Z44" s="5">
        <v>363</v>
      </c>
      <c r="AA44" s="5">
        <v>304</v>
      </c>
      <c r="AB44" s="91" t="s">
        <v>85</v>
      </c>
    </row>
    <row r="45" spans="2:28">
      <c r="B45" s="90" t="s">
        <v>86</v>
      </c>
      <c r="C45" s="5">
        <v>2</v>
      </c>
      <c r="D45" s="5">
        <v>42</v>
      </c>
      <c r="E45" s="5">
        <v>38</v>
      </c>
      <c r="F45" s="98">
        <v>0</v>
      </c>
      <c r="G45" s="5">
        <v>4</v>
      </c>
      <c r="H45" s="5">
        <v>85</v>
      </c>
      <c r="I45" s="5">
        <v>77</v>
      </c>
      <c r="J45" s="5">
        <v>36</v>
      </c>
      <c r="K45" s="5">
        <v>41</v>
      </c>
      <c r="L45" s="5">
        <v>8</v>
      </c>
      <c r="M45" s="5">
        <v>1</v>
      </c>
      <c r="N45" s="5">
        <v>7</v>
      </c>
      <c r="O45" s="5">
        <v>5</v>
      </c>
      <c r="P45" s="5">
        <v>1349</v>
      </c>
      <c r="Q45" s="5">
        <v>715</v>
      </c>
      <c r="R45" s="5">
        <v>634</v>
      </c>
      <c r="S45" s="5">
        <v>439</v>
      </c>
      <c r="T45" s="5">
        <v>213</v>
      </c>
      <c r="U45" s="5">
        <v>226</v>
      </c>
      <c r="V45" s="5">
        <v>451</v>
      </c>
      <c r="W45" s="5">
        <v>255</v>
      </c>
      <c r="X45" s="5">
        <v>196</v>
      </c>
      <c r="Y45" s="5">
        <v>459</v>
      </c>
      <c r="Z45" s="5">
        <v>247</v>
      </c>
      <c r="AA45" s="5">
        <v>212</v>
      </c>
      <c r="AB45" s="88" t="s">
        <v>86</v>
      </c>
    </row>
    <row r="46" spans="2:28">
      <c r="B46" s="90" t="s">
        <v>87</v>
      </c>
      <c r="C46" s="5">
        <v>1</v>
      </c>
      <c r="D46" s="5">
        <v>8</v>
      </c>
      <c r="E46" s="5">
        <v>7</v>
      </c>
      <c r="F46" s="98">
        <v>0</v>
      </c>
      <c r="G46" s="5">
        <v>1</v>
      </c>
      <c r="H46" s="5">
        <v>22</v>
      </c>
      <c r="I46" s="5">
        <v>18</v>
      </c>
      <c r="J46" s="5">
        <v>10</v>
      </c>
      <c r="K46" s="5">
        <v>8</v>
      </c>
      <c r="L46" s="5">
        <v>4</v>
      </c>
      <c r="M46" s="98">
        <v>0</v>
      </c>
      <c r="N46" s="5">
        <v>4</v>
      </c>
      <c r="O46" s="5">
        <v>3</v>
      </c>
      <c r="P46" s="5">
        <v>228</v>
      </c>
      <c r="Q46" s="5">
        <v>117</v>
      </c>
      <c r="R46" s="5">
        <v>111</v>
      </c>
      <c r="S46" s="5">
        <v>96</v>
      </c>
      <c r="T46" s="5">
        <v>50</v>
      </c>
      <c r="U46" s="5">
        <v>46</v>
      </c>
      <c r="V46" s="5">
        <v>61</v>
      </c>
      <c r="W46" s="5">
        <v>24</v>
      </c>
      <c r="X46" s="5">
        <v>37</v>
      </c>
      <c r="Y46" s="5">
        <v>71</v>
      </c>
      <c r="Z46" s="5">
        <v>43</v>
      </c>
      <c r="AA46" s="5">
        <v>28</v>
      </c>
      <c r="AB46" s="88" t="s">
        <v>87</v>
      </c>
    </row>
    <row r="47" spans="2:28">
      <c r="B47" s="90" t="s">
        <v>88</v>
      </c>
      <c r="C47" s="5">
        <v>1</v>
      </c>
      <c r="D47" s="5">
        <v>15</v>
      </c>
      <c r="E47" s="5">
        <v>13</v>
      </c>
      <c r="F47" s="98">
        <v>0</v>
      </c>
      <c r="G47" s="5">
        <v>2</v>
      </c>
      <c r="H47" s="5">
        <v>31</v>
      </c>
      <c r="I47" s="5">
        <v>27</v>
      </c>
      <c r="J47" s="5">
        <v>12</v>
      </c>
      <c r="K47" s="5">
        <v>15</v>
      </c>
      <c r="L47" s="5">
        <v>4</v>
      </c>
      <c r="M47" s="5">
        <v>3</v>
      </c>
      <c r="N47" s="5">
        <v>1</v>
      </c>
      <c r="O47" s="5">
        <v>8</v>
      </c>
      <c r="P47" s="5">
        <v>442</v>
      </c>
      <c r="Q47" s="5">
        <v>223</v>
      </c>
      <c r="R47" s="5">
        <v>219</v>
      </c>
      <c r="S47" s="5">
        <v>156</v>
      </c>
      <c r="T47" s="5">
        <v>79</v>
      </c>
      <c r="U47" s="5">
        <v>77</v>
      </c>
      <c r="V47" s="5">
        <v>149</v>
      </c>
      <c r="W47" s="5">
        <v>71</v>
      </c>
      <c r="X47" s="5">
        <v>78</v>
      </c>
      <c r="Y47" s="5">
        <v>137</v>
      </c>
      <c r="Z47" s="5">
        <v>73</v>
      </c>
      <c r="AA47" s="5">
        <v>64</v>
      </c>
      <c r="AB47" s="88" t="s">
        <v>88</v>
      </c>
    </row>
    <row r="48" spans="2:28">
      <c r="B48" s="90"/>
      <c r="D48" s="5" t="s">
        <v>2</v>
      </c>
      <c r="AB48" s="88"/>
    </row>
    <row r="49" spans="2:28">
      <c r="B49" s="90" t="s">
        <v>89</v>
      </c>
      <c r="C49" s="5">
        <v>6</v>
      </c>
      <c r="D49" s="5">
        <v>57</v>
      </c>
      <c r="E49" s="5">
        <v>47</v>
      </c>
      <c r="F49" s="98">
        <v>0</v>
      </c>
      <c r="G49" s="5">
        <v>10</v>
      </c>
      <c r="H49" s="5">
        <v>145</v>
      </c>
      <c r="I49" s="5">
        <v>130</v>
      </c>
      <c r="J49" s="5">
        <v>71</v>
      </c>
      <c r="K49" s="5">
        <v>59</v>
      </c>
      <c r="L49" s="5">
        <v>15</v>
      </c>
      <c r="M49" s="98">
        <v>0</v>
      </c>
      <c r="N49" s="5">
        <v>15</v>
      </c>
      <c r="O49" s="5">
        <v>24</v>
      </c>
      <c r="P49" s="5">
        <v>1436</v>
      </c>
      <c r="Q49" s="5">
        <v>743</v>
      </c>
      <c r="R49" s="5">
        <v>693</v>
      </c>
      <c r="S49" s="5">
        <v>478</v>
      </c>
      <c r="T49" s="5">
        <v>255</v>
      </c>
      <c r="U49" s="5">
        <v>223</v>
      </c>
      <c r="V49" s="5">
        <v>487</v>
      </c>
      <c r="W49" s="5">
        <v>250</v>
      </c>
      <c r="X49" s="5">
        <v>237</v>
      </c>
      <c r="Y49" s="5">
        <v>471</v>
      </c>
      <c r="Z49" s="5">
        <v>238</v>
      </c>
      <c r="AA49" s="5">
        <v>233</v>
      </c>
      <c r="AB49" s="91" t="s">
        <v>89</v>
      </c>
    </row>
    <row r="50" spans="2:28">
      <c r="B50" s="90" t="s">
        <v>90</v>
      </c>
      <c r="C50" s="5">
        <v>2</v>
      </c>
      <c r="D50" s="5">
        <v>20</v>
      </c>
      <c r="E50" s="5">
        <v>16</v>
      </c>
      <c r="F50" s="98">
        <v>0</v>
      </c>
      <c r="G50" s="5">
        <v>4</v>
      </c>
      <c r="H50" s="5">
        <v>48</v>
      </c>
      <c r="I50" s="5">
        <v>44</v>
      </c>
      <c r="J50" s="5">
        <v>24</v>
      </c>
      <c r="K50" s="5">
        <v>20</v>
      </c>
      <c r="L50" s="5">
        <v>4</v>
      </c>
      <c r="M50" s="98">
        <v>0</v>
      </c>
      <c r="N50" s="5">
        <v>4</v>
      </c>
      <c r="O50" s="5">
        <v>9</v>
      </c>
      <c r="P50" s="5">
        <v>484</v>
      </c>
      <c r="Q50" s="5">
        <v>259</v>
      </c>
      <c r="R50" s="5">
        <v>225</v>
      </c>
      <c r="S50" s="5">
        <v>167</v>
      </c>
      <c r="T50" s="5">
        <v>96</v>
      </c>
      <c r="U50" s="5">
        <v>71</v>
      </c>
      <c r="V50" s="5">
        <v>172</v>
      </c>
      <c r="W50" s="5">
        <v>84</v>
      </c>
      <c r="X50" s="5">
        <v>88</v>
      </c>
      <c r="Y50" s="5">
        <v>145</v>
      </c>
      <c r="Z50" s="5">
        <v>79</v>
      </c>
      <c r="AA50" s="5">
        <v>66</v>
      </c>
      <c r="AB50" s="88" t="s">
        <v>90</v>
      </c>
    </row>
    <row r="51" spans="2:28">
      <c r="B51" s="90" t="s">
        <v>91</v>
      </c>
      <c r="C51" s="5">
        <v>1</v>
      </c>
      <c r="D51" s="5">
        <v>24</v>
      </c>
      <c r="E51" s="5">
        <v>20</v>
      </c>
      <c r="F51" s="98">
        <v>0</v>
      </c>
      <c r="G51" s="5">
        <v>4</v>
      </c>
      <c r="H51" s="5">
        <v>54</v>
      </c>
      <c r="I51" s="5">
        <v>51</v>
      </c>
      <c r="J51" s="5">
        <v>26</v>
      </c>
      <c r="K51" s="5">
        <v>25</v>
      </c>
      <c r="L51" s="5">
        <v>3</v>
      </c>
      <c r="M51" s="98">
        <v>0</v>
      </c>
      <c r="N51" s="5">
        <v>3</v>
      </c>
      <c r="O51" s="5">
        <v>4</v>
      </c>
      <c r="P51" s="5">
        <v>692</v>
      </c>
      <c r="Q51" s="5">
        <v>359</v>
      </c>
      <c r="R51" s="5">
        <v>333</v>
      </c>
      <c r="S51" s="5">
        <v>215</v>
      </c>
      <c r="T51" s="5">
        <v>116</v>
      </c>
      <c r="U51" s="5">
        <v>99</v>
      </c>
      <c r="V51" s="5">
        <v>245</v>
      </c>
      <c r="W51" s="5">
        <v>126</v>
      </c>
      <c r="X51" s="5">
        <v>119</v>
      </c>
      <c r="Y51" s="5">
        <v>232</v>
      </c>
      <c r="Z51" s="5">
        <v>117</v>
      </c>
      <c r="AA51" s="5">
        <v>115</v>
      </c>
      <c r="AB51" s="88" t="s">
        <v>91</v>
      </c>
    </row>
    <row r="52" spans="2:28">
      <c r="B52" s="90" t="s">
        <v>92</v>
      </c>
      <c r="C52" s="5">
        <v>3</v>
      </c>
      <c r="D52" s="5">
        <v>13</v>
      </c>
      <c r="E52" s="5">
        <v>11</v>
      </c>
      <c r="F52" s="98">
        <v>0</v>
      </c>
      <c r="G52" s="5">
        <v>2</v>
      </c>
      <c r="H52" s="5">
        <v>43</v>
      </c>
      <c r="I52" s="5">
        <v>35</v>
      </c>
      <c r="J52" s="5">
        <v>21</v>
      </c>
      <c r="K52" s="5">
        <v>14</v>
      </c>
      <c r="L52" s="5">
        <v>8</v>
      </c>
      <c r="M52" s="98">
        <v>0</v>
      </c>
      <c r="N52" s="5">
        <v>8</v>
      </c>
      <c r="O52" s="5">
        <v>11</v>
      </c>
      <c r="P52" s="5">
        <v>260</v>
      </c>
      <c r="Q52" s="5">
        <v>125</v>
      </c>
      <c r="R52" s="5">
        <v>135</v>
      </c>
      <c r="S52" s="5">
        <v>96</v>
      </c>
      <c r="T52" s="5">
        <v>43</v>
      </c>
      <c r="U52" s="5">
        <v>53</v>
      </c>
      <c r="V52" s="5">
        <v>70</v>
      </c>
      <c r="W52" s="5">
        <v>40</v>
      </c>
      <c r="X52" s="5">
        <v>30</v>
      </c>
      <c r="Y52" s="5">
        <v>94</v>
      </c>
      <c r="Z52" s="5">
        <v>42</v>
      </c>
      <c r="AA52" s="5">
        <v>52</v>
      </c>
      <c r="AB52" s="88" t="s">
        <v>92</v>
      </c>
    </row>
    <row r="53" spans="2:28">
      <c r="B53" s="90"/>
      <c r="D53" s="5" t="s">
        <v>2</v>
      </c>
      <c r="AB53" s="88"/>
    </row>
    <row r="54" spans="2:28">
      <c r="B54" s="90" t="s">
        <v>93</v>
      </c>
      <c r="C54" s="5">
        <v>7</v>
      </c>
      <c r="D54" s="5">
        <v>51</v>
      </c>
      <c r="E54" s="5">
        <v>46</v>
      </c>
      <c r="F54" s="98">
        <v>0</v>
      </c>
      <c r="G54" s="5">
        <v>5</v>
      </c>
      <c r="H54" s="5">
        <v>138</v>
      </c>
      <c r="I54" s="5">
        <v>119</v>
      </c>
      <c r="J54" s="5">
        <v>85</v>
      </c>
      <c r="K54" s="5">
        <v>34</v>
      </c>
      <c r="L54" s="5">
        <v>19</v>
      </c>
      <c r="M54" s="5">
        <v>6</v>
      </c>
      <c r="N54" s="5">
        <v>13</v>
      </c>
      <c r="O54" s="5">
        <v>22</v>
      </c>
      <c r="P54" s="5">
        <v>1376</v>
      </c>
      <c r="Q54" s="5">
        <v>715</v>
      </c>
      <c r="R54" s="5">
        <v>661</v>
      </c>
      <c r="S54" s="5">
        <v>434</v>
      </c>
      <c r="T54" s="5">
        <v>226</v>
      </c>
      <c r="U54" s="5">
        <v>208</v>
      </c>
      <c r="V54" s="5">
        <v>459</v>
      </c>
      <c r="W54" s="5">
        <v>231</v>
      </c>
      <c r="X54" s="5">
        <v>228</v>
      </c>
      <c r="Y54" s="5">
        <v>483</v>
      </c>
      <c r="Z54" s="5">
        <v>258</v>
      </c>
      <c r="AA54" s="5">
        <v>225</v>
      </c>
      <c r="AB54" s="91" t="s">
        <v>93</v>
      </c>
    </row>
    <row r="55" spans="2:28">
      <c r="B55" s="90" t="s">
        <v>94</v>
      </c>
      <c r="C55" s="5">
        <v>1</v>
      </c>
      <c r="D55" s="5">
        <v>16</v>
      </c>
      <c r="E55" s="5">
        <v>15</v>
      </c>
      <c r="F55" s="98">
        <v>0</v>
      </c>
      <c r="G55" s="5">
        <v>1</v>
      </c>
      <c r="H55" s="5">
        <v>34</v>
      </c>
      <c r="I55" s="5">
        <v>32</v>
      </c>
      <c r="J55" s="5">
        <v>22</v>
      </c>
      <c r="K55" s="5">
        <v>10</v>
      </c>
      <c r="L55" s="5">
        <v>2</v>
      </c>
      <c r="M55" s="98">
        <v>0</v>
      </c>
      <c r="N55" s="5">
        <v>2</v>
      </c>
      <c r="O55" s="5">
        <v>4</v>
      </c>
      <c r="P55" s="5">
        <v>485</v>
      </c>
      <c r="Q55" s="5">
        <v>250</v>
      </c>
      <c r="R55" s="5">
        <v>235</v>
      </c>
      <c r="S55" s="5">
        <v>154</v>
      </c>
      <c r="T55" s="5">
        <v>77</v>
      </c>
      <c r="U55" s="5">
        <v>77</v>
      </c>
      <c r="V55" s="5">
        <v>160</v>
      </c>
      <c r="W55" s="5">
        <v>80</v>
      </c>
      <c r="X55" s="5">
        <v>80</v>
      </c>
      <c r="Y55" s="5">
        <v>171</v>
      </c>
      <c r="Z55" s="5">
        <v>93</v>
      </c>
      <c r="AA55" s="5">
        <v>78</v>
      </c>
      <c r="AB55" s="88" t="s">
        <v>94</v>
      </c>
    </row>
    <row r="56" spans="2:28">
      <c r="B56" s="90" t="s">
        <v>95</v>
      </c>
      <c r="C56" s="5">
        <v>1</v>
      </c>
      <c r="D56" s="5">
        <v>10</v>
      </c>
      <c r="E56" s="5">
        <v>9</v>
      </c>
      <c r="F56" s="98">
        <v>0</v>
      </c>
      <c r="G56" s="5">
        <v>1</v>
      </c>
      <c r="H56" s="5">
        <v>27</v>
      </c>
      <c r="I56" s="5">
        <v>24</v>
      </c>
      <c r="J56" s="5">
        <v>18</v>
      </c>
      <c r="K56" s="5">
        <v>6</v>
      </c>
      <c r="L56" s="5">
        <v>3</v>
      </c>
      <c r="M56" s="5">
        <v>1</v>
      </c>
      <c r="N56" s="5">
        <v>2</v>
      </c>
      <c r="O56" s="5">
        <v>2</v>
      </c>
      <c r="P56" s="5">
        <v>273</v>
      </c>
      <c r="Q56" s="5">
        <v>142</v>
      </c>
      <c r="R56" s="5">
        <v>131</v>
      </c>
      <c r="S56" s="5">
        <v>82</v>
      </c>
      <c r="T56" s="5">
        <v>41</v>
      </c>
      <c r="U56" s="5">
        <v>41</v>
      </c>
      <c r="V56" s="5">
        <v>91</v>
      </c>
      <c r="W56" s="5">
        <v>45</v>
      </c>
      <c r="X56" s="5">
        <v>46</v>
      </c>
      <c r="Y56" s="5">
        <v>100</v>
      </c>
      <c r="Z56" s="5">
        <v>56</v>
      </c>
      <c r="AA56" s="5">
        <v>44</v>
      </c>
      <c r="AB56" s="88" t="s">
        <v>95</v>
      </c>
    </row>
    <row r="57" spans="2:28">
      <c r="B57" s="90" t="s">
        <v>129</v>
      </c>
      <c r="C57" s="5">
        <v>2</v>
      </c>
      <c r="D57" s="5">
        <v>11</v>
      </c>
      <c r="E57" s="5">
        <v>10</v>
      </c>
      <c r="F57" s="98">
        <v>0</v>
      </c>
      <c r="G57" s="5">
        <v>1</v>
      </c>
      <c r="H57" s="5">
        <v>31</v>
      </c>
      <c r="I57" s="5">
        <v>26</v>
      </c>
      <c r="J57" s="5">
        <v>16</v>
      </c>
      <c r="K57" s="5">
        <v>10</v>
      </c>
      <c r="L57" s="5">
        <v>5</v>
      </c>
      <c r="M57" s="98">
        <v>0</v>
      </c>
      <c r="N57" s="5">
        <v>5</v>
      </c>
      <c r="O57" s="5">
        <v>7</v>
      </c>
      <c r="P57" s="5">
        <v>257</v>
      </c>
      <c r="Q57" s="5">
        <v>135</v>
      </c>
      <c r="R57" s="5">
        <v>122</v>
      </c>
      <c r="S57" s="5">
        <v>88</v>
      </c>
      <c r="T57" s="5">
        <v>52</v>
      </c>
      <c r="U57" s="5">
        <v>36</v>
      </c>
      <c r="V57" s="5">
        <v>89</v>
      </c>
      <c r="W57" s="5">
        <v>44</v>
      </c>
      <c r="X57" s="5">
        <v>45</v>
      </c>
      <c r="Y57" s="5">
        <v>80</v>
      </c>
      <c r="Z57" s="5">
        <v>39</v>
      </c>
      <c r="AA57" s="5">
        <v>41</v>
      </c>
      <c r="AB57" s="88" t="s">
        <v>129</v>
      </c>
    </row>
    <row r="58" spans="2:28">
      <c r="B58" s="90" t="s">
        <v>130</v>
      </c>
      <c r="C58" s="5">
        <v>3</v>
      </c>
      <c r="D58" s="5">
        <v>14</v>
      </c>
      <c r="E58" s="5">
        <v>12</v>
      </c>
      <c r="F58" s="98">
        <v>0</v>
      </c>
      <c r="G58" s="5">
        <v>2</v>
      </c>
      <c r="H58" s="5">
        <v>46</v>
      </c>
      <c r="I58" s="5">
        <v>37</v>
      </c>
      <c r="J58" s="5">
        <v>29</v>
      </c>
      <c r="K58" s="5">
        <v>8</v>
      </c>
      <c r="L58" s="5">
        <v>9</v>
      </c>
      <c r="M58" s="5">
        <v>5</v>
      </c>
      <c r="N58" s="5">
        <v>4</v>
      </c>
      <c r="O58" s="5">
        <v>9</v>
      </c>
      <c r="P58" s="5">
        <v>361</v>
      </c>
      <c r="Q58" s="5">
        <v>188</v>
      </c>
      <c r="R58" s="5">
        <v>173</v>
      </c>
      <c r="S58" s="5">
        <v>110</v>
      </c>
      <c r="T58" s="5">
        <v>56</v>
      </c>
      <c r="U58" s="5">
        <v>54</v>
      </c>
      <c r="V58" s="5">
        <v>119</v>
      </c>
      <c r="W58" s="5">
        <v>62</v>
      </c>
      <c r="X58" s="5">
        <v>57</v>
      </c>
      <c r="Y58" s="5">
        <v>132</v>
      </c>
      <c r="Z58" s="5">
        <v>70</v>
      </c>
      <c r="AA58" s="5">
        <v>62</v>
      </c>
      <c r="AB58" s="88" t="s">
        <v>130</v>
      </c>
    </row>
    <row r="59" spans="2:28">
      <c r="B59" s="90"/>
      <c r="D59" s="5" t="s">
        <v>2</v>
      </c>
      <c r="AB59" s="88"/>
    </row>
    <row r="60" spans="2:28">
      <c r="B60" s="90" t="s">
        <v>98</v>
      </c>
      <c r="C60" s="5">
        <v>4</v>
      </c>
      <c r="D60" s="5">
        <v>26</v>
      </c>
      <c r="E60" s="5">
        <v>21</v>
      </c>
      <c r="F60" s="98">
        <v>0</v>
      </c>
      <c r="G60" s="5">
        <v>5</v>
      </c>
      <c r="H60" s="5">
        <v>71</v>
      </c>
      <c r="I60" s="5">
        <v>61</v>
      </c>
      <c r="J60" s="5">
        <v>37</v>
      </c>
      <c r="K60" s="5">
        <v>24</v>
      </c>
      <c r="L60" s="5">
        <v>10</v>
      </c>
      <c r="M60" s="5">
        <v>1</v>
      </c>
      <c r="N60" s="5">
        <v>9</v>
      </c>
      <c r="O60" s="5">
        <v>12</v>
      </c>
      <c r="P60" s="5">
        <v>499</v>
      </c>
      <c r="Q60" s="5">
        <v>260</v>
      </c>
      <c r="R60" s="5">
        <v>239</v>
      </c>
      <c r="S60" s="5">
        <v>155</v>
      </c>
      <c r="T60" s="5">
        <v>75</v>
      </c>
      <c r="U60" s="5">
        <v>80</v>
      </c>
      <c r="V60" s="5">
        <v>167</v>
      </c>
      <c r="W60" s="5">
        <v>88</v>
      </c>
      <c r="X60" s="5">
        <v>79</v>
      </c>
      <c r="Y60" s="5">
        <v>177</v>
      </c>
      <c r="Z60" s="5">
        <v>97</v>
      </c>
      <c r="AA60" s="5">
        <v>80</v>
      </c>
      <c r="AB60" s="91" t="s">
        <v>98</v>
      </c>
    </row>
    <row r="61" spans="2:28">
      <c r="B61" s="90" t="s">
        <v>131</v>
      </c>
      <c r="C61" s="5">
        <v>4</v>
      </c>
      <c r="D61" s="5">
        <v>26</v>
      </c>
      <c r="E61" s="5">
        <v>21</v>
      </c>
      <c r="F61" s="98">
        <v>0</v>
      </c>
      <c r="G61" s="5">
        <v>5</v>
      </c>
      <c r="H61" s="5">
        <v>71</v>
      </c>
      <c r="I61" s="5">
        <v>61</v>
      </c>
      <c r="J61" s="5">
        <v>37</v>
      </c>
      <c r="K61" s="5">
        <v>24</v>
      </c>
      <c r="L61" s="5">
        <v>10</v>
      </c>
      <c r="M61" s="5">
        <v>1</v>
      </c>
      <c r="N61" s="5">
        <v>9</v>
      </c>
      <c r="O61" s="5">
        <v>12</v>
      </c>
      <c r="P61" s="5">
        <v>499</v>
      </c>
      <c r="Q61" s="5">
        <v>260</v>
      </c>
      <c r="R61" s="5">
        <v>239</v>
      </c>
      <c r="S61" s="5">
        <v>155</v>
      </c>
      <c r="T61" s="5">
        <v>75</v>
      </c>
      <c r="U61" s="5">
        <v>80</v>
      </c>
      <c r="V61" s="5">
        <v>167</v>
      </c>
      <c r="W61" s="5">
        <v>88</v>
      </c>
      <c r="X61" s="5">
        <v>79</v>
      </c>
      <c r="Y61" s="5">
        <v>177</v>
      </c>
      <c r="Z61" s="5">
        <v>97</v>
      </c>
      <c r="AA61" s="5">
        <v>80</v>
      </c>
      <c r="AB61" s="88" t="s">
        <v>131</v>
      </c>
    </row>
    <row r="62" spans="2:28">
      <c r="B62" s="90"/>
      <c r="D62" s="5" t="s">
        <v>2</v>
      </c>
      <c r="AB62" s="88"/>
    </row>
    <row r="63" spans="2:28">
      <c r="B63" s="90" t="s">
        <v>100</v>
      </c>
      <c r="C63" s="5">
        <v>5</v>
      </c>
      <c r="D63" s="5">
        <v>28</v>
      </c>
      <c r="E63" s="5">
        <v>25</v>
      </c>
      <c r="F63" s="98">
        <v>0</v>
      </c>
      <c r="G63" s="5">
        <v>3</v>
      </c>
      <c r="H63" s="5">
        <v>80</v>
      </c>
      <c r="I63" s="5">
        <v>69</v>
      </c>
      <c r="J63" s="5">
        <v>45</v>
      </c>
      <c r="K63" s="5">
        <v>24</v>
      </c>
      <c r="L63" s="5">
        <v>11</v>
      </c>
      <c r="M63" s="5">
        <v>6</v>
      </c>
      <c r="N63" s="5">
        <v>5</v>
      </c>
      <c r="O63" s="5">
        <v>7</v>
      </c>
      <c r="P63" s="5">
        <v>618</v>
      </c>
      <c r="Q63" s="5">
        <v>323</v>
      </c>
      <c r="R63" s="5">
        <v>295</v>
      </c>
      <c r="S63" s="5">
        <v>218</v>
      </c>
      <c r="T63" s="5">
        <v>123</v>
      </c>
      <c r="U63" s="5">
        <v>95</v>
      </c>
      <c r="V63" s="5">
        <v>211</v>
      </c>
      <c r="W63" s="5">
        <v>102</v>
      </c>
      <c r="X63" s="5">
        <v>109</v>
      </c>
      <c r="Y63" s="5">
        <v>189</v>
      </c>
      <c r="Z63" s="5">
        <v>98</v>
      </c>
      <c r="AA63" s="5">
        <v>91</v>
      </c>
      <c r="AB63" s="91" t="s">
        <v>100</v>
      </c>
    </row>
    <row r="64" spans="2:28">
      <c r="B64" s="90" t="s">
        <v>101</v>
      </c>
      <c r="C64" s="5">
        <v>3</v>
      </c>
      <c r="D64" s="5">
        <v>14</v>
      </c>
      <c r="E64" s="5">
        <v>12</v>
      </c>
      <c r="F64" s="98">
        <v>0</v>
      </c>
      <c r="G64" s="5">
        <v>2</v>
      </c>
      <c r="H64" s="5">
        <v>44</v>
      </c>
      <c r="I64" s="5">
        <v>38</v>
      </c>
      <c r="J64" s="5">
        <v>24</v>
      </c>
      <c r="K64" s="5">
        <v>14</v>
      </c>
      <c r="L64" s="5">
        <v>6</v>
      </c>
      <c r="M64" s="5">
        <v>3</v>
      </c>
      <c r="N64" s="5">
        <v>3</v>
      </c>
      <c r="O64" s="5">
        <v>3</v>
      </c>
      <c r="P64" s="5">
        <v>269</v>
      </c>
      <c r="Q64" s="5">
        <v>145</v>
      </c>
      <c r="R64" s="5">
        <v>124</v>
      </c>
      <c r="S64" s="5">
        <v>97</v>
      </c>
      <c r="T64" s="5">
        <v>59</v>
      </c>
      <c r="U64" s="5">
        <v>38</v>
      </c>
      <c r="V64" s="5">
        <v>94</v>
      </c>
      <c r="W64" s="5">
        <v>48</v>
      </c>
      <c r="X64" s="5">
        <v>46</v>
      </c>
      <c r="Y64" s="5">
        <v>78</v>
      </c>
      <c r="Z64" s="5">
        <v>38</v>
      </c>
      <c r="AA64" s="5">
        <v>40</v>
      </c>
      <c r="AB64" s="88" t="s">
        <v>101</v>
      </c>
    </row>
    <row r="65" spans="2:28">
      <c r="B65" s="90" t="s">
        <v>102</v>
      </c>
      <c r="C65" s="5">
        <v>2</v>
      </c>
      <c r="D65" s="5">
        <v>14</v>
      </c>
      <c r="E65" s="5">
        <v>13</v>
      </c>
      <c r="F65" s="98">
        <v>0</v>
      </c>
      <c r="G65" s="5">
        <v>1</v>
      </c>
      <c r="H65" s="5">
        <v>36</v>
      </c>
      <c r="I65" s="5">
        <v>31</v>
      </c>
      <c r="J65" s="5">
        <v>21</v>
      </c>
      <c r="K65" s="5">
        <v>10</v>
      </c>
      <c r="L65" s="5">
        <v>5</v>
      </c>
      <c r="M65" s="5">
        <v>3</v>
      </c>
      <c r="N65" s="5">
        <v>2</v>
      </c>
      <c r="O65" s="5">
        <v>4</v>
      </c>
      <c r="P65" s="5">
        <v>349</v>
      </c>
      <c r="Q65" s="5">
        <v>178</v>
      </c>
      <c r="R65" s="5">
        <v>171</v>
      </c>
      <c r="S65" s="5">
        <v>121</v>
      </c>
      <c r="T65" s="5">
        <v>64</v>
      </c>
      <c r="U65" s="5">
        <v>57</v>
      </c>
      <c r="V65" s="5">
        <v>117</v>
      </c>
      <c r="W65" s="5">
        <v>54</v>
      </c>
      <c r="X65" s="5">
        <v>63</v>
      </c>
      <c r="Y65" s="5">
        <v>111</v>
      </c>
      <c r="Z65" s="5">
        <v>60</v>
      </c>
      <c r="AA65" s="5">
        <v>51</v>
      </c>
      <c r="AB65" s="86" t="s">
        <v>102</v>
      </c>
    </row>
    <row r="66" spans="2:28">
      <c r="B66" s="12" t="s">
        <v>2</v>
      </c>
      <c r="C66" s="12"/>
      <c r="D66" s="12" t="s">
        <v>2</v>
      </c>
      <c r="E66" s="12"/>
      <c r="F66" s="12"/>
      <c r="G66" s="12"/>
      <c r="H66" s="12"/>
      <c r="I66" s="12"/>
      <c r="J66" s="12" t="s">
        <v>120</v>
      </c>
      <c r="K66" s="12"/>
      <c r="L66" s="12"/>
      <c r="M66" s="12"/>
      <c r="N66" s="12"/>
      <c r="O66" s="12"/>
      <c r="P66" s="12" t="s">
        <v>118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89" t="s">
        <v>2</v>
      </c>
    </row>
    <row r="67" spans="2:28">
      <c r="B67" s="90" t="s">
        <v>105</v>
      </c>
      <c r="C67" s="5">
        <v>10</v>
      </c>
      <c r="D67" s="5">
        <v>91</v>
      </c>
      <c r="E67" s="5">
        <v>91</v>
      </c>
      <c r="F67" s="98">
        <v>0</v>
      </c>
      <c r="G67" s="96">
        <v>0</v>
      </c>
      <c r="H67" s="5">
        <v>380</v>
      </c>
      <c r="I67" s="5">
        <v>195</v>
      </c>
      <c r="J67" s="5">
        <v>115</v>
      </c>
      <c r="K67" s="5">
        <v>80</v>
      </c>
      <c r="L67" s="5">
        <v>185</v>
      </c>
      <c r="M67" s="5">
        <v>99</v>
      </c>
      <c r="N67" s="5">
        <v>86</v>
      </c>
      <c r="O67" s="5">
        <v>31</v>
      </c>
      <c r="P67" s="5">
        <v>2867</v>
      </c>
      <c r="Q67" s="5">
        <v>1317</v>
      </c>
      <c r="R67" s="5">
        <v>1550</v>
      </c>
      <c r="S67" s="5">
        <v>900</v>
      </c>
      <c r="T67" s="5">
        <v>396</v>
      </c>
      <c r="U67" s="5">
        <v>504</v>
      </c>
      <c r="V67" s="5">
        <v>942</v>
      </c>
      <c r="W67" s="5">
        <v>429</v>
      </c>
      <c r="X67" s="5">
        <v>513</v>
      </c>
      <c r="Y67" s="5">
        <v>1025</v>
      </c>
      <c r="Z67" s="5">
        <v>492</v>
      </c>
      <c r="AA67" s="5">
        <v>533</v>
      </c>
      <c r="AB67" s="84" t="s">
        <v>105</v>
      </c>
    </row>
    <row r="68" spans="2:28">
      <c r="B68" s="90"/>
      <c r="D68" s="5" t="s">
        <v>2</v>
      </c>
      <c r="AB68" s="88"/>
    </row>
    <row r="69" spans="2:28">
      <c r="B69" s="90" t="s">
        <v>132</v>
      </c>
      <c r="C69" s="5">
        <v>10</v>
      </c>
      <c r="D69" s="5">
        <v>91</v>
      </c>
      <c r="E69" s="5">
        <v>91</v>
      </c>
      <c r="F69" s="98">
        <v>0</v>
      </c>
      <c r="G69" s="96">
        <v>0</v>
      </c>
      <c r="H69" s="5">
        <v>380</v>
      </c>
      <c r="I69" s="5">
        <v>195</v>
      </c>
      <c r="J69" s="5">
        <v>115</v>
      </c>
      <c r="K69" s="5">
        <v>80</v>
      </c>
      <c r="L69" s="5">
        <v>185</v>
      </c>
      <c r="M69" s="5">
        <v>99</v>
      </c>
      <c r="N69" s="5">
        <v>86</v>
      </c>
      <c r="O69" s="5">
        <v>31</v>
      </c>
      <c r="P69" s="5">
        <v>2867</v>
      </c>
      <c r="Q69" s="5">
        <v>1317</v>
      </c>
      <c r="R69" s="5">
        <v>1550</v>
      </c>
      <c r="S69" s="5">
        <v>900</v>
      </c>
      <c r="T69" s="5">
        <v>396</v>
      </c>
      <c r="U69" s="5">
        <v>504</v>
      </c>
      <c r="V69" s="5">
        <v>942</v>
      </c>
      <c r="W69" s="5">
        <v>429</v>
      </c>
      <c r="X69" s="5">
        <v>513</v>
      </c>
      <c r="Y69" s="5">
        <v>1025</v>
      </c>
      <c r="Z69" s="5">
        <v>492</v>
      </c>
      <c r="AA69" s="5">
        <v>533</v>
      </c>
      <c r="AB69" s="88" t="s">
        <v>132</v>
      </c>
    </row>
    <row r="70" spans="2:28">
      <c r="B70" s="90"/>
      <c r="D70" s="5" t="s">
        <v>2</v>
      </c>
      <c r="AB70" s="88"/>
    </row>
    <row r="71" spans="2:28">
      <c r="B71" s="90" t="s">
        <v>63</v>
      </c>
      <c r="C71" s="5">
        <v>2</v>
      </c>
      <c r="D71" s="5">
        <v>25</v>
      </c>
      <c r="E71" s="5">
        <v>25</v>
      </c>
      <c r="F71" s="98">
        <v>0</v>
      </c>
      <c r="G71" s="96">
        <v>0</v>
      </c>
      <c r="H71" s="5">
        <v>107</v>
      </c>
      <c r="I71" s="5">
        <v>54</v>
      </c>
      <c r="J71" s="5">
        <v>26</v>
      </c>
      <c r="K71" s="5">
        <v>28</v>
      </c>
      <c r="L71" s="5">
        <v>53</v>
      </c>
      <c r="M71" s="5">
        <v>31</v>
      </c>
      <c r="N71" s="5">
        <v>22</v>
      </c>
      <c r="O71" s="5">
        <v>10</v>
      </c>
      <c r="P71" s="5">
        <v>911</v>
      </c>
      <c r="Q71" s="5">
        <v>365</v>
      </c>
      <c r="R71" s="5">
        <v>546</v>
      </c>
      <c r="S71" s="5">
        <v>295</v>
      </c>
      <c r="T71" s="5">
        <v>118</v>
      </c>
      <c r="U71" s="5">
        <v>177</v>
      </c>
      <c r="V71" s="5">
        <v>298</v>
      </c>
      <c r="W71" s="5">
        <v>112</v>
      </c>
      <c r="X71" s="5">
        <v>186</v>
      </c>
      <c r="Y71" s="5">
        <v>318</v>
      </c>
      <c r="Z71" s="5">
        <v>135</v>
      </c>
      <c r="AA71" s="5">
        <v>183</v>
      </c>
      <c r="AB71" s="88" t="s">
        <v>63</v>
      </c>
    </row>
    <row r="72" spans="2:28">
      <c r="B72" s="90" t="s">
        <v>68</v>
      </c>
      <c r="C72" s="5">
        <v>3</v>
      </c>
      <c r="D72" s="5">
        <v>28</v>
      </c>
      <c r="E72" s="5">
        <v>28</v>
      </c>
      <c r="F72" s="98">
        <v>0</v>
      </c>
      <c r="G72" s="96">
        <v>0</v>
      </c>
      <c r="H72" s="5">
        <v>142</v>
      </c>
      <c r="I72" s="5">
        <v>57</v>
      </c>
      <c r="J72" s="5">
        <v>30</v>
      </c>
      <c r="K72" s="5">
        <v>27</v>
      </c>
      <c r="L72" s="5">
        <v>85</v>
      </c>
      <c r="M72" s="5">
        <v>42</v>
      </c>
      <c r="N72" s="5">
        <v>43</v>
      </c>
      <c r="O72" s="5">
        <v>12</v>
      </c>
      <c r="P72" s="5">
        <v>763</v>
      </c>
      <c r="Q72" s="5">
        <v>384</v>
      </c>
      <c r="R72" s="5">
        <v>379</v>
      </c>
      <c r="S72" s="5">
        <v>240</v>
      </c>
      <c r="T72" s="5">
        <v>116</v>
      </c>
      <c r="U72" s="5">
        <v>124</v>
      </c>
      <c r="V72" s="5">
        <v>240</v>
      </c>
      <c r="W72" s="5">
        <v>121</v>
      </c>
      <c r="X72" s="5">
        <v>119</v>
      </c>
      <c r="Y72" s="5">
        <v>283</v>
      </c>
      <c r="Z72" s="5">
        <v>147</v>
      </c>
      <c r="AA72" s="5">
        <v>136</v>
      </c>
      <c r="AB72" s="88" t="s">
        <v>68</v>
      </c>
    </row>
    <row r="73" spans="2:28">
      <c r="B73" s="90" t="s">
        <v>69</v>
      </c>
      <c r="C73" s="5">
        <v>1</v>
      </c>
      <c r="D73" s="5">
        <v>6</v>
      </c>
      <c r="E73" s="5">
        <v>6</v>
      </c>
      <c r="F73" s="98">
        <v>0</v>
      </c>
      <c r="G73" s="96">
        <v>0</v>
      </c>
      <c r="H73" s="5">
        <v>22</v>
      </c>
      <c r="I73" s="5">
        <v>15</v>
      </c>
      <c r="J73" s="5">
        <v>9</v>
      </c>
      <c r="K73" s="5">
        <v>6</v>
      </c>
      <c r="L73" s="5">
        <v>7</v>
      </c>
      <c r="M73" s="5">
        <v>3</v>
      </c>
      <c r="N73" s="5">
        <v>4</v>
      </c>
      <c r="O73" s="5">
        <v>1</v>
      </c>
      <c r="P73" s="5">
        <v>176</v>
      </c>
      <c r="Q73" s="5">
        <v>69</v>
      </c>
      <c r="R73" s="5">
        <v>107</v>
      </c>
      <c r="S73" s="5">
        <v>51</v>
      </c>
      <c r="T73" s="5">
        <v>20</v>
      </c>
      <c r="U73" s="5">
        <v>31</v>
      </c>
      <c r="V73" s="5">
        <v>55</v>
      </c>
      <c r="W73" s="5">
        <v>18</v>
      </c>
      <c r="X73" s="5">
        <v>37</v>
      </c>
      <c r="Y73" s="5">
        <v>70</v>
      </c>
      <c r="Z73" s="5">
        <v>31</v>
      </c>
      <c r="AA73" s="5">
        <v>39</v>
      </c>
      <c r="AB73" s="88" t="s">
        <v>69</v>
      </c>
    </row>
    <row r="74" spans="2:28">
      <c r="B74" s="90" t="s">
        <v>70</v>
      </c>
      <c r="C74" s="5">
        <v>1</v>
      </c>
      <c r="D74" s="5">
        <v>12</v>
      </c>
      <c r="E74" s="5">
        <v>12</v>
      </c>
      <c r="F74" s="98">
        <v>0</v>
      </c>
      <c r="G74" s="96">
        <v>0</v>
      </c>
      <c r="H74" s="5">
        <v>29</v>
      </c>
      <c r="I74" s="5">
        <v>25</v>
      </c>
      <c r="J74" s="5">
        <v>16</v>
      </c>
      <c r="K74" s="5">
        <v>9</v>
      </c>
      <c r="L74" s="5">
        <v>4</v>
      </c>
      <c r="M74" s="5">
        <v>2</v>
      </c>
      <c r="N74" s="5">
        <v>2</v>
      </c>
      <c r="O74" s="5">
        <v>3</v>
      </c>
      <c r="P74" s="5">
        <v>416</v>
      </c>
      <c r="Q74" s="5">
        <v>202</v>
      </c>
      <c r="R74" s="5">
        <v>214</v>
      </c>
      <c r="S74" s="5">
        <v>139</v>
      </c>
      <c r="T74" s="5">
        <v>61</v>
      </c>
      <c r="U74" s="5">
        <v>78</v>
      </c>
      <c r="V74" s="5">
        <v>142</v>
      </c>
      <c r="W74" s="5">
        <v>74</v>
      </c>
      <c r="X74" s="5">
        <v>68</v>
      </c>
      <c r="Y74" s="5">
        <v>135</v>
      </c>
      <c r="Z74" s="5">
        <v>67</v>
      </c>
      <c r="AA74" s="5">
        <v>68</v>
      </c>
      <c r="AB74" s="88" t="s">
        <v>70</v>
      </c>
    </row>
    <row r="75" spans="2:28">
      <c r="B75" s="90" t="s">
        <v>71</v>
      </c>
      <c r="C75" s="5">
        <v>1</v>
      </c>
      <c r="D75" s="5">
        <v>3</v>
      </c>
      <c r="E75" s="5">
        <v>3</v>
      </c>
      <c r="F75" s="98">
        <v>0</v>
      </c>
      <c r="G75" s="96">
        <v>0</v>
      </c>
      <c r="H75" s="5">
        <v>9</v>
      </c>
      <c r="I75" s="5">
        <v>9</v>
      </c>
      <c r="J75" s="5">
        <v>7</v>
      </c>
      <c r="K75" s="5">
        <v>2</v>
      </c>
      <c r="L75" s="96">
        <v>0</v>
      </c>
      <c r="M75" s="96">
        <v>0</v>
      </c>
      <c r="N75" s="96">
        <v>0</v>
      </c>
      <c r="O75" s="5">
        <v>1</v>
      </c>
      <c r="P75" s="5">
        <v>58</v>
      </c>
      <c r="Q75" s="5">
        <v>26</v>
      </c>
      <c r="R75" s="5">
        <v>32</v>
      </c>
      <c r="S75" s="5">
        <v>16</v>
      </c>
      <c r="T75" s="5">
        <v>8</v>
      </c>
      <c r="U75" s="5">
        <v>8</v>
      </c>
      <c r="V75" s="5">
        <v>22</v>
      </c>
      <c r="W75" s="5">
        <v>10</v>
      </c>
      <c r="X75" s="5">
        <v>12</v>
      </c>
      <c r="Y75" s="5">
        <v>20</v>
      </c>
      <c r="Z75" s="5">
        <v>8</v>
      </c>
      <c r="AA75" s="5">
        <v>12</v>
      </c>
      <c r="AB75" s="88" t="s">
        <v>71</v>
      </c>
    </row>
    <row r="76" spans="2:28">
      <c r="B76" s="90" t="s">
        <v>72</v>
      </c>
      <c r="C76" s="5">
        <v>1</v>
      </c>
      <c r="D76" s="5">
        <v>12</v>
      </c>
      <c r="E76" s="5">
        <v>12</v>
      </c>
      <c r="F76" s="98">
        <v>0</v>
      </c>
      <c r="G76" s="96">
        <v>0</v>
      </c>
      <c r="H76" s="5">
        <v>45</v>
      </c>
      <c r="I76" s="5">
        <v>25</v>
      </c>
      <c r="J76" s="5">
        <v>21</v>
      </c>
      <c r="K76" s="5">
        <v>4</v>
      </c>
      <c r="L76" s="5">
        <v>20</v>
      </c>
      <c r="M76" s="5">
        <v>10</v>
      </c>
      <c r="N76" s="5">
        <v>10</v>
      </c>
      <c r="O76" s="5">
        <v>2</v>
      </c>
      <c r="P76" s="5">
        <v>431</v>
      </c>
      <c r="Q76" s="5">
        <v>214</v>
      </c>
      <c r="R76" s="5">
        <v>217</v>
      </c>
      <c r="S76" s="5">
        <v>138</v>
      </c>
      <c r="T76" s="5">
        <v>63</v>
      </c>
      <c r="U76" s="5">
        <v>75</v>
      </c>
      <c r="V76" s="5">
        <v>154</v>
      </c>
      <c r="W76" s="5">
        <v>77</v>
      </c>
      <c r="X76" s="5">
        <v>77</v>
      </c>
      <c r="Y76" s="5">
        <v>139</v>
      </c>
      <c r="Z76" s="5">
        <v>74</v>
      </c>
      <c r="AA76" s="5">
        <v>65</v>
      </c>
      <c r="AB76" s="88" t="s">
        <v>72</v>
      </c>
    </row>
    <row r="77" spans="2:28">
      <c r="B77" s="85" t="s">
        <v>80</v>
      </c>
      <c r="C77" s="6">
        <v>1</v>
      </c>
      <c r="D77" s="6">
        <v>5</v>
      </c>
      <c r="E77" s="6">
        <v>5</v>
      </c>
      <c r="F77" s="97">
        <v>0</v>
      </c>
      <c r="G77" s="97">
        <v>0</v>
      </c>
      <c r="H77" s="6">
        <v>26</v>
      </c>
      <c r="I77" s="6">
        <v>10</v>
      </c>
      <c r="J77" s="6">
        <v>6</v>
      </c>
      <c r="K77" s="6">
        <v>4</v>
      </c>
      <c r="L77" s="6">
        <v>16</v>
      </c>
      <c r="M77" s="6">
        <v>11</v>
      </c>
      <c r="N77" s="6">
        <v>5</v>
      </c>
      <c r="O77" s="6">
        <v>2</v>
      </c>
      <c r="P77" s="6">
        <v>112</v>
      </c>
      <c r="Q77" s="6">
        <v>57</v>
      </c>
      <c r="R77" s="6">
        <v>55</v>
      </c>
      <c r="S77" s="6">
        <v>21</v>
      </c>
      <c r="T77" s="6">
        <v>10</v>
      </c>
      <c r="U77" s="6">
        <v>11</v>
      </c>
      <c r="V77" s="6">
        <v>31</v>
      </c>
      <c r="W77" s="6">
        <v>17</v>
      </c>
      <c r="X77" s="6">
        <v>14</v>
      </c>
      <c r="Y77" s="6">
        <v>60</v>
      </c>
      <c r="Z77" s="6">
        <v>30</v>
      </c>
      <c r="AA77" s="6">
        <v>30</v>
      </c>
      <c r="AB77" s="86" t="s">
        <v>80</v>
      </c>
    </row>
    <row r="78" spans="2:28">
      <c r="B78" s="5" t="s">
        <v>133</v>
      </c>
    </row>
  </sheetData>
  <sheetProtection sheet="1" objects="1" scenarios="1"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6"/>
  <sheetViews>
    <sheetView workbookViewId="0"/>
  </sheetViews>
  <sheetFormatPr defaultRowHeight="13.5"/>
  <cols>
    <col min="1" max="25" width="9" style="5"/>
    <col min="26" max="26" width="9" style="82"/>
    <col min="27" max="16384" width="9" style="5"/>
  </cols>
  <sheetData>
    <row r="1" spans="2:26">
      <c r="B1" s="6"/>
      <c r="C1" s="81" t="s">
        <v>134</v>
      </c>
      <c r="V1" s="5" t="s">
        <v>122</v>
      </c>
      <c r="Z1" s="92"/>
    </row>
    <row r="2" spans="2:26">
      <c r="C2" s="93" t="s">
        <v>7</v>
      </c>
      <c r="D2" s="93"/>
      <c r="E2" s="10" t="s">
        <v>135</v>
      </c>
      <c r="F2" s="10"/>
      <c r="G2" s="10"/>
      <c r="H2" s="99" t="s">
        <v>136</v>
      </c>
      <c r="I2" s="94"/>
      <c r="J2" s="100" t="s">
        <v>137</v>
      </c>
      <c r="K2" s="83"/>
      <c r="L2" s="11" t="s">
        <v>7</v>
      </c>
      <c r="M2" s="12"/>
      <c r="N2" s="12" t="s">
        <v>138</v>
      </c>
      <c r="O2" s="12" t="s">
        <v>139</v>
      </c>
      <c r="P2" s="12" t="s">
        <v>140</v>
      </c>
      <c r="Q2" s="12"/>
      <c r="R2" s="12"/>
      <c r="S2" s="13"/>
      <c r="T2" s="11" t="s">
        <v>7</v>
      </c>
      <c r="U2" s="12"/>
      <c r="V2" s="12" t="s">
        <v>141</v>
      </c>
      <c r="W2" s="12"/>
      <c r="X2" s="12"/>
      <c r="Y2" s="13"/>
    </row>
    <row r="3" spans="2:26">
      <c r="C3" s="28" t="s">
        <v>41</v>
      </c>
      <c r="D3" s="28" t="s">
        <v>142</v>
      </c>
      <c r="E3" s="10"/>
      <c r="F3" s="10"/>
      <c r="G3" s="10"/>
      <c r="H3" s="101"/>
      <c r="I3" s="46"/>
      <c r="J3" s="6"/>
      <c r="K3" s="85"/>
      <c r="L3" s="11" t="s">
        <v>7</v>
      </c>
      <c r="M3" s="12" t="s">
        <v>143</v>
      </c>
      <c r="N3" s="13"/>
      <c r="O3" s="11" t="s">
        <v>7</v>
      </c>
      <c r="P3" s="12" t="s">
        <v>144</v>
      </c>
      <c r="Q3" s="12"/>
      <c r="R3" s="13"/>
      <c r="S3" s="102" t="s">
        <v>145</v>
      </c>
      <c r="T3" s="102" t="s">
        <v>146</v>
      </c>
      <c r="U3" s="11" t="s">
        <v>7</v>
      </c>
      <c r="V3" s="12"/>
      <c r="W3" s="12" t="s">
        <v>147</v>
      </c>
      <c r="X3" s="12"/>
      <c r="Y3" s="13"/>
    </row>
    <row r="4" spans="2:26">
      <c r="B4" s="85"/>
      <c r="C4" s="23"/>
      <c r="D4" s="23"/>
      <c r="E4" s="22" t="s">
        <v>42</v>
      </c>
      <c r="F4" s="22" t="s">
        <v>50</v>
      </c>
      <c r="G4" s="22" t="s">
        <v>51</v>
      </c>
      <c r="H4" s="103"/>
      <c r="I4" s="22" t="s">
        <v>42</v>
      </c>
      <c r="J4" s="22" t="s">
        <v>50</v>
      </c>
      <c r="K4" s="22" t="s">
        <v>51</v>
      </c>
      <c r="L4" s="22" t="s">
        <v>49</v>
      </c>
      <c r="M4" s="22" t="s">
        <v>50</v>
      </c>
      <c r="N4" s="22" t="s">
        <v>51</v>
      </c>
      <c r="O4" s="22" t="s">
        <v>49</v>
      </c>
      <c r="P4" s="22" t="s">
        <v>148</v>
      </c>
      <c r="Q4" s="22" t="s">
        <v>149</v>
      </c>
      <c r="R4" s="22" t="s">
        <v>150</v>
      </c>
      <c r="S4" s="103"/>
      <c r="T4" s="103"/>
      <c r="U4" s="22" t="s">
        <v>49</v>
      </c>
      <c r="V4" s="22" t="s">
        <v>148</v>
      </c>
      <c r="W4" s="22" t="s">
        <v>149</v>
      </c>
      <c r="X4" s="22" t="s">
        <v>150</v>
      </c>
      <c r="Y4" s="22" t="s">
        <v>151</v>
      </c>
      <c r="Z4" s="86"/>
    </row>
    <row r="5" spans="2:26">
      <c r="B5" s="87" t="s">
        <v>52</v>
      </c>
      <c r="C5" s="5">
        <v>80</v>
      </c>
      <c r="D5" s="5">
        <v>1272</v>
      </c>
      <c r="E5" s="5">
        <v>4099</v>
      </c>
      <c r="F5" s="5">
        <v>2855</v>
      </c>
      <c r="G5" s="5">
        <v>1244</v>
      </c>
      <c r="H5" s="5">
        <v>864</v>
      </c>
      <c r="I5" s="5">
        <v>57118</v>
      </c>
      <c r="J5" s="5">
        <v>29239</v>
      </c>
      <c r="K5" s="5">
        <v>27879</v>
      </c>
      <c r="L5" s="5">
        <v>55262</v>
      </c>
      <c r="M5" s="5">
        <v>28158</v>
      </c>
      <c r="N5" s="5">
        <v>27104</v>
      </c>
      <c r="O5" s="5">
        <v>55159</v>
      </c>
      <c r="P5" s="5">
        <v>18666</v>
      </c>
      <c r="Q5" s="5">
        <v>18291</v>
      </c>
      <c r="R5" s="5">
        <v>18202</v>
      </c>
      <c r="S5" s="5">
        <v>103</v>
      </c>
      <c r="T5" s="5">
        <v>1856</v>
      </c>
      <c r="U5" s="5">
        <v>1856</v>
      </c>
      <c r="V5" s="5">
        <v>668</v>
      </c>
      <c r="W5" s="5">
        <v>457</v>
      </c>
      <c r="X5" s="5">
        <v>448</v>
      </c>
      <c r="Y5" s="5">
        <v>283</v>
      </c>
      <c r="Z5" s="88" t="s">
        <v>52</v>
      </c>
    </row>
    <row r="6" spans="2:26">
      <c r="B6" s="87" t="s">
        <v>128</v>
      </c>
      <c r="C6" s="5">
        <v>82</v>
      </c>
      <c r="D6" s="5">
        <v>1239</v>
      </c>
      <c r="E6" s="5">
        <v>4046</v>
      </c>
      <c r="F6" s="5">
        <v>2797</v>
      </c>
      <c r="G6" s="5">
        <v>1249</v>
      </c>
      <c r="H6" s="5">
        <v>835</v>
      </c>
      <c r="I6" s="5">
        <v>55771</v>
      </c>
      <c r="J6" s="5">
        <v>28523</v>
      </c>
      <c r="K6" s="5">
        <v>27248</v>
      </c>
      <c r="L6" s="5">
        <v>53803</v>
      </c>
      <c r="M6" s="5">
        <v>27414</v>
      </c>
      <c r="N6" s="5">
        <v>26389</v>
      </c>
      <c r="O6" s="5">
        <v>53709</v>
      </c>
      <c r="P6" s="5">
        <v>17745</v>
      </c>
      <c r="Q6" s="5">
        <v>18118</v>
      </c>
      <c r="R6" s="5">
        <v>17846</v>
      </c>
      <c r="S6" s="5">
        <v>94</v>
      </c>
      <c r="T6" s="5">
        <v>1968</v>
      </c>
      <c r="U6" s="5">
        <v>1968</v>
      </c>
      <c r="V6" s="5">
        <v>643</v>
      </c>
      <c r="W6" s="5">
        <v>583</v>
      </c>
      <c r="X6" s="5">
        <v>390</v>
      </c>
      <c r="Y6" s="5">
        <v>352</v>
      </c>
      <c r="Z6" s="88" t="s">
        <v>128</v>
      </c>
    </row>
    <row r="7" spans="2:26">
      <c r="B7" s="87" t="s">
        <v>54</v>
      </c>
      <c r="C7" s="5">
        <v>79</v>
      </c>
      <c r="D7" s="5">
        <v>1214</v>
      </c>
      <c r="E7" s="5">
        <v>4002</v>
      </c>
      <c r="F7" s="5">
        <v>2753</v>
      </c>
      <c r="G7" s="5">
        <v>1249</v>
      </c>
      <c r="H7" s="5">
        <v>833</v>
      </c>
      <c r="I7" s="5">
        <v>54114</v>
      </c>
      <c r="J7" s="5">
        <v>27633</v>
      </c>
      <c r="K7" s="5">
        <v>26481</v>
      </c>
      <c r="L7" s="5">
        <v>52128</v>
      </c>
      <c r="M7" s="5">
        <v>26503</v>
      </c>
      <c r="N7" s="5">
        <v>25625</v>
      </c>
      <c r="O7" s="5">
        <v>52034</v>
      </c>
      <c r="P7" s="5">
        <v>17148</v>
      </c>
      <c r="Q7" s="5">
        <v>17206</v>
      </c>
      <c r="R7" s="5">
        <v>17680</v>
      </c>
      <c r="S7" s="5">
        <v>94</v>
      </c>
      <c r="T7" s="5">
        <v>1986</v>
      </c>
      <c r="U7" s="5">
        <v>1986</v>
      </c>
      <c r="V7" s="5">
        <v>619</v>
      </c>
      <c r="W7" s="5">
        <v>558</v>
      </c>
      <c r="X7" s="5">
        <v>502</v>
      </c>
      <c r="Y7" s="5">
        <v>307</v>
      </c>
      <c r="Z7" s="88" t="s">
        <v>54</v>
      </c>
    </row>
    <row r="8" spans="2:26">
      <c r="B8" s="87" t="s">
        <v>55</v>
      </c>
      <c r="C8" s="5">
        <v>78</v>
      </c>
      <c r="D8" s="5">
        <v>1174</v>
      </c>
      <c r="E8" s="5">
        <v>3924</v>
      </c>
      <c r="F8" s="5">
        <v>2706</v>
      </c>
      <c r="G8" s="5">
        <v>1218</v>
      </c>
      <c r="H8" s="5">
        <v>808</v>
      </c>
      <c r="I8" s="5">
        <v>52708</v>
      </c>
      <c r="J8" s="5">
        <v>26925</v>
      </c>
      <c r="K8" s="5">
        <v>25783</v>
      </c>
      <c r="L8" s="5">
        <v>50648</v>
      </c>
      <c r="M8" s="5">
        <v>25738</v>
      </c>
      <c r="N8" s="5">
        <v>24910</v>
      </c>
      <c r="O8" s="5">
        <v>50559</v>
      </c>
      <c r="P8" s="5">
        <v>17077</v>
      </c>
      <c r="Q8" s="5">
        <v>16686</v>
      </c>
      <c r="R8" s="5">
        <v>16796</v>
      </c>
      <c r="S8" s="5">
        <v>89</v>
      </c>
      <c r="T8" s="5">
        <v>2060</v>
      </c>
      <c r="U8" s="5">
        <v>2060</v>
      </c>
      <c r="V8" s="5">
        <v>604</v>
      </c>
      <c r="W8" s="5">
        <v>571</v>
      </c>
      <c r="X8" s="5">
        <v>473</v>
      </c>
      <c r="Y8" s="5">
        <v>412</v>
      </c>
      <c r="Z8" s="88" t="s">
        <v>55</v>
      </c>
    </row>
    <row r="9" spans="2:26">
      <c r="B9" s="87" t="s">
        <v>56</v>
      </c>
      <c r="C9" s="5">
        <v>78</v>
      </c>
      <c r="D9" s="5">
        <v>1157</v>
      </c>
      <c r="E9" s="5">
        <v>3858</v>
      </c>
      <c r="F9" s="5">
        <v>2661</v>
      </c>
      <c r="G9" s="5">
        <v>1197</v>
      </c>
      <c r="H9" s="5">
        <v>786</v>
      </c>
      <c r="I9" s="5">
        <v>51905</v>
      </c>
      <c r="J9" s="5">
        <v>26521</v>
      </c>
      <c r="K9" s="5">
        <v>25384</v>
      </c>
      <c r="L9" s="5">
        <v>49865</v>
      </c>
      <c r="M9" s="5">
        <v>25323</v>
      </c>
      <c r="N9" s="5">
        <v>24542</v>
      </c>
      <c r="O9" s="5">
        <v>49766</v>
      </c>
      <c r="P9" s="5">
        <v>16873</v>
      </c>
      <c r="Q9" s="5">
        <v>16608</v>
      </c>
      <c r="R9" s="5">
        <v>16285</v>
      </c>
      <c r="S9" s="5">
        <v>99</v>
      </c>
      <c r="T9" s="5">
        <v>2040</v>
      </c>
      <c r="U9" s="5">
        <v>2040</v>
      </c>
      <c r="V9" s="5">
        <v>608</v>
      </c>
      <c r="W9" s="5">
        <v>558</v>
      </c>
      <c r="X9" s="5">
        <v>483</v>
      </c>
      <c r="Y9" s="5">
        <v>391</v>
      </c>
      <c r="Z9" s="88" t="s">
        <v>56</v>
      </c>
    </row>
    <row r="10" spans="2:26">
      <c r="B10" s="87" t="s">
        <v>57</v>
      </c>
      <c r="C10" s="5">
        <v>78</v>
      </c>
      <c r="D10" s="5">
        <v>1141</v>
      </c>
      <c r="E10" s="5">
        <v>3842</v>
      </c>
      <c r="F10" s="5">
        <v>2634</v>
      </c>
      <c r="G10" s="5">
        <v>1208</v>
      </c>
      <c r="H10" s="5">
        <v>773</v>
      </c>
      <c r="I10" s="5">
        <v>51373</v>
      </c>
      <c r="J10" s="5">
        <v>26262</v>
      </c>
      <c r="K10" s="5">
        <v>25111</v>
      </c>
      <c r="L10" s="5">
        <v>49326</v>
      </c>
      <c r="M10" s="5">
        <v>25026</v>
      </c>
      <c r="N10" s="5">
        <v>24300</v>
      </c>
      <c r="O10" s="5">
        <v>49223</v>
      </c>
      <c r="P10" s="5">
        <v>16658</v>
      </c>
      <c r="Q10" s="5">
        <v>16393</v>
      </c>
      <c r="R10" s="5">
        <v>16172</v>
      </c>
      <c r="S10" s="5">
        <v>103</v>
      </c>
      <c r="T10" s="5">
        <v>2047</v>
      </c>
      <c r="U10" s="5">
        <v>2047</v>
      </c>
      <c r="V10" s="5">
        <v>629</v>
      </c>
      <c r="W10" s="5">
        <v>525</v>
      </c>
      <c r="X10" s="5">
        <v>477</v>
      </c>
      <c r="Y10" s="5">
        <v>416</v>
      </c>
      <c r="Z10" s="88" t="s">
        <v>57</v>
      </c>
    </row>
    <row r="11" spans="2:26">
      <c r="B11" s="87" t="s">
        <v>58</v>
      </c>
      <c r="C11" s="5">
        <v>77</v>
      </c>
      <c r="D11" s="5">
        <v>1136</v>
      </c>
      <c r="E11" s="5">
        <v>3841</v>
      </c>
      <c r="F11" s="5">
        <v>2619</v>
      </c>
      <c r="G11" s="5">
        <v>1222</v>
      </c>
      <c r="H11" s="5">
        <v>759</v>
      </c>
      <c r="I11" s="5">
        <v>51359</v>
      </c>
      <c r="J11" s="5">
        <v>26051</v>
      </c>
      <c r="K11" s="5">
        <v>25308</v>
      </c>
      <c r="L11" s="5">
        <v>49472</v>
      </c>
      <c r="M11" s="5">
        <v>24923</v>
      </c>
      <c r="N11" s="5">
        <v>24549</v>
      </c>
      <c r="O11" s="5">
        <v>49223</v>
      </c>
      <c r="P11" s="5">
        <v>17034</v>
      </c>
      <c r="Q11" s="5">
        <v>16245</v>
      </c>
      <c r="R11" s="5">
        <v>16089</v>
      </c>
      <c r="S11" s="5">
        <v>104</v>
      </c>
      <c r="T11" s="5">
        <v>1887</v>
      </c>
      <c r="U11" s="5">
        <v>1887</v>
      </c>
      <c r="V11" s="5">
        <v>572</v>
      </c>
      <c r="W11" s="5">
        <v>513</v>
      </c>
      <c r="X11" s="5">
        <v>423</v>
      </c>
      <c r="Y11" s="5">
        <v>379</v>
      </c>
      <c r="Z11" s="88" t="s">
        <v>58</v>
      </c>
    </row>
    <row r="12" spans="2:26">
      <c r="B12" s="87" t="s">
        <v>59</v>
      </c>
      <c r="C12" s="5">
        <v>73</v>
      </c>
      <c r="D12" s="5">
        <v>1139</v>
      </c>
      <c r="E12" s="5">
        <v>3840</v>
      </c>
      <c r="F12" s="5">
        <v>2600</v>
      </c>
      <c r="G12" s="5">
        <v>1240</v>
      </c>
      <c r="H12" s="5">
        <v>742</v>
      </c>
      <c r="I12" s="5">
        <v>50654</v>
      </c>
      <c r="J12" s="5">
        <v>25622</v>
      </c>
      <c r="K12" s="5">
        <v>25032</v>
      </c>
      <c r="L12" s="5">
        <v>48817</v>
      </c>
      <c r="M12" s="5">
        <v>24541</v>
      </c>
      <c r="N12" s="5">
        <v>24276</v>
      </c>
      <c r="O12" s="5">
        <v>48788</v>
      </c>
      <c r="P12" s="5">
        <v>16304</v>
      </c>
      <c r="Q12" s="5">
        <v>16596</v>
      </c>
      <c r="R12" s="5">
        <v>15888</v>
      </c>
      <c r="S12" s="5">
        <v>29</v>
      </c>
      <c r="T12" s="5">
        <v>1837</v>
      </c>
      <c r="U12" s="5">
        <v>1837</v>
      </c>
      <c r="V12" s="5">
        <v>538</v>
      </c>
      <c r="W12" s="5">
        <v>481</v>
      </c>
      <c r="X12" s="5">
        <v>444</v>
      </c>
      <c r="Y12" s="5">
        <v>374</v>
      </c>
      <c r="Z12" s="86" t="s">
        <v>59</v>
      </c>
    </row>
    <row r="13" spans="2:26">
      <c r="B13" s="13"/>
      <c r="C13" s="12" t="s">
        <v>2</v>
      </c>
      <c r="D13" s="12" t="s">
        <v>2</v>
      </c>
      <c r="E13" s="12"/>
      <c r="F13" s="12"/>
      <c r="G13" s="12"/>
      <c r="H13" s="12"/>
      <c r="I13" s="12"/>
      <c r="J13" s="12"/>
      <c r="K13" s="12"/>
      <c r="L13" s="12" t="s">
        <v>119</v>
      </c>
      <c r="M13" s="12"/>
      <c r="N13" s="12"/>
      <c r="O13" s="12"/>
      <c r="P13" s="12"/>
      <c r="Q13" s="12" t="s">
        <v>118</v>
      </c>
      <c r="R13" s="12"/>
      <c r="S13" s="12"/>
      <c r="T13" s="12"/>
      <c r="U13" s="12"/>
      <c r="V13" s="12"/>
      <c r="W13" s="12"/>
      <c r="X13" s="12"/>
      <c r="Y13" s="12"/>
      <c r="Z13" s="89"/>
    </row>
    <row r="14" spans="2:26">
      <c r="B14" s="90" t="s">
        <v>65</v>
      </c>
      <c r="C14" s="5">
        <v>59</v>
      </c>
      <c r="D14" s="5">
        <v>1139</v>
      </c>
      <c r="E14" s="5">
        <v>3121</v>
      </c>
      <c r="F14" s="5">
        <v>2091</v>
      </c>
      <c r="G14" s="5">
        <v>1030</v>
      </c>
      <c r="H14" s="5">
        <v>604</v>
      </c>
      <c r="I14" s="5">
        <v>40157</v>
      </c>
      <c r="J14" s="5">
        <v>20141</v>
      </c>
      <c r="K14" s="5">
        <v>20016</v>
      </c>
      <c r="L14" s="5">
        <v>38320</v>
      </c>
      <c r="M14" s="5">
        <v>19060</v>
      </c>
      <c r="N14" s="5">
        <v>19260</v>
      </c>
      <c r="O14" s="5">
        <v>38297</v>
      </c>
      <c r="P14" s="5">
        <v>12755</v>
      </c>
      <c r="Q14" s="5">
        <v>13112</v>
      </c>
      <c r="R14" s="5">
        <v>12430</v>
      </c>
      <c r="S14" s="5">
        <v>23</v>
      </c>
      <c r="T14" s="5">
        <v>1837</v>
      </c>
      <c r="U14" s="5">
        <v>1837</v>
      </c>
      <c r="V14" s="5">
        <v>538</v>
      </c>
      <c r="W14" s="5">
        <v>481</v>
      </c>
      <c r="X14" s="5">
        <v>444</v>
      </c>
      <c r="Y14" s="5">
        <v>374</v>
      </c>
      <c r="Z14" s="84" t="s">
        <v>65</v>
      </c>
    </row>
    <row r="15" spans="2:26">
      <c r="B15" s="90"/>
      <c r="Z15" s="88"/>
    </row>
    <row r="16" spans="2:26">
      <c r="B16" s="90" t="s">
        <v>66</v>
      </c>
      <c r="C16" s="5">
        <v>51</v>
      </c>
      <c r="D16" s="5">
        <v>1052</v>
      </c>
      <c r="E16" s="5">
        <v>2844</v>
      </c>
      <c r="F16" s="5">
        <v>1914</v>
      </c>
      <c r="G16" s="5">
        <v>930</v>
      </c>
      <c r="H16" s="5">
        <v>547</v>
      </c>
      <c r="I16" s="5">
        <v>37056</v>
      </c>
      <c r="J16" s="5">
        <v>18693</v>
      </c>
      <c r="K16" s="5">
        <v>18363</v>
      </c>
      <c r="L16" s="5">
        <v>35219</v>
      </c>
      <c r="M16" s="5">
        <v>17612</v>
      </c>
      <c r="N16" s="5">
        <v>17607</v>
      </c>
      <c r="O16" s="5">
        <v>35196</v>
      </c>
      <c r="P16" s="5">
        <v>11716</v>
      </c>
      <c r="Q16" s="5">
        <v>12044</v>
      </c>
      <c r="R16" s="5">
        <v>11436</v>
      </c>
      <c r="S16" s="5">
        <v>23</v>
      </c>
      <c r="T16" s="5">
        <v>1837</v>
      </c>
      <c r="U16" s="5">
        <v>1837</v>
      </c>
      <c r="V16" s="5">
        <v>538</v>
      </c>
      <c r="W16" s="5">
        <v>481</v>
      </c>
      <c r="X16" s="5">
        <v>444</v>
      </c>
      <c r="Y16" s="5">
        <v>374</v>
      </c>
      <c r="Z16" s="88" t="s">
        <v>66</v>
      </c>
    </row>
    <row r="17" spans="2:26">
      <c r="B17" s="90" t="s">
        <v>67</v>
      </c>
      <c r="C17" s="5">
        <v>8</v>
      </c>
      <c r="D17" s="5">
        <v>87</v>
      </c>
      <c r="E17" s="5">
        <v>277</v>
      </c>
      <c r="F17" s="5">
        <v>177</v>
      </c>
      <c r="G17" s="5">
        <v>100</v>
      </c>
      <c r="H17" s="5">
        <v>57</v>
      </c>
      <c r="I17" s="5">
        <v>3101</v>
      </c>
      <c r="J17" s="5">
        <v>1448</v>
      </c>
      <c r="K17" s="5">
        <v>1653</v>
      </c>
      <c r="L17" s="5">
        <v>3101</v>
      </c>
      <c r="M17" s="5">
        <v>1448</v>
      </c>
      <c r="N17" s="5">
        <v>1653</v>
      </c>
      <c r="O17" s="5">
        <v>3101</v>
      </c>
      <c r="P17" s="5">
        <v>1039</v>
      </c>
      <c r="Q17" s="5">
        <v>1068</v>
      </c>
      <c r="R17" s="5">
        <v>994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88" t="s">
        <v>67</v>
      </c>
    </row>
    <row r="18" spans="2:26">
      <c r="B18" s="90"/>
      <c r="Z18" s="88"/>
    </row>
    <row r="19" spans="2:26">
      <c r="B19" s="90" t="s">
        <v>63</v>
      </c>
      <c r="C19" s="5">
        <v>9</v>
      </c>
      <c r="D19" s="5">
        <v>200</v>
      </c>
      <c r="E19" s="5">
        <v>518</v>
      </c>
      <c r="F19" s="5">
        <v>349</v>
      </c>
      <c r="G19" s="5">
        <v>169</v>
      </c>
      <c r="H19" s="5">
        <v>90</v>
      </c>
      <c r="I19" s="5">
        <v>6984</v>
      </c>
      <c r="J19" s="5">
        <v>3577</v>
      </c>
      <c r="K19" s="5">
        <v>3407</v>
      </c>
      <c r="L19" s="5">
        <v>6528</v>
      </c>
      <c r="M19" s="5">
        <v>3353</v>
      </c>
      <c r="N19" s="5">
        <v>3175</v>
      </c>
      <c r="O19" s="5">
        <v>6528</v>
      </c>
      <c r="P19" s="5">
        <v>2156</v>
      </c>
      <c r="Q19" s="5">
        <v>2246</v>
      </c>
      <c r="R19" s="5">
        <v>2126</v>
      </c>
      <c r="S19" s="78">
        <v>0</v>
      </c>
      <c r="T19" s="5">
        <v>456</v>
      </c>
      <c r="U19" s="5">
        <v>456</v>
      </c>
      <c r="V19" s="5">
        <v>119</v>
      </c>
      <c r="W19" s="5">
        <v>112</v>
      </c>
      <c r="X19" s="5">
        <v>135</v>
      </c>
      <c r="Y19" s="5">
        <v>90</v>
      </c>
      <c r="Z19" s="88" t="s">
        <v>63</v>
      </c>
    </row>
    <row r="20" spans="2:26">
      <c r="B20" s="90" t="s">
        <v>68</v>
      </c>
      <c r="C20" s="5">
        <v>10</v>
      </c>
      <c r="D20" s="5">
        <v>233</v>
      </c>
      <c r="E20" s="5">
        <v>588</v>
      </c>
      <c r="F20" s="5">
        <v>396</v>
      </c>
      <c r="G20" s="5">
        <v>192</v>
      </c>
      <c r="H20" s="5">
        <v>123</v>
      </c>
      <c r="I20" s="5">
        <v>8326</v>
      </c>
      <c r="J20" s="5">
        <v>4406</v>
      </c>
      <c r="K20" s="5">
        <v>3920</v>
      </c>
      <c r="L20" s="5">
        <v>7676</v>
      </c>
      <c r="M20" s="5">
        <v>4002</v>
      </c>
      <c r="N20" s="5">
        <v>3674</v>
      </c>
      <c r="O20" s="5">
        <v>7676</v>
      </c>
      <c r="P20" s="5">
        <v>2591</v>
      </c>
      <c r="Q20" s="5">
        <v>2574</v>
      </c>
      <c r="R20" s="5">
        <v>2511</v>
      </c>
      <c r="S20" s="78">
        <v>0</v>
      </c>
      <c r="T20" s="5">
        <v>650</v>
      </c>
      <c r="U20" s="5">
        <v>650</v>
      </c>
      <c r="V20" s="5">
        <v>185</v>
      </c>
      <c r="W20" s="5">
        <v>167</v>
      </c>
      <c r="X20" s="5">
        <v>123</v>
      </c>
      <c r="Y20" s="5">
        <v>175</v>
      </c>
      <c r="Z20" s="88" t="s">
        <v>68</v>
      </c>
    </row>
    <row r="21" spans="2:26">
      <c r="B21" s="90" t="s">
        <v>69</v>
      </c>
      <c r="C21" s="5">
        <v>6</v>
      </c>
      <c r="D21" s="5">
        <v>113</v>
      </c>
      <c r="E21" s="5">
        <v>287</v>
      </c>
      <c r="F21" s="5">
        <v>210</v>
      </c>
      <c r="G21" s="5">
        <v>77</v>
      </c>
      <c r="H21" s="5">
        <v>69</v>
      </c>
      <c r="I21" s="5">
        <v>3938</v>
      </c>
      <c r="J21" s="5">
        <v>2019</v>
      </c>
      <c r="K21" s="5">
        <v>1919</v>
      </c>
      <c r="L21" s="5">
        <v>3653</v>
      </c>
      <c r="M21" s="5">
        <v>1839</v>
      </c>
      <c r="N21" s="5">
        <v>1814</v>
      </c>
      <c r="O21" s="5">
        <v>3653</v>
      </c>
      <c r="P21" s="5">
        <v>1179</v>
      </c>
      <c r="Q21" s="5">
        <v>1274</v>
      </c>
      <c r="R21" s="5">
        <v>1200</v>
      </c>
      <c r="S21" s="78">
        <v>0</v>
      </c>
      <c r="T21" s="5">
        <v>285</v>
      </c>
      <c r="U21" s="5">
        <v>285</v>
      </c>
      <c r="V21" s="5">
        <v>94</v>
      </c>
      <c r="W21" s="5">
        <v>77</v>
      </c>
      <c r="X21" s="5">
        <v>83</v>
      </c>
      <c r="Y21" s="5">
        <v>31</v>
      </c>
      <c r="Z21" s="88" t="s">
        <v>69</v>
      </c>
    </row>
    <row r="22" spans="2:26">
      <c r="B22" s="90" t="s">
        <v>70</v>
      </c>
      <c r="C22" s="5">
        <v>4</v>
      </c>
      <c r="D22" s="5">
        <v>71</v>
      </c>
      <c r="E22" s="5">
        <v>203</v>
      </c>
      <c r="F22" s="5">
        <v>150</v>
      </c>
      <c r="G22" s="5">
        <v>53</v>
      </c>
      <c r="H22" s="5">
        <v>42</v>
      </c>
      <c r="I22" s="5">
        <v>2536</v>
      </c>
      <c r="J22" s="5">
        <v>1319</v>
      </c>
      <c r="K22" s="5">
        <v>1217</v>
      </c>
      <c r="L22" s="5">
        <v>2468</v>
      </c>
      <c r="M22" s="5">
        <v>1269</v>
      </c>
      <c r="N22" s="5">
        <v>1199</v>
      </c>
      <c r="O22" s="5">
        <v>2468</v>
      </c>
      <c r="P22" s="5">
        <v>829</v>
      </c>
      <c r="Q22" s="5">
        <v>823</v>
      </c>
      <c r="R22" s="5">
        <v>816</v>
      </c>
      <c r="S22" s="78">
        <v>0</v>
      </c>
      <c r="T22" s="5">
        <v>68</v>
      </c>
      <c r="U22" s="5">
        <v>68</v>
      </c>
      <c r="V22" s="5">
        <v>20</v>
      </c>
      <c r="W22" s="5">
        <v>24</v>
      </c>
      <c r="X22" s="5">
        <v>15</v>
      </c>
      <c r="Y22" s="5">
        <v>9</v>
      </c>
      <c r="Z22" s="88" t="s">
        <v>70</v>
      </c>
    </row>
    <row r="23" spans="2:26">
      <c r="B23" s="90" t="s">
        <v>71</v>
      </c>
      <c r="C23" s="5">
        <v>4</v>
      </c>
      <c r="D23" s="5">
        <v>90</v>
      </c>
      <c r="E23" s="5">
        <v>243</v>
      </c>
      <c r="F23" s="5">
        <v>161</v>
      </c>
      <c r="G23" s="5">
        <v>82</v>
      </c>
      <c r="H23" s="5">
        <v>43</v>
      </c>
      <c r="I23" s="5">
        <v>3271</v>
      </c>
      <c r="J23" s="5">
        <v>1669</v>
      </c>
      <c r="K23" s="5">
        <v>1602</v>
      </c>
      <c r="L23" s="5">
        <v>3222</v>
      </c>
      <c r="M23" s="5">
        <v>1639</v>
      </c>
      <c r="N23" s="5">
        <v>1583</v>
      </c>
      <c r="O23" s="5">
        <v>3222</v>
      </c>
      <c r="P23" s="5">
        <v>1085</v>
      </c>
      <c r="Q23" s="5">
        <v>1105</v>
      </c>
      <c r="R23" s="5">
        <v>1032</v>
      </c>
      <c r="S23" s="78">
        <v>0</v>
      </c>
      <c r="T23" s="5">
        <v>49</v>
      </c>
      <c r="U23" s="5">
        <v>49</v>
      </c>
      <c r="V23" s="5">
        <v>13</v>
      </c>
      <c r="W23" s="5">
        <v>14</v>
      </c>
      <c r="X23" s="5">
        <v>13</v>
      </c>
      <c r="Y23" s="5">
        <v>9</v>
      </c>
      <c r="Z23" s="88" t="s">
        <v>71</v>
      </c>
    </row>
    <row r="24" spans="2:26">
      <c r="B24" s="90" t="s">
        <v>72</v>
      </c>
      <c r="C24" s="5">
        <v>5</v>
      </c>
      <c r="D24" s="5">
        <v>100</v>
      </c>
      <c r="E24" s="5">
        <v>277</v>
      </c>
      <c r="F24" s="5">
        <v>172</v>
      </c>
      <c r="G24" s="5">
        <v>105</v>
      </c>
      <c r="H24" s="5">
        <v>34</v>
      </c>
      <c r="I24" s="5">
        <v>3523</v>
      </c>
      <c r="J24" s="5">
        <v>1630</v>
      </c>
      <c r="K24" s="5">
        <v>1893</v>
      </c>
      <c r="L24" s="5">
        <v>3402</v>
      </c>
      <c r="M24" s="5">
        <v>1558</v>
      </c>
      <c r="N24" s="5">
        <v>1844</v>
      </c>
      <c r="O24" s="5">
        <v>3402</v>
      </c>
      <c r="P24" s="5">
        <v>1158</v>
      </c>
      <c r="Q24" s="5">
        <v>1172</v>
      </c>
      <c r="R24" s="5">
        <v>1072</v>
      </c>
      <c r="S24" s="78">
        <v>0</v>
      </c>
      <c r="T24" s="5">
        <v>121</v>
      </c>
      <c r="U24" s="5">
        <v>121</v>
      </c>
      <c r="V24" s="5">
        <v>60</v>
      </c>
      <c r="W24" s="5">
        <v>29</v>
      </c>
      <c r="X24" s="5">
        <v>22</v>
      </c>
      <c r="Y24" s="5">
        <v>10</v>
      </c>
      <c r="Z24" s="88" t="s">
        <v>72</v>
      </c>
    </row>
    <row r="25" spans="2:26">
      <c r="B25" s="90" t="s">
        <v>73</v>
      </c>
      <c r="C25" s="5">
        <v>3</v>
      </c>
      <c r="D25" s="5">
        <v>57</v>
      </c>
      <c r="E25" s="5">
        <v>167</v>
      </c>
      <c r="F25" s="5">
        <v>101</v>
      </c>
      <c r="G25" s="5">
        <v>66</v>
      </c>
      <c r="H25" s="5">
        <v>24</v>
      </c>
      <c r="I25" s="5">
        <v>2140</v>
      </c>
      <c r="J25" s="5">
        <v>961</v>
      </c>
      <c r="K25" s="5">
        <v>1179</v>
      </c>
      <c r="L25" s="5">
        <v>2095</v>
      </c>
      <c r="M25" s="5">
        <v>934</v>
      </c>
      <c r="N25" s="5">
        <v>1161</v>
      </c>
      <c r="O25" s="5">
        <v>2095</v>
      </c>
      <c r="P25" s="5">
        <v>689</v>
      </c>
      <c r="Q25" s="5">
        <v>711</v>
      </c>
      <c r="R25" s="5">
        <v>695</v>
      </c>
      <c r="S25" s="78">
        <v>0</v>
      </c>
      <c r="T25" s="5">
        <v>45</v>
      </c>
      <c r="U25" s="5">
        <v>45</v>
      </c>
      <c r="V25" s="5">
        <v>8</v>
      </c>
      <c r="W25" s="5">
        <v>12</v>
      </c>
      <c r="X25" s="5">
        <v>11</v>
      </c>
      <c r="Y25" s="5">
        <v>14</v>
      </c>
      <c r="Z25" s="88" t="s">
        <v>73</v>
      </c>
    </row>
    <row r="26" spans="2:26">
      <c r="B26" s="90" t="s">
        <v>74</v>
      </c>
      <c r="C26" s="5">
        <v>1</v>
      </c>
      <c r="D26" s="5">
        <v>25</v>
      </c>
      <c r="E26" s="5">
        <v>75</v>
      </c>
      <c r="F26" s="5">
        <v>59</v>
      </c>
      <c r="G26" s="5">
        <v>16</v>
      </c>
      <c r="H26" s="5">
        <v>11</v>
      </c>
      <c r="I26" s="5">
        <v>803</v>
      </c>
      <c r="J26" s="5">
        <v>396</v>
      </c>
      <c r="K26" s="5">
        <v>407</v>
      </c>
      <c r="L26" s="5">
        <v>770</v>
      </c>
      <c r="M26" s="5">
        <v>379</v>
      </c>
      <c r="N26" s="5">
        <v>391</v>
      </c>
      <c r="O26" s="5">
        <v>770</v>
      </c>
      <c r="P26" s="5">
        <v>271</v>
      </c>
      <c r="Q26" s="5">
        <v>259</v>
      </c>
      <c r="R26" s="5">
        <v>240</v>
      </c>
      <c r="S26" s="78">
        <v>0</v>
      </c>
      <c r="T26" s="5">
        <v>33</v>
      </c>
      <c r="U26" s="5">
        <v>33</v>
      </c>
      <c r="V26" s="5">
        <v>8</v>
      </c>
      <c r="W26" s="5">
        <v>12</v>
      </c>
      <c r="X26" s="5">
        <v>10</v>
      </c>
      <c r="Y26" s="5">
        <v>3</v>
      </c>
      <c r="Z26" s="88" t="s">
        <v>74</v>
      </c>
    </row>
    <row r="27" spans="2:26">
      <c r="B27" s="90" t="s">
        <v>75</v>
      </c>
      <c r="C27" s="5">
        <v>1</v>
      </c>
      <c r="D27" s="5">
        <v>25</v>
      </c>
      <c r="E27" s="5">
        <v>61</v>
      </c>
      <c r="F27" s="5">
        <v>37</v>
      </c>
      <c r="G27" s="5">
        <v>24</v>
      </c>
      <c r="H27" s="5">
        <v>7</v>
      </c>
      <c r="I27" s="5">
        <v>784</v>
      </c>
      <c r="J27" s="5">
        <v>391</v>
      </c>
      <c r="K27" s="5">
        <v>393</v>
      </c>
      <c r="L27" s="5">
        <v>752</v>
      </c>
      <c r="M27" s="5">
        <v>371</v>
      </c>
      <c r="N27" s="5">
        <v>381</v>
      </c>
      <c r="O27" s="5">
        <v>752</v>
      </c>
      <c r="P27" s="5">
        <v>241</v>
      </c>
      <c r="Q27" s="5">
        <v>274</v>
      </c>
      <c r="R27" s="5">
        <v>237</v>
      </c>
      <c r="S27" s="78">
        <v>0</v>
      </c>
      <c r="T27" s="5">
        <v>32</v>
      </c>
      <c r="U27" s="5">
        <v>32</v>
      </c>
      <c r="V27" s="78">
        <v>0</v>
      </c>
      <c r="W27" s="5">
        <v>14</v>
      </c>
      <c r="X27" s="5">
        <v>6</v>
      </c>
      <c r="Y27" s="5">
        <v>12</v>
      </c>
      <c r="Z27" s="88" t="s">
        <v>75</v>
      </c>
    </row>
    <row r="28" spans="2:26">
      <c r="B28" s="90" t="s">
        <v>76</v>
      </c>
      <c r="C28" s="5">
        <v>1</v>
      </c>
      <c r="D28" s="5">
        <v>13</v>
      </c>
      <c r="E28" s="5">
        <v>42</v>
      </c>
      <c r="F28" s="5">
        <v>27</v>
      </c>
      <c r="G28" s="5">
        <v>15</v>
      </c>
      <c r="H28" s="5">
        <v>6</v>
      </c>
      <c r="I28" s="5">
        <v>382</v>
      </c>
      <c r="J28" s="5">
        <v>191</v>
      </c>
      <c r="K28" s="5">
        <v>191</v>
      </c>
      <c r="L28" s="5">
        <v>382</v>
      </c>
      <c r="M28" s="5">
        <v>191</v>
      </c>
      <c r="N28" s="5">
        <v>191</v>
      </c>
      <c r="O28" s="5">
        <v>382</v>
      </c>
      <c r="P28" s="5">
        <v>136</v>
      </c>
      <c r="Q28" s="5">
        <v>135</v>
      </c>
      <c r="R28" s="5">
        <v>111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88" t="s">
        <v>76</v>
      </c>
    </row>
    <row r="29" spans="2:26">
      <c r="B29" s="90" t="s">
        <v>77</v>
      </c>
      <c r="C29" s="5">
        <v>1</v>
      </c>
      <c r="D29" s="5">
        <v>22</v>
      </c>
      <c r="E29" s="5">
        <v>61</v>
      </c>
      <c r="F29" s="5">
        <v>39</v>
      </c>
      <c r="G29" s="5">
        <v>22</v>
      </c>
      <c r="H29" s="5">
        <v>9</v>
      </c>
      <c r="I29" s="5">
        <v>725</v>
      </c>
      <c r="J29" s="5">
        <v>321</v>
      </c>
      <c r="K29" s="5">
        <v>404</v>
      </c>
      <c r="L29" s="5">
        <v>689</v>
      </c>
      <c r="M29" s="5">
        <v>297</v>
      </c>
      <c r="N29" s="5">
        <v>392</v>
      </c>
      <c r="O29" s="5">
        <v>689</v>
      </c>
      <c r="P29" s="5">
        <v>223</v>
      </c>
      <c r="Q29" s="5">
        <v>232</v>
      </c>
      <c r="R29" s="5">
        <v>234</v>
      </c>
      <c r="S29" s="78">
        <v>0</v>
      </c>
      <c r="T29" s="5">
        <v>36</v>
      </c>
      <c r="U29" s="5">
        <v>36</v>
      </c>
      <c r="V29" s="5">
        <v>12</v>
      </c>
      <c r="W29" s="5">
        <v>6</v>
      </c>
      <c r="X29" s="5">
        <v>11</v>
      </c>
      <c r="Y29" s="5">
        <v>7</v>
      </c>
      <c r="Z29" s="88" t="s">
        <v>77</v>
      </c>
    </row>
    <row r="30" spans="2:26">
      <c r="B30" s="90" t="s">
        <v>78</v>
      </c>
      <c r="C30" s="5">
        <v>1</v>
      </c>
      <c r="D30" s="5">
        <v>30</v>
      </c>
      <c r="E30" s="5">
        <v>71</v>
      </c>
      <c r="F30" s="5">
        <v>45</v>
      </c>
      <c r="G30" s="5">
        <v>26</v>
      </c>
      <c r="H30" s="5">
        <v>9</v>
      </c>
      <c r="I30" s="5">
        <v>955</v>
      </c>
      <c r="J30" s="5">
        <v>363</v>
      </c>
      <c r="K30" s="5">
        <v>592</v>
      </c>
      <c r="L30" s="5">
        <v>955</v>
      </c>
      <c r="M30" s="5">
        <v>363</v>
      </c>
      <c r="N30" s="5">
        <v>592</v>
      </c>
      <c r="O30" s="5">
        <v>955</v>
      </c>
      <c r="P30" s="5">
        <v>322</v>
      </c>
      <c r="Q30" s="5">
        <v>317</v>
      </c>
      <c r="R30" s="5">
        <v>316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88" t="s">
        <v>78</v>
      </c>
    </row>
    <row r="31" spans="2:26">
      <c r="B31" s="90" t="s">
        <v>152</v>
      </c>
      <c r="C31" s="5">
        <v>2</v>
      </c>
      <c r="D31" s="5">
        <v>19</v>
      </c>
      <c r="E31" s="5">
        <v>63</v>
      </c>
      <c r="F31" s="5">
        <v>44</v>
      </c>
      <c r="G31" s="5">
        <v>19</v>
      </c>
      <c r="H31" s="5">
        <v>45</v>
      </c>
      <c r="I31" s="5">
        <v>641</v>
      </c>
      <c r="J31" s="5">
        <v>343</v>
      </c>
      <c r="K31" s="5">
        <v>298</v>
      </c>
      <c r="L31" s="5">
        <v>641</v>
      </c>
      <c r="M31" s="5">
        <v>343</v>
      </c>
      <c r="N31" s="5">
        <v>298</v>
      </c>
      <c r="O31" s="5">
        <v>618</v>
      </c>
      <c r="P31" s="5">
        <v>195</v>
      </c>
      <c r="Q31" s="5">
        <v>243</v>
      </c>
      <c r="R31" s="5">
        <v>180</v>
      </c>
      <c r="S31" s="5">
        <v>23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88" t="s">
        <v>152</v>
      </c>
    </row>
    <row r="32" spans="2:26">
      <c r="B32" s="90" t="s">
        <v>80</v>
      </c>
      <c r="C32" s="5">
        <v>3</v>
      </c>
      <c r="D32" s="5">
        <v>54</v>
      </c>
      <c r="E32" s="5">
        <v>188</v>
      </c>
      <c r="F32" s="5">
        <v>124</v>
      </c>
      <c r="G32" s="5">
        <v>64</v>
      </c>
      <c r="H32" s="5">
        <v>35</v>
      </c>
      <c r="I32" s="5">
        <v>2048</v>
      </c>
      <c r="J32" s="5">
        <v>1107</v>
      </c>
      <c r="K32" s="5">
        <v>941</v>
      </c>
      <c r="L32" s="5">
        <v>1986</v>
      </c>
      <c r="M32" s="5">
        <v>1074</v>
      </c>
      <c r="N32" s="5">
        <v>912</v>
      </c>
      <c r="O32" s="5">
        <v>1986</v>
      </c>
      <c r="P32" s="5">
        <v>641</v>
      </c>
      <c r="Q32" s="5">
        <v>679</v>
      </c>
      <c r="R32" s="5">
        <v>666</v>
      </c>
      <c r="S32" s="78">
        <v>0</v>
      </c>
      <c r="T32" s="5">
        <v>62</v>
      </c>
      <c r="U32" s="5">
        <v>62</v>
      </c>
      <c r="V32" s="5">
        <v>19</v>
      </c>
      <c r="W32" s="5">
        <v>14</v>
      </c>
      <c r="X32" s="5">
        <v>15</v>
      </c>
      <c r="Y32" s="5">
        <v>14</v>
      </c>
      <c r="Z32" s="88" t="s">
        <v>80</v>
      </c>
    </row>
    <row r="33" spans="2:26">
      <c r="B33" s="90"/>
      <c r="Z33" s="88"/>
    </row>
    <row r="34" spans="2:26">
      <c r="B34" s="90" t="s">
        <v>85</v>
      </c>
      <c r="C34" s="5">
        <v>2</v>
      </c>
      <c r="D34" s="5">
        <v>37</v>
      </c>
      <c r="E34" s="5">
        <v>98</v>
      </c>
      <c r="F34" s="5">
        <v>59</v>
      </c>
      <c r="G34" s="5">
        <v>39</v>
      </c>
      <c r="H34" s="5">
        <v>12</v>
      </c>
      <c r="I34" s="5">
        <v>1409</v>
      </c>
      <c r="J34" s="5">
        <v>629</v>
      </c>
      <c r="K34" s="5">
        <v>780</v>
      </c>
      <c r="L34" s="5">
        <v>1409</v>
      </c>
      <c r="M34" s="5">
        <v>629</v>
      </c>
      <c r="N34" s="5">
        <v>780</v>
      </c>
      <c r="O34" s="5">
        <v>1409</v>
      </c>
      <c r="P34" s="5">
        <v>480</v>
      </c>
      <c r="Q34" s="5">
        <v>470</v>
      </c>
      <c r="R34" s="5">
        <v>459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91" t="s">
        <v>85</v>
      </c>
    </row>
    <row r="35" spans="2:26">
      <c r="B35" s="90" t="s">
        <v>86</v>
      </c>
      <c r="C35" s="5">
        <v>1</v>
      </c>
      <c r="D35" s="5">
        <v>13</v>
      </c>
      <c r="E35" s="5">
        <v>38</v>
      </c>
      <c r="F35" s="5">
        <v>20</v>
      </c>
      <c r="G35" s="5">
        <v>18</v>
      </c>
      <c r="H35" s="5">
        <v>5</v>
      </c>
      <c r="I35" s="5">
        <v>447</v>
      </c>
      <c r="J35" s="5">
        <v>220</v>
      </c>
      <c r="K35" s="5">
        <v>227</v>
      </c>
      <c r="L35" s="5">
        <v>447</v>
      </c>
      <c r="M35" s="5">
        <v>220</v>
      </c>
      <c r="N35" s="5">
        <v>227</v>
      </c>
      <c r="O35" s="5">
        <v>447</v>
      </c>
      <c r="P35" s="5">
        <v>160</v>
      </c>
      <c r="Q35" s="5">
        <v>150</v>
      </c>
      <c r="R35" s="5">
        <v>137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88" t="s">
        <v>86</v>
      </c>
    </row>
    <row r="36" spans="2:26">
      <c r="B36" s="90" t="s">
        <v>88</v>
      </c>
      <c r="C36" s="5">
        <v>1</v>
      </c>
      <c r="D36" s="5">
        <v>24</v>
      </c>
      <c r="E36" s="5">
        <v>60</v>
      </c>
      <c r="F36" s="5">
        <v>39</v>
      </c>
      <c r="G36" s="5">
        <v>21</v>
      </c>
      <c r="H36" s="5">
        <v>7</v>
      </c>
      <c r="I36" s="5">
        <v>962</v>
      </c>
      <c r="J36" s="5">
        <v>409</v>
      </c>
      <c r="K36" s="5">
        <v>553</v>
      </c>
      <c r="L36" s="5">
        <v>962</v>
      </c>
      <c r="M36" s="5">
        <v>409</v>
      </c>
      <c r="N36" s="5">
        <v>553</v>
      </c>
      <c r="O36" s="5">
        <v>962</v>
      </c>
      <c r="P36" s="5">
        <v>320</v>
      </c>
      <c r="Q36" s="5">
        <v>320</v>
      </c>
      <c r="R36" s="5">
        <v>322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88" t="s">
        <v>88</v>
      </c>
    </row>
    <row r="37" spans="2:26">
      <c r="B37" s="90" t="s">
        <v>89</v>
      </c>
      <c r="C37" s="5">
        <v>3</v>
      </c>
      <c r="D37" s="5">
        <v>28</v>
      </c>
      <c r="E37" s="5">
        <v>105</v>
      </c>
      <c r="F37" s="5">
        <v>64</v>
      </c>
      <c r="G37" s="5">
        <v>41</v>
      </c>
      <c r="H37" s="5">
        <v>28</v>
      </c>
      <c r="I37" s="5">
        <v>1033</v>
      </c>
      <c r="J37" s="5">
        <v>459</v>
      </c>
      <c r="K37" s="5">
        <v>574</v>
      </c>
      <c r="L37" s="5">
        <v>1033</v>
      </c>
      <c r="M37" s="5">
        <v>459</v>
      </c>
      <c r="N37" s="5">
        <v>574</v>
      </c>
      <c r="O37" s="5">
        <v>1033</v>
      </c>
      <c r="P37" s="5">
        <v>339</v>
      </c>
      <c r="Q37" s="5">
        <v>349</v>
      </c>
      <c r="R37" s="5">
        <v>345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91" t="s">
        <v>89</v>
      </c>
    </row>
    <row r="38" spans="2:26">
      <c r="B38" s="90" t="s">
        <v>153</v>
      </c>
      <c r="C38" s="5">
        <v>1</v>
      </c>
      <c r="D38" s="5">
        <v>20</v>
      </c>
      <c r="E38" s="5">
        <v>54</v>
      </c>
      <c r="F38" s="5">
        <v>33</v>
      </c>
      <c r="G38" s="5">
        <v>21</v>
      </c>
      <c r="H38" s="5">
        <v>14</v>
      </c>
      <c r="I38" s="5">
        <v>764</v>
      </c>
      <c r="J38" s="5">
        <v>313</v>
      </c>
      <c r="K38" s="5">
        <v>451</v>
      </c>
      <c r="L38" s="5">
        <v>764</v>
      </c>
      <c r="M38" s="5">
        <v>313</v>
      </c>
      <c r="N38" s="5">
        <v>451</v>
      </c>
      <c r="O38" s="5">
        <v>764</v>
      </c>
      <c r="P38" s="5">
        <v>259</v>
      </c>
      <c r="Q38" s="5">
        <v>276</v>
      </c>
      <c r="R38" s="5">
        <v>229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88" t="s">
        <v>153</v>
      </c>
    </row>
    <row r="39" spans="2:26">
      <c r="B39" s="90" t="s">
        <v>92</v>
      </c>
      <c r="C39" s="5">
        <v>2</v>
      </c>
      <c r="D39" s="5">
        <v>8</v>
      </c>
      <c r="E39" s="5">
        <v>51</v>
      </c>
      <c r="F39" s="5">
        <v>31</v>
      </c>
      <c r="G39" s="5">
        <v>20</v>
      </c>
      <c r="H39" s="5">
        <v>14</v>
      </c>
      <c r="I39" s="5">
        <v>269</v>
      </c>
      <c r="J39" s="5">
        <v>146</v>
      </c>
      <c r="K39" s="5">
        <v>123</v>
      </c>
      <c r="L39" s="5">
        <v>269</v>
      </c>
      <c r="M39" s="5">
        <v>146</v>
      </c>
      <c r="N39" s="5">
        <v>123</v>
      </c>
      <c r="O39" s="5">
        <v>269</v>
      </c>
      <c r="P39" s="5">
        <v>80</v>
      </c>
      <c r="Q39" s="5">
        <v>73</v>
      </c>
      <c r="R39" s="5">
        <v>116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88" t="s">
        <v>92</v>
      </c>
    </row>
    <row r="40" spans="2:26">
      <c r="B40" s="90" t="s">
        <v>93</v>
      </c>
      <c r="C40" s="5">
        <v>2</v>
      </c>
      <c r="D40" s="5">
        <v>12</v>
      </c>
      <c r="E40" s="5">
        <v>37</v>
      </c>
      <c r="F40" s="5">
        <v>28</v>
      </c>
      <c r="G40" s="5">
        <v>9</v>
      </c>
      <c r="H40" s="5">
        <v>11</v>
      </c>
      <c r="I40" s="5">
        <v>320</v>
      </c>
      <c r="J40" s="5">
        <v>205</v>
      </c>
      <c r="K40" s="5">
        <v>115</v>
      </c>
      <c r="L40" s="5">
        <v>320</v>
      </c>
      <c r="M40" s="5">
        <v>205</v>
      </c>
      <c r="N40" s="5">
        <v>115</v>
      </c>
      <c r="O40" s="5">
        <v>320</v>
      </c>
      <c r="P40" s="5">
        <v>99</v>
      </c>
      <c r="Q40" s="5">
        <v>142</v>
      </c>
      <c r="R40" s="5">
        <v>79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91" t="s">
        <v>93</v>
      </c>
    </row>
    <row r="41" spans="2:26">
      <c r="B41" s="90" t="s">
        <v>154</v>
      </c>
      <c r="C41" s="5">
        <v>1</v>
      </c>
      <c r="D41" s="5">
        <v>6</v>
      </c>
      <c r="E41" s="5">
        <v>19</v>
      </c>
      <c r="F41" s="5">
        <v>13</v>
      </c>
      <c r="G41" s="5">
        <v>6</v>
      </c>
      <c r="H41" s="5">
        <v>5</v>
      </c>
      <c r="I41" s="5">
        <v>183</v>
      </c>
      <c r="J41" s="5">
        <v>123</v>
      </c>
      <c r="K41" s="5">
        <v>60</v>
      </c>
      <c r="L41" s="5">
        <v>183</v>
      </c>
      <c r="M41" s="5">
        <v>123</v>
      </c>
      <c r="N41" s="5">
        <v>60</v>
      </c>
      <c r="O41" s="5">
        <v>183</v>
      </c>
      <c r="P41" s="5">
        <v>64</v>
      </c>
      <c r="Q41" s="5">
        <v>72</v>
      </c>
      <c r="R41" s="5">
        <v>47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88" t="s">
        <v>154</v>
      </c>
    </row>
    <row r="42" spans="2:26">
      <c r="B42" s="90" t="s">
        <v>155</v>
      </c>
      <c r="C42" s="5">
        <v>1</v>
      </c>
      <c r="D42" s="5">
        <v>6</v>
      </c>
      <c r="E42" s="5">
        <v>18</v>
      </c>
      <c r="F42" s="5">
        <v>15</v>
      </c>
      <c r="G42" s="5">
        <v>3</v>
      </c>
      <c r="H42" s="5">
        <v>6</v>
      </c>
      <c r="I42" s="5">
        <v>137</v>
      </c>
      <c r="J42" s="5">
        <v>82</v>
      </c>
      <c r="K42" s="5">
        <v>55</v>
      </c>
      <c r="L42" s="5">
        <v>137</v>
      </c>
      <c r="M42" s="5">
        <v>82</v>
      </c>
      <c r="N42" s="5">
        <v>55</v>
      </c>
      <c r="O42" s="5">
        <v>137</v>
      </c>
      <c r="P42" s="5">
        <v>35</v>
      </c>
      <c r="Q42" s="5">
        <v>70</v>
      </c>
      <c r="R42" s="5">
        <v>32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88" t="s">
        <v>155</v>
      </c>
    </row>
    <row r="43" spans="2:26">
      <c r="B43" s="90" t="s">
        <v>100</v>
      </c>
      <c r="C43" s="5">
        <v>1</v>
      </c>
      <c r="D43" s="5">
        <v>10</v>
      </c>
      <c r="E43" s="5">
        <v>37</v>
      </c>
      <c r="F43" s="5">
        <v>26</v>
      </c>
      <c r="G43" s="5">
        <v>11</v>
      </c>
      <c r="H43" s="5">
        <v>6</v>
      </c>
      <c r="I43" s="5">
        <v>339</v>
      </c>
      <c r="J43" s="5">
        <v>155</v>
      </c>
      <c r="K43" s="5">
        <v>184</v>
      </c>
      <c r="L43" s="5">
        <v>339</v>
      </c>
      <c r="M43" s="5">
        <v>155</v>
      </c>
      <c r="N43" s="5">
        <v>184</v>
      </c>
      <c r="O43" s="5">
        <v>339</v>
      </c>
      <c r="P43" s="5">
        <v>121</v>
      </c>
      <c r="Q43" s="5">
        <v>107</v>
      </c>
      <c r="R43" s="5">
        <v>111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91" t="s">
        <v>100</v>
      </c>
    </row>
    <row r="44" spans="2:26">
      <c r="B44" s="90" t="s">
        <v>101</v>
      </c>
      <c r="C44" s="5">
        <v>1</v>
      </c>
      <c r="D44" s="5">
        <v>10</v>
      </c>
      <c r="E44" s="5">
        <v>37</v>
      </c>
      <c r="F44" s="5">
        <v>26</v>
      </c>
      <c r="G44" s="5">
        <v>11</v>
      </c>
      <c r="H44" s="5">
        <v>6</v>
      </c>
      <c r="I44" s="5">
        <v>339</v>
      </c>
      <c r="J44" s="5">
        <v>155</v>
      </c>
      <c r="K44" s="5">
        <v>184</v>
      </c>
      <c r="L44" s="5">
        <v>339</v>
      </c>
      <c r="M44" s="5">
        <v>155</v>
      </c>
      <c r="N44" s="5">
        <v>184</v>
      </c>
      <c r="O44" s="5">
        <v>339</v>
      </c>
      <c r="P44" s="5">
        <v>121</v>
      </c>
      <c r="Q44" s="5">
        <v>107</v>
      </c>
      <c r="R44" s="5">
        <v>111</v>
      </c>
      <c r="S44" s="78">
        <v>0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86" t="s">
        <v>101</v>
      </c>
    </row>
    <row r="45" spans="2:26">
      <c r="B45" s="13"/>
      <c r="C45" s="12" t="s">
        <v>2</v>
      </c>
      <c r="D45" s="12"/>
      <c r="E45" s="12"/>
      <c r="F45" s="12"/>
      <c r="G45" s="12"/>
      <c r="H45" s="12"/>
      <c r="I45" s="12"/>
      <c r="J45" s="12"/>
      <c r="K45" s="12"/>
      <c r="L45" s="12" t="s">
        <v>120</v>
      </c>
      <c r="M45" s="12"/>
      <c r="N45" s="12"/>
      <c r="O45" s="12"/>
      <c r="P45" s="12"/>
      <c r="Q45" s="12" t="s">
        <v>118</v>
      </c>
      <c r="R45" s="12"/>
      <c r="S45" s="12"/>
      <c r="T45" s="12"/>
      <c r="U45" s="12"/>
      <c r="V45" s="12"/>
      <c r="W45" s="12"/>
      <c r="X45" s="12"/>
      <c r="Y45" s="12"/>
      <c r="Z45" s="89"/>
    </row>
    <row r="46" spans="2:26">
      <c r="B46" s="90" t="s">
        <v>105</v>
      </c>
      <c r="C46" s="5">
        <v>14</v>
      </c>
      <c r="D46" s="104">
        <v>0</v>
      </c>
      <c r="E46" s="5">
        <v>719</v>
      </c>
      <c r="F46" s="5">
        <v>509</v>
      </c>
      <c r="G46" s="5">
        <v>210</v>
      </c>
      <c r="H46" s="5">
        <v>138</v>
      </c>
      <c r="I46" s="5">
        <v>10497</v>
      </c>
      <c r="J46" s="5">
        <v>5481</v>
      </c>
      <c r="K46" s="5">
        <v>5016</v>
      </c>
      <c r="L46" s="5">
        <v>10497</v>
      </c>
      <c r="M46" s="5">
        <v>5481</v>
      </c>
      <c r="N46" s="5">
        <v>5016</v>
      </c>
      <c r="O46" s="5">
        <v>10491</v>
      </c>
      <c r="P46" s="5">
        <v>3549</v>
      </c>
      <c r="Q46" s="5">
        <v>3484</v>
      </c>
      <c r="R46" s="5">
        <v>3458</v>
      </c>
      <c r="S46" s="5">
        <v>6</v>
      </c>
      <c r="T46" s="78">
        <v>0</v>
      </c>
      <c r="U46" s="78">
        <v>0</v>
      </c>
      <c r="V46" s="78">
        <v>0</v>
      </c>
      <c r="W46" s="78">
        <v>0</v>
      </c>
      <c r="X46" s="78">
        <v>0</v>
      </c>
      <c r="Y46" s="78">
        <v>0</v>
      </c>
      <c r="Z46" s="84" t="s">
        <v>105</v>
      </c>
    </row>
    <row r="47" spans="2:26">
      <c r="B47" s="90"/>
      <c r="Z47" s="88"/>
    </row>
    <row r="48" spans="2:26">
      <c r="B48" s="90" t="s">
        <v>132</v>
      </c>
      <c r="C48" s="5">
        <v>14</v>
      </c>
      <c r="D48" s="104">
        <v>0</v>
      </c>
      <c r="E48" s="5">
        <v>719</v>
      </c>
      <c r="F48" s="5">
        <v>509</v>
      </c>
      <c r="G48" s="5">
        <v>210</v>
      </c>
      <c r="H48" s="5">
        <v>138</v>
      </c>
      <c r="I48" s="5">
        <v>10497</v>
      </c>
      <c r="J48" s="5">
        <v>5481</v>
      </c>
      <c r="K48" s="5">
        <v>5016</v>
      </c>
      <c r="L48" s="5">
        <v>10497</v>
      </c>
      <c r="M48" s="5">
        <v>5481</v>
      </c>
      <c r="N48" s="5">
        <v>5016</v>
      </c>
      <c r="O48" s="5">
        <v>10491</v>
      </c>
      <c r="P48" s="5">
        <v>3549</v>
      </c>
      <c r="Q48" s="5">
        <v>3484</v>
      </c>
      <c r="R48" s="5">
        <v>3458</v>
      </c>
      <c r="S48" s="5">
        <v>6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88" t="s">
        <v>132</v>
      </c>
    </row>
    <row r="49" spans="2:26">
      <c r="B49" s="90"/>
      <c r="Z49" s="88"/>
    </row>
    <row r="50" spans="2:26">
      <c r="B50" s="90" t="s">
        <v>63</v>
      </c>
      <c r="C50" s="5">
        <v>3</v>
      </c>
      <c r="D50" s="104">
        <v>0</v>
      </c>
      <c r="E50" s="5">
        <v>177</v>
      </c>
      <c r="F50" s="5">
        <v>121</v>
      </c>
      <c r="G50" s="5">
        <v>56</v>
      </c>
      <c r="H50" s="5">
        <v>46</v>
      </c>
      <c r="I50" s="5">
        <v>2465</v>
      </c>
      <c r="J50" s="5">
        <v>1265</v>
      </c>
      <c r="K50" s="5">
        <v>1200</v>
      </c>
      <c r="L50" s="5">
        <v>2465</v>
      </c>
      <c r="M50" s="5">
        <v>1265</v>
      </c>
      <c r="N50" s="5">
        <v>1200</v>
      </c>
      <c r="O50" s="5">
        <v>2465</v>
      </c>
      <c r="P50" s="5">
        <v>775</v>
      </c>
      <c r="Q50" s="5">
        <v>896</v>
      </c>
      <c r="R50" s="5">
        <v>794</v>
      </c>
      <c r="S50" s="78">
        <v>0</v>
      </c>
      <c r="T50" s="78">
        <v>0</v>
      </c>
      <c r="U50" s="78">
        <v>0</v>
      </c>
      <c r="V50" s="78">
        <v>0</v>
      </c>
      <c r="W50" s="78">
        <v>0</v>
      </c>
      <c r="X50" s="78">
        <v>0</v>
      </c>
      <c r="Y50" s="78">
        <v>0</v>
      </c>
      <c r="Z50" s="88" t="s">
        <v>63</v>
      </c>
    </row>
    <row r="51" spans="2:26">
      <c r="B51" s="90" t="s">
        <v>68</v>
      </c>
      <c r="C51" s="5">
        <v>3</v>
      </c>
      <c r="D51" s="104">
        <v>0</v>
      </c>
      <c r="E51" s="5">
        <v>153</v>
      </c>
      <c r="F51" s="5">
        <v>114</v>
      </c>
      <c r="G51" s="5">
        <v>39</v>
      </c>
      <c r="H51" s="5">
        <v>26</v>
      </c>
      <c r="I51" s="5">
        <v>2226</v>
      </c>
      <c r="J51" s="5">
        <v>1236</v>
      </c>
      <c r="K51" s="5">
        <v>990</v>
      </c>
      <c r="L51" s="5">
        <v>2226</v>
      </c>
      <c r="M51" s="5">
        <v>1236</v>
      </c>
      <c r="N51" s="5">
        <v>990</v>
      </c>
      <c r="O51" s="5">
        <v>2226</v>
      </c>
      <c r="P51" s="5">
        <v>731</v>
      </c>
      <c r="Q51" s="5">
        <v>761</v>
      </c>
      <c r="R51" s="5">
        <v>734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88" t="s">
        <v>68</v>
      </c>
    </row>
    <row r="52" spans="2:26">
      <c r="B52" s="90" t="s">
        <v>69</v>
      </c>
      <c r="C52" s="5">
        <v>2</v>
      </c>
      <c r="D52" s="104">
        <v>0</v>
      </c>
      <c r="E52" s="5">
        <v>102</v>
      </c>
      <c r="F52" s="5">
        <v>68</v>
      </c>
      <c r="G52" s="5">
        <v>34</v>
      </c>
      <c r="H52" s="5">
        <v>11</v>
      </c>
      <c r="I52" s="5">
        <v>1710</v>
      </c>
      <c r="J52" s="5">
        <v>713</v>
      </c>
      <c r="K52" s="5">
        <v>997</v>
      </c>
      <c r="L52" s="5">
        <v>1710</v>
      </c>
      <c r="M52" s="5">
        <v>713</v>
      </c>
      <c r="N52" s="5">
        <v>997</v>
      </c>
      <c r="O52" s="5">
        <v>1710</v>
      </c>
      <c r="P52" s="5">
        <v>613</v>
      </c>
      <c r="Q52" s="5">
        <v>528</v>
      </c>
      <c r="R52" s="5">
        <v>569</v>
      </c>
      <c r="S52" s="78">
        <v>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88" t="s">
        <v>69</v>
      </c>
    </row>
    <row r="53" spans="2:26">
      <c r="B53" s="90" t="s">
        <v>70</v>
      </c>
      <c r="C53" s="5">
        <v>1</v>
      </c>
      <c r="D53" s="104">
        <v>0</v>
      </c>
      <c r="E53" s="5">
        <v>92</v>
      </c>
      <c r="F53" s="5">
        <v>67</v>
      </c>
      <c r="G53" s="5">
        <v>25</v>
      </c>
      <c r="H53" s="5">
        <v>15</v>
      </c>
      <c r="I53" s="5">
        <v>1602</v>
      </c>
      <c r="J53" s="5">
        <v>890</v>
      </c>
      <c r="K53" s="5">
        <v>712</v>
      </c>
      <c r="L53" s="5">
        <v>1602</v>
      </c>
      <c r="M53" s="5">
        <v>890</v>
      </c>
      <c r="N53" s="5">
        <v>712</v>
      </c>
      <c r="O53" s="5">
        <v>1602</v>
      </c>
      <c r="P53" s="5">
        <v>553</v>
      </c>
      <c r="Q53" s="5">
        <v>529</v>
      </c>
      <c r="R53" s="5">
        <v>520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88" t="s">
        <v>70</v>
      </c>
    </row>
    <row r="54" spans="2:26">
      <c r="B54" s="90" t="s">
        <v>71</v>
      </c>
      <c r="C54" s="5">
        <v>1</v>
      </c>
      <c r="D54" s="104">
        <v>0</v>
      </c>
      <c r="E54" s="5">
        <v>54</v>
      </c>
      <c r="F54" s="5">
        <v>37</v>
      </c>
      <c r="G54" s="5">
        <v>17</v>
      </c>
      <c r="H54" s="5">
        <v>7</v>
      </c>
      <c r="I54" s="5">
        <v>686</v>
      </c>
      <c r="J54" s="5">
        <v>380</v>
      </c>
      <c r="K54" s="5">
        <v>306</v>
      </c>
      <c r="L54" s="5">
        <v>686</v>
      </c>
      <c r="M54" s="5">
        <v>380</v>
      </c>
      <c r="N54" s="5">
        <v>306</v>
      </c>
      <c r="O54" s="5">
        <v>686</v>
      </c>
      <c r="P54" s="5">
        <v>227</v>
      </c>
      <c r="Q54" s="5">
        <v>230</v>
      </c>
      <c r="R54" s="5">
        <v>229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0</v>
      </c>
      <c r="Y54" s="78">
        <v>0</v>
      </c>
      <c r="Z54" s="88" t="s">
        <v>71</v>
      </c>
    </row>
    <row r="55" spans="2:26">
      <c r="B55" s="90" t="s">
        <v>72</v>
      </c>
      <c r="C55" s="5">
        <v>1</v>
      </c>
      <c r="D55" s="104">
        <v>0</v>
      </c>
      <c r="E55" s="5">
        <v>76</v>
      </c>
      <c r="F55" s="5">
        <v>62</v>
      </c>
      <c r="G55" s="5">
        <v>14</v>
      </c>
      <c r="H55" s="5">
        <v>6</v>
      </c>
      <c r="I55" s="5">
        <v>1355</v>
      </c>
      <c r="J55" s="5">
        <v>703</v>
      </c>
      <c r="K55" s="5">
        <v>652</v>
      </c>
      <c r="L55" s="5">
        <v>1355</v>
      </c>
      <c r="M55" s="5">
        <v>703</v>
      </c>
      <c r="N55" s="5">
        <v>652</v>
      </c>
      <c r="O55" s="5">
        <v>1355</v>
      </c>
      <c r="P55" s="5">
        <v>505</v>
      </c>
      <c r="Q55" s="5">
        <v>386</v>
      </c>
      <c r="R55" s="5">
        <v>464</v>
      </c>
      <c r="S55" s="78">
        <v>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78">
        <v>0</v>
      </c>
      <c r="Z55" s="88" t="s">
        <v>72</v>
      </c>
    </row>
    <row r="56" spans="2:26">
      <c r="B56" s="85" t="s">
        <v>80</v>
      </c>
      <c r="C56" s="6">
        <v>3</v>
      </c>
      <c r="D56" s="105">
        <v>0</v>
      </c>
      <c r="E56" s="6">
        <v>65</v>
      </c>
      <c r="F56" s="6">
        <v>40</v>
      </c>
      <c r="G56" s="6">
        <v>25</v>
      </c>
      <c r="H56" s="6">
        <v>27</v>
      </c>
      <c r="I56" s="6">
        <v>453</v>
      </c>
      <c r="J56" s="6">
        <v>294</v>
      </c>
      <c r="K56" s="6">
        <v>159</v>
      </c>
      <c r="L56" s="6">
        <v>453</v>
      </c>
      <c r="M56" s="6">
        <v>294</v>
      </c>
      <c r="N56" s="6">
        <v>159</v>
      </c>
      <c r="O56" s="6">
        <v>447</v>
      </c>
      <c r="P56" s="6">
        <v>145</v>
      </c>
      <c r="Q56" s="6">
        <v>154</v>
      </c>
      <c r="R56" s="6">
        <v>148</v>
      </c>
      <c r="S56" s="6">
        <v>6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106">
        <v>0</v>
      </c>
      <c r="Z56" s="86" t="s">
        <v>80</v>
      </c>
    </row>
  </sheetData>
  <sheetProtection sheet="1" objects="1" scenarios="1"/>
  <mergeCells count="4">
    <mergeCell ref="E2:G3"/>
    <mergeCell ref="H2:H4"/>
    <mergeCell ref="S3:S4"/>
    <mergeCell ref="T3:T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1"/>
  <sheetViews>
    <sheetView workbookViewId="0"/>
  </sheetViews>
  <sheetFormatPr defaultRowHeight="13.5"/>
  <cols>
    <col min="1" max="22" width="9" style="5"/>
    <col min="23" max="23" width="9" style="82"/>
    <col min="24" max="16384" width="9" style="5"/>
  </cols>
  <sheetData>
    <row r="2" spans="2:23">
      <c r="B2" s="107" t="s">
        <v>156</v>
      </c>
      <c r="P2" s="5" t="s">
        <v>157</v>
      </c>
      <c r="W2" s="108"/>
    </row>
    <row r="3" spans="2:23">
      <c r="C3" s="26" t="s">
        <v>158</v>
      </c>
      <c r="D3" s="26" t="s">
        <v>142</v>
      </c>
      <c r="E3" s="94" t="s">
        <v>159</v>
      </c>
      <c r="F3" s="17"/>
      <c r="G3" s="83"/>
      <c r="H3" s="109" t="s">
        <v>160</v>
      </c>
      <c r="I3" s="109"/>
      <c r="J3" s="109"/>
      <c r="K3" s="11" t="s">
        <v>7</v>
      </c>
      <c r="L3" s="12"/>
      <c r="M3" s="12" t="s">
        <v>161</v>
      </c>
      <c r="N3" s="12"/>
      <c r="O3" s="12"/>
      <c r="P3" s="13"/>
      <c r="Q3" s="11" t="s">
        <v>162</v>
      </c>
      <c r="R3" s="12"/>
      <c r="S3" s="13"/>
      <c r="T3" s="11" t="s">
        <v>163</v>
      </c>
      <c r="U3" s="12"/>
      <c r="V3" s="13"/>
    </row>
    <row r="4" spans="2:23">
      <c r="B4" s="85"/>
      <c r="C4" s="49"/>
      <c r="D4" s="23"/>
      <c r="E4" s="22" t="s">
        <v>42</v>
      </c>
      <c r="F4" s="22" t="s">
        <v>50</v>
      </c>
      <c r="G4" s="22" t="s">
        <v>51</v>
      </c>
      <c r="H4" s="22" t="s">
        <v>42</v>
      </c>
      <c r="I4" s="22" t="s">
        <v>50</v>
      </c>
      <c r="J4" s="22" t="s">
        <v>51</v>
      </c>
      <c r="K4" s="22" t="s">
        <v>42</v>
      </c>
      <c r="L4" s="22" t="s">
        <v>50</v>
      </c>
      <c r="M4" s="22" t="s">
        <v>51</v>
      </c>
      <c r="N4" s="22" t="s">
        <v>164</v>
      </c>
      <c r="O4" s="22" t="s">
        <v>165</v>
      </c>
      <c r="P4" s="22" t="s">
        <v>166</v>
      </c>
      <c r="Q4" s="22" t="s">
        <v>42</v>
      </c>
      <c r="R4" s="22" t="s">
        <v>50</v>
      </c>
      <c r="S4" s="22" t="s">
        <v>51</v>
      </c>
      <c r="T4" s="22" t="s">
        <v>42</v>
      </c>
      <c r="U4" s="22" t="s">
        <v>50</v>
      </c>
      <c r="V4" s="22" t="s">
        <v>51</v>
      </c>
      <c r="W4" s="92"/>
    </row>
    <row r="5" spans="2:23">
      <c r="B5" s="110" t="s">
        <v>52</v>
      </c>
      <c r="C5" s="5">
        <v>268</v>
      </c>
      <c r="D5" s="5">
        <v>1020</v>
      </c>
      <c r="E5" s="5">
        <v>1640</v>
      </c>
      <c r="F5" s="5">
        <v>49</v>
      </c>
      <c r="G5" s="5">
        <v>1591</v>
      </c>
      <c r="H5" s="5">
        <v>253</v>
      </c>
      <c r="I5" s="5">
        <v>117</v>
      </c>
      <c r="J5" s="5">
        <v>136</v>
      </c>
      <c r="K5" s="5">
        <v>22441</v>
      </c>
      <c r="L5" s="5">
        <v>11146</v>
      </c>
      <c r="M5" s="5">
        <v>11295</v>
      </c>
      <c r="N5" s="5">
        <v>4734</v>
      </c>
      <c r="O5" s="5">
        <v>7984</v>
      </c>
      <c r="P5" s="5">
        <v>9723</v>
      </c>
      <c r="Q5" s="5">
        <v>9974</v>
      </c>
      <c r="R5" s="5">
        <v>4915</v>
      </c>
      <c r="S5" s="5">
        <v>5059</v>
      </c>
      <c r="T5" s="5">
        <v>9771</v>
      </c>
      <c r="U5" s="5">
        <v>4944</v>
      </c>
      <c r="V5" s="5">
        <v>4827</v>
      </c>
      <c r="W5" s="84" t="s">
        <v>52</v>
      </c>
    </row>
    <row r="6" spans="2:23">
      <c r="B6" s="87" t="s">
        <v>53</v>
      </c>
      <c r="C6" s="5">
        <v>267</v>
      </c>
      <c r="D6" s="5">
        <v>1012</v>
      </c>
      <c r="E6" s="5">
        <v>1652</v>
      </c>
      <c r="F6" s="5">
        <v>54</v>
      </c>
      <c r="G6" s="5">
        <v>1598</v>
      </c>
      <c r="H6" s="5">
        <v>263</v>
      </c>
      <c r="I6" s="5">
        <v>119</v>
      </c>
      <c r="J6" s="5">
        <v>144</v>
      </c>
      <c r="K6" s="5">
        <v>22081</v>
      </c>
      <c r="L6" s="5">
        <v>11046</v>
      </c>
      <c r="M6" s="5">
        <v>11035</v>
      </c>
      <c r="N6" s="5">
        <v>4883</v>
      </c>
      <c r="O6" s="5">
        <v>7924</v>
      </c>
      <c r="P6" s="5">
        <v>9274</v>
      </c>
      <c r="Q6" s="5">
        <v>9630</v>
      </c>
      <c r="R6" s="5">
        <v>4909</v>
      </c>
      <c r="S6" s="5">
        <v>4721</v>
      </c>
      <c r="T6" s="5">
        <v>9730</v>
      </c>
      <c r="U6" s="5">
        <v>4873</v>
      </c>
      <c r="V6" s="5">
        <v>4857</v>
      </c>
      <c r="W6" s="88" t="s">
        <v>53</v>
      </c>
    </row>
    <row r="7" spans="2:23">
      <c r="B7" s="87" t="s">
        <v>54</v>
      </c>
      <c r="C7" s="5">
        <v>261</v>
      </c>
      <c r="D7" s="5">
        <v>1006</v>
      </c>
      <c r="E7" s="5">
        <v>1658</v>
      </c>
      <c r="F7" s="5">
        <v>58</v>
      </c>
      <c r="G7" s="5">
        <v>1600</v>
      </c>
      <c r="H7" s="5">
        <v>254</v>
      </c>
      <c r="I7" s="5">
        <v>114</v>
      </c>
      <c r="J7" s="5">
        <v>140</v>
      </c>
      <c r="K7" s="5">
        <v>22072</v>
      </c>
      <c r="L7" s="5">
        <v>11181</v>
      </c>
      <c r="M7" s="5">
        <v>10891</v>
      </c>
      <c r="N7" s="5">
        <v>4993</v>
      </c>
      <c r="O7" s="5">
        <v>7903</v>
      </c>
      <c r="P7" s="5">
        <v>9176</v>
      </c>
      <c r="Q7" s="5">
        <v>9543</v>
      </c>
      <c r="R7" s="5">
        <v>4834</v>
      </c>
      <c r="S7" s="5">
        <v>4709</v>
      </c>
      <c r="T7" s="5">
        <v>9284</v>
      </c>
      <c r="U7" s="5">
        <v>4610</v>
      </c>
      <c r="V7" s="5">
        <v>4674</v>
      </c>
      <c r="W7" s="88" t="s">
        <v>54</v>
      </c>
    </row>
    <row r="8" spans="2:23">
      <c r="B8" s="87" t="s">
        <v>55</v>
      </c>
      <c r="C8" s="5">
        <v>259</v>
      </c>
      <c r="D8" s="5">
        <v>1005</v>
      </c>
      <c r="E8" s="5">
        <v>1658</v>
      </c>
      <c r="F8" s="5">
        <v>50</v>
      </c>
      <c r="G8" s="5">
        <v>1608</v>
      </c>
      <c r="H8" s="5">
        <v>258</v>
      </c>
      <c r="I8" s="5">
        <v>110</v>
      </c>
      <c r="J8" s="5">
        <v>148</v>
      </c>
      <c r="K8" s="5">
        <v>21861</v>
      </c>
      <c r="L8" s="5">
        <v>11090</v>
      </c>
      <c r="M8" s="5">
        <v>10771</v>
      </c>
      <c r="N8" s="5">
        <v>4931</v>
      </c>
      <c r="O8" s="5">
        <v>7829</v>
      </c>
      <c r="P8" s="5">
        <v>9101</v>
      </c>
      <c r="Q8" s="5">
        <v>9194</v>
      </c>
      <c r="R8" s="5">
        <v>4650</v>
      </c>
      <c r="S8" s="5">
        <v>4544</v>
      </c>
      <c r="T8" s="5">
        <v>9216</v>
      </c>
      <c r="U8" s="5">
        <v>4643</v>
      </c>
      <c r="V8" s="5">
        <v>4573</v>
      </c>
      <c r="W8" s="88" t="s">
        <v>55</v>
      </c>
    </row>
    <row r="9" spans="2:23">
      <c r="B9" s="87" t="s">
        <v>56</v>
      </c>
      <c r="C9" s="5">
        <v>262</v>
      </c>
      <c r="D9" s="5">
        <v>1001</v>
      </c>
      <c r="E9" s="5">
        <v>1671</v>
      </c>
      <c r="F9" s="5">
        <v>53</v>
      </c>
      <c r="G9" s="5">
        <v>1618</v>
      </c>
      <c r="H9" s="5">
        <v>245</v>
      </c>
      <c r="I9" s="5">
        <v>104</v>
      </c>
      <c r="J9" s="5">
        <v>141</v>
      </c>
      <c r="K9" s="5">
        <v>21528</v>
      </c>
      <c r="L9" s="5">
        <v>10868</v>
      </c>
      <c r="M9" s="5">
        <v>10660</v>
      </c>
      <c r="N9" s="5">
        <v>5010</v>
      </c>
      <c r="O9" s="5">
        <v>7602</v>
      </c>
      <c r="P9" s="5">
        <v>8916</v>
      </c>
      <c r="Q9" s="5">
        <v>8890</v>
      </c>
      <c r="R9" s="5">
        <v>4483</v>
      </c>
      <c r="S9" s="5">
        <v>4407</v>
      </c>
      <c r="T9" s="5">
        <v>9147</v>
      </c>
      <c r="U9" s="5">
        <v>4668</v>
      </c>
      <c r="V9" s="5">
        <v>4479</v>
      </c>
      <c r="W9" s="88" t="s">
        <v>56</v>
      </c>
    </row>
    <row r="10" spans="2:23">
      <c r="B10" s="87" t="s">
        <v>57</v>
      </c>
      <c r="C10" s="5">
        <v>260</v>
      </c>
      <c r="D10" s="5">
        <v>987</v>
      </c>
      <c r="E10" s="5">
        <v>1641</v>
      </c>
      <c r="F10" s="5">
        <v>49</v>
      </c>
      <c r="G10" s="5">
        <v>1592</v>
      </c>
      <c r="H10" s="5">
        <v>234</v>
      </c>
      <c r="I10" s="5">
        <v>98</v>
      </c>
      <c r="J10" s="5">
        <v>136</v>
      </c>
      <c r="K10" s="5">
        <v>20786</v>
      </c>
      <c r="L10" s="5">
        <v>10434</v>
      </c>
      <c r="M10" s="5">
        <v>10352</v>
      </c>
      <c r="N10" s="5">
        <v>4883</v>
      </c>
      <c r="O10" s="5">
        <v>7417</v>
      </c>
      <c r="P10" s="5">
        <v>8486</v>
      </c>
      <c r="Q10" s="5">
        <v>8510</v>
      </c>
      <c r="R10" s="5">
        <v>4258</v>
      </c>
      <c r="S10" s="5">
        <v>4252</v>
      </c>
      <c r="T10" s="5">
        <v>8920</v>
      </c>
      <c r="U10" s="5">
        <v>4496</v>
      </c>
      <c r="V10" s="5">
        <v>4424</v>
      </c>
      <c r="W10" s="88" t="s">
        <v>57</v>
      </c>
    </row>
    <row r="11" spans="2:23">
      <c r="B11" s="87" t="s">
        <v>58</v>
      </c>
      <c r="C11" s="5">
        <v>259</v>
      </c>
      <c r="D11" s="5">
        <v>964</v>
      </c>
      <c r="E11" s="5">
        <v>1638</v>
      </c>
      <c r="F11" s="5">
        <v>56</v>
      </c>
      <c r="G11" s="5">
        <v>1582</v>
      </c>
      <c r="H11" s="5">
        <v>238</v>
      </c>
      <c r="I11" s="5">
        <v>96</v>
      </c>
      <c r="J11" s="5">
        <v>142</v>
      </c>
      <c r="K11" s="5">
        <v>20141</v>
      </c>
      <c r="L11" s="5">
        <v>10125</v>
      </c>
      <c r="M11" s="5">
        <v>10016</v>
      </c>
      <c r="N11" s="5">
        <v>5043</v>
      </c>
      <c r="O11" s="5">
        <v>6992</v>
      </c>
      <c r="P11" s="5">
        <v>8106</v>
      </c>
      <c r="Q11" s="5">
        <v>8078</v>
      </c>
      <c r="R11" s="5">
        <v>4074</v>
      </c>
      <c r="S11" s="5">
        <v>4004</v>
      </c>
      <c r="T11" s="5">
        <v>8471</v>
      </c>
      <c r="U11" s="5">
        <v>4275</v>
      </c>
      <c r="V11" s="5">
        <v>4196</v>
      </c>
      <c r="W11" s="88" t="s">
        <v>58</v>
      </c>
    </row>
    <row r="12" spans="2:23">
      <c r="B12" s="111" t="s">
        <v>59</v>
      </c>
      <c r="C12" s="5">
        <v>259</v>
      </c>
      <c r="D12" s="5">
        <v>962</v>
      </c>
      <c r="E12" s="5">
        <v>1639</v>
      </c>
      <c r="F12" s="5">
        <v>57</v>
      </c>
      <c r="G12" s="5">
        <v>1582</v>
      </c>
      <c r="H12" s="5">
        <v>247</v>
      </c>
      <c r="I12" s="5">
        <v>99</v>
      </c>
      <c r="J12" s="5">
        <v>148</v>
      </c>
      <c r="K12" s="5">
        <v>20051</v>
      </c>
      <c r="L12" s="5">
        <v>10011</v>
      </c>
      <c r="M12" s="5">
        <v>10040</v>
      </c>
      <c r="N12" s="5">
        <v>5274</v>
      </c>
      <c r="O12" s="5">
        <v>7176</v>
      </c>
      <c r="P12" s="5">
        <v>7601</v>
      </c>
      <c r="Q12" s="5">
        <v>8117</v>
      </c>
      <c r="R12" s="5">
        <v>4081</v>
      </c>
      <c r="S12" s="5">
        <v>4036</v>
      </c>
      <c r="T12" s="5">
        <v>8121</v>
      </c>
      <c r="U12" s="5">
        <v>4140</v>
      </c>
      <c r="V12" s="5">
        <v>3981</v>
      </c>
      <c r="W12" s="86" t="s">
        <v>59</v>
      </c>
    </row>
    <row r="13" spans="2:23">
      <c r="B13" s="12"/>
      <c r="C13" s="12"/>
      <c r="D13" s="12"/>
      <c r="E13" s="12"/>
      <c r="F13" s="12"/>
      <c r="G13" s="12"/>
      <c r="H13" s="12"/>
      <c r="I13" s="12"/>
      <c r="J13" s="12"/>
      <c r="K13" s="12" t="s">
        <v>117</v>
      </c>
      <c r="L13" s="12"/>
      <c r="M13" s="12"/>
      <c r="N13" s="12" t="s">
        <v>118</v>
      </c>
      <c r="O13" s="12"/>
      <c r="P13" s="12"/>
      <c r="Q13" s="12"/>
      <c r="R13" s="12"/>
      <c r="S13" s="12"/>
      <c r="T13" s="12"/>
      <c r="U13" s="12"/>
      <c r="V13" s="12"/>
      <c r="W13" s="89"/>
    </row>
    <row r="14" spans="2:23">
      <c r="B14" s="83" t="s">
        <v>62</v>
      </c>
      <c r="C14" s="5">
        <v>1</v>
      </c>
      <c r="D14" s="5">
        <v>5</v>
      </c>
      <c r="E14" s="5">
        <v>7</v>
      </c>
      <c r="F14" s="5">
        <v>1</v>
      </c>
      <c r="G14" s="5">
        <v>6</v>
      </c>
      <c r="H14" s="98">
        <v>0</v>
      </c>
      <c r="I14" s="98">
        <v>0</v>
      </c>
      <c r="J14" s="98">
        <v>0</v>
      </c>
      <c r="K14" s="5">
        <v>143</v>
      </c>
      <c r="L14" s="5">
        <v>65</v>
      </c>
      <c r="M14" s="5">
        <v>78</v>
      </c>
      <c r="N14" s="5">
        <v>19</v>
      </c>
      <c r="O14" s="5">
        <v>57</v>
      </c>
      <c r="P14" s="5">
        <v>67</v>
      </c>
      <c r="Q14" s="5">
        <v>57</v>
      </c>
      <c r="R14" s="5">
        <v>27</v>
      </c>
      <c r="S14" s="5">
        <v>30</v>
      </c>
      <c r="T14" s="5">
        <v>70</v>
      </c>
      <c r="U14" s="5">
        <v>36</v>
      </c>
      <c r="V14" s="5">
        <v>34</v>
      </c>
      <c r="W14" s="84" t="s">
        <v>62</v>
      </c>
    </row>
    <row r="15" spans="2:23">
      <c r="B15" s="90"/>
      <c r="W15" s="88"/>
    </row>
    <row r="16" spans="2:23">
      <c r="B16" s="85" t="s">
        <v>63</v>
      </c>
      <c r="C16" s="5">
        <v>1</v>
      </c>
      <c r="D16" s="5">
        <v>5</v>
      </c>
      <c r="E16" s="5">
        <v>7</v>
      </c>
      <c r="F16" s="5">
        <v>1</v>
      </c>
      <c r="G16" s="5">
        <v>6</v>
      </c>
      <c r="H16" s="98">
        <v>0</v>
      </c>
      <c r="I16" s="98">
        <v>0</v>
      </c>
      <c r="J16" s="98">
        <v>0</v>
      </c>
      <c r="K16" s="5">
        <v>143</v>
      </c>
      <c r="L16" s="5">
        <v>65</v>
      </c>
      <c r="M16" s="5">
        <v>78</v>
      </c>
      <c r="N16" s="5">
        <v>19</v>
      </c>
      <c r="O16" s="5">
        <v>57</v>
      </c>
      <c r="P16" s="5">
        <v>67</v>
      </c>
      <c r="Q16" s="5">
        <v>57</v>
      </c>
      <c r="R16" s="5">
        <v>27</v>
      </c>
      <c r="S16" s="5">
        <v>30</v>
      </c>
      <c r="T16" s="5">
        <v>70</v>
      </c>
      <c r="U16" s="5">
        <v>36</v>
      </c>
      <c r="V16" s="5">
        <v>34</v>
      </c>
      <c r="W16" s="86" t="s">
        <v>63</v>
      </c>
    </row>
    <row r="17" spans="2:23">
      <c r="B17" s="12"/>
      <c r="C17" s="12"/>
      <c r="D17" s="12"/>
      <c r="E17" s="12"/>
      <c r="F17" s="12"/>
      <c r="G17" s="12"/>
      <c r="H17" s="12"/>
      <c r="I17" s="12"/>
      <c r="J17" s="12"/>
      <c r="K17" s="12" t="s">
        <v>119</v>
      </c>
      <c r="L17" s="12"/>
      <c r="M17" s="12"/>
      <c r="N17" s="12" t="s">
        <v>118</v>
      </c>
      <c r="O17" s="12"/>
      <c r="P17" s="12"/>
      <c r="Q17" s="12"/>
      <c r="R17" s="12"/>
      <c r="S17" s="12"/>
      <c r="T17" s="12"/>
      <c r="U17" s="12"/>
      <c r="V17" s="12"/>
      <c r="W17" s="89"/>
    </row>
    <row r="18" spans="2:23">
      <c r="B18" s="83" t="s">
        <v>65</v>
      </c>
      <c r="C18" s="5">
        <v>196</v>
      </c>
      <c r="D18" s="5">
        <v>502</v>
      </c>
      <c r="E18" s="5">
        <v>913</v>
      </c>
      <c r="F18" s="5">
        <v>9</v>
      </c>
      <c r="G18" s="5">
        <v>904</v>
      </c>
      <c r="H18" s="5">
        <v>75</v>
      </c>
      <c r="I18" s="98">
        <v>0</v>
      </c>
      <c r="J18" s="5">
        <v>75</v>
      </c>
      <c r="K18" s="5">
        <v>9197</v>
      </c>
      <c r="L18" s="5">
        <v>4528</v>
      </c>
      <c r="M18" s="5">
        <v>4669</v>
      </c>
      <c r="N18" s="5">
        <v>1615</v>
      </c>
      <c r="O18" s="5">
        <v>3447</v>
      </c>
      <c r="P18" s="5">
        <v>4135</v>
      </c>
      <c r="Q18" s="5">
        <v>4691</v>
      </c>
      <c r="R18" s="5">
        <v>2311</v>
      </c>
      <c r="S18" s="5">
        <v>2380</v>
      </c>
      <c r="T18" s="5">
        <v>4390</v>
      </c>
      <c r="U18" s="5">
        <v>2237</v>
      </c>
      <c r="V18" s="5">
        <v>2153</v>
      </c>
      <c r="W18" s="84" t="s">
        <v>65</v>
      </c>
    </row>
    <row r="19" spans="2:23">
      <c r="B19" s="90"/>
      <c r="W19" s="88"/>
    </row>
    <row r="20" spans="2:23">
      <c r="B20" s="90" t="s">
        <v>66</v>
      </c>
      <c r="C20" s="5">
        <v>172</v>
      </c>
      <c r="D20" s="5">
        <v>402</v>
      </c>
      <c r="E20" s="5">
        <v>756</v>
      </c>
      <c r="F20" s="5">
        <v>6</v>
      </c>
      <c r="G20" s="5">
        <v>750</v>
      </c>
      <c r="H20" s="5">
        <v>62</v>
      </c>
      <c r="I20" s="98">
        <v>0</v>
      </c>
      <c r="J20" s="5">
        <v>62</v>
      </c>
      <c r="K20" s="5">
        <v>7412</v>
      </c>
      <c r="L20" s="5">
        <v>3677</v>
      </c>
      <c r="M20" s="5">
        <v>3735</v>
      </c>
      <c r="N20" s="5">
        <v>1082</v>
      </c>
      <c r="O20" s="5">
        <v>2877</v>
      </c>
      <c r="P20" s="5">
        <v>3453</v>
      </c>
      <c r="Q20" s="5">
        <v>3883</v>
      </c>
      <c r="R20" s="5">
        <v>1927</v>
      </c>
      <c r="S20" s="5">
        <v>1956</v>
      </c>
      <c r="T20" s="5">
        <v>3759</v>
      </c>
      <c r="U20" s="5">
        <v>1926</v>
      </c>
      <c r="V20" s="5">
        <v>1833</v>
      </c>
      <c r="W20" s="88" t="s">
        <v>66</v>
      </c>
    </row>
    <row r="21" spans="2:23">
      <c r="B21" s="90" t="s">
        <v>67</v>
      </c>
      <c r="C21" s="5">
        <v>24</v>
      </c>
      <c r="D21" s="5">
        <v>100</v>
      </c>
      <c r="E21" s="5">
        <v>157</v>
      </c>
      <c r="F21" s="5">
        <v>3</v>
      </c>
      <c r="G21" s="5">
        <v>154</v>
      </c>
      <c r="H21" s="5">
        <v>13</v>
      </c>
      <c r="I21" s="98">
        <v>0</v>
      </c>
      <c r="J21" s="5">
        <v>13</v>
      </c>
      <c r="K21" s="5">
        <v>1785</v>
      </c>
      <c r="L21" s="5">
        <v>851</v>
      </c>
      <c r="M21" s="5">
        <v>934</v>
      </c>
      <c r="N21" s="5">
        <v>533</v>
      </c>
      <c r="O21" s="5">
        <v>570</v>
      </c>
      <c r="P21" s="5">
        <v>682</v>
      </c>
      <c r="Q21" s="5">
        <v>808</v>
      </c>
      <c r="R21" s="5">
        <v>384</v>
      </c>
      <c r="S21" s="5">
        <v>424</v>
      </c>
      <c r="T21" s="5">
        <v>631</v>
      </c>
      <c r="U21" s="5">
        <v>311</v>
      </c>
      <c r="V21" s="5">
        <v>320</v>
      </c>
      <c r="W21" s="88" t="s">
        <v>67</v>
      </c>
    </row>
    <row r="22" spans="2:23">
      <c r="B22" s="90"/>
      <c r="W22" s="88"/>
    </row>
    <row r="23" spans="2:23">
      <c r="B23" s="90" t="s">
        <v>63</v>
      </c>
      <c r="C23" s="5">
        <v>42</v>
      </c>
      <c r="D23" s="5">
        <v>116</v>
      </c>
      <c r="E23" s="5">
        <v>194</v>
      </c>
      <c r="F23" s="5">
        <v>3</v>
      </c>
      <c r="G23" s="5">
        <v>191</v>
      </c>
      <c r="H23" s="5">
        <v>15</v>
      </c>
      <c r="I23" s="98">
        <v>0</v>
      </c>
      <c r="J23" s="5">
        <v>15</v>
      </c>
      <c r="K23" s="5">
        <v>1858</v>
      </c>
      <c r="L23" s="5">
        <v>932</v>
      </c>
      <c r="M23" s="5">
        <v>926</v>
      </c>
      <c r="N23" s="5">
        <v>447</v>
      </c>
      <c r="O23" s="5">
        <v>649</v>
      </c>
      <c r="P23" s="5">
        <v>762</v>
      </c>
      <c r="Q23" s="5">
        <v>856</v>
      </c>
      <c r="R23" s="5">
        <v>433</v>
      </c>
      <c r="S23" s="5">
        <v>423</v>
      </c>
      <c r="T23" s="5">
        <v>772</v>
      </c>
      <c r="U23" s="5">
        <v>389</v>
      </c>
      <c r="V23" s="5">
        <v>383</v>
      </c>
      <c r="W23" s="88" t="s">
        <v>63</v>
      </c>
    </row>
    <row r="24" spans="2:23">
      <c r="B24" s="90" t="s">
        <v>68</v>
      </c>
      <c r="C24" s="5">
        <v>24</v>
      </c>
      <c r="D24" s="5">
        <v>62</v>
      </c>
      <c r="E24" s="5">
        <v>154</v>
      </c>
      <c r="F24" s="98">
        <v>0</v>
      </c>
      <c r="G24" s="5">
        <v>154</v>
      </c>
      <c r="H24" s="5">
        <v>22</v>
      </c>
      <c r="I24" s="98">
        <v>0</v>
      </c>
      <c r="J24" s="5">
        <v>22</v>
      </c>
      <c r="K24" s="5">
        <v>1279</v>
      </c>
      <c r="L24" s="5">
        <v>629</v>
      </c>
      <c r="M24" s="5">
        <v>650</v>
      </c>
      <c r="N24" s="98">
        <v>0</v>
      </c>
      <c r="O24" s="5">
        <v>655</v>
      </c>
      <c r="P24" s="5">
        <v>624</v>
      </c>
      <c r="Q24" s="5">
        <v>680</v>
      </c>
      <c r="R24" s="5">
        <v>331</v>
      </c>
      <c r="S24" s="5">
        <v>349</v>
      </c>
      <c r="T24" s="5">
        <v>654</v>
      </c>
      <c r="U24" s="5">
        <v>313</v>
      </c>
      <c r="V24" s="5">
        <v>341</v>
      </c>
      <c r="W24" s="88" t="s">
        <v>68</v>
      </c>
    </row>
    <row r="25" spans="2:23">
      <c r="B25" s="90" t="s">
        <v>69</v>
      </c>
      <c r="C25" s="5">
        <v>10</v>
      </c>
      <c r="D25" s="5">
        <v>17</v>
      </c>
      <c r="E25" s="5">
        <v>25</v>
      </c>
      <c r="F25" s="98">
        <v>0</v>
      </c>
      <c r="G25" s="5">
        <v>25</v>
      </c>
      <c r="H25" s="5">
        <v>2</v>
      </c>
      <c r="I25" s="98">
        <v>0</v>
      </c>
      <c r="J25" s="5">
        <v>2</v>
      </c>
      <c r="K25" s="5">
        <v>259</v>
      </c>
      <c r="L25" s="5">
        <v>130</v>
      </c>
      <c r="M25" s="5">
        <v>129</v>
      </c>
      <c r="N25" s="5">
        <v>74</v>
      </c>
      <c r="O25" s="5">
        <v>86</v>
      </c>
      <c r="P25" s="5">
        <v>99</v>
      </c>
      <c r="Q25" s="5">
        <v>113</v>
      </c>
      <c r="R25" s="5">
        <v>54</v>
      </c>
      <c r="S25" s="5">
        <v>59</v>
      </c>
      <c r="T25" s="5">
        <v>112</v>
      </c>
      <c r="U25" s="5">
        <v>57</v>
      </c>
      <c r="V25" s="5">
        <v>55</v>
      </c>
      <c r="W25" s="88" t="s">
        <v>69</v>
      </c>
    </row>
    <row r="26" spans="2:23">
      <c r="B26" s="90" t="s">
        <v>70</v>
      </c>
      <c r="C26" s="5">
        <v>23</v>
      </c>
      <c r="D26" s="5">
        <v>76</v>
      </c>
      <c r="E26" s="5">
        <v>134</v>
      </c>
      <c r="F26" s="5">
        <v>1</v>
      </c>
      <c r="G26" s="5">
        <v>133</v>
      </c>
      <c r="H26" s="5">
        <v>18</v>
      </c>
      <c r="I26" s="98">
        <v>0</v>
      </c>
      <c r="J26" s="5">
        <v>18</v>
      </c>
      <c r="K26" s="5">
        <v>1328</v>
      </c>
      <c r="L26" s="5">
        <v>650</v>
      </c>
      <c r="M26" s="5">
        <v>678</v>
      </c>
      <c r="N26" s="5">
        <v>389</v>
      </c>
      <c r="O26" s="5">
        <v>473</v>
      </c>
      <c r="P26" s="5">
        <v>466</v>
      </c>
      <c r="Q26" s="5">
        <v>515</v>
      </c>
      <c r="R26" s="5">
        <v>251</v>
      </c>
      <c r="S26" s="5">
        <v>264</v>
      </c>
      <c r="T26" s="5">
        <v>523</v>
      </c>
      <c r="U26" s="5">
        <v>292</v>
      </c>
      <c r="V26" s="5">
        <v>231</v>
      </c>
      <c r="W26" s="88" t="s">
        <v>70</v>
      </c>
    </row>
    <row r="27" spans="2:23">
      <c r="B27" s="90" t="s">
        <v>71</v>
      </c>
      <c r="C27" s="5">
        <v>24</v>
      </c>
      <c r="D27" s="5">
        <v>37</v>
      </c>
      <c r="E27" s="5">
        <v>68</v>
      </c>
      <c r="F27" s="98">
        <v>0</v>
      </c>
      <c r="G27" s="5">
        <v>68</v>
      </c>
      <c r="H27" s="98">
        <v>0</v>
      </c>
      <c r="I27" s="98">
        <v>0</v>
      </c>
      <c r="J27" s="98">
        <v>0</v>
      </c>
      <c r="K27" s="5">
        <v>683</v>
      </c>
      <c r="L27" s="5">
        <v>352</v>
      </c>
      <c r="M27" s="5">
        <v>331</v>
      </c>
      <c r="N27" s="98">
        <v>0</v>
      </c>
      <c r="O27" s="5">
        <v>204</v>
      </c>
      <c r="P27" s="5">
        <v>479</v>
      </c>
      <c r="Q27" s="5">
        <v>554</v>
      </c>
      <c r="R27" s="5">
        <v>278</v>
      </c>
      <c r="S27" s="5">
        <v>276</v>
      </c>
      <c r="T27" s="5">
        <v>477</v>
      </c>
      <c r="U27" s="5">
        <v>242</v>
      </c>
      <c r="V27" s="5">
        <v>235</v>
      </c>
      <c r="W27" s="88" t="s">
        <v>71</v>
      </c>
    </row>
    <row r="28" spans="2:23">
      <c r="B28" s="90" t="s">
        <v>72</v>
      </c>
      <c r="C28" s="5">
        <v>23</v>
      </c>
      <c r="D28" s="5">
        <v>31</v>
      </c>
      <c r="E28" s="5">
        <v>64</v>
      </c>
      <c r="F28" s="98">
        <v>0</v>
      </c>
      <c r="G28" s="5">
        <v>64</v>
      </c>
      <c r="H28" s="98">
        <v>0</v>
      </c>
      <c r="I28" s="98">
        <v>0</v>
      </c>
      <c r="J28" s="98">
        <v>0</v>
      </c>
      <c r="K28" s="5">
        <v>744</v>
      </c>
      <c r="L28" s="5">
        <v>359</v>
      </c>
      <c r="M28" s="5">
        <v>385</v>
      </c>
      <c r="N28" s="98">
        <v>0</v>
      </c>
      <c r="O28" s="5">
        <v>312</v>
      </c>
      <c r="P28" s="5">
        <v>432</v>
      </c>
      <c r="Q28" s="5">
        <v>548</v>
      </c>
      <c r="R28" s="5">
        <v>263</v>
      </c>
      <c r="S28" s="5">
        <v>285</v>
      </c>
      <c r="T28" s="5">
        <v>567</v>
      </c>
      <c r="U28" s="5">
        <v>284</v>
      </c>
      <c r="V28" s="5">
        <v>283</v>
      </c>
      <c r="W28" s="88" t="s">
        <v>72</v>
      </c>
    </row>
    <row r="29" spans="2:23">
      <c r="B29" s="90" t="s">
        <v>73</v>
      </c>
      <c r="C29" s="5">
        <v>2</v>
      </c>
      <c r="D29" s="5">
        <v>8</v>
      </c>
      <c r="E29" s="5">
        <v>18</v>
      </c>
      <c r="F29" s="5">
        <v>1</v>
      </c>
      <c r="G29" s="5">
        <v>17</v>
      </c>
      <c r="H29" s="98">
        <v>0</v>
      </c>
      <c r="I29" s="98">
        <v>0</v>
      </c>
      <c r="J29" s="98">
        <v>0</v>
      </c>
      <c r="K29" s="5">
        <v>150</v>
      </c>
      <c r="L29" s="5">
        <v>74</v>
      </c>
      <c r="M29" s="5">
        <v>76</v>
      </c>
      <c r="N29" s="98">
        <v>0</v>
      </c>
      <c r="O29" s="5">
        <v>68</v>
      </c>
      <c r="P29" s="5">
        <v>82</v>
      </c>
      <c r="Q29" s="5">
        <v>77</v>
      </c>
      <c r="R29" s="5">
        <v>42</v>
      </c>
      <c r="S29" s="5">
        <v>35</v>
      </c>
      <c r="T29" s="5">
        <v>74</v>
      </c>
      <c r="U29" s="5">
        <v>37</v>
      </c>
      <c r="V29" s="5">
        <v>37</v>
      </c>
      <c r="W29" s="88" t="s">
        <v>73</v>
      </c>
    </row>
    <row r="30" spans="2:23">
      <c r="B30" s="90" t="s">
        <v>74</v>
      </c>
      <c r="C30" s="5">
        <v>3</v>
      </c>
      <c r="D30" s="5">
        <v>4</v>
      </c>
      <c r="E30" s="5">
        <v>6</v>
      </c>
      <c r="F30" s="98">
        <v>0</v>
      </c>
      <c r="G30" s="5">
        <v>6</v>
      </c>
      <c r="H30" s="5">
        <v>1</v>
      </c>
      <c r="I30" s="98">
        <v>0</v>
      </c>
      <c r="J30" s="5">
        <v>1</v>
      </c>
      <c r="K30" s="5">
        <v>46</v>
      </c>
      <c r="L30" s="5">
        <v>25</v>
      </c>
      <c r="M30" s="5">
        <v>21</v>
      </c>
      <c r="N30" s="98">
        <v>0</v>
      </c>
      <c r="O30" s="5">
        <v>22</v>
      </c>
      <c r="P30" s="5">
        <v>24</v>
      </c>
      <c r="Q30" s="5">
        <v>25</v>
      </c>
      <c r="R30" s="5">
        <v>13</v>
      </c>
      <c r="S30" s="5">
        <v>12</v>
      </c>
      <c r="T30" s="5">
        <v>25</v>
      </c>
      <c r="U30" s="5">
        <v>12</v>
      </c>
      <c r="V30" s="5">
        <v>13</v>
      </c>
      <c r="W30" s="88" t="s">
        <v>74</v>
      </c>
    </row>
    <row r="31" spans="2:23">
      <c r="B31" s="90" t="s">
        <v>75</v>
      </c>
      <c r="C31" s="5">
        <v>5</v>
      </c>
      <c r="D31" s="5">
        <v>15</v>
      </c>
      <c r="E31" s="5">
        <v>25</v>
      </c>
      <c r="F31" s="98">
        <v>0</v>
      </c>
      <c r="G31" s="5">
        <v>25</v>
      </c>
      <c r="H31" s="98">
        <v>0</v>
      </c>
      <c r="I31" s="98">
        <v>0</v>
      </c>
      <c r="J31" s="98">
        <v>0</v>
      </c>
      <c r="K31" s="5">
        <v>381</v>
      </c>
      <c r="L31" s="5">
        <v>191</v>
      </c>
      <c r="M31" s="5">
        <v>190</v>
      </c>
      <c r="N31" s="5">
        <v>113</v>
      </c>
      <c r="O31" s="5">
        <v>134</v>
      </c>
      <c r="P31" s="5">
        <v>134</v>
      </c>
      <c r="Q31" s="5">
        <v>144</v>
      </c>
      <c r="R31" s="5">
        <v>80</v>
      </c>
      <c r="S31" s="5">
        <v>64</v>
      </c>
      <c r="T31" s="5">
        <v>136</v>
      </c>
      <c r="U31" s="5">
        <v>78</v>
      </c>
      <c r="V31" s="5">
        <v>58</v>
      </c>
      <c r="W31" s="88" t="s">
        <v>75</v>
      </c>
    </row>
    <row r="32" spans="2:23">
      <c r="B32" s="90" t="s">
        <v>76</v>
      </c>
      <c r="C32" s="5">
        <v>1</v>
      </c>
      <c r="D32" s="5">
        <v>4</v>
      </c>
      <c r="E32" s="5">
        <v>6</v>
      </c>
      <c r="F32" s="98">
        <v>0</v>
      </c>
      <c r="G32" s="5">
        <v>6</v>
      </c>
      <c r="H32" s="5">
        <v>1</v>
      </c>
      <c r="I32" s="98">
        <v>0</v>
      </c>
      <c r="J32" s="5">
        <v>1</v>
      </c>
      <c r="K32" s="5">
        <v>77</v>
      </c>
      <c r="L32" s="5">
        <v>38</v>
      </c>
      <c r="M32" s="5">
        <v>39</v>
      </c>
      <c r="N32" s="5">
        <v>19</v>
      </c>
      <c r="O32" s="5">
        <v>30</v>
      </c>
      <c r="P32" s="5">
        <v>28</v>
      </c>
      <c r="Q32" s="5">
        <v>22</v>
      </c>
      <c r="R32" s="5">
        <v>13</v>
      </c>
      <c r="S32" s="5">
        <v>9</v>
      </c>
      <c r="T32" s="5">
        <v>33</v>
      </c>
      <c r="U32" s="5">
        <v>15</v>
      </c>
      <c r="V32" s="5">
        <v>18</v>
      </c>
      <c r="W32" s="88" t="s">
        <v>76</v>
      </c>
    </row>
    <row r="33" spans="2:23">
      <c r="B33" s="90" t="s">
        <v>77</v>
      </c>
      <c r="C33" s="5">
        <v>2</v>
      </c>
      <c r="D33" s="5">
        <v>1</v>
      </c>
      <c r="E33" s="5">
        <v>2</v>
      </c>
      <c r="F33" s="98">
        <v>0</v>
      </c>
      <c r="G33" s="5">
        <v>2</v>
      </c>
      <c r="H33" s="98">
        <v>0</v>
      </c>
      <c r="I33" s="98">
        <v>0</v>
      </c>
      <c r="J33" s="98">
        <v>0</v>
      </c>
      <c r="K33" s="5">
        <v>17</v>
      </c>
      <c r="L33" s="5">
        <v>7</v>
      </c>
      <c r="M33" s="5">
        <v>10</v>
      </c>
      <c r="N33" s="98">
        <v>0</v>
      </c>
      <c r="O33" s="98">
        <v>0</v>
      </c>
      <c r="P33" s="5">
        <v>17</v>
      </c>
      <c r="Q33" s="5">
        <v>17</v>
      </c>
      <c r="R33" s="5">
        <v>7</v>
      </c>
      <c r="S33" s="5">
        <v>10</v>
      </c>
      <c r="T33" s="5">
        <v>19</v>
      </c>
      <c r="U33" s="5">
        <v>11</v>
      </c>
      <c r="V33" s="5">
        <v>8</v>
      </c>
      <c r="W33" s="88" t="s">
        <v>77</v>
      </c>
    </row>
    <row r="34" spans="2:23">
      <c r="B34" s="90" t="s">
        <v>78</v>
      </c>
      <c r="C34" s="5">
        <v>1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8">
        <v>0</v>
      </c>
      <c r="W34" s="88" t="s">
        <v>78</v>
      </c>
    </row>
    <row r="35" spans="2:23">
      <c r="B35" s="90" t="s">
        <v>152</v>
      </c>
      <c r="C35" s="5">
        <v>11</v>
      </c>
      <c r="D35" s="5">
        <v>23</v>
      </c>
      <c r="E35" s="5">
        <v>46</v>
      </c>
      <c r="F35" s="98">
        <v>0</v>
      </c>
      <c r="G35" s="5">
        <v>46</v>
      </c>
      <c r="H35" s="5">
        <v>2</v>
      </c>
      <c r="I35" s="98">
        <v>0</v>
      </c>
      <c r="J35" s="5">
        <v>2</v>
      </c>
      <c r="K35" s="5">
        <v>406</v>
      </c>
      <c r="L35" s="5">
        <v>198</v>
      </c>
      <c r="M35" s="5">
        <v>208</v>
      </c>
      <c r="N35" s="98">
        <v>0</v>
      </c>
      <c r="O35" s="5">
        <v>176</v>
      </c>
      <c r="P35" s="5">
        <v>230</v>
      </c>
      <c r="Q35" s="5">
        <v>258</v>
      </c>
      <c r="R35" s="5">
        <v>122</v>
      </c>
      <c r="S35" s="5">
        <v>136</v>
      </c>
      <c r="T35" s="5">
        <v>300</v>
      </c>
      <c r="U35" s="5">
        <v>163</v>
      </c>
      <c r="V35" s="5">
        <v>137</v>
      </c>
      <c r="W35" s="88" t="s">
        <v>152</v>
      </c>
    </row>
    <row r="36" spans="2:23">
      <c r="B36" s="90" t="s">
        <v>80</v>
      </c>
      <c r="C36" s="5">
        <v>1</v>
      </c>
      <c r="D36" s="5">
        <v>8</v>
      </c>
      <c r="E36" s="5">
        <v>14</v>
      </c>
      <c r="F36" s="5">
        <v>1</v>
      </c>
      <c r="G36" s="5">
        <v>13</v>
      </c>
      <c r="H36" s="5">
        <v>1</v>
      </c>
      <c r="I36" s="98">
        <v>0</v>
      </c>
      <c r="J36" s="5">
        <v>1</v>
      </c>
      <c r="K36" s="5">
        <v>184</v>
      </c>
      <c r="L36" s="5">
        <v>92</v>
      </c>
      <c r="M36" s="5">
        <v>92</v>
      </c>
      <c r="N36" s="5">
        <v>40</v>
      </c>
      <c r="O36" s="5">
        <v>68</v>
      </c>
      <c r="P36" s="5">
        <v>76</v>
      </c>
      <c r="Q36" s="5">
        <v>74</v>
      </c>
      <c r="R36" s="5">
        <v>40</v>
      </c>
      <c r="S36" s="5">
        <v>34</v>
      </c>
      <c r="T36" s="5">
        <v>67</v>
      </c>
      <c r="U36" s="5">
        <v>33</v>
      </c>
      <c r="V36" s="5">
        <v>34</v>
      </c>
      <c r="W36" s="88" t="s">
        <v>80</v>
      </c>
    </row>
    <row r="37" spans="2:23">
      <c r="B37" s="90"/>
      <c r="W37" s="88"/>
    </row>
    <row r="38" spans="2:23">
      <c r="B38" s="90" t="s">
        <v>81</v>
      </c>
      <c r="C38" s="5">
        <v>2</v>
      </c>
      <c r="D38" s="5">
        <v>6</v>
      </c>
      <c r="E38" s="5">
        <v>13</v>
      </c>
      <c r="F38" s="5">
        <v>1</v>
      </c>
      <c r="G38" s="5">
        <v>12</v>
      </c>
      <c r="H38" s="5">
        <v>2</v>
      </c>
      <c r="I38" s="98">
        <v>0</v>
      </c>
      <c r="J38" s="5">
        <v>2</v>
      </c>
      <c r="K38" s="5">
        <v>57</v>
      </c>
      <c r="L38" s="5">
        <v>29</v>
      </c>
      <c r="M38" s="5">
        <v>28</v>
      </c>
      <c r="N38" s="5">
        <v>23</v>
      </c>
      <c r="O38" s="5">
        <v>15</v>
      </c>
      <c r="P38" s="5">
        <v>19</v>
      </c>
      <c r="Q38" s="5">
        <v>30</v>
      </c>
      <c r="R38" s="5">
        <v>12</v>
      </c>
      <c r="S38" s="5">
        <v>18</v>
      </c>
      <c r="T38" s="5">
        <v>20</v>
      </c>
      <c r="U38" s="5">
        <v>12</v>
      </c>
      <c r="V38" s="5">
        <v>8</v>
      </c>
      <c r="W38" s="91" t="s">
        <v>81</v>
      </c>
    </row>
    <row r="39" spans="2:23">
      <c r="B39" s="90" t="s">
        <v>82</v>
      </c>
      <c r="C39" s="5">
        <v>2</v>
      </c>
      <c r="D39" s="5">
        <v>6</v>
      </c>
      <c r="E39" s="5">
        <v>13</v>
      </c>
      <c r="F39" s="5">
        <v>1</v>
      </c>
      <c r="G39" s="5">
        <v>12</v>
      </c>
      <c r="H39" s="5">
        <v>2</v>
      </c>
      <c r="I39" s="98">
        <v>0</v>
      </c>
      <c r="J39" s="5">
        <v>2</v>
      </c>
      <c r="K39" s="5">
        <v>57</v>
      </c>
      <c r="L39" s="5">
        <v>29</v>
      </c>
      <c r="M39" s="5">
        <v>28</v>
      </c>
      <c r="N39" s="5">
        <v>23</v>
      </c>
      <c r="O39" s="5">
        <v>15</v>
      </c>
      <c r="P39" s="5">
        <v>19</v>
      </c>
      <c r="Q39" s="5">
        <v>30</v>
      </c>
      <c r="R39" s="5">
        <v>12</v>
      </c>
      <c r="S39" s="5">
        <v>18</v>
      </c>
      <c r="T39" s="5">
        <v>20</v>
      </c>
      <c r="U39" s="5">
        <v>12</v>
      </c>
      <c r="V39" s="5">
        <v>8</v>
      </c>
      <c r="W39" s="88" t="s">
        <v>82</v>
      </c>
    </row>
    <row r="40" spans="2:23">
      <c r="B40" s="90"/>
      <c r="J40" s="5" t="s">
        <v>2</v>
      </c>
      <c r="W40" s="88"/>
    </row>
    <row r="41" spans="2:23">
      <c r="B41" s="90" t="s">
        <v>83</v>
      </c>
      <c r="C41" s="5">
        <v>6</v>
      </c>
      <c r="D41" s="5">
        <v>21</v>
      </c>
      <c r="E41" s="5">
        <v>21</v>
      </c>
      <c r="F41" s="98">
        <v>0</v>
      </c>
      <c r="G41" s="5">
        <v>21</v>
      </c>
      <c r="H41" s="98">
        <v>0</v>
      </c>
      <c r="I41" s="98">
        <v>0</v>
      </c>
      <c r="J41" s="98">
        <v>0</v>
      </c>
      <c r="K41" s="5">
        <v>413</v>
      </c>
      <c r="L41" s="5">
        <v>188</v>
      </c>
      <c r="M41" s="5">
        <v>225</v>
      </c>
      <c r="N41" s="5">
        <v>144</v>
      </c>
      <c r="O41" s="5">
        <v>122</v>
      </c>
      <c r="P41" s="5">
        <v>147</v>
      </c>
      <c r="Q41" s="5">
        <v>158</v>
      </c>
      <c r="R41" s="5">
        <v>71</v>
      </c>
      <c r="S41" s="5">
        <v>87</v>
      </c>
      <c r="T41" s="5">
        <v>131</v>
      </c>
      <c r="U41" s="5">
        <v>56</v>
      </c>
      <c r="V41" s="5">
        <v>75</v>
      </c>
      <c r="W41" s="91" t="s">
        <v>83</v>
      </c>
    </row>
    <row r="42" spans="2:23">
      <c r="B42" s="90" t="s">
        <v>84</v>
      </c>
      <c r="C42" s="5">
        <v>6</v>
      </c>
      <c r="D42" s="5">
        <v>21</v>
      </c>
      <c r="E42" s="5">
        <v>21</v>
      </c>
      <c r="F42" s="98">
        <v>0</v>
      </c>
      <c r="G42" s="5">
        <v>21</v>
      </c>
      <c r="H42" s="98">
        <v>0</v>
      </c>
      <c r="I42" s="98">
        <v>0</v>
      </c>
      <c r="J42" s="98">
        <v>0</v>
      </c>
      <c r="K42" s="5">
        <v>413</v>
      </c>
      <c r="L42" s="5">
        <v>188</v>
      </c>
      <c r="M42" s="5">
        <v>225</v>
      </c>
      <c r="N42" s="5">
        <v>144</v>
      </c>
      <c r="O42" s="5">
        <v>122</v>
      </c>
      <c r="P42" s="5">
        <v>147</v>
      </c>
      <c r="Q42" s="5">
        <v>158</v>
      </c>
      <c r="R42" s="5">
        <v>71</v>
      </c>
      <c r="S42" s="5">
        <v>87</v>
      </c>
      <c r="T42" s="5">
        <v>131</v>
      </c>
      <c r="U42" s="5">
        <v>56</v>
      </c>
      <c r="V42" s="5">
        <v>75</v>
      </c>
      <c r="W42" s="88" t="s">
        <v>84</v>
      </c>
    </row>
    <row r="43" spans="2:23">
      <c r="B43" s="90"/>
      <c r="W43" s="88"/>
    </row>
    <row r="44" spans="2:23">
      <c r="B44" s="90" t="s">
        <v>85</v>
      </c>
      <c r="C44" s="5">
        <v>7</v>
      </c>
      <c r="D44" s="5">
        <v>46</v>
      </c>
      <c r="E44" s="5">
        <v>64</v>
      </c>
      <c r="F44" s="5">
        <v>2</v>
      </c>
      <c r="G44" s="5">
        <v>62</v>
      </c>
      <c r="H44" s="5">
        <v>3</v>
      </c>
      <c r="I44" s="98">
        <v>0</v>
      </c>
      <c r="J44" s="5">
        <v>3</v>
      </c>
      <c r="K44" s="5">
        <v>893</v>
      </c>
      <c r="L44" s="5">
        <v>420</v>
      </c>
      <c r="M44" s="5">
        <v>473</v>
      </c>
      <c r="N44" s="5">
        <v>271</v>
      </c>
      <c r="O44" s="5">
        <v>307</v>
      </c>
      <c r="P44" s="5">
        <v>315</v>
      </c>
      <c r="Q44" s="5">
        <v>400</v>
      </c>
      <c r="R44" s="5">
        <v>193</v>
      </c>
      <c r="S44" s="5">
        <v>207</v>
      </c>
      <c r="T44" s="5">
        <v>282</v>
      </c>
      <c r="U44" s="5">
        <v>149</v>
      </c>
      <c r="V44" s="5">
        <v>133</v>
      </c>
      <c r="W44" s="91" t="s">
        <v>85</v>
      </c>
    </row>
    <row r="45" spans="2:23">
      <c r="B45" s="90" t="s">
        <v>86</v>
      </c>
      <c r="C45" s="5">
        <v>5</v>
      </c>
      <c r="D45" s="5">
        <v>27</v>
      </c>
      <c r="E45" s="5">
        <v>42</v>
      </c>
      <c r="F45" s="5">
        <v>1</v>
      </c>
      <c r="G45" s="5">
        <v>41</v>
      </c>
      <c r="H45" s="5">
        <v>1</v>
      </c>
      <c r="I45" s="98">
        <v>0</v>
      </c>
      <c r="J45" s="5">
        <v>1</v>
      </c>
      <c r="K45" s="5">
        <v>438</v>
      </c>
      <c r="L45" s="5">
        <v>199</v>
      </c>
      <c r="M45" s="5">
        <v>239</v>
      </c>
      <c r="N45" s="5">
        <v>146</v>
      </c>
      <c r="O45" s="5">
        <v>147</v>
      </c>
      <c r="P45" s="5">
        <v>145</v>
      </c>
      <c r="Q45" s="5">
        <v>217</v>
      </c>
      <c r="R45" s="5">
        <v>105</v>
      </c>
      <c r="S45" s="5">
        <v>112</v>
      </c>
      <c r="T45" s="5">
        <v>123</v>
      </c>
      <c r="U45" s="5">
        <v>56</v>
      </c>
      <c r="V45" s="5">
        <v>67</v>
      </c>
      <c r="W45" s="88" t="s">
        <v>86</v>
      </c>
    </row>
    <row r="46" spans="2:23">
      <c r="B46" s="90" t="s">
        <v>87</v>
      </c>
      <c r="C46" s="5">
        <v>1</v>
      </c>
      <c r="D46" s="5">
        <v>12</v>
      </c>
      <c r="E46" s="5">
        <v>10</v>
      </c>
      <c r="F46" s="5">
        <v>1</v>
      </c>
      <c r="G46" s="5">
        <v>9</v>
      </c>
      <c r="H46" s="5">
        <v>1</v>
      </c>
      <c r="I46" s="98">
        <v>0</v>
      </c>
      <c r="J46" s="5">
        <v>1</v>
      </c>
      <c r="K46" s="5">
        <v>277</v>
      </c>
      <c r="L46" s="5">
        <v>140</v>
      </c>
      <c r="M46" s="5">
        <v>137</v>
      </c>
      <c r="N46" s="5">
        <v>95</v>
      </c>
      <c r="O46" s="5">
        <v>89</v>
      </c>
      <c r="P46" s="5">
        <v>93</v>
      </c>
      <c r="Q46" s="5">
        <v>104</v>
      </c>
      <c r="R46" s="5">
        <v>53</v>
      </c>
      <c r="S46" s="5">
        <v>51</v>
      </c>
      <c r="T46" s="5">
        <v>90</v>
      </c>
      <c r="U46" s="5">
        <v>51</v>
      </c>
      <c r="V46" s="5">
        <v>39</v>
      </c>
      <c r="W46" s="88" t="s">
        <v>87</v>
      </c>
    </row>
    <row r="47" spans="2:23">
      <c r="B47" s="90" t="s">
        <v>88</v>
      </c>
      <c r="C47" s="5">
        <v>1</v>
      </c>
      <c r="D47" s="5">
        <v>7</v>
      </c>
      <c r="E47" s="5">
        <v>12</v>
      </c>
      <c r="F47" s="98">
        <v>0</v>
      </c>
      <c r="G47" s="5">
        <v>12</v>
      </c>
      <c r="H47" s="5">
        <v>1</v>
      </c>
      <c r="I47" s="98">
        <v>0</v>
      </c>
      <c r="J47" s="5">
        <v>1</v>
      </c>
      <c r="K47" s="5">
        <v>178</v>
      </c>
      <c r="L47" s="5">
        <v>81</v>
      </c>
      <c r="M47" s="5">
        <v>97</v>
      </c>
      <c r="N47" s="5">
        <v>30</v>
      </c>
      <c r="O47" s="5">
        <v>71</v>
      </c>
      <c r="P47" s="5">
        <v>77</v>
      </c>
      <c r="Q47" s="5">
        <v>79</v>
      </c>
      <c r="R47" s="5">
        <v>35</v>
      </c>
      <c r="S47" s="5">
        <v>44</v>
      </c>
      <c r="T47" s="5">
        <v>69</v>
      </c>
      <c r="U47" s="5">
        <v>42</v>
      </c>
      <c r="V47" s="5">
        <v>27</v>
      </c>
      <c r="W47" s="88" t="s">
        <v>88</v>
      </c>
    </row>
    <row r="48" spans="2:23">
      <c r="B48" s="90"/>
      <c r="W48" s="88"/>
    </row>
    <row r="49" spans="2:23">
      <c r="B49" s="90" t="s">
        <v>89</v>
      </c>
      <c r="C49" s="5">
        <v>5</v>
      </c>
      <c r="D49" s="5">
        <v>17</v>
      </c>
      <c r="E49" s="5">
        <v>41</v>
      </c>
      <c r="F49" s="98">
        <v>0</v>
      </c>
      <c r="G49" s="5">
        <v>41</v>
      </c>
      <c r="H49" s="5">
        <v>4</v>
      </c>
      <c r="I49" s="98">
        <v>0</v>
      </c>
      <c r="J49" s="5">
        <v>4</v>
      </c>
      <c r="K49" s="5">
        <v>287</v>
      </c>
      <c r="L49" s="5">
        <v>145</v>
      </c>
      <c r="M49" s="5">
        <v>142</v>
      </c>
      <c r="N49" s="5">
        <v>95</v>
      </c>
      <c r="O49" s="5">
        <v>105</v>
      </c>
      <c r="P49" s="5">
        <v>87</v>
      </c>
      <c r="Q49" s="5">
        <v>110</v>
      </c>
      <c r="R49" s="5">
        <v>56</v>
      </c>
      <c r="S49" s="5">
        <v>54</v>
      </c>
      <c r="T49" s="5">
        <v>94</v>
      </c>
      <c r="U49" s="5">
        <v>40</v>
      </c>
      <c r="V49" s="5">
        <v>54</v>
      </c>
      <c r="W49" s="91" t="s">
        <v>89</v>
      </c>
    </row>
    <row r="50" spans="2:23">
      <c r="B50" s="90" t="s">
        <v>91</v>
      </c>
      <c r="C50" s="5">
        <v>5</v>
      </c>
      <c r="D50" s="5">
        <v>17</v>
      </c>
      <c r="E50" s="5">
        <v>41</v>
      </c>
      <c r="F50" s="98">
        <v>0</v>
      </c>
      <c r="G50" s="5">
        <v>41</v>
      </c>
      <c r="H50" s="5">
        <v>4</v>
      </c>
      <c r="I50" s="98">
        <v>0</v>
      </c>
      <c r="J50" s="5">
        <v>4</v>
      </c>
      <c r="K50" s="5">
        <v>287</v>
      </c>
      <c r="L50" s="5">
        <v>145</v>
      </c>
      <c r="M50" s="5">
        <v>142</v>
      </c>
      <c r="N50" s="5">
        <v>95</v>
      </c>
      <c r="O50" s="5">
        <v>105</v>
      </c>
      <c r="P50" s="5">
        <v>87</v>
      </c>
      <c r="Q50" s="5">
        <v>110</v>
      </c>
      <c r="R50" s="5">
        <v>56</v>
      </c>
      <c r="S50" s="5">
        <v>54</v>
      </c>
      <c r="T50" s="5">
        <v>94</v>
      </c>
      <c r="U50" s="5">
        <v>40</v>
      </c>
      <c r="V50" s="5">
        <v>54</v>
      </c>
      <c r="W50" s="88" t="s">
        <v>91</v>
      </c>
    </row>
    <row r="51" spans="2:23">
      <c r="B51" s="90"/>
      <c r="W51" s="88"/>
    </row>
    <row r="52" spans="2:23">
      <c r="B52" s="90" t="s">
        <v>98</v>
      </c>
      <c r="C52" s="5">
        <v>3</v>
      </c>
      <c r="D52" s="5">
        <v>7</v>
      </c>
      <c r="E52" s="5">
        <v>14</v>
      </c>
      <c r="F52" s="98">
        <v>0</v>
      </c>
      <c r="G52" s="5">
        <v>14</v>
      </c>
      <c r="H52" s="5">
        <v>3</v>
      </c>
      <c r="I52" s="98">
        <v>0</v>
      </c>
      <c r="J52" s="5">
        <v>3</v>
      </c>
      <c r="K52" s="5">
        <v>87</v>
      </c>
      <c r="L52" s="5">
        <v>39</v>
      </c>
      <c r="M52" s="5">
        <v>48</v>
      </c>
      <c r="N52" s="98">
        <v>0</v>
      </c>
      <c r="O52" s="5">
        <v>11</v>
      </c>
      <c r="P52" s="5">
        <v>76</v>
      </c>
      <c r="Q52" s="5">
        <v>78</v>
      </c>
      <c r="R52" s="5">
        <v>34</v>
      </c>
      <c r="S52" s="5">
        <v>44</v>
      </c>
      <c r="T52" s="5">
        <v>77</v>
      </c>
      <c r="U52" s="5">
        <v>37</v>
      </c>
      <c r="V52" s="5">
        <v>40</v>
      </c>
      <c r="W52" s="91" t="s">
        <v>98</v>
      </c>
    </row>
    <row r="53" spans="2:23">
      <c r="B53" s="90" t="s">
        <v>167</v>
      </c>
      <c r="C53" s="5">
        <v>3</v>
      </c>
      <c r="D53" s="5">
        <v>7</v>
      </c>
      <c r="E53" s="5">
        <v>14</v>
      </c>
      <c r="F53" s="98">
        <v>0</v>
      </c>
      <c r="G53" s="5">
        <v>14</v>
      </c>
      <c r="H53" s="5">
        <v>3</v>
      </c>
      <c r="I53" s="98">
        <v>0</v>
      </c>
      <c r="J53" s="5">
        <v>3</v>
      </c>
      <c r="K53" s="5">
        <v>87</v>
      </c>
      <c r="L53" s="5">
        <v>39</v>
      </c>
      <c r="M53" s="5">
        <v>48</v>
      </c>
      <c r="N53" s="98">
        <v>0</v>
      </c>
      <c r="O53" s="5">
        <v>11</v>
      </c>
      <c r="P53" s="5">
        <v>76</v>
      </c>
      <c r="Q53" s="5">
        <v>78</v>
      </c>
      <c r="R53" s="5">
        <v>34</v>
      </c>
      <c r="S53" s="5">
        <v>44</v>
      </c>
      <c r="T53" s="5">
        <v>77</v>
      </c>
      <c r="U53" s="5">
        <v>37</v>
      </c>
      <c r="V53" s="5">
        <v>40</v>
      </c>
      <c r="W53" s="88" t="s">
        <v>167</v>
      </c>
    </row>
    <row r="54" spans="2:23">
      <c r="B54" s="90"/>
      <c r="W54" s="88"/>
    </row>
    <row r="55" spans="2:23">
      <c r="B55" s="90" t="s">
        <v>100</v>
      </c>
      <c r="C55" s="5">
        <v>1</v>
      </c>
      <c r="D55" s="5">
        <v>3</v>
      </c>
      <c r="E55" s="5">
        <v>4</v>
      </c>
      <c r="F55" s="98">
        <v>0</v>
      </c>
      <c r="G55" s="5">
        <v>4</v>
      </c>
      <c r="H55" s="5">
        <v>1</v>
      </c>
      <c r="I55" s="98">
        <v>0</v>
      </c>
      <c r="J55" s="5">
        <v>1</v>
      </c>
      <c r="K55" s="5">
        <v>48</v>
      </c>
      <c r="L55" s="5">
        <v>30</v>
      </c>
      <c r="M55" s="5">
        <v>18</v>
      </c>
      <c r="N55" s="98">
        <v>0</v>
      </c>
      <c r="O55" s="5">
        <v>10</v>
      </c>
      <c r="P55" s="5">
        <v>38</v>
      </c>
      <c r="Q55" s="5">
        <v>32</v>
      </c>
      <c r="R55" s="5">
        <v>18</v>
      </c>
      <c r="S55" s="5">
        <v>14</v>
      </c>
      <c r="T55" s="5">
        <v>27</v>
      </c>
      <c r="U55" s="5">
        <v>17</v>
      </c>
      <c r="V55" s="5">
        <v>10</v>
      </c>
      <c r="W55" s="91" t="s">
        <v>100</v>
      </c>
    </row>
    <row r="56" spans="2:23">
      <c r="B56" s="85" t="s">
        <v>102</v>
      </c>
      <c r="C56" s="5">
        <v>1</v>
      </c>
      <c r="D56" s="5">
        <v>3</v>
      </c>
      <c r="E56" s="5">
        <v>4</v>
      </c>
      <c r="F56" s="98">
        <v>0</v>
      </c>
      <c r="G56" s="5">
        <v>4</v>
      </c>
      <c r="H56" s="5">
        <v>1</v>
      </c>
      <c r="I56" s="98">
        <v>0</v>
      </c>
      <c r="J56" s="5">
        <v>1</v>
      </c>
      <c r="K56" s="5">
        <v>48</v>
      </c>
      <c r="L56" s="5">
        <v>30</v>
      </c>
      <c r="M56" s="5">
        <v>18</v>
      </c>
      <c r="N56" s="98">
        <v>0</v>
      </c>
      <c r="O56" s="5">
        <v>10</v>
      </c>
      <c r="P56" s="5">
        <v>38</v>
      </c>
      <c r="Q56" s="5">
        <v>32</v>
      </c>
      <c r="R56" s="5">
        <v>18</v>
      </c>
      <c r="S56" s="5">
        <v>14</v>
      </c>
      <c r="T56" s="5">
        <v>27</v>
      </c>
      <c r="U56" s="5">
        <v>17</v>
      </c>
      <c r="V56" s="5">
        <v>10</v>
      </c>
      <c r="W56" s="86" t="s">
        <v>102</v>
      </c>
    </row>
    <row r="57" spans="2:23">
      <c r="B57" s="12"/>
      <c r="C57" s="12"/>
      <c r="D57" s="12"/>
      <c r="E57" s="12"/>
      <c r="F57" s="12"/>
      <c r="G57" s="12"/>
      <c r="H57" s="12"/>
      <c r="I57" s="12"/>
      <c r="J57" s="12"/>
      <c r="K57" s="12" t="s">
        <v>120</v>
      </c>
      <c r="L57" s="12"/>
      <c r="M57" s="12"/>
      <c r="N57" s="12" t="s">
        <v>118</v>
      </c>
      <c r="O57" s="12"/>
      <c r="P57" s="12"/>
      <c r="Q57" s="12"/>
      <c r="R57" s="12"/>
      <c r="S57" s="12"/>
      <c r="T57" s="12"/>
      <c r="U57" s="12"/>
      <c r="V57" s="12"/>
      <c r="W57" s="89"/>
    </row>
    <row r="58" spans="2:23">
      <c r="B58" s="83" t="s">
        <v>105</v>
      </c>
      <c r="C58" s="5">
        <v>62</v>
      </c>
      <c r="D58" s="5">
        <v>455</v>
      </c>
      <c r="E58" s="5">
        <v>719</v>
      </c>
      <c r="F58" s="5">
        <v>47</v>
      </c>
      <c r="G58" s="5">
        <v>672</v>
      </c>
      <c r="H58" s="5">
        <v>172</v>
      </c>
      <c r="I58" s="5">
        <v>99</v>
      </c>
      <c r="J58" s="5">
        <v>73</v>
      </c>
      <c r="K58" s="5">
        <v>10711</v>
      </c>
      <c r="L58" s="5">
        <v>5418</v>
      </c>
      <c r="M58" s="5">
        <v>5293</v>
      </c>
      <c r="N58" s="5">
        <v>3640</v>
      </c>
      <c r="O58" s="5">
        <v>3672</v>
      </c>
      <c r="P58" s="5">
        <v>3399</v>
      </c>
      <c r="Q58" s="5">
        <v>3369</v>
      </c>
      <c r="R58" s="5">
        <v>1743</v>
      </c>
      <c r="S58" s="5">
        <v>1626</v>
      </c>
      <c r="T58" s="5">
        <v>3661</v>
      </c>
      <c r="U58" s="5">
        <v>1867</v>
      </c>
      <c r="V58" s="5">
        <v>1794</v>
      </c>
      <c r="W58" s="84" t="s">
        <v>105</v>
      </c>
    </row>
    <row r="59" spans="2:23">
      <c r="B59" s="90"/>
      <c r="W59" s="88"/>
    </row>
    <row r="60" spans="2:23">
      <c r="B60" s="90" t="s">
        <v>132</v>
      </c>
      <c r="C60" s="5">
        <v>62</v>
      </c>
      <c r="D60" s="5">
        <v>455</v>
      </c>
      <c r="E60" s="5">
        <v>719</v>
      </c>
      <c r="F60" s="5">
        <v>47</v>
      </c>
      <c r="G60" s="5">
        <v>672</v>
      </c>
      <c r="H60" s="5">
        <v>172</v>
      </c>
      <c r="I60" s="5">
        <v>99</v>
      </c>
      <c r="J60" s="5">
        <v>73</v>
      </c>
      <c r="K60" s="5">
        <v>10711</v>
      </c>
      <c r="L60" s="5">
        <v>5418</v>
      </c>
      <c r="M60" s="5">
        <v>5293</v>
      </c>
      <c r="N60" s="5">
        <v>3640</v>
      </c>
      <c r="O60" s="5">
        <v>3672</v>
      </c>
      <c r="P60" s="5">
        <v>3399</v>
      </c>
      <c r="Q60" s="5">
        <v>3369</v>
      </c>
      <c r="R60" s="5">
        <v>1743</v>
      </c>
      <c r="S60" s="5">
        <v>1626</v>
      </c>
      <c r="T60" s="5">
        <v>3661</v>
      </c>
      <c r="U60" s="5">
        <v>1867</v>
      </c>
      <c r="V60" s="5">
        <v>1794</v>
      </c>
      <c r="W60" s="88" t="s">
        <v>132</v>
      </c>
    </row>
    <row r="61" spans="2:23">
      <c r="B61" s="90"/>
      <c r="W61" s="88"/>
    </row>
    <row r="62" spans="2:23">
      <c r="B62" s="90" t="s">
        <v>63</v>
      </c>
      <c r="C62" s="5">
        <v>12</v>
      </c>
      <c r="D62" s="5">
        <v>76</v>
      </c>
      <c r="E62" s="5">
        <v>122</v>
      </c>
      <c r="F62" s="5">
        <v>10</v>
      </c>
      <c r="G62" s="5">
        <v>112</v>
      </c>
      <c r="H62" s="5">
        <v>33</v>
      </c>
      <c r="I62" s="5">
        <v>9</v>
      </c>
      <c r="J62" s="5">
        <v>24</v>
      </c>
      <c r="K62" s="5">
        <v>1733</v>
      </c>
      <c r="L62" s="5">
        <v>873</v>
      </c>
      <c r="M62" s="5">
        <v>860</v>
      </c>
      <c r="N62" s="5">
        <v>596</v>
      </c>
      <c r="O62" s="5">
        <v>576</v>
      </c>
      <c r="P62" s="5">
        <v>561</v>
      </c>
      <c r="Q62" s="5">
        <v>564</v>
      </c>
      <c r="R62" s="5">
        <v>287</v>
      </c>
      <c r="S62" s="5">
        <v>277</v>
      </c>
      <c r="T62" s="5">
        <v>626</v>
      </c>
      <c r="U62" s="5">
        <v>324</v>
      </c>
      <c r="V62" s="5">
        <v>302</v>
      </c>
      <c r="W62" s="88" t="s">
        <v>63</v>
      </c>
    </row>
    <row r="63" spans="2:23">
      <c r="B63" s="90" t="s">
        <v>68</v>
      </c>
      <c r="C63" s="5">
        <v>15</v>
      </c>
      <c r="D63" s="5">
        <v>134</v>
      </c>
      <c r="E63" s="5">
        <v>215</v>
      </c>
      <c r="F63" s="5">
        <v>10</v>
      </c>
      <c r="G63" s="5">
        <v>205</v>
      </c>
      <c r="H63" s="5">
        <v>46</v>
      </c>
      <c r="I63" s="5">
        <v>33</v>
      </c>
      <c r="J63" s="5">
        <v>13</v>
      </c>
      <c r="K63" s="5">
        <v>3337</v>
      </c>
      <c r="L63" s="5">
        <v>1720</v>
      </c>
      <c r="M63" s="5">
        <v>1617</v>
      </c>
      <c r="N63" s="5">
        <v>1143</v>
      </c>
      <c r="O63" s="5">
        <v>1135</v>
      </c>
      <c r="P63" s="5">
        <v>1059</v>
      </c>
      <c r="Q63" s="5">
        <v>1029</v>
      </c>
      <c r="R63" s="5">
        <v>523</v>
      </c>
      <c r="S63" s="5">
        <v>506</v>
      </c>
      <c r="T63" s="5">
        <v>1147</v>
      </c>
      <c r="U63" s="5">
        <v>575</v>
      </c>
      <c r="V63" s="5">
        <v>572</v>
      </c>
      <c r="W63" s="88" t="s">
        <v>68</v>
      </c>
    </row>
    <row r="64" spans="2:23">
      <c r="B64" s="90" t="s">
        <v>69</v>
      </c>
      <c r="C64" s="5">
        <v>12</v>
      </c>
      <c r="D64" s="5">
        <v>62</v>
      </c>
      <c r="E64" s="5">
        <v>106</v>
      </c>
      <c r="F64" s="5">
        <v>10</v>
      </c>
      <c r="G64" s="5">
        <v>96</v>
      </c>
      <c r="H64" s="5">
        <v>21</v>
      </c>
      <c r="I64" s="5">
        <v>8</v>
      </c>
      <c r="J64" s="5">
        <v>13</v>
      </c>
      <c r="K64" s="5">
        <v>1218</v>
      </c>
      <c r="L64" s="5">
        <v>608</v>
      </c>
      <c r="M64" s="5">
        <v>610</v>
      </c>
      <c r="N64" s="5">
        <v>406</v>
      </c>
      <c r="O64" s="5">
        <v>430</v>
      </c>
      <c r="P64" s="5">
        <v>382</v>
      </c>
      <c r="Q64" s="5">
        <v>321</v>
      </c>
      <c r="R64" s="5">
        <v>165</v>
      </c>
      <c r="S64" s="5">
        <v>156</v>
      </c>
      <c r="T64" s="5">
        <v>423</v>
      </c>
      <c r="U64" s="5">
        <v>220</v>
      </c>
      <c r="V64" s="5">
        <v>203</v>
      </c>
      <c r="W64" s="88" t="s">
        <v>69</v>
      </c>
    </row>
    <row r="65" spans="2:23">
      <c r="B65" s="90" t="s">
        <v>70</v>
      </c>
      <c r="C65" s="5">
        <v>2</v>
      </c>
      <c r="D65" s="5">
        <v>12</v>
      </c>
      <c r="E65" s="5">
        <v>21</v>
      </c>
      <c r="F65" s="5">
        <v>2</v>
      </c>
      <c r="G65" s="5">
        <v>19</v>
      </c>
      <c r="H65" s="5">
        <v>5</v>
      </c>
      <c r="I65" s="5">
        <v>2</v>
      </c>
      <c r="J65" s="5">
        <v>3</v>
      </c>
      <c r="K65" s="5">
        <v>282</v>
      </c>
      <c r="L65" s="5">
        <v>135</v>
      </c>
      <c r="M65" s="5">
        <v>147</v>
      </c>
      <c r="N65" s="5">
        <v>82</v>
      </c>
      <c r="O65" s="5">
        <v>112</v>
      </c>
      <c r="P65" s="5">
        <v>88</v>
      </c>
      <c r="Q65" s="5">
        <v>80</v>
      </c>
      <c r="R65" s="5">
        <v>34</v>
      </c>
      <c r="S65" s="5">
        <v>46</v>
      </c>
      <c r="T65" s="5">
        <v>87</v>
      </c>
      <c r="U65" s="5">
        <v>46</v>
      </c>
      <c r="V65" s="5">
        <v>41</v>
      </c>
      <c r="W65" s="88" t="s">
        <v>70</v>
      </c>
    </row>
    <row r="66" spans="2:23">
      <c r="B66" s="90" t="s">
        <v>71</v>
      </c>
      <c r="C66" s="5">
        <v>5</v>
      </c>
      <c r="D66" s="5">
        <v>45</v>
      </c>
      <c r="E66" s="5">
        <v>76</v>
      </c>
      <c r="F66" s="5">
        <v>3</v>
      </c>
      <c r="G66" s="5">
        <v>73</v>
      </c>
      <c r="H66" s="5">
        <v>15</v>
      </c>
      <c r="I66" s="5">
        <v>10</v>
      </c>
      <c r="J66" s="5">
        <v>5</v>
      </c>
      <c r="K66" s="5">
        <v>1133</v>
      </c>
      <c r="L66" s="5">
        <v>563</v>
      </c>
      <c r="M66" s="5">
        <v>570</v>
      </c>
      <c r="N66" s="5">
        <v>417</v>
      </c>
      <c r="O66" s="5">
        <v>390</v>
      </c>
      <c r="P66" s="5">
        <v>326</v>
      </c>
      <c r="Q66" s="5">
        <v>380</v>
      </c>
      <c r="R66" s="5">
        <v>198</v>
      </c>
      <c r="S66" s="5">
        <v>182</v>
      </c>
      <c r="T66" s="5">
        <v>342</v>
      </c>
      <c r="U66" s="5">
        <v>178</v>
      </c>
      <c r="V66" s="5">
        <v>164</v>
      </c>
      <c r="W66" s="88" t="s">
        <v>71</v>
      </c>
    </row>
    <row r="67" spans="2:23">
      <c r="B67" s="90" t="s">
        <v>72</v>
      </c>
      <c r="C67" s="5">
        <v>8</v>
      </c>
      <c r="D67" s="5">
        <v>74</v>
      </c>
      <c r="E67" s="5">
        <v>104</v>
      </c>
      <c r="F67" s="5">
        <v>8</v>
      </c>
      <c r="G67" s="5">
        <v>96</v>
      </c>
      <c r="H67" s="5">
        <v>34</v>
      </c>
      <c r="I67" s="5">
        <v>26</v>
      </c>
      <c r="J67" s="5">
        <v>8</v>
      </c>
      <c r="K67" s="5">
        <v>1782</v>
      </c>
      <c r="L67" s="5">
        <v>926</v>
      </c>
      <c r="M67" s="5">
        <v>856</v>
      </c>
      <c r="N67" s="5">
        <v>598</v>
      </c>
      <c r="O67" s="5">
        <v>631</v>
      </c>
      <c r="P67" s="5">
        <v>553</v>
      </c>
      <c r="Q67" s="5">
        <v>623</v>
      </c>
      <c r="R67" s="5">
        <v>332</v>
      </c>
      <c r="S67" s="5">
        <v>291</v>
      </c>
      <c r="T67" s="5">
        <v>564</v>
      </c>
      <c r="U67" s="5">
        <v>290</v>
      </c>
      <c r="V67" s="5">
        <v>274</v>
      </c>
      <c r="W67" s="88" t="s">
        <v>72</v>
      </c>
    </row>
    <row r="68" spans="2:23">
      <c r="B68" s="90" t="s">
        <v>73</v>
      </c>
      <c r="C68" s="5">
        <v>4</v>
      </c>
      <c r="D68" s="5">
        <v>31</v>
      </c>
      <c r="E68" s="5">
        <v>46</v>
      </c>
      <c r="F68" s="5">
        <v>2</v>
      </c>
      <c r="G68" s="5">
        <v>44</v>
      </c>
      <c r="H68" s="5">
        <v>10</v>
      </c>
      <c r="I68" s="5">
        <v>6</v>
      </c>
      <c r="J68" s="5">
        <v>4</v>
      </c>
      <c r="K68" s="5">
        <v>740</v>
      </c>
      <c r="L68" s="5">
        <v>356</v>
      </c>
      <c r="M68" s="5">
        <v>384</v>
      </c>
      <c r="N68" s="5">
        <v>233</v>
      </c>
      <c r="O68" s="5">
        <v>250</v>
      </c>
      <c r="P68" s="5">
        <v>257</v>
      </c>
      <c r="Q68" s="5">
        <v>237</v>
      </c>
      <c r="R68" s="5">
        <v>132</v>
      </c>
      <c r="S68" s="5">
        <v>105</v>
      </c>
      <c r="T68" s="5">
        <v>268</v>
      </c>
      <c r="U68" s="5">
        <v>137</v>
      </c>
      <c r="V68" s="5">
        <v>131</v>
      </c>
      <c r="W68" s="88" t="s">
        <v>73</v>
      </c>
    </row>
    <row r="69" spans="2:23">
      <c r="B69" s="90" t="s">
        <v>75</v>
      </c>
      <c r="C69" s="5">
        <v>1</v>
      </c>
      <c r="D69" s="5">
        <v>10</v>
      </c>
      <c r="E69" s="5">
        <v>10</v>
      </c>
      <c r="F69" s="98">
        <v>0</v>
      </c>
      <c r="G69" s="5">
        <v>10</v>
      </c>
      <c r="H69" s="5">
        <v>3</v>
      </c>
      <c r="I69" s="5">
        <v>2</v>
      </c>
      <c r="J69" s="5">
        <v>1</v>
      </c>
      <c r="K69" s="5">
        <v>265</v>
      </c>
      <c r="L69" s="5">
        <v>125</v>
      </c>
      <c r="M69" s="5">
        <v>140</v>
      </c>
      <c r="N69" s="5">
        <v>90</v>
      </c>
      <c r="O69" s="5">
        <v>80</v>
      </c>
      <c r="P69" s="5">
        <v>95</v>
      </c>
      <c r="Q69" s="5">
        <v>64</v>
      </c>
      <c r="R69" s="5">
        <v>34</v>
      </c>
      <c r="S69" s="5">
        <v>30</v>
      </c>
      <c r="T69" s="5">
        <v>106</v>
      </c>
      <c r="U69" s="5">
        <v>50</v>
      </c>
      <c r="V69" s="5">
        <v>56</v>
      </c>
      <c r="W69" s="88" t="s">
        <v>75</v>
      </c>
    </row>
    <row r="70" spans="2:23">
      <c r="B70" s="90" t="s">
        <v>77</v>
      </c>
      <c r="C70" s="5">
        <v>1</v>
      </c>
      <c r="D70" s="5">
        <v>3</v>
      </c>
      <c r="E70" s="5">
        <v>6</v>
      </c>
      <c r="F70" s="5">
        <v>1</v>
      </c>
      <c r="G70" s="5">
        <v>5</v>
      </c>
      <c r="H70" s="5">
        <v>1</v>
      </c>
      <c r="I70" s="5">
        <v>1</v>
      </c>
      <c r="J70" s="98">
        <v>0</v>
      </c>
      <c r="K70" s="5">
        <v>55</v>
      </c>
      <c r="L70" s="5">
        <v>25</v>
      </c>
      <c r="M70" s="5">
        <v>30</v>
      </c>
      <c r="N70" s="5">
        <v>14</v>
      </c>
      <c r="O70" s="5">
        <v>22</v>
      </c>
      <c r="P70" s="5">
        <v>19</v>
      </c>
      <c r="Q70" s="5">
        <v>11</v>
      </c>
      <c r="R70" s="5">
        <v>7</v>
      </c>
      <c r="S70" s="5">
        <v>4</v>
      </c>
      <c r="T70" s="5">
        <v>26</v>
      </c>
      <c r="U70" s="5">
        <v>10</v>
      </c>
      <c r="V70" s="5">
        <v>16</v>
      </c>
      <c r="W70" s="88" t="s">
        <v>77</v>
      </c>
    </row>
    <row r="71" spans="2:23">
      <c r="B71" s="85" t="s">
        <v>80</v>
      </c>
      <c r="C71" s="6">
        <v>2</v>
      </c>
      <c r="D71" s="6">
        <v>8</v>
      </c>
      <c r="E71" s="6">
        <v>13</v>
      </c>
      <c r="F71" s="6">
        <v>1</v>
      </c>
      <c r="G71" s="6">
        <v>12</v>
      </c>
      <c r="H71" s="6">
        <v>4</v>
      </c>
      <c r="I71" s="6">
        <v>2</v>
      </c>
      <c r="J71" s="6">
        <v>2</v>
      </c>
      <c r="K71" s="6">
        <v>166</v>
      </c>
      <c r="L71" s="6">
        <v>87</v>
      </c>
      <c r="M71" s="6">
        <v>79</v>
      </c>
      <c r="N71" s="6">
        <v>61</v>
      </c>
      <c r="O71" s="6">
        <v>46</v>
      </c>
      <c r="P71" s="6">
        <v>59</v>
      </c>
      <c r="Q71" s="6">
        <v>60</v>
      </c>
      <c r="R71" s="6">
        <v>31</v>
      </c>
      <c r="S71" s="6">
        <v>29</v>
      </c>
      <c r="T71" s="6">
        <v>72</v>
      </c>
      <c r="U71" s="6">
        <v>37</v>
      </c>
      <c r="V71" s="6">
        <v>35</v>
      </c>
      <c r="W71" s="86" t="s">
        <v>80</v>
      </c>
    </row>
  </sheetData>
  <sheetProtection sheet="1" objects="1" scenarios="1"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7"/>
  <sheetViews>
    <sheetView workbookViewId="0"/>
  </sheetViews>
  <sheetFormatPr defaultRowHeight="13.5"/>
  <cols>
    <col min="2" max="2" width="10.375" customWidth="1"/>
    <col min="32" max="32" width="11.25" style="52" customWidth="1"/>
    <col min="258" max="258" width="10.375" customWidth="1"/>
    <col min="288" max="288" width="11.25" customWidth="1"/>
    <col min="514" max="514" width="10.375" customWidth="1"/>
    <col min="544" max="544" width="11.25" customWidth="1"/>
    <col min="770" max="770" width="10.375" customWidth="1"/>
    <col min="800" max="800" width="11.25" customWidth="1"/>
    <col min="1026" max="1026" width="10.375" customWidth="1"/>
    <col min="1056" max="1056" width="11.25" customWidth="1"/>
    <col min="1282" max="1282" width="10.375" customWidth="1"/>
    <col min="1312" max="1312" width="11.25" customWidth="1"/>
    <col min="1538" max="1538" width="10.375" customWidth="1"/>
    <col min="1568" max="1568" width="11.25" customWidth="1"/>
    <col min="1794" max="1794" width="10.375" customWidth="1"/>
    <col min="1824" max="1824" width="11.25" customWidth="1"/>
    <col min="2050" max="2050" width="10.375" customWidth="1"/>
    <col min="2080" max="2080" width="11.25" customWidth="1"/>
    <col min="2306" max="2306" width="10.375" customWidth="1"/>
    <col min="2336" max="2336" width="11.25" customWidth="1"/>
    <col min="2562" max="2562" width="10.375" customWidth="1"/>
    <col min="2592" max="2592" width="11.25" customWidth="1"/>
    <col min="2818" max="2818" width="10.375" customWidth="1"/>
    <col min="2848" max="2848" width="11.25" customWidth="1"/>
    <col min="3074" max="3074" width="10.375" customWidth="1"/>
    <col min="3104" max="3104" width="11.25" customWidth="1"/>
    <col min="3330" max="3330" width="10.375" customWidth="1"/>
    <col min="3360" max="3360" width="11.25" customWidth="1"/>
    <col min="3586" max="3586" width="10.375" customWidth="1"/>
    <col min="3616" max="3616" width="11.25" customWidth="1"/>
    <col min="3842" max="3842" width="10.375" customWidth="1"/>
    <col min="3872" max="3872" width="11.25" customWidth="1"/>
    <col min="4098" max="4098" width="10.375" customWidth="1"/>
    <col min="4128" max="4128" width="11.25" customWidth="1"/>
    <col min="4354" max="4354" width="10.375" customWidth="1"/>
    <col min="4384" max="4384" width="11.25" customWidth="1"/>
    <col min="4610" max="4610" width="10.375" customWidth="1"/>
    <col min="4640" max="4640" width="11.25" customWidth="1"/>
    <col min="4866" max="4866" width="10.375" customWidth="1"/>
    <col min="4896" max="4896" width="11.25" customWidth="1"/>
    <col min="5122" max="5122" width="10.375" customWidth="1"/>
    <col min="5152" max="5152" width="11.25" customWidth="1"/>
    <col min="5378" max="5378" width="10.375" customWidth="1"/>
    <col min="5408" max="5408" width="11.25" customWidth="1"/>
    <col min="5634" max="5634" width="10.375" customWidth="1"/>
    <col min="5664" max="5664" width="11.25" customWidth="1"/>
    <col min="5890" max="5890" width="10.375" customWidth="1"/>
    <col min="5920" max="5920" width="11.25" customWidth="1"/>
    <col min="6146" max="6146" width="10.375" customWidth="1"/>
    <col min="6176" max="6176" width="11.25" customWidth="1"/>
    <col min="6402" max="6402" width="10.375" customWidth="1"/>
    <col min="6432" max="6432" width="11.25" customWidth="1"/>
    <col min="6658" max="6658" width="10.375" customWidth="1"/>
    <col min="6688" max="6688" width="11.25" customWidth="1"/>
    <col min="6914" max="6914" width="10.375" customWidth="1"/>
    <col min="6944" max="6944" width="11.25" customWidth="1"/>
    <col min="7170" max="7170" width="10.375" customWidth="1"/>
    <col min="7200" max="7200" width="11.25" customWidth="1"/>
    <col min="7426" max="7426" width="10.375" customWidth="1"/>
    <col min="7456" max="7456" width="11.25" customWidth="1"/>
    <col min="7682" max="7682" width="10.375" customWidth="1"/>
    <col min="7712" max="7712" width="11.25" customWidth="1"/>
    <col min="7938" max="7938" width="10.375" customWidth="1"/>
    <col min="7968" max="7968" width="11.25" customWidth="1"/>
    <col min="8194" max="8194" width="10.375" customWidth="1"/>
    <col min="8224" max="8224" width="11.25" customWidth="1"/>
    <col min="8450" max="8450" width="10.375" customWidth="1"/>
    <col min="8480" max="8480" width="11.25" customWidth="1"/>
    <col min="8706" max="8706" width="10.375" customWidth="1"/>
    <col min="8736" max="8736" width="11.25" customWidth="1"/>
    <col min="8962" max="8962" width="10.375" customWidth="1"/>
    <col min="8992" max="8992" width="11.25" customWidth="1"/>
    <col min="9218" max="9218" width="10.375" customWidth="1"/>
    <col min="9248" max="9248" width="11.25" customWidth="1"/>
    <col min="9474" max="9474" width="10.375" customWidth="1"/>
    <col min="9504" max="9504" width="11.25" customWidth="1"/>
    <col min="9730" max="9730" width="10.375" customWidth="1"/>
    <col min="9760" max="9760" width="11.25" customWidth="1"/>
    <col min="9986" max="9986" width="10.375" customWidth="1"/>
    <col min="10016" max="10016" width="11.25" customWidth="1"/>
    <col min="10242" max="10242" width="10.375" customWidth="1"/>
    <col min="10272" max="10272" width="11.25" customWidth="1"/>
    <col min="10498" max="10498" width="10.375" customWidth="1"/>
    <col min="10528" max="10528" width="11.25" customWidth="1"/>
    <col min="10754" max="10754" width="10.375" customWidth="1"/>
    <col min="10784" max="10784" width="11.25" customWidth="1"/>
    <col min="11010" max="11010" width="10.375" customWidth="1"/>
    <col min="11040" max="11040" width="11.25" customWidth="1"/>
    <col min="11266" max="11266" width="10.375" customWidth="1"/>
    <col min="11296" max="11296" width="11.25" customWidth="1"/>
    <col min="11522" max="11522" width="10.375" customWidth="1"/>
    <col min="11552" max="11552" width="11.25" customWidth="1"/>
    <col min="11778" max="11778" width="10.375" customWidth="1"/>
    <col min="11808" max="11808" width="11.25" customWidth="1"/>
    <col min="12034" max="12034" width="10.375" customWidth="1"/>
    <col min="12064" max="12064" width="11.25" customWidth="1"/>
    <col min="12290" max="12290" width="10.375" customWidth="1"/>
    <col min="12320" max="12320" width="11.25" customWidth="1"/>
    <col min="12546" max="12546" width="10.375" customWidth="1"/>
    <col min="12576" max="12576" width="11.25" customWidth="1"/>
    <col min="12802" max="12802" width="10.375" customWidth="1"/>
    <col min="12832" max="12832" width="11.25" customWidth="1"/>
    <col min="13058" max="13058" width="10.375" customWidth="1"/>
    <col min="13088" max="13088" width="11.25" customWidth="1"/>
    <col min="13314" max="13314" width="10.375" customWidth="1"/>
    <col min="13344" max="13344" width="11.25" customWidth="1"/>
    <col min="13570" max="13570" width="10.375" customWidth="1"/>
    <col min="13600" max="13600" width="11.25" customWidth="1"/>
    <col min="13826" max="13826" width="10.375" customWidth="1"/>
    <col min="13856" max="13856" width="11.25" customWidth="1"/>
    <col min="14082" max="14082" width="10.375" customWidth="1"/>
    <col min="14112" max="14112" width="11.25" customWidth="1"/>
    <col min="14338" max="14338" width="10.375" customWidth="1"/>
    <col min="14368" max="14368" width="11.25" customWidth="1"/>
    <col min="14594" max="14594" width="10.375" customWidth="1"/>
    <col min="14624" max="14624" width="11.25" customWidth="1"/>
    <col min="14850" max="14850" width="10.375" customWidth="1"/>
    <col min="14880" max="14880" width="11.25" customWidth="1"/>
    <col min="15106" max="15106" width="10.375" customWidth="1"/>
    <col min="15136" max="15136" width="11.25" customWidth="1"/>
    <col min="15362" max="15362" width="10.375" customWidth="1"/>
    <col min="15392" max="15392" width="11.25" customWidth="1"/>
    <col min="15618" max="15618" width="10.375" customWidth="1"/>
    <col min="15648" max="15648" width="11.25" customWidth="1"/>
    <col min="15874" max="15874" width="10.375" customWidth="1"/>
    <col min="15904" max="15904" width="11.25" customWidth="1"/>
    <col min="16130" max="16130" width="10.375" customWidth="1"/>
    <col min="16160" max="16160" width="11.25" customWidth="1"/>
  </cols>
  <sheetData>
    <row r="1" spans="2:32">
      <c r="B1" s="51"/>
      <c r="C1" s="112" t="s">
        <v>168</v>
      </c>
      <c r="Y1" t="s">
        <v>169</v>
      </c>
      <c r="AF1" s="113"/>
    </row>
    <row r="2" spans="2:32">
      <c r="C2" s="53" t="s">
        <v>7</v>
      </c>
      <c r="D2" s="114" t="s">
        <v>170</v>
      </c>
      <c r="E2" s="115"/>
      <c r="F2" s="115"/>
      <c r="G2" s="115"/>
      <c r="H2" s="115"/>
      <c r="I2" s="56" t="s">
        <v>7</v>
      </c>
      <c r="J2" s="57"/>
      <c r="K2" s="57" t="s">
        <v>124</v>
      </c>
      <c r="L2" s="57" t="s">
        <v>38</v>
      </c>
      <c r="M2" s="57" t="s">
        <v>39</v>
      </c>
      <c r="N2" s="57"/>
      <c r="O2" s="58"/>
      <c r="P2" s="116" t="s">
        <v>40</v>
      </c>
      <c r="Q2" s="117" t="s">
        <v>171</v>
      </c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66"/>
    </row>
    <row r="3" spans="2:32">
      <c r="C3" s="61" t="s">
        <v>41</v>
      </c>
      <c r="D3" s="119"/>
      <c r="E3" s="120"/>
      <c r="F3" s="120"/>
      <c r="G3" s="120"/>
      <c r="H3" s="121"/>
      <c r="I3" s="61" t="s">
        <v>42</v>
      </c>
      <c r="J3" s="62" t="s">
        <v>7</v>
      </c>
      <c r="K3" s="51" t="s">
        <v>43</v>
      </c>
      <c r="L3" s="65"/>
      <c r="M3" s="62" t="s">
        <v>7</v>
      </c>
      <c r="N3" s="51" t="s">
        <v>44</v>
      </c>
      <c r="O3" s="65"/>
      <c r="P3" s="61" t="s">
        <v>126</v>
      </c>
      <c r="Q3" s="57" t="s">
        <v>7</v>
      </c>
      <c r="R3" s="57" t="s">
        <v>127</v>
      </c>
      <c r="S3" s="58"/>
      <c r="T3" s="54" t="s">
        <v>7</v>
      </c>
      <c r="U3" s="55" t="s">
        <v>172</v>
      </c>
      <c r="V3" s="59"/>
      <c r="W3" s="54" t="s">
        <v>7</v>
      </c>
      <c r="X3" s="55" t="s">
        <v>173</v>
      </c>
      <c r="Y3" s="59"/>
      <c r="Z3" s="54" t="s">
        <v>7</v>
      </c>
      <c r="AA3" s="55" t="s">
        <v>174</v>
      </c>
      <c r="AB3" s="59"/>
      <c r="AC3" s="56" t="s">
        <v>7</v>
      </c>
      <c r="AD3" s="57" t="s">
        <v>175</v>
      </c>
      <c r="AE3" s="57"/>
      <c r="AF3" s="66"/>
    </row>
    <row r="4" spans="2:32">
      <c r="B4" s="65"/>
      <c r="C4" s="67"/>
      <c r="D4" s="122" t="s">
        <v>42</v>
      </c>
      <c r="E4" s="68" t="s">
        <v>172</v>
      </c>
      <c r="F4" s="68" t="s">
        <v>173</v>
      </c>
      <c r="G4" s="68" t="s">
        <v>174</v>
      </c>
      <c r="H4" s="69" t="s">
        <v>175</v>
      </c>
      <c r="I4" s="70"/>
      <c r="J4" s="122" t="s">
        <v>49</v>
      </c>
      <c r="K4" s="68" t="s">
        <v>50</v>
      </c>
      <c r="L4" s="68" t="s">
        <v>51</v>
      </c>
      <c r="M4" s="68" t="s">
        <v>49</v>
      </c>
      <c r="N4" s="68" t="s">
        <v>50</v>
      </c>
      <c r="O4" s="68" t="s">
        <v>51</v>
      </c>
      <c r="P4" s="70"/>
      <c r="Q4" s="122" t="s">
        <v>49</v>
      </c>
      <c r="R4" s="68" t="s">
        <v>50</v>
      </c>
      <c r="S4" s="68" t="s">
        <v>51</v>
      </c>
      <c r="T4" s="68" t="s">
        <v>49</v>
      </c>
      <c r="U4" s="68" t="s">
        <v>50</v>
      </c>
      <c r="V4" s="68" t="s">
        <v>51</v>
      </c>
      <c r="W4" s="68" t="s">
        <v>49</v>
      </c>
      <c r="X4" s="68" t="s">
        <v>50</v>
      </c>
      <c r="Y4" s="68" t="s">
        <v>51</v>
      </c>
      <c r="Z4" s="68" t="s">
        <v>49</v>
      </c>
      <c r="AA4" s="68" t="s">
        <v>50</v>
      </c>
      <c r="AB4" s="68" t="s">
        <v>51</v>
      </c>
      <c r="AC4" s="68" t="s">
        <v>49</v>
      </c>
      <c r="AD4" s="68" t="s">
        <v>50</v>
      </c>
      <c r="AE4" s="69" t="s">
        <v>51</v>
      </c>
      <c r="AF4" s="73"/>
    </row>
    <row r="5" spans="2:32">
      <c r="B5" s="75" t="s">
        <v>176</v>
      </c>
      <c r="C5">
        <v>16</v>
      </c>
      <c r="D5">
        <v>397</v>
      </c>
      <c r="E5" s="123">
        <v>0</v>
      </c>
      <c r="F5" s="123">
        <v>0</v>
      </c>
      <c r="G5" s="123">
        <v>0</v>
      </c>
      <c r="H5" s="123">
        <v>0</v>
      </c>
      <c r="I5">
        <v>931</v>
      </c>
      <c r="J5">
        <v>863</v>
      </c>
      <c r="K5">
        <v>388</v>
      </c>
      <c r="L5">
        <v>475</v>
      </c>
      <c r="M5">
        <v>68</v>
      </c>
      <c r="N5">
        <v>23</v>
      </c>
      <c r="O5">
        <v>45</v>
      </c>
      <c r="P5">
        <v>205</v>
      </c>
      <c r="Q5" s="5">
        <v>1160</v>
      </c>
      <c r="R5">
        <v>749</v>
      </c>
      <c r="S5">
        <v>411</v>
      </c>
      <c r="T5" s="123">
        <v>0</v>
      </c>
      <c r="U5" s="123">
        <v>0</v>
      </c>
      <c r="V5" s="123">
        <v>0</v>
      </c>
      <c r="W5" s="123">
        <v>0</v>
      </c>
      <c r="X5" s="123">
        <v>0</v>
      </c>
      <c r="Y5" s="123">
        <v>0</v>
      </c>
      <c r="Z5" s="123">
        <v>0</v>
      </c>
      <c r="AA5" s="123">
        <v>0</v>
      </c>
      <c r="AB5" s="123">
        <v>0</v>
      </c>
      <c r="AC5" s="123">
        <v>0</v>
      </c>
      <c r="AD5" s="123">
        <v>0</v>
      </c>
      <c r="AE5" s="123">
        <v>0</v>
      </c>
      <c r="AF5" s="66" t="s">
        <v>176</v>
      </c>
    </row>
    <row r="6" spans="2:32">
      <c r="B6" s="75" t="s">
        <v>177</v>
      </c>
      <c r="C6">
        <v>16</v>
      </c>
      <c r="D6">
        <v>410</v>
      </c>
      <c r="E6" s="123">
        <v>0</v>
      </c>
      <c r="F6" s="123">
        <v>0</v>
      </c>
      <c r="G6" s="123">
        <v>0</v>
      </c>
      <c r="H6" s="123">
        <v>0</v>
      </c>
      <c r="I6">
        <v>910</v>
      </c>
      <c r="J6">
        <v>856</v>
      </c>
      <c r="K6">
        <v>387</v>
      </c>
      <c r="L6">
        <v>469</v>
      </c>
      <c r="M6">
        <v>54</v>
      </c>
      <c r="N6">
        <v>18</v>
      </c>
      <c r="O6">
        <v>36</v>
      </c>
      <c r="P6">
        <v>206</v>
      </c>
      <c r="Q6" s="5">
        <v>1234</v>
      </c>
      <c r="R6">
        <v>782</v>
      </c>
      <c r="S6">
        <v>452</v>
      </c>
      <c r="T6" s="123">
        <v>0</v>
      </c>
      <c r="U6" s="123">
        <v>0</v>
      </c>
      <c r="V6" s="123">
        <v>0</v>
      </c>
      <c r="W6" s="123">
        <v>0</v>
      </c>
      <c r="X6" s="123">
        <v>0</v>
      </c>
      <c r="Y6" s="123">
        <v>0</v>
      </c>
      <c r="Z6" s="123">
        <v>0</v>
      </c>
      <c r="AA6" s="123">
        <v>0</v>
      </c>
      <c r="AB6" s="123">
        <v>0</v>
      </c>
      <c r="AC6" s="123">
        <v>0</v>
      </c>
      <c r="AD6" s="123">
        <v>0</v>
      </c>
      <c r="AE6" s="123">
        <v>0</v>
      </c>
      <c r="AF6" s="66" t="s">
        <v>177</v>
      </c>
    </row>
    <row r="7" spans="2:32">
      <c r="B7" s="75" t="s">
        <v>178</v>
      </c>
      <c r="C7">
        <v>16</v>
      </c>
      <c r="D7">
        <v>419</v>
      </c>
      <c r="E7" s="123">
        <v>0</v>
      </c>
      <c r="F7" s="123">
        <v>0</v>
      </c>
      <c r="G7" s="123">
        <v>0</v>
      </c>
      <c r="H7" s="123">
        <v>0</v>
      </c>
      <c r="I7">
        <v>921</v>
      </c>
      <c r="J7">
        <v>871</v>
      </c>
      <c r="K7">
        <v>389</v>
      </c>
      <c r="L7">
        <v>482</v>
      </c>
      <c r="M7">
        <v>50</v>
      </c>
      <c r="N7">
        <v>14</v>
      </c>
      <c r="O7">
        <v>36</v>
      </c>
      <c r="P7">
        <v>201</v>
      </c>
      <c r="Q7" s="5">
        <v>1289</v>
      </c>
      <c r="R7">
        <v>846</v>
      </c>
      <c r="S7">
        <v>443</v>
      </c>
      <c r="T7" s="123">
        <v>0</v>
      </c>
      <c r="U7" s="123">
        <v>0</v>
      </c>
      <c r="V7" s="123">
        <v>0</v>
      </c>
      <c r="W7" s="123">
        <v>0</v>
      </c>
      <c r="X7" s="123">
        <v>0</v>
      </c>
      <c r="Y7" s="123">
        <v>0</v>
      </c>
      <c r="Z7" s="123">
        <v>0</v>
      </c>
      <c r="AA7" s="123">
        <v>0</v>
      </c>
      <c r="AB7" s="123">
        <v>0</v>
      </c>
      <c r="AC7" s="123">
        <v>0</v>
      </c>
      <c r="AD7" s="123">
        <v>0</v>
      </c>
      <c r="AE7" s="123">
        <v>0</v>
      </c>
      <c r="AF7" s="66" t="s">
        <v>178</v>
      </c>
    </row>
    <row r="8" spans="2:32">
      <c r="B8" s="75" t="s">
        <v>55</v>
      </c>
      <c r="C8">
        <v>16</v>
      </c>
      <c r="D8">
        <v>433</v>
      </c>
      <c r="E8" s="123">
        <v>0</v>
      </c>
      <c r="F8" s="123">
        <v>0</v>
      </c>
      <c r="G8" s="123">
        <v>0</v>
      </c>
      <c r="H8" s="123">
        <v>0</v>
      </c>
      <c r="I8">
        <v>977</v>
      </c>
      <c r="J8">
        <v>923</v>
      </c>
      <c r="K8">
        <v>400</v>
      </c>
      <c r="L8">
        <v>523</v>
      </c>
      <c r="M8">
        <v>54</v>
      </c>
      <c r="N8">
        <v>17</v>
      </c>
      <c r="O8">
        <v>37</v>
      </c>
      <c r="P8">
        <v>191</v>
      </c>
      <c r="Q8" s="5">
        <v>1369</v>
      </c>
      <c r="R8">
        <v>877</v>
      </c>
      <c r="S8">
        <v>492</v>
      </c>
      <c r="T8" s="123">
        <v>0</v>
      </c>
      <c r="U8" s="123">
        <v>0</v>
      </c>
      <c r="V8" s="123">
        <v>0</v>
      </c>
      <c r="W8" s="123">
        <v>0</v>
      </c>
      <c r="X8" s="123">
        <v>0</v>
      </c>
      <c r="Y8" s="123">
        <v>0</v>
      </c>
      <c r="Z8" s="123">
        <v>0</v>
      </c>
      <c r="AA8" s="123">
        <v>0</v>
      </c>
      <c r="AB8" s="123">
        <v>0</v>
      </c>
      <c r="AC8" s="123">
        <v>0</v>
      </c>
      <c r="AD8" s="123">
        <v>0</v>
      </c>
      <c r="AE8" s="123">
        <v>0</v>
      </c>
      <c r="AF8" s="66" t="s">
        <v>55</v>
      </c>
    </row>
    <row r="9" spans="2:32">
      <c r="B9" s="75" t="s">
        <v>56</v>
      </c>
      <c r="C9">
        <v>16</v>
      </c>
      <c r="D9">
        <v>451</v>
      </c>
      <c r="E9">
        <v>4</v>
      </c>
      <c r="F9">
        <v>159</v>
      </c>
      <c r="G9">
        <v>114</v>
      </c>
      <c r="H9">
        <v>174</v>
      </c>
      <c r="I9" s="5">
        <v>1023</v>
      </c>
      <c r="J9">
        <v>958</v>
      </c>
      <c r="K9">
        <v>427</v>
      </c>
      <c r="L9">
        <v>531</v>
      </c>
      <c r="M9">
        <v>65</v>
      </c>
      <c r="N9">
        <v>14</v>
      </c>
      <c r="O9">
        <v>51</v>
      </c>
      <c r="P9">
        <v>188</v>
      </c>
      <c r="Q9" s="5">
        <v>1393</v>
      </c>
      <c r="R9">
        <v>900</v>
      </c>
      <c r="S9">
        <v>493</v>
      </c>
      <c r="T9">
        <v>18</v>
      </c>
      <c r="U9">
        <v>10</v>
      </c>
      <c r="V9">
        <v>8</v>
      </c>
      <c r="W9">
        <v>346</v>
      </c>
      <c r="X9">
        <v>229</v>
      </c>
      <c r="Y9">
        <v>117</v>
      </c>
      <c r="Z9">
        <v>337</v>
      </c>
      <c r="AA9">
        <v>227</v>
      </c>
      <c r="AB9">
        <v>110</v>
      </c>
      <c r="AC9">
        <v>692</v>
      </c>
      <c r="AD9">
        <v>434</v>
      </c>
      <c r="AE9">
        <v>258</v>
      </c>
      <c r="AF9" s="66" t="s">
        <v>56</v>
      </c>
    </row>
    <row r="10" spans="2:32">
      <c r="B10" s="75" t="s">
        <v>57</v>
      </c>
      <c r="C10">
        <v>16</v>
      </c>
      <c r="D10">
        <v>455</v>
      </c>
      <c r="E10">
        <v>4</v>
      </c>
      <c r="F10">
        <v>159</v>
      </c>
      <c r="G10">
        <v>113</v>
      </c>
      <c r="H10">
        <v>179</v>
      </c>
      <c r="I10" s="5">
        <v>1055</v>
      </c>
      <c r="J10">
        <v>966</v>
      </c>
      <c r="K10">
        <v>421</v>
      </c>
      <c r="L10">
        <v>545</v>
      </c>
      <c r="M10">
        <v>89</v>
      </c>
      <c r="N10">
        <v>22</v>
      </c>
      <c r="O10">
        <v>67</v>
      </c>
      <c r="P10">
        <v>186</v>
      </c>
      <c r="Q10" s="5">
        <v>1430</v>
      </c>
      <c r="R10">
        <v>926</v>
      </c>
      <c r="S10">
        <v>504</v>
      </c>
      <c r="T10">
        <v>13</v>
      </c>
      <c r="U10">
        <v>8</v>
      </c>
      <c r="V10">
        <v>5</v>
      </c>
      <c r="W10">
        <v>351</v>
      </c>
      <c r="X10">
        <v>228</v>
      </c>
      <c r="Y10">
        <v>123</v>
      </c>
      <c r="Z10">
        <v>346</v>
      </c>
      <c r="AA10">
        <v>236</v>
      </c>
      <c r="AB10">
        <v>110</v>
      </c>
      <c r="AC10">
        <v>720</v>
      </c>
      <c r="AD10">
        <v>454</v>
      </c>
      <c r="AE10">
        <v>266</v>
      </c>
      <c r="AF10" s="66" t="s">
        <v>57</v>
      </c>
    </row>
    <row r="11" spans="2:32">
      <c r="B11" s="75" t="s">
        <v>58</v>
      </c>
      <c r="C11">
        <v>17</v>
      </c>
      <c r="D11">
        <v>478</v>
      </c>
      <c r="E11">
        <v>4</v>
      </c>
      <c r="F11">
        <v>172</v>
      </c>
      <c r="G11">
        <v>116</v>
      </c>
      <c r="H11">
        <v>186</v>
      </c>
      <c r="I11" s="5">
        <v>1075</v>
      </c>
      <c r="J11">
        <v>983</v>
      </c>
      <c r="K11">
        <v>425</v>
      </c>
      <c r="L11">
        <v>558</v>
      </c>
      <c r="M11">
        <v>92</v>
      </c>
      <c r="N11">
        <v>27</v>
      </c>
      <c r="O11">
        <v>65</v>
      </c>
      <c r="P11">
        <v>175</v>
      </c>
      <c r="Q11" s="5">
        <v>1487</v>
      </c>
      <c r="R11">
        <v>985</v>
      </c>
      <c r="S11">
        <v>502</v>
      </c>
      <c r="T11">
        <v>15</v>
      </c>
      <c r="U11">
        <v>10</v>
      </c>
      <c r="V11">
        <v>5</v>
      </c>
      <c r="W11">
        <v>360</v>
      </c>
      <c r="X11">
        <v>227</v>
      </c>
      <c r="Y11">
        <v>133</v>
      </c>
      <c r="Z11">
        <v>322</v>
      </c>
      <c r="AA11">
        <v>228</v>
      </c>
      <c r="AB11">
        <v>94</v>
      </c>
      <c r="AC11">
        <v>790</v>
      </c>
      <c r="AD11">
        <v>520</v>
      </c>
      <c r="AE11">
        <v>270</v>
      </c>
      <c r="AF11" s="66" t="s">
        <v>58</v>
      </c>
    </row>
    <row r="12" spans="2:32">
      <c r="B12" s="75" t="s">
        <v>59</v>
      </c>
      <c r="C12">
        <v>17</v>
      </c>
      <c r="D12">
        <v>487</v>
      </c>
      <c r="E12">
        <v>4</v>
      </c>
      <c r="F12">
        <v>178</v>
      </c>
      <c r="G12">
        <v>114</v>
      </c>
      <c r="H12">
        <v>191</v>
      </c>
      <c r="I12" s="5">
        <v>1105</v>
      </c>
      <c r="J12" s="5">
        <v>1009</v>
      </c>
      <c r="K12">
        <v>432</v>
      </c>
      <c r="L12">
        <v>577</v>
      </c>
      <c r="M12">
        <v>96</v>
      </c>
      <c r="N12">
        <v>27</v>
      </c>
      <c r="O12">
        <v>69</v>
      </c>
      <c r="P12">
        <v>171</v>
      </c>
      <c r="Q12" s="5">
        <v>1534</v>
      </c>
      <c r="R12" s="5">
        <v>1016</v>
      </c>
      <c r="S12">
        <v>518</v>
      </c>
      <c r="T12">
        <v>15</v>
      </c>
      <c r="U12">
        <v>9</v>
      </c>
      <c r="V12">
        <v>6</v>
      </c>
      <c r="W12">
        <v>378</v>
      </c>
      <c r="X12">
        <v>242</v>
      </c>
      <c r="Y12">
        <v>136</v>
      </c>
      <c r="Z12">
        <v>319</v>
      </c>
      <c r="AA12">
        <v>213</v>
      </c>
      <c r="AB12">
        <v>106</v>
      </c>
      <c r="AC12">
        <v>822</v>
      </c>
      <c r="AD12">
        <v>552</v>
      </c>
      <c r="AE12">
        <v>270</v>
      </c>
      <c r="AF12" s="66" t="s">
        <v>59</v>
      </c>
    </row>
    <row r="13" spans="2:32">
      <c r="B13" s="57" t="s">
        <v>2</v>
      </c>
      <c r="C13" s="57"/>
      <c r="D13" s="57"/>
      <c r="E13" s="57"/>
      <c r="F13" s="57"/>
      <c r="G13" s="57"/>
      <c r="H13" s="57"/>
      <c r="I13" s="57"/>
      <c r="J13" s="57"/>
      <c r="K13" s="57" t="s">
        <v>117</v>
      </c>
      <c r="L13" s="57"/>
      <c r="M13" s="57"/>
      <c r="N13" s="57"/>
      <c r="O13" s="57"/>
      <c r="P13" s="57"/>
      <c r="Q13" s="57" t="s">
        <v>118</v>
      </c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76" t="s">
        <v>2</v>
      </c>
    </row>
    <row r="14" spans="2:32">
      <c r="B14" s="59" t="s">
        <v>62</v>
      </c>
      <c r="C14">
        <v>1</v>
      </c>
      <c r="D14">
        <v>9</v>
      </c>
      <c r="E14" s="98">
        <v>0</v>
      </c>
      <c r="F14">
        <v>3</v>
      </c>
      <c r="G14">
        <v>3</v>
      </c>
      <c r="H14">
        <v>3</v>
      </c>
      <c r="I14">
        <v>37</v>
      </c>
      <c r="J14">
        <v>30</v>
      </c>
      <c r="K14">
        <v>14</v>
      </c>
      <c r="L14">
        <v>16</v>
      </c>
      <c r="M14">
        <v>7</v>
      </c>
      <c r="N14">
        <v>1</v>
      </c>
      <c r="O14">
        <v>6</v>
      </c>
      <c r="P14">
        <v>1</v>
      </c>
      <c r="Q14">
        <v>56</v>
      </c>
      <c r="R14">
        <v>42</v>
      </c>
      <c r="S14">
        <v>14</v>
      </c>
      <c r="T14" s="98">
        <v>0</v>
      </c>
      <c r="U14" s="98">
        <v>0</v>
      </c>
      <c r="V14" s="98">
        <v>0</v>
      </c>
      <c r="W14">
        <v>17</v>
      </c>
      <c r="X14">
        <v>16</v>
      </c>
      <c r="Y14">
        <v>1</v>
      </c>
      <c r="Z14">
        <v>15</v>
      </c>
      <c r="AA14">
        <v>11</v>
      </c>
      <c r="AB14">
        <v>4</v>
      </c>
      <c r="AC14">
        <v>24</v>
      </c>
      <c r="AD14">
        <v>15</v>
      </c>
      <c r="AE14">
        <v>9</v>
      </c>
      <c r="AF14" s="60" t="s">
        <v>62</v>
      </c>
    </row>
    <row r="15" spans="2:32">
      <c r="B15" s="77"/>
      <c r="AF15" s="66"/>
    </row>
    <row r="16" spans="2:32">
      <c r="B16" s="65" t="s">
        <v>63</v>
      </c>
      <c r="C16">
        <v>1</v>
      </c>
      <c r="D16">
        <v>9</v>
      </c>
      <c r="E16" s="98">
        <v>0</v>
      </c>
      <c r="F16">
        <v>3</v>
      </c>
      <c r="G16">
        <v>3</v>
      </c>
      <c r="H16">
        <v>3</v>
      </c>
      <c r="I16">
        <v>37</v>
      </c>
      <c r="J16">
        <v>30</v>
      </c>
      <c r="K16">
        <v>14</v>
      </c>
      <c r="L16">
        <v>16</v>
      </c>
      <c r="M16">
        <v>7</v>
      </c>
      <c r="N16">
        <v>1</v>
      </c>
      <c r="O16">
        <v>6</v>
      </c>
      <c r="P16">
        <v>1</v>
      </c>
      <c r="Q16">
        <v>56</v>
      </c>
      <c r="R16">
        <v>42</v>
      </c>
      <c r="S16">
        <v>14</v>
      </c>
      <c r="T16" s="98">
        <v>0</v>
      </c>
      <c r="U16" s="98">
        <v>0</v>
      </c>
      <c r="V16" s="98">
        <v>0</v>
      </c>
      <c r="W16">
        <v>17</v>
      </c>
      <c r="X16">
        <v>16</v>
      </c>
      <c r="Y16">
        <v>1</v>
      </c>
      <c r="Z16">
        <v>15</v>
      </c>
      <c r="AA16">
        <v>11</v>
      </c>
      <c r="AB16">
        <v>4</v>
      </c>
      <c r="AC16">
        <v>24</v>
      </c>
      <c r="AD16">
        <v>15</v>
      </c>
      <c r="AE16">
        <v>9</v>
      </c>
      <c r="AF16" s="73" t="s">
        <v>63</v>
      </c>
    </row>
    <row r="17" spans="2:32">
      <c r="B17" s="57" t="s">
        <v>2</v>
      </c>
      <c r="C17" s="57"/>
      <c r="D17" s="57"/>
      <c r="E17" s="57"/>
      <c r="F17" s="57"/>
      <c r="G17" s="57"/>
      <c r="H17" s="57"/>
      <c r="I17" s="57"/>
      <c r="J17" s="57"/>
      <c r="K17" s="57" t="s">
        <v>119</v>
      </c>
      <c r="L17" s="57"/>
      <c r="M17" s="57"/>
      <c r="N17" s="57"/>
      <c r="O17" s="57"/>
      <c r="P17" s="57"/>
      <c r="Q17" s="57" t="s">
        <v>118</v>
      </c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76" t="s">
        <v>2</v>
      </c>
    </row>
    <row r="18" spans="2:32">
      <c r="B18" s="59" t="s">
        <v>65</v>
      </c>
      <c r="C18">
        <v>15</v>
      </c>
      <c r="D18">
        <v>465</v>
      </c>
      <c r="E18">
        <v>4</v>
      </c>
      <c r="F18">
        <v>172</v>
      </c>
      <c r="G18">
        <v>108</v>
      </c>
      <c r="H18">
        <v>181</v>
      </c>
      <c r="I18" s="5">
        <v>1040</v>
      </c>
      <c r="J18">
        <v>952</v>
      </c>
      <c r="K18">
        <v>401</v>
      </c>
      <c r="L18">
        <v>551</v>
      </c>
      <c r="M18">
        <v>88</v>
      </c>
      <c r="N18">
        <v>26</v>
      </c>
      <c r="O18">
        <v>62</v>
      </c>
      <c r="P18">
        <v>167</v>
      </c>
      <c r="Q18" s="5">
        <v>1387</v>
      </c>
      <c r="R18">
        <v>913</v>
      </c>
      <c r="S18">
        <v>474</v>
      </c>
      <c r="T18">
        <v>15</v>
      </c>
      <c r="U18">
        <v>9</v>
      </c>
      <c r="V18">
        <v>6</v>
      </c>
      <c r="W18">
        <v>349</v>
      </c>
      <c r="X18">
        <v>220</v>
      </c>
      <c r="Y18">
        <v>129</v>
      </c>
      <c r="Z18">
        <v>284</v>
      </c>
      <c r="AA18">
        <v>190</v>
      </c>
      <c r="AB18">
        <v>94</v>
      </c>
      <c r="AC18">
        <v>739</v>
      </c>
      <c r="AD18">
        <v>494</v>
      </c>
      <c r="AE18">
        <v>245</v>
      </c>
      <c r="AF18" s="60" t="s">
        <v>65</v>
      </c>
    </row>
    <row r="19" spans="2:32">
      <c r="B19" s="77"/>
      <c r="AF19" s="66"/>
    </row>
    <row r="20" spans="2:32">
      <c r="B20" s="77" t="s">
        <v>66</v>
      </c>
      <c r="C20">
        <v>13</v>
      </c>
      <c r="D20">
        <v>393</v>
      </c>
      <c r="E20">
        <v>4</v>
      </c>
      <c r="F20">
        <v>149</v>
      </c>
      <c r="G20">
        <v>92</v>
      </c>
      <c r="H20">
        <v>148</v>
      </c>
      <c r="I20">
        <v>866</v>
      </c>
      <c r="J20">
        <v>790</v>
      </c>
      <c r="K20">
        <v>337</v>
      </c>
      <c r="L20">
        <v>453</v>
      </c>
      <c r="M20">
        <v>76</v>
      </c>
      <c r="N20">
        <v>23</v>
      </c>
      <c r="O20">
        <v>53</v>
      </c>
      <c r="P20">
        <v>137</v>
      </c>
      <c r="Q20" s="5">
        <v>1110</v>
      </c>
      <c r="R20">
        <v>730</v>
      </c>
      <c r="S20">
        <v>380</v>
      </c>
      <c r="T20">
        <v>15</v>
      </c>
      <c r="U20">
        <v>9</v>
      </c>
      <c r="V20">
        <v>6</v>
      </c>
      <c r="W20">
        <v>305</v>
      </c>
      <c r="X20">
        <v>193</v>
      </c>
      <c r="Y20">
        <v>112</v>
      </c>
      <c r="Z20">
        <v>225</v>
      </c>
      <c r="AA20">
        <v>149</v>
      </c>
      <c r="AB20">
        <v>76</v>
      </c>
      <c r="AC20">
        <v>565</v>
      </c>
      <c r="AD20">
        <v>379</v>
      </c>
      <c r="AE20">
        <v>186</v>
      </c>
      <c r="AF20" s="66" t="s">
        <v>66</v>
      </c>
    </row>
    <row r="21" spans="2:32">
      <c r="B21" s="77" t="s">
        <v>67</v>
      </c>
      <c r="C21">
        <v>2</v>
      </c>
      <c r="D21">
        <v>72</v>
      </c>
      <c r="E21" s="98">
        <v>0</v>
      </c>
      <c r="F21">
        <v>23</v>
      </c>
      <c r="G21">
        <v>16</v>
      </c>
      <c r="H21">
        <v>33</v>
      </c>
      <c r="I21">
        <v>174</v>
      </c>
      <c r="J21">
        <v>162</v>
      </c>
      <c r="K21">
        <v>64</v>
      </c>
      <c r="L21">
        <v>98</v>
      </c>
      <c r="M21">
        <v>12</v>
      </c>
      <c r="N21">
        <v>3</v>
      </c>
      <c r="O21">
        <v>9</v>
      </c>
      <c r="P21">
        <v>30</v>
      </c>
      <c r="Q21">
        <v>277</v>
      </c>
      <c r="R21">
        <v>183</v>
      </c>
      <c r="S21">
        <v>94</v>
      </c>
      <c r="T21" s="98">
        <v>0</v>
      </c>
      <c r="U21" s="98">
        <v>0</v>
      </c>
      <c r="V21" s="98">
        <v>0</v>
      </c>
      <c r="W21">
        <v>44</v>
      </c>
      <c r="X21">
        <v>27</v>
      </c>
      <c r="Y21">
        <v>17</v>
      </c>
      <c r="Z21">
        <v>59</v>
      </c>
      <c r="AA21">
        <v>41</v>
      </c>
      <c r="AB21">
        <v>18</v>
      </c>
      <c r="AC21">
        <v>174</v>
      </c>
      <c r="AD21">
        <v>115</v>
      </c>
      <c r="AE21">
        <v>59</v>
      </c>
      <c r="AF21" s="66" t="s">
        <v>67</v>
      </c>
    </row>
    <row r="22" spans="2:32">
      <c r="B22" s="77"/>
      <c r="AF22" s="66"/>
    </row>
    <row r="23" spans="2:32">
      <c r="B23" s="77" t="s">
        <v>63</v>
      </c>
      <c r="C23">
        <v>6</v>
      </c>
      <c r="D23">
        <v>167</v>
      </c>
      <c r="E23">
        <v>4</v>
      </c>
      <c r="F23">
        <v>63</v>
      </c>
      <c r="G23">
        <v>36</v>
      </c>
      <c r="H23">
        <v>64</v>
      </c>
      <c r="I23">
        <v>375</v>
      </c>
      <c r="J23">
        <v>341</v>
      </c>
      <c r="K23">
        <v>143</v>
      </c>
      <c r="L23">
        <v>198</v>
      </c>
      <c r="M23">
        <v>34</v>
      </c>
      <c r="N23">
        <v>9</v>
      </c>
      <c r="O23">
        <v>25</v>
      </c>
      <c r="P23">
        <v>97</v>
      </c>
      <c r="Q23">
        <v>414</v>
      </c>
      <c r="R23">
        <v>259</v>
      </c>
      <c r="S23">
        <v>155</v>
      </c>
      <c r="T23">
        <v>15</v>
      </c>
      <c r="U23">
        <v>9</v>
      </c>
      <c r="V23">
        <v>6</v>
      </c>
      <c r="W23">
        <v>130</v>
      </c>
      <c r="X23">
        <v>79</v>
      </c>
      <c r="Y23">
        <v>51</v>
      </c>
      <c r="Z23">
        <v>86</v>
      </c>
      <c r="AA23">
        <v>56</v>
      </c>
      <c r="AB23">
        <v>30</v>
      </c>
      <c r="AC23">
        <v>183</v>
      </c>
      <c r="AD23">
        <v>115</v>
      </c>
      <c r="AE23">
        <v>68</v>
      </c>
      <c r="AF23" s="66" t="s">
        <v>63</v>
      </c>
    </row>
    <row r="24" spans="2:32">
      <c r="B24" s="77" t="s">
        <v>68</v>
      </c>
      <c r="C24">
        <v>2</v>
      </c>
      <c r="D24">
        <v>97</v>
      </c>
      <c r="E24" s="98">
        <v>0</v>
      </c>
      <c r="F24">
        <v>34</v>
      </c>
      <c r="G24">
        <v>26</v>
      </c>
      <c r="H24">
        <v>37</v>
      </c>
      <c r="I24">
        <v>249</v>
      </c>
      <c r="J24">
        <v>232</v>
      </c>
      <c r="K24">
        <v>94</v>
      </c>
      <c r="L24">
        <v>138</v>
      </c>
      <c r="M24">
        <v>17</v>
      </c>
      <c r="N24">
        <v>6</v>
      </c>
      <c r="O24">
        <v>11</v>
      </c>
      <c r="P24">
        <v>17</v>
      </c>
      <c r="Q24">
        <v>381</v>
      </c>
      <c r="R24">
        <v>251</v>
      </c>
      <c r="S24">
        <v>130</v>
      </c>
      <c r="T24" s="98">
        <v>0</v>
      </c>
      <c r="U24" s="98">
        <v>0</v>
      </c>
      <c r="V24" s="98">
        <v>0</v>
      </c>
      <c r="W24">
        <v>107</v>
      </c>
      <c r="X24">
        <v>68</v>
      </c>
      <c r="Y24">
        <v>39</v>
      </c>
      <c r="Z24">
        <v>83</v>
      </c>
      <c r="AA24">
        <v>52</v>
      </c>
      <c r="AB24">
        <v>31</v>
      </c>
      <c r="AC24">
        <v>191</v>
      </c>
      <c r="AD24">
        <v>131</v>
      </c>
      <c r="AE24">
        <v>60</v>
      </c>
      <c r="AF24" s="66" t="s">
        <v>68</v>
      </c>
    </row>
    <row r="25" spans="2:32">
      <c r="B25" s="77" t="s">
        <v>69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66" t="s">
        <v>69</v>
      </c>
    </row>
    <row r="26" spans="2:32">
      <c r="B26" s="77" t="s">
        <v>70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66" t="s">
        <v>70</v>
      </c>
    </row>
    <row r="27" spans="2:32">
      <c r="B27" s="77" t="s">
        <v>71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66" t="s">
        <v>71</v>
      </c>
    </row>
    <row r="28" spans="2:32">
      <c r="B28" s="77" t="s">
        <v>72</v>
      </c>
      <c r="C28">
        <v>2</v>
      </c>
      <c r="D28">
        <v>46</v>
      </c>
      <c r="E28" s="98">
        <v>0</v>
      </c>
      <c r="F28">
        <v>19</v>
      </c>
      <c r="G28">
        <v>9</v>
      </c>
      <c r="H28">
        <v>18</v>
      </c>
      <c r="I28">
        <v>95</v>
      </c>
      <c r="J28">
        <v>86</v>
      </c>
      <c r="K28">
        <v>38</v>
      </c>
      <c r="L28">
        <v>48</v>
      </c>
      <c r="M28">
        <v>9</v>
      </c>
      <c r="N28">
        <v>2</v>
      </c>
      <c r="O28">
        <v>7</v>
      </c>
      <c r="P28">
        <v>9</v>
      </c>
      <c r="Q28">
        <v>138</v>
      </c>
      <c r="R28">
        <v>91</v>
      </c>
      <c r="S28">
        <v>47</v>
      </c>
      <c r="T28" s="98">
        <v>0</v>
      </c>
      <c r="U28" s="98">
        <v>0</v>
      </c>
      <c r="V28" s="98">
        <v>0</v>
      </c>
      <c r="W28">
        <v>34</v>
      </c>
      <c r="X28">
        <v>23</v>
      </c>
      <c r="Y28">
        <v>11</v>
      </c>
      <c r="Z28">
        <v>21</v>
      </c>
      <c r="AA28">
        <v>15</v>
      </c>
      <c r="AB28">
        <v>6</v>
      </c>
      <c r="AC28">
        <v>83</v>
      </c>
      <c r="AD28">
        <v>53</v>
      </c>
      <c r="AE28">
        <v>30</v>
      </c>
      <c r="AF28" s="66" t="s">
        <v>72</v>
      </c>
    </row>
    <row r="29" spans="2:32">
      <c r="B29" s="77" t="s">
        <v>73</v>
      </c>
      <c r="C29">
        <v>1</v>
      </c>
      <c r="D29">
        <v>45</v>
      </c>
      <c r="E29" s="98">
        <v>0</v>
      </c>
      <c r="F29">
        <v>16</v>
      </c>
      <c r="G29">
        <v>11</v>
      </c>
      <c r="H29">
        <v>18</v>
      </c>
      <c r="I29">
        <v>88</v>
      </c>
      <c r="J29">
        <v>81</v>
      </c>
      <c r="K29">
        <v>35</v>
      </c>
      <c r="L29">
        <v>46</v>
      </c>
      <c r="M29">
        <v>7</v>
      </c>
      <c r="N29">
        <v>2</v>
      </c>
      <c r="O29">
        <v>5</v>
      </c>
      <c r="P29">
        <v>9</v>
      </c>
      <c r="Q29">
        <v>130</v>
      </c>
      <c r="R29">
        <v>95</v>
      </c>
      <c r="S29">
        <v>35</v>
      </c>
      <c r="T29" s="98">
        <v>0</v>
      </c>
      <c r="U29" s="98">
        <v>0</v>
      </c>
      <c r="V29" s="98">
        <v>0</v>
      </c>
      <c r="W29">
        <v>23</v>
      </c>
      <c r="X29">
        <v>14</v>
      </c>
      <c r="Y29">
        <v>9</v>
      </c>
      <c r="Z29">
        <v>27</v>
      </c>
      <c r="AA29">
        <v>21</v>
      </c>
      <c r="AB29">
        <v>6</v>
      </c>
      <c r="AC29">
        <v>80</v>
      </c>
      <c r="AD29">
        <v>60</v>
      </c>
      <c r="AE29">
        <v>20</v>
      </c>
      <c r="AF29" s="66" t="s">
        <v>73</v>
      </c>
    </row>
    <row r="30" spans="2:32">
      <c r="B30" s="77" t="s">
        <v>74</v>
      </c>
      <c r="C30">
        <v>1</v>
      </c>
      <c r="D30">
        <v>27</v>
      </c>
      <c r="E30" s="98">
        <v>0</v>
      </c>
      <c r="F30">
        <v>13</v>
      </c>
      <c r="G30">
        <v>7</v>
      </c>
      <c r="H30">
        <v>7</v>
      </c>
      <c r="I30">
        <v>30</v>
      </c>
      <c r="J30">
        <v>24</v>
      </c>
      <c r="K30">
        <v>12</v>
      </c>
      <c r="L30">
        <v>12</v>
      </c>
      <c r="M30">
        <v>6</v>
      </c>
      <c r="N30">
        <v>3</v>
      </c>
      <c r="O30">
        <v>3</v>
      </c>
      <c r="P30">
        <v>3</v>
      </c>
      <c r="Q30">
        <v>25</v>
      </c>
      <c r="R30">
        <v>18</v>
      </c>
      <c r="S30">
        <v>7</v>
      </c>
      <c r="T30" s="98">
        <v>0</v>
      </c>
      <c r="U30" s="98">
        <v>0</v>
      </c>
      <c r="V30" s="98">
        <v>0</v>
      </c>
      <c r="W30">
        <v>2</v>
      </c>
      <c r="X30">
        <v>1</v>
      </c>
      <c r="Y30">
        <v>1</v>
      </c>
      <c r="Z30">
        <v>4</v>
      </c>
      <c r="AA30">
        <v>3</v>
      </c>
      <c r="AB30">
        <v>1</v>
      </c>
      <c r="AC30">
        <v>19</v>
      </c>
      <c r="AD30">
        <v>14</v>
      </c>
      <c r="AE30">
        <v>5</v>
      </c>
      <c r="AF30" s="66" t="s">
        <v>74</v>
      </c>
    </row>
    <row r="31" spans="2:32">
      <c r="B31" s="77" t="s">
        <v>75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8">
        <v>0</v>
      </c>
      <c r="R31" s="98">
        <v>0</v>
      </c>
      <c r="S31" s="98">
        <v>0</v>
      </c>
      <c r="T31" s="98">
        <v>0</v>
      </c>
      <c r="U31" s="98">
        <v>0</v>
      </c>
      <c r="V31" s="98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66" t="s">
        <v>75</v>
      </c>
    </row>
    <row r="32" spans="2:32">
      <c r="B32" s="77" t="s">
        <v>76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6">
        <v>0</v>
      </c>
      <c r="X32" s="96">
        <v>0</v>
      </c>
      <c r="Y32" s="96">
        <v>0</v>
      </c>
      <c r="Z32" s="96">
        <v>0</v>
      </c>
      <c r="AA32" s="96">
        <v>0</v>
      </c>
      <c r="AB32" s="96">
        <v>0</v>
      </c>
      <c r="AC32" s="96">
        <v>0</v>
      </c>
      <c r="AD32" s="96">
        <v>0</v>
      </c>
      <c r="AE32" s="96">
        <v>0</v>
      </c>
      <c r="AF32" s="66" t="s">
        <v>76</v>
      </c>
    </row>
    <row r="33" spans="2:32">
      <c r="B33" s="77" t="s">
        <v>77</v>
      </c>
      <c r="C33">
        <v>1</v>
      </c>
      <c r="D33">
        <v>11</v>
      </c>
      <c r="E33" s="98">
        <v>0</v>
      </c>
      <c r="F33">
        <v>4</v>
      </c>
      <c r="G33">
        <v>3</v>
      </c>
      <c r="H33">
        <v>4</v>
      </c>
      <c r="I33">
        <v>29</v>
      </c>
      <c r="J33">
        <v>26</v>
      </c>
      <c r="K33">
        <v>15</v>
      </c>
      <c r="L33">
        <v>11</v>
      </c>
      <c r="M33">
        <v>3</v>
      </c>
      <c r="N33">
        <v>1</v>
      </c>
      <c r="O33">
        <v>2</v>
      </c>
      <c r="P33">
        <v>2</v>
      </c>
      <c r="Q33">
        <v>22</v>
      </c>
      <c r="R33">
        <v>16</v>
      </c>
      <c r="S33">
        <v>6</v>
      </c>
      <c r="T33" s="98">
        <v>0</v>
      </c>
      <c r="U33" s="98">
        <v>0</v>
      </c>
      <c r="V33" s="98">
        <v>0</v>
      </c>
      <c r="W33">
        <v>9</v>
      </c>
      <c r="X33">
        <v>8</v>
      </c>
      <c r="Y33">
        <v>1</v>
      </c>
      <c r="Z33">
        <v>4</v>
      </c>
      <c r="AA33">
        <v>2</v>
      </c>
      <c r="AB33">
        <v>2</v>
      </c>
      <c r="AC33">
        <v>9</v>
      </c>
      <c r="AD33">
        <v>6</v>
      </c>
      <c r="AE33">
        <v>3</v>
      </c>
      <c r="AF33" s="66" t="s">
        <v>77</v>
      </c>
    </row>
    <row r="34" spans="2:32">
      <c r="B34" s="77" t="s">
        <v>78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8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66" t="s">
        <v>78</v>
      </c>
    </row>
    <row r="35" spans="2:32">
      <c r="B35" s="77" t="s">
        <v>79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0</v>
      </c>
      <c r="T35" s="98">
        <v>0</v>
      </c>
      <c r="U35" s="98">
        <v>0</v>
      </c>
      <c r="V35" s="98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0</v>
      </c>
      <c r="AF35" s="66" t="s">
        <v>79</v>
      </c>
    </row>
    <row r="36" spans="2:32">
      <c r="B36" s="77" t="s">
        <v>80</v>
      </c>
      <c r="C36" s="98">
        <v>0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8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0</v>
      </c>
      <c r="AC36" s="96">
        <v>0</v>
      </c>
      <c r="AD36" s="96">
        <v>0</v>
      </c>
      <c r="AE36" s="96">
        <v>0</v>
      </c>
      <c r="AF36" s="66" t="s">
        <v>80</v>
      </c>
    </row>
    <row r="37" spans="2:32">
      <c r="B37" s="77"/>
      <c r="AF37" s="66"/>
    </row>
    <row r="38" spans="2:32">
      <c r="B38" s="77" t="s">
        <v>93</v>
      </c>
      <c r="C38">
        <v>2</v>
      </c>
      <c r="D38">
        <v>72</v>
      </c>
      <c r="E38" s="98">
        <v>0</v>
      </c>
      <c r="F38">
        <v>23</v>
      </c>
      <c r="G38">
        <v>16</v>
      </c>
      <c r="H38">
        <v>33</v>
      </c>
      <c r="I38">
        <v>174</v>
      </c>
      <c r="J38">
        <v>162</v>
      </c>
      <c r="K38">
        <v>64</v>
      </c>
      <c r="L38">
        <v>98</v>
      </c>
      <c r="M38">
        <v>12</v>
      </c>
      <c r="N38">
        <v>3</v>
      </c>
      <c r="O38">
        <v>9</v>
      </c>
      <c r="P38">
        <v>30</v>
      </c>
      <c r="Q38">
        <v>277</v>
      </c>
      <c r="R38">
        <v>183</v>
      </c>
      <c r="S38">
        <v>94</v>
      </c>
      <c r="T38" s="96">
        <v>0</v>
      </c>
      <c r="U38" s="96">
        <v>0</v>
      </c>
      <c r="V38" s="96">
        <v>0</v>
      </c>
      <c r="W38">
        <v>44</v>
      </c>
      <c r="X38">
        <v>27</v>
      </c>
      <c r="Y38">
        <v>17</v>
      </c>
      <c r="Z38">
        <v>59</v>
      </c>
      <c r="AA38">
        <v>41</v>
      </c>
      <c r="AB38">
        <v>18</v>
      </c>
      <c r="AC38">
        <v>174</v>
      </c>
      <c r="AD38">
        <v>115</v>
      </c>
      <c r="AE38">
        <v>59</v>
      </c>
      <c r="AF38" s="79" t="s">
        <v>93</v>
      </c>
    </row>
    <row r="39" spans="2:32">
      <c r="B39" s="77" t="s">
        <v>94</v>
      </c>
      <c r="C39">
        <v>1</v>
      </c>
      <c r="D39">
        <v>41</v>
      </c>
      <c r="E39" s="98">
        <v>0</v>
      </c>
      <c r="F39">
        <v>9</v>
      </c>
      <c r="G39">
        <v>10</v>
      </c>
      <c r="H39">
        <v>22</v>
      </c>
      <c r="I39">
        <v>111</v>
      </c>
      <c r="J39">
        <v>103</v>
      </c>
      <c r="K39">
        <v>39</v>
      </c>
      <c r="L39">
        <v>64</v>
      </c>
      <c r="M39">
        <v>8</v>
      </c>
      <c r="N39">
        <v>2</v>
      </c>
      <c r="O39">
        <v>6</v>
      </c>
      <c r="P39">
        <v>10</v>
      </c>
      <c r="Q39">
        <v>222</v>
      </c>
      <c r="R39">
        <v>155</v>
      </c>
      <c r="S39">
        <v>67</v>
      </c>
      <c r="T39" s="96">
        <v>0</v>
      </c>
      <c r="U39" s="96">
        <v>0</v>
      </c>
      <c r="V39" s="96">
        <v>0</v>
      </c>
      <c r="W39">
        <v>22</v>
      </c>
      <c r="X39">
        <v>16</v>
      </c>
      <c r="Y39">
        <v>6</v>
      </c>
      <c r="Z39">
        <v>51</v>
      </c>
      <c r="AA39">
        <v>37</v>
      </c>
      <c r="AB39">
        <v>14</v>
      </c>
      <c r="AC39">
        <v>149</v>
      </c>
      <c r="AD39">
        <v>102</v>
      </c>
      <c r="AE39">
        <v>47</v>
      </c>
      <c r="AF39" s="66" t="s">
        <v>94</v>
      </c>
    </row>
    <row r="40" spans="2:32">
      <c r="B40" s="77" t="s">
        <v>95</v>
      </c>
      <c r="C40">
        <v>1</v>
      </c>
      <c r="D40">
        <v>31</v>
      </c>
      <c r="E40" s="98">
        <v>0</v>
      </c>
      <c r="F40">
        <v>14</v>
      </c>
      <c r="G40">
        <v>6</v>
      </c>
      <c r="H40">
        <v>11</v>
      </c>
      <c r="I40">
        <v>63</v>
      </c>
      <c r="J40">
        <v>59</v>
      </c>
      <c r="K40">
        <v>25</v>
      </c>
      <c r="L40">
        <v>34</v>
      </c>
      <c r="M40">
        <v>4</v>
      </c>
      <c r="N40">
        <v>1</v>
      </c>
      <c r="O40">
        <v>3</v>
      </c>
      <c r="P40">
        <v>20</v>
      </c>
      <c r="Q40">
        <v>55</v>
      </c>
      <c r="R40">
        <v>28</v>
      </c>
      <c r="S40">
        <v>27</v>
      </c>
      <c r="T40" s="97">
        <v>0</v>
      </c>
      <c r="U40" s="97">
        <v>0</v>
      </c>
      <c r="V40" s="97">
        <v>0</v>
      </c>
      <c r="W40">
        <v>22</v>
      </c>
      <c r="X40">
        <v>11</v>
      </c>
      <c r="Y40">
        <v>11</v>
      </c>
      <c r="Z40">
        <v>8</v>
      </c>
      <c r="AA40">
        <v>4</v>
      </c>
      <c r="AB40">
        <v>4</v>
      </c>
      <c r="AC40">
        <v>25</v>
      </c>
      <c r="AD40">
        <v>13</v>
      </c>
      <c r="AE40">
        <v>12</v>
      </c>
      <c r="AF40" s="73" t="s">
        <v>95</v>
      </c>
    </row>
    <row r="41" spans="2:32">
      <c r="B41" s="57" t="s">
        <v>2</v>
      </c>
      <c r="C41" s="57"/>
      <c r="D41" s="57" t="s">
        <v>2</v>
      </c>
      <c r="E41" s="57"/>
      <c r="F41" s="57"/>
      <c r="G41" s="57"/>
      <c r="H41" s="57"/>
      <c r="I41" s="57"/>
      <c r="J41" s="57"/>
      <c r="K41" s="57" t="s">
        <v>120</v>
      </c>
      <c r="L41" s="57"/>
      <c r="M41" s="57"/>
      <c r="N41" s="57"/>
      <c r="O41" s="57"/>
      <c r="P41" s="57"/>
      <c r="Q41" s="57" t="s">
        <v>118</v>
      </c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76" t="s">
        <v>2</v>
      </c>
    </row>
    <row r="42" spans="2:32">
      <c r="B42" s="59" t="s">
        <v>105</v>
      </c>
      <c r="C42">
        <v>1</v>
      </c>
      <c r="D42">
        <v>13</v>
      </c>
      <c r="E42" s="98">
        <v>0</v>
      </c>
      <c r="F42">
        <v>3</v>
      </c>
      <c r="G42">
        <v>3</v>
      </c>
      <c r="H42">
        <v>7</v>
      </c>
      <c r="I42">
        <v>28</v>
      </c>
      <c r="J42">
        <v>27</v>
      </c>
      <c r="K42">
        <v>17</v>
      </c>
      <c r="L42">
        <v>10</v>
      </c>
      <c r="M42">
        <v>1</v>
      </c>
      <c r="N42" s="98">
        <v>0</v>
      </c>
      <c r="O42">
        <v>1</v>
      </c>
      <c r="P42">
        <v>3</v>
      </c>
      <c r="Q42">
        <v>91</v>
      </c>
      <c r="R42">
        <v>61</v>
      </c>
      <c r="S42">
        <v>30</v>
      </c>
      <c r="T42" s="96">
        <v>0</v>
      </c>
      <c r="U42" s="96">
        <v>0</v>
      </c>
      <c r="V42" s="96">
        <v>0</v>
      </c>
      <c r="W42">
        <v>12</v>
      </c>
      <c r="X42">
        <v>6</v>
      </c>
      <c r="Y42">
        <v>6</v>
      </c>
      <c r="Z42">
        <v>20</v>
      </c>
      <c r="AA42">
        <v>12</v>
      </c>
      <c r="AB42">
        <v>8</v>
      </c>
      <c r="AC42">
        <v>59</v>
      </c>
      <c r="AD42">
        <v>43</v>
      </c>
      <c r="AE42">
        <v>16</v>
      </c>
      <c r="AF42" s="60" t="s">
        <v>105</v>
      </c>
    </row>
    <row r="43" spans="2:32">
      <c r="B43" s="77"/>
      <c r="D43" t="s">
        <v>2</v>
      </c>
      <c r="AF43" s="66"/>
    </row>
    <row r="44" spans="2:32">
      <c r="B44" s="77" t="s">
        <v>132</v>
      </c>
      <c r="C44">
        <v>1</v>
      </c>
      <c r="D44">
        <v>13</v>
      </c>
      <c r="E44" s="98">
        <v>0</v>
      </c>
      <c r="F44">
        <v>3</v>
      </c>
      <c r="G44">
        <v>3</v>
      </c>
      <c r="H44">
        <v>7</v>
      </c>
      <c r="I44">
        <v>28</v>
      </c>
      <c r="J44">
        <v>27</v>
      </c>
      <c r="K44">
        <v>17</v>
      </c>
      <c r="L44">
        <v>10</v>
      </c>
      <c r="M44">
        <v>1</v>
      </c>
      <c r="N44" s="98">
        <v>0</v>
      </c>
      <c r="O44">
        <v>1</v>
      </c>
      <c r="P44">
        <v>3</v>
      </c>
      <c r="Q44">
        <v>91</v>
      </c>
      <c r="R44">
        <v>61</v>
      </c>
      <c r="S44">
        <v>30</v>
      </c>
      <c r="T44" s="96">
        <v>0</v>
      </c>
      <c r="U44" s="96">
        <v>0</v>
      </c>
      <c r="V44" s="96">
        <v>0</v>
      </c>
      <c r="W44">
        <v>12</v>
      </c>
      <c r="X44">
        <v>6</v>
      </c>
      <c r="Y44">
        <v>6</v>
      </c>
      <c r="Z44">
        <v>20</v>
      </c>
      <c r="AA44">
        <v>12</v>
      </c>
      <c r="AB44">
        <v>8</v>
      </c>
      <c r="AC44">
        <v>59</v>
      </c>
      <c r="AD44">
        <v>43</v>
      </c>
      <c r="AE44">
        <v>16</v>
      </c>
      <c r="AF44" s="66" t="s">
        <v>132</v>
      </c>
    </row>
    <row r="45" spans="2:32">
      <c r="B45" s="77"/>
      <c r="D45" t="s">
        <v>2</v>
      </c>
      <c r="T45" s="124"/>
      <c r="U45" s="124"/>
      <c r="V45" s="124"/>
      <c r="AF45" s="66"/>
    </row>
    <row r="46" spans="2:32">
      <c r="B46" s="65" t="s">
        <v>68</v>
      </c>
      <c r="C46" s="51">
        <v>1</v>
      </c>
      <c r="D46" s="51">
        <v>13</v>
      </c>
      <c r="E46" s="97">
        <v>0</v>
      </c>
      <c r="F46" s="51">
        <v>3</v>
      </c>
      <c r="G46" s="51">
        <v>3</v>
      </c>
      <c r="H46" s="51">
        <v>7</v>
      </c>
      <c r="I46" s="51">
        <v>28</v>
      </c>
      <c r="J46" s="51">
        <v>27</v>
      </c>
      <c r="K46" s="51">
        <v>17</v>
      </c>
      <c r="L46" s="51">
        <v>10</v>
      </c>
      <c r="M46" s="51">
        <v>1</v>
      </c>
      <c r="N46" s="97">
        <v>0</v>
      </c>
      <c r="O46" s="51">
        <v>1</v>
      </c>
      <c r="P46" s="51">
        <v>3</v>
      </c>
      <c r="Q46" s="51">
        <v>91</v>
      </c>
      <c r="R46" s="51">
        <v>61</v>
      </c>
      <c r="S46" s="51">
        <v>30</v>
      </c>
      <c r="T46" s="97">
        <v>0</v>
      </c>
      <c r="U46" s="97">
        <v>0</v>
      </c>
      <c r="V46" s="97">
        <v>0</v>
      </c>
      <c r="W46" s="51">
        <v>12</v>
      </c>
      <c r="X46" s="51">
        <v>6</v>
      </c>
      <c r="Y46" s="51">
        <v>6</v>
      </c>
      <c r="Z46" s="51">
        <v>20</v>
      </c>
      <c r="AA46" s="51">
        <v>12</v>
      </c>
      <c r="AB46" s="51">
        <v>8</v>
      </c>
      <c r="AC46" s="51">
        <v>59</v>
      </c>
      <c r="AD46" s="51">
        <v>43</v>
      </c>
      <c r="AE46" s="51">
        <v>16</v>
      </c>
      <c r="AF46" s="73" t="s">
        <v>68</v>
      </c>
    </row>
    <row r="47" spans="2:32">
      <c r="B47" t="s">
        <v>179</v>
      </c>
    </row>
  </sheetData>
  <sheetProtection sheet="1" objects="1" scenarios="1"/>
  <mergeCells count="2">
    <mergeCell ref="D2:H3"/>
    <mergeCell ref="Q2:AE2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workbookViewId="0"/>
  </sheetViews>
  <sheetFormatPr defaultRowHeight="13.5"/>
  <cols>
    <col min="1" max="23" width="9" style="5"/>
    <col min="24" max="24" width="9" style="82"/>
    <col min="25" max="16384" width="9" style="5"/>
  </cols>
  <sheetData>
    <row r="1" spans="2:24">
      <c r="B1" s="6"/>
      <c r="C1" s="81" t="s">
        <v>180</v>
      </c>
      <c r="T1" s="5" t="s">
        <v>181</v>
      </c>
      <c r="X1" s="92"/>
    </row>
    <row r="2" spans="2:24">
      <c r="C2" s="93" t="s">
        <v>7</v>
      </c>
      <c r="D2" s="125" t="s">
        <v>135</v>
      </c>
      <c r="E2" s="126"/>
      <c r="F2" s="127"/>
      <c r="G2" s="99" t="s">
        <v>136</v>
      </c>
      <c r="H2" s="128" t="s">
        <v>137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  <c r="T2" s="94"/>
      <c r="U2" s="17" t="s">
        <v>182</v>
      </c>
      <c r="V2" s="17"/>
      <c r="W2" s="83"/>
    </row>
    <row r="3" spans="2:24">
      <c r="C3" s="28" t="s">
        <v>41</v>
      </c>
      <c r="D3" s="131"/>
      <c r="E3" s="132"/>
      <c r="F3" s="133"/>
      <c r="G3" s="101"/>
      <c r="H3" s="128" t="s">
        <v>42</v>
      </c>
      <c r="I3" s="129"/>
      <c r="J3" s="130"/>
      <c r="K3" s="11" t="s">
        <v>7</v>
      </c>
      <c r="L3" s="12" t="s">
        <v>183</v>
      </c>
      <c r="M3" s="13"/>
      <c r="N3" s="11" t="s">
        <v>7</v>
      </c>
      <c r="O3" s="12" t="s">
        <v>184</v>
      </c>
      <c r="P3" s="13"/>
      <c r="Q3" s="11" t="s">
        <v>7</v>
      </c>
      <c r="R3" s="12" t="s">
        <v>185</v>
      </c>
      <c r="S3" s="13"/>
      <c r="T3" s="46"/>
      <c r="U3" s="6"/>
      <c r="V3" s="6"/>
      <c r="W3" s="85"/>
    </row>
    <row r="4" spans="2:24">
      <c r="B4" s="85"/>
      <c r="C4" s="23"/>
      <c r="D4" s="22" t="s">
        <v>42</v>
      </c>
      <c r="E4" s="22" t="s">
        <v>50</v>
      </c>
      <c r="F4" s="22" t="s">
        <v>51</v>
      </c>
      <c r="G4" s="103"/>
      <c r="H4" s="22" t="s">
        <v>49</v>
      </c>
      <c r="I4" s="22" t="s">
        <v>50</v>
      </c>
      <c r="J4" s="22" t="s">
        <v>51</v>
      </c>
      <c r="K4" s="22" t="s">
        <v>49</v>
      </c>
      <c r="L4" s="22" t="s">
        <v>50</v>
      </c>
      <c r="M4" s="22" t="s">
        <v>51</v>
      </c>
      <c r="N4" s="22" t="s">
        <v>49</v>
      </c>
      <c r="O4" s="22" t="s">
        <v>50</v>
      </c>
      <c r="P4" s="22" t="s">
        <v>51</v>
      </c>
      <c r="Q4" s="22" t="s">
        <v>49</v>
      </c>
      <c r="R4" s="22" t="s">
        <v>50</v>
      </c>
      <c r="S4" s="22" t="s">
        <v>51</v>
      </c>
      <c r="T4" s="22" t="s">
        <v>49</v>
      </c>
      <c r="U4" s="22" t="s">
        <v>186</v>
      </c>
      <c r="V4" s="22" t="s">
        <v>187</v>
      </c>
      <c r="W4" s="22" t="s">
        <v>188</v>
      </c>
      <c r="X4" s="86"/>
    </row>
    <row r="5" spans="2:24">
      <c r="B5" s="87" t="s">
        <v>52</v>
      </c>
      <c r="C5" s="5">
        <v>48</v>
      </c>
      <c r="D5" s="5">
        <v>350</v>
      </c>
      <c r="E5" s="5">
        <v>105</v>
      </c>
      <c r="F5" s="5">
        <v>245</v>
      </c>
      <c r="G5" s="5">
        <v>80</v>
      </c>
      <c r="H5" s="5">
        <v>4259</v>
      </c>
      <c r="I5" s="5">
        <v>1346</v>
      </c>
      <c r="J5" s="5">
        <v>2913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88" t="s">
        <v>52</v>
      </c>
    </row>
    <row r="6" spans="2:24">
      <c r="B6" s="87" t="s">
        <v>128</v>
      </c>
      <c r="C6" s="5">
        <v>49</v>
      </c>
      <c r="D6" s="5">
        <v>343</v>
      </c>
      <c r="E6" s="5">
        <v>103</v>
      </c>
      <c r="F6" s="5">
        <v>240</v>
      </c>
      <c r="G6" s="5">
        <v>78</v>
      </c>
      <c r="H6" s="5">
        <v>4071</v>
      </c>
      <c r="I6" s="5">
        <v>1375</v>
      </c>
      <c r="J6" s="5">
        <v>2696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88" t="s">
        <v>128</v>
      </c>
    </row>
    <row r="7" spans="2:24">
      <c r="B7" s="87" t="s">
        <v>54</v>
      </c>
      <c r="C7" s="5">
        <v>49</v>
      </c>
      <c r="D7" s="5">
        <v>365</v>
      </c>
      <c r="E7" s="5">
        <v>121</v>
      </c>
      <c r="F7" s="5">
        <v>244</v>
      </c>
      <c r="G7" s="5">
        <v>81</v>
      </c>
      <c r="H7" s="5">
        <v>4058</v>
      </c>
      <c r="I7" s="5">
        <v>1395</v>
      </c>
      <c r="J7" s="5">
        <v>2663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88" t="s">
        <v>54</v>
      </c>
    </row>
    <row r="8" spans="2:24">
      <c r="B8" s="87" t="s">
        <v>55</v>
      </c>
      <c r="C8" s="5">
        <v>49</v>
      </c>
      <c r="D8" s="5">
        <v>365</v>
      </c>
      <c r="E8" s="5">
        <v>121</v>
      </c>
      <c r="F8" s="5">
        <v>244</v>
      </c>
      <c r="G8" s="5">
        <v>97</v>
      </c>
      <c r="H8" s="5">
        <v>3744</v>
      </c>
      <c r="I8" s="5">
        <v>1225</v>
      </c>
      <c r="J8" s="5">
        <v>2519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88" t="s">
        <v>55</v>
      </c>
    </row>
    <row r="9" spans="2:24">
      <c r="B9" s="87" t="s">
        <v>56</v>
      </c>
      <c r="C9" s="5">
        <v>49</v>
      </c>
      <c r="D9" s="5">
        <v>365</v>
      </c>
      <c r="E9" s="5">
        <v>112</v>
      </c>
      <c r="F9" s="5">
        <v>253</v>
      </c>
      <c r="G9" s="5">
        <v>99</v>
      </c>
      <c r="H9" s="5">
        <v>3645</v>
      </c>
      <c r="I9" s="5">
        <v>1146</v>
      </c>
      <c r="J9" s="5">
        <v>2499</v>
      </c>
      <c r="K9" s="5">
        <v>641</v>
      </c>
      <c r="L9" s="5">
        <v>369</v>
      </c>
      <c r="M9" s="5">
        <v>272</v>
      </c>
      <c r="N9" s="5">
        <v>2981</v>
      </c>
      <c r="O9" s="5">
        <v>777</v>
      </c>
      <c r="P9" s="5">
        <v>2204</v>
      </c>
      <c r="Q9" s="5">
        <v>23</v>
      </c>
      <c r="R9" s="134">
        <v>0</v>
      </c>
      <c r="S9" s="5">
        <v>23</v>
      </c>
      <c r="T9" s="5">
        <v>1512</v>
      </c>
      <c r="U9" s="5">
        <v>282</v>
      </c>
      <c r="V9" s="5">
        <v>1207</v>
      </c>
      <c r="W9" s="5">
        <v>23</v>
      </c>
      <c r="X9" s="88" t="s">
        <v>56</v>
      </c>
    </row>
    <row r="10" spans="2:24">
      <c r="B10" s="87" t="s">
        <v>57</v>
      </c>
      <c r="C10" s="5">
        <v>45</v>
      </c>
      <c r="D10" s="5">
        <v>346</v>
      </c>
      <c r="E10" s="5">
        <v>107</v>
      </c>
      <c r="F10" s="5">
        <v>239</v>
      </c>
      <c r="G10" s="5">
        <v>98</v>
      </c>
      <c r="H10" s="5">
        <v>3514</v>
      </c>
      <c r="I10" s="5">
        <v>1073</v>
      </c>
      <c r="J10" s="5">
        <v>2441</v>
      </c>
      <c r="K10" s="5">
        <v>581</v>
      </c>
      <c r="L10" s="5">
        <v>322</v>
      </c>
      <c r="M10" s="5">
        <v>259</v>
      </c>
      <c r="N10" s="5">
        <v>2912</v>
      </c>
      <c r="O10" s="5">
        <v>751</v>
      </c>
      <c r="P10" s="5">
        <v>2161</v>
      </c>
      <c r="Q10" s="5">
        <v>21</v>
      </c>
      <c r="R10" s="134">
        <v>0</v>
      </c>
      <c r="S10" s="5">
        <v>21</v>
      </c>
      <c r="T10" s="5">
        <v>1399</v>
      </c>
      <c r="U10" s="5">
        <v>187</v>
      </c>
      <c r="V10" s="5">
        <v>1191</v>
      </c>
      <c r="W10" s="5">
        <v>21</v>
      </c>
      <c r="X10" s="88" t="s">
        <v>57</v>
      </c>
    </row>
    <row r="11" spans="2:24">
      <c r="B11" s="87" t="s">
        <v>58</v>
      </c>
      <c r="C11" s="5">
        <v>44</v>
      </c>
      <c r="D11" s="5">
        <v>391</v>
      </c>
      <c r="E11" s="5">
        <v>114</v>
      </c>
      <c r="F11" s="5">
        <v>277</v>
      </c>
      <c r="G11" s="5">
        <v>116</v>
      </c>
      <c r="H11" s="5">
        <v>3802</v>
      </c>
      <c r="I11" s="5">
        <v>1195</v>
      </c>
      <c r="J11" s="5">
        <v>2607</v>
      </c>
      <c r="K11" s="5">
        <v>609</v>
      </c>
      <c r="L11" s="5">
        <v>331</v>
      </c>
      <c r="M11" s="5">
        <v>278</v>
      </c>
      <c r="N11" s="5">
        <v>3177</v>
      </c>
      <c r="O11" s="5">
        <v>864</v>
      </c>
      <c r="P11" s="5">
        <v>2313</v>
      </c>
      <c r="Q11" s="5">
        <v>16</v>
      </c>
      <c r="R11" s="134">
        <v>0</v>
      </c>
      <c r="S11" s="5">
        <v>16</v>
      </c>
      <c r="T11" s="5">
        <v>1702</v>
      </c>
      <c r="U11" s="5">
        <v>251</v>
      </c>
      <c r="V11" s="5">
        <v>1435</v>
      </c>
      <c r="W11" s="5">
        <v>16</v>
      </c>
      <c r="X11" s="88" t="s">
        <v>58</v>
      </c>
    </row>
    <row r="12" spans="2:24">
      <c r="B12" s="111" t="s">
        <v>59</v>
      </c>
      <c r="C12" s="5">
        <v>42</v>
      </c>
      <c r="D12" s="5">
        <v>366</v>
      </c>
      <c r="E12" s="5">
        <v>105</v>
      </c>
      <c r="F12" s="5">
        <v>261</v>
      </c>
      <c r="G12" s="5">
        <v>124</v>
      </c>
      <c r="H12" s="5">
        <v>3862</v>
      </c>
      <c r="I12" s="5">
        <v>1229</v>
      </c>
      <c r="J12" s="5">
        <v>2633</v>
      </c>
      <c r="K12" s="5">
        <v>590</v>
      </c>
      <c r="L12" s="5">
        <v>328</v>
      </c>
      <c r="M12" s="5">
        <v>262</v>
      </c>
      <c r="N12" s="5">
        <v>3257</v>
      </c>
      <c r="O12" s="5">
        <v>901</v>
      </c>
      <c r="P12" s="5">
        <v>2356</v>
      </c>
      <c r="Q12" s="5">
        <v>15</v>
      </c>
      <c r="R12" s="134">
        <v>0</v>
      </c>
      <c r="S12" s="5">
        <v>15</v>
      </c>
      <c r="T12" s="5">
        <v>1696</v>
      </c>
      <c r="U12" s="5">
        <v>249</v>
      </c>
      <c r="V12" s="5">
        <v>1432</v>
      </c>
      <c r="W12" s="5">
        <v>15</v>
      </c>
      <c r="X12" s="86" t="s">
        <v>59</v>
      </c>
    </row>
    <row r="13" spans="2:24">
      <c r="B13" s="12"/>
      <c r="C13" s="12" t="s">
        <v>2</v>
      </c>
      <c r="D13" s="12"/>
      <c r="E13" s="12"/>
      <c r="F13" s="12"/>
      <c r="G13" s="12"/>
      <c r="H13" s="12"/>
      <c r="I13" s="12"/>
      <c r="J13" s="12"/>
      <c r="K13" s="12" t="s">
        <v>119</v>
      </c>
      <c r="L13" s="12"/>
      <c r="M13" s="12"/>
      <c r="N13" s="12"/>
      <c r="O13" s="12"/>
      <c r="P13" s="12"/>
      <c r="Q13" s="12"/>
      <c r="R13" s="12"/>
      <c r="S13" s="12" t="s">
        <v>118</v>
      </c>
      <c r="T13" s="12"/>
      <c r="U13" s="12"/>
      <c r="V13" s="12"/>
      <c r="W13" s="12"/>
      <c r="X13" s="89"/>
    </row>
    <row r="14" spans="2:24">
      <c r="B14" s="83" t="s">
        <v>65</v>
      </c>
      <c r="C14" s="5">
        <v>3</v>
      </c>
      <c r="D14" s="5">
        <v>28</v>
      </c>
      <c r="E14" s="5">
        <v>14</v>
      </c>
      <c r="F14" s="5">
        <v>14</v>
      </c>
      <c r="G14" s="5">
        <v>18</v>
      </c>
      <c r="H14" s="5">
        <v>198</v>
      </c>
      <c r="I14" s="5">
        <v>74</v>
      </c>
      <c r="J14" s="5">
        <v>124</v>
      </c>
      <c r="K14" s="134">
        <v>0</v>
      </c>
      <c r="L14" s="134">
        <v>0</v>
      </c>
      <c r="M14" s="134">
        <v>0</v>
      </c>
      <c r="N14" s="5">
        <v>198</v>
      </c>
      <c r="O14" s="5">
        <v>74</v>
      </c>
      <c r="P14" s="5">
        <v>124</v>
      </c>
      <c r="Q14" s="134">
        <v>0</v>
      </c>
      <c r="R14" s="134">
        <v>0</v>
      </c>
      <c r="S14" s="134">
        <v>0</v>
      </c>
      <c r="T14" s="5">
        <v>95</v>
      </c>
      <c r="U14" s="134">
        <v>0</v>
      </c>
      <c r="V14" s="5">
        <v>95</v>
      </c>
      <c r="W14" s="134">
        <v>0</v>
      </c>
      <c r="X14" s="84" t="s">
        <v>65</v>
      </c>
    </row>
    <row r="15" spans="2:24">
      <c r="B15" s="90"/>
      <c r="X15" s="88"/>
    </row>
    <row r="16" spans="2:24">
      <c r="B16" s="90" t="s">
        <v>66</v>
      </c>
      <c r="C16" s="5">
        <v>3</v>
      </c>
      <c r="D16" s="5">
        <v>28</v>
      </c>
      <c r="E16" s="5">
        <v>14</v>
      </c>
      <c r="F16" s="5">
        <v>14</v>
      </c>
      <c r="G16" s="5">
        <v>18</v>
      </c>
      <c r="H16" s="5">
        <v>198</v>
      </c>
      <c r="I16" s="5">
        <v>74</v>
      </c>
      <c r="J16" s="5">
        <v>124</v>
      </c>
      <c r="K16" s="134">
        <v>0</v>
      </c>
      <c r="L16" s="134">
        <v>0</v>
      </c>
      <c r="M16" s="134">
        <v>0</v>
      </c>
      <c r="N16" s="5">
        <v>198</v>
      </c>
      <c r="O16" s="5">
        <v>74</v>
      </c>
      <c r="P16" s="5">
        <v>124</v>
      </c>
      <c r="Q16" s="134">
        <v>0</v>
      </c>
      <c r="R16" s="134">
        <v>0</v>
      </c>
      <c r="S16" s="134">
        <v>0</v>
      </c>
      <c r="T16" s="5">
        <v>95</v>
      </c>
      <c r="U16" s="134">
        <v>0</v>
      </c>
      <c r="V16" s="5">
        <v>95</v>
      </c>
      <c r="W16" s="134">
        <v>0</v>
      </c>
      <c r="X16" s="88" t="s">
        <v>66</v>
      </c>
    </row>
    <row r="17" spans="2:24">
      <c r="B17" s="90"/>
      <c r="X17" s="88"/>
    </row>
    <row r="18" spans="2:24">
      <c r="B18" s="90"/>
      <c r="X18" s="88"/>
    </row>
    <row r="19" spans="2:24">
      <c r="B19" s="90" t="s">
        <v>63</v>
      </c>
      <c r="C19" s="5">
        <v>1</v>
      </c>
      <c r="D19" s="5">
        <v>5</v>
      </c>
      <c r="E19" s="134">
        <v>0</v>
      </c>
      <c r="F19" s="5">
        <v>5</v>
      </c>
      <c r="G19" s="5">
        <v>2</v>
      </c>
      <c r="H19" s="5">
        <v>60</v>
      </c>
      <c r="I19" s="134">
        <v>0</v>
      </c>
      <c r="J19" s="5">
        <v>60</v>
      </c>
      <c r="K19" s="134">
        <v>0</v>
      </c>
      <c r="L19" s="134">
        <v>0</v>
      </c>
      <c r="M19" s="134">
        <v>0</v>
      </c>
      <c r="N19" s="5">
        <v>60</v>
      </c>
      <c r="O19" s="134">
        <v>0</v>
      </c>
      <c r="P19" s="5">
        <v>60</v>
      </c>
      <c r="Q19" s="134">
        <v>0</v>
      </c>
      <c r="R19" s="134">
        <v>0</v>
      </c>
      <c r="S19" s="134">
        <v>0</v>
      </c>
      <c r="T19" s="5">
        <v>30</v>
      </c>
      <c r="U19" s="134">
        <v>0</v>
      </c>
      <c r="V19" s="5">
        <v>30</v>
      </c>
      <c r="W19" s="134">
        <v>0</v>
      </c>
      <c r="X19" s="88" t="s">
        <v>63</v>
      </c>
    </row>
    <row r="20" spans="2:24">
      <c r="B20" s="90" t="s">
        <v>68</v>
      </c>
      <c r="C20" s="134">
        <v>0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88" t="s">
        <v>68</v>
      </c>
    </row>
    <row r="21" spans="2:24">
      <c r="B21" s="90" t="s">
        <v>69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88" t="s">
        <v>69</v>
      </c>
    </row>
    <row r="22" spans="2:24">
      <c r="B22" s="90" t="s">
        <v>70</v>
      </c>
      <c r="C22" s="5">
        <v>1</v>
      </c>
      <c r="D22" s="5">
        <v>15</v>
      </c>
      <c r="E22" s="5">
        <v>14</v>
      </c>
      <c r="F22" s="5">
        <v>1</v>
      </c>
      <c r="G22" s="5">
        <v>15</v>
      </c>
      <c r="H22" s="5">
        <v>66</v>
      </c>
      <c r="I22" s="5">
        <v>58</v>
      </c>
      <c r="J22" s="5">
        <v>8</v>
      </c>
      <c r="K22" s="134">
        <v>0</v>
      </c>
      <c r="L22" s="134">
        <v>0</v>
      </c>
      <c r="M22" s="134">
        <v>0</v>
      </c>
      <c r="N22" s="5">
        <v>66</v>
      </c>
      <c r="O22" s="5">
        <v>58</v>
      </c>
      <c r="P22" s="5">
        <v>8</v>
      </c>
      <c r="Q22" s="134">
        <v>0</v>
      </c>
      <c r="R22" s="134">
        <v>0</v>
      </c>
      <c r="S22" s="134">
        <v>0</v>
      </c>
      <c r="T22" s="5">
        <v>36</v>
      </c>
      <c r="U22" s="134">
        <v>0</v>
      </c>
      <c r="V22" s="5">
        <v>36</v>
      </c>
      <c r="W22" s="134">
        <v>0</v>
      </c>
      <c r="X22" s="88" t="s">
        <v>70</v>
      </c>
    </row>
    <row r="23" spans="2:24">
      <c r="B23" s="90" t="s">
        <v>71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88" t="s">
        <v>71</v>
      </c>
    </row>
    <row r="24" spans="2:24">
      <c r="B24" s="90" t="s">
        <v>72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88" t="s">
        <v>72</v>
      </c>
    </row>
    <row r="25" spans="2:24">
      <c r="B25" s="90" t="s">
        <v>73</v>
      </c>
      <c r="C25" s="5">
        <v>1</v>
      </c>
      <c r="D25" s="5">
        <v>8</v>
      </c>
      <c r="E25" s="134">
        <v>0</v>
      </c>
      <c r="F25" s="5">
        <v>8</v>
      </c>
      <c r="G25" s="5">
        <v>1</v>
      </c>
      <c r="H25" s="5">
        <v>72</v>
      </c>
      <c r="I25" s="5">
        <v>16</v>
      </c>
      <c r="J25" s="5">
        <v>56</v>
      </c>
      <c r="K25" s="134">
        <v>0</v>
      </c>
      <c r="L25" s="134">
        <v>0</v>
      </c>
      <c r="M25" s="134">
        <v>0</v>
      </c>
      <c r="N25" s="5">
        <v>72</v>
      </c>
      <c r="O25" s="5">
        <v>16</v>
      </c>
      <c r="P25" s="5">
        <v>56</v>
      </c>
      <c r="Q25" s="134">
        <v>0</v>
      </c>
      <c r="R25" s="134">
        <v>0</v>
      </c>
      <c r="S25" s="134">
        <v>0</v>
      </c>
      <c r="T25" s="5">
        <v>29</v>
      </c>
      <c r="U25" s="134">
        <v>0</v>
      </c>
      <c r="V25" s="5">
        <v>29</v>
      </c>
      <c r="W25" s="134">
        <v>0</v>
      </c>
      <c r="X25" s="88" t="s">
        <v>73</v>
      </c>
    </row>
    <row r="26" spans="2:24">
      <c r="B26" s="90" t="s">
        <v>74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88" t="s">
        <v>74</v>
      </c>
    </row>
    <row r="27" spans="2:24">
      <c r="B27" s="90" t="s">
        <v>75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88" t="s">
        <v>75</v>
      </c>
    </row>
    <row r="28" spans="2:24">
      <c r="B28" s="90" t="s">
        <v>76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88" t="s">
        <v>76</v>
      </c>
    </row>
    <row r="29" spans="2:24">
      <c r="B29" s="90" t="s">
        <v>77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88" t="s">
        <v>77</v>
      </c>
    </row>
    <row r="30" spans="2:24">
      <c r="B30" s="90" t="s">
        <v>78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88" t="s">
        <v>78</v>
      </c>
    </row>
    <row r="31" spans="2:24">
      <c r="B31" s="90" t="s">
        <v>152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88" t="s">
        <v>152</v>
      </c>
    </row>
    <row r="32" spans="2:24">
      <c r="B32" s="90" t="s">
        <v>80</v>
      </c>
      <c r="C32" s="134">
        <v>0</v>
      </c>
      <c r="D32" s="134">
        <v>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88" t="s">
        <v>80</v>
      </c>
    </row>
    <row r="33" spans="2:24">
      <c r="B33" s="85"/>
      <c r="X33" s="86"/>
    </row>
    <row r="34" spans="2:24">
      <c r="B34" s="12"/>
      <c r="C34" s="12" t="s">
        <v>2</v>
      </c>
      <c r="D34" s="12"/>
      <c r="E34" s="12"/>
      <c r="F34" s="12"/>
      <c r="G34" s="12"/>
      <c r="H34" s="12"/>
      <c r="I34" s="12"/>
      <c r="J34" s="12"/>
      <c r="K34" s="12" t="s">
        <v>120</v>
      </c>
      <c r="L34" s="12"/>
      <c r="M34" s="12"/>
      <c r="N34" s="12"/>
      <c r="O34" s="12"/>
      <c r="P34" s="12"/>
      <c r="Q34" s="12"/>
      <c r="R34" s="12"/>
      <c r="S34" s="12" t="s">
        <v>118</v>
      </c>
      <c r="T34" s="12"/>
      <c r="U34" s="12"/>
      <c r="V34" s="12"/>
      <c r="W34" s="12"/>
      <c r="X34" s="89"/>
    </row>
    <row r="35" spans="2:24">
      <c r="B35" s="83" t="s">
        <v>105</v>
      </c>
      <c r="C35" s="5">
        <v>39</v>
      </c>
      <c r="D35" s="5">
        <v>338</v>
      </c>
      <c r="E35" s="5">
        <v>91</v>
      </c>
      <c r="F35" s="5">
        <v>247</v>
      </c>
      <c r="G35" s="5">
        <v>106</v>
      </c>
      <c r="H35" s="5">
        <v>3664</v>
      </c>
      <c r="I35" s="5">
        <v>1155</v>
      </c>
      <c r="J35" s="5">
        <v>2509</v>
      </c>
      <c r="K35" s="5">
        <v>590</v>
      </c>
      <c r="L35" s="5">
        <v>328</v>
      </c>
      <c r="M35" s="5">
        <v>262</v>
      </c>
      <c r="N35" s="5">
        <v>3059</v>
      </c>
      <c r="O35" s="5">
        <v>827</v>
      </c>
      <c r="P35" s="5">
        <v>2232</v>
      </c>
      <c r="Q35" s="5">
        <v>15</v>
      </c>
      <c r="R35" s="134">
        <v>0</v>
      </c>
      <c r="S35" s="5">
        <v>15</v>
      </c>
      <c r="T35" s="5">
        <v>1601</v>
      </c>
      <c r="U35" s="5">
        <v>249</v>
      </c>
      <c r="V35" s="5">
        <v>1337</v>
      </c>
      <c r="W35" s="5">
        <v>15</v>
      </c>
      <c r="X35" s="84" t="s">
        <v>105</v>
      </c>
    </row>
    <row r="36" spans="2:24">
      <c r="B36" s="90"/>
      <c r="X36" s="88"/>
    </row>
    <row r="37" spans="2:24">
      <c r="B37" s="90" t="s">
        <v>132</v>
      </c>
      <c r="C37" s="5">
        <v>38</v>
      </c>
      <c r="D37" s="5">
        <v>326</v>
      </c>
      <c r="E37" s="5">
        <v>90</v>
      </c>
      <c r="F37" s="5">
        <v>236</v>
      </c>
      <c r="G37" s="5">
        <v>101</v>
      </c>
      <c r="H37" s="5">
        <v>3529</v>
      </c>
      <c r="I37" s="5">
        <v>1125</v>
      </c>
      <c r="J37" s="5">
        <v>2404</v>
      </c>
      <c r="K37" s="5">
        <v>590</v>
      </c>
      <c r="L37" s="5">
        <v>328</v>
      </c>
      <c r="M37" s="5">
        <v>262</v>
      </c>
      <c r="N37" s="5">
        <v>2924</v>
      </c>
      <c r="O37" s="5">
        <v>797</v>
      </c>
      <c r="P37" s="5">
        <v>2127</v>
      </c>
      <c r="Q37" s="5">
        <v>15</v>
      </c>
      <c r="R37" s="134">
        <v>0</v>
      </c>
      <c r="S37" s="5">
        <v>15</v>
      </c>
      <c r="T37" s="5">
        <v>1556</v>
      </c>
      <c r="U37" s="5">
        <v>249</v>
      </c>
      <c r="V37" s="5">
        <v>1292</v>
      </c>
      <c r="W37" s="5">
        <v>15</v>
      </c>
      <c r="X37" s="88" t="s">
        <v>132</v>
      </c>
    </row>
    <row r="38" spans="2:24">
      <c r="B38" s="90" t="s">
        <v>67</v>
      </c>
      <c r="C38" s="5">
        <v>1</v>
      </c>
      <c r="D38" s="5">
        <v>12</v>
      </c>
      <c r="E38" s="5">
        <v>1</v>
      </c>
      <c r="F38" s="5">
        <v>11</v>
      </c>
      <c r="G38" s="5">
        <v>5</v>
      </c>
      <c r="H38" s="5">
        <v>135</v>
      </c>
      <c r="I38" s="5">
        <v>30</v>
      </c>
      <c r="J38" s="5">
        <v>105</v>
      </c>
      <c r="K38" s="134">
        <v>0</v>
      </c>
      <c r="L38" s="134">
        <v>0</v>
      </c>
      <c r="M38" s="134">
        <v>0</v>
      </c>
      <c r="N38" s="5">
        <v>135</v>
      </c>
      <c r="O38" s="5">
        <v>30</v>
      </c>
      <c r="P38" s="5">
        <v>105</v>
      </c>
      <c r="Q38" s="134">
        <v>0</v>
      </c>
      <c r="R38" s="134">
        <v>0</v>
      </c>
      <c r="S38" s="134">
        <v>0</v>
      </c>
      <c r="T38" s="5">
        <v>45</v>
      </c>
      <c r="U38" s="134">
        <v>0</v>
      </c>
      <c r="V38" s="5">
        <v>45</v>
      </c>
      <c r="W38" s="134">
        <v>0</v>
      </c>
      <c r="X38" s="88" t="s">
        <v>67</v>
      </c>
    </row>
    <row r="39" spans="2:24">
      <c r="B39" s="90"/>
      <c r="X39" s="88"/>
    </row>
    <row r="40" spans="2:24">
      <c r="B40" s="90" t="s">
        <v>63</v>
      </c>
      <c r="C40" s="5">
        <v>9</v>
      </c>
      <c r="D40" s="5">
        <v>73</v>
      </c>
      <c r="E40" s="5">
        <v>15</v>
      </c>
      <c r="F40" s="5">
        <v>58</v>
      </c>
      <c r="G40" s="5">
        <v>17</v>
      </c>
      <c r="H40" s="5">
        <v>789</v>
      </c>
      <c r="I40" s="5">
        <v>148</v>
      </c>
      <c r="J40" s="5">
        <v>641</v>
      </c>
      <c r="K40" s="5">
        <v>5</v>
      </c>
      <c r="L40" s="134">
        <v>0</v>
      </c>
      <c r="M40" s="5">
        <v>5</v>
      </c>
      <c r="N40" s="5">
        <v>784</v>
      </c>
      <c r="O40" s="5">
        <v>148</v>
      </c>
      <c r="P40" s="5">
        <v>636</v>
      </c>
      <c r="Q40" s="134">
        <v>0</v>
      </c>
      <c r="R40" s="134">
        <v>0</v>
      </c>
      <c r="S40" s="134">
        <v>0</v>
      </c>
      <c r="T40" s="5">
        <v>331</v>
      </c>
      <c r="U40" s="5">
        <v>1</v>
      </c>
      <c r="V40" s="5">
        <v>330</v>
      </c>
      <c r="W40" s="134">
        <v>0</v>
      </c>
      <c r="X40" s="88" t="s">
        <v>63</v>
      </c>
    </row>
    <row r="41" spans="2:24">
      <c r="B41" s="90" t="s">
        <v>68</v>
      </c>
      <c r="C41" s="5">
        <v>12</v>
      </c>
      <c r="D41" s="5">
        <v>133</v>
      </c>
      <c r="E41" s="5">
        <v>47</v>
      </c>
      <c r="F41" s="5">
        <v>86</v>
      </c>
      <c r="G41" s="5">
        <v>32</v>
      </c>
      <c r="H41" s="5">
        <v>1457</v>
      </c>
      <c r="I41" s="5">
        <v>586</v>
      </c>
      <c r="J41" s="5">
        <v>871</v>
      </c>
      <c r="K41" s="5">
        <v>387</v>
      </c>
      <c r="L41" s="5">
        <v>225</v>
      </c>
      <c r="M41" s="5">
        <v>162</v>
      </c>
      <c r="N41" s="5">
        <v>1070</v>
      </c>
      <c r="O41" s="5">
        <v>361</v>
      </c>
      <c r="P41" s="5">
        <v>709</v>
      </c>
      <c r="Q41" s="134">
        <v>0</v>
      </c>
      <c r="R41" s="134">
        <v>0</v>
      </c>
      <c r="S41" s="134">
        <v>0</v>
      </c>
      <c r="T41" s="5">
        <v>668</v>
      </c>
      <c r="U41" s="5">
        <v>159</v>
      </c>
      <c r="V41" s="5">
        <v>509</v>
      </c>
      <c r="W41" s="134">
        <v>0</v>
      </c>
      <c r="X41" s="88" t="s">
        <v>68</v>
      </c>
    </row>
    <row r="42" spans="2:24">
      <c r="B42" s="90" t="s">
        <v>69</v>
      </c>
      <c r="C42" s="5">
        <v>6</v>
      </c>
      <c r="D42" s="5">
        <v>45</v>
      </c>
      <c r="E42" s="5">
        <v>13</v>
      </c>
      <c r="F42" s="5">
        <v>32</v>
      </c>
      <c r="G42" s="5">
        <v>13</v>
      </c>
      <c r="H42" s="5">
        <v>460</v>
      </c>
      <c r="I42" s="5">
        <v>201</v>
      </c>
      <c r="J42" s="5">
        <v>259</v>
      </c>
      <c r="K42" s="5">
        <v>79</v>
      </c>
      <c r="L42" s="5">
        <v>53</v>
      </c>
      <c r="M42" s="5">
        <v>26</v>
      </c>
      <c r="N42" s="5">
        <v>381</v>
      </c>
      <c r="O42" s="5">
        <v>148</v>
      </c>
      <c r="P42" s="5">
        <v>233</v>
      </c>
      <c r="Q42" s="134">
        <v>0</v>
      </c>
      <c r="R42" s="134">
        <v>0</v>
      </c>
      <c r="S42" s="134">
        <v>0</v>
      </c>
      <c r="T42" s="5">
        <v>204</v>
      </c>
      <c r="U42" s="5">
        <v>42</v>
      </c>
      <c r="V42" s="5">
        <v>162</v>
      </c>
      <c r="W42" s="134">
        <v>0</v>
      </c>
      <c r="X42" s="88" t="s">
        <v>69</v>
      </c>
    </row>
    <row r="43" spans="2:24">
      <c r="B43" s="90" t="s">
        <v>70</v>
      </c>
      <c r="C43" s="5">
        <v>2</v>
      </c>
      <c r="D43" s="5">
        <v>16</v>
      </c>
      <c r="E43" s="5">
        <v>2</v>
      </c>
      <c r="F43" s="5">
        <v>14</v>
      </c>
      <c r="G43" s="5">
        <v>8</v>
      </c>
      <c r="H43" s="5">
        <v>187</v>
      </c>
      <c r="I43" s="5">
        <v>42</v>
      </c>
      <c r="J43" s="5">
        <v>145</v>
      </c>
      <c r="K43" s="134">
        <v>0</v>
      </c>
      <c r="L43" s="134">
        <v>0</v>
      </c>
      <c r="M43" s="134">
        <v>0</v>
      </c>
      <c r="N43" s="5">
        <v>187</v>
      </c>
      <c r="O43" s="5">
        <v>42</v>
      </c>
      <c r="P43" s="5">
        <v>145</v>
      </c>
      <c r="Q43" s="134">
        <v>0</v>
      </c>
      <c r="R43" s="134">
        <v>0</v>
      </c>
      <c r="S43" s="134">
        <v>0</v>
      </c>
      <c r="T43" s="5">
        <v>77</v>
      </c>
      <c r="U43" s="134">
        <v>0</v>
      </c>
      <c r="V43" s="5">
        <v>77</v>
      </c>
      <c r="W43" s="134">
        <v>0</v>
      </c>
      <c r="X43" s="88" t="s">
        <v>70</v>
      </c>
    </row>
    <row r="44" spans="2:24">
      <c r="B44" s="90" t="s">
        <v>71</v>
      </c>
      <c r="C44" s="5">
        <v>3</v>
      </c>
      <c r="D44" s="5">
        <v>16</v>
      </c>
      <c r="E44" s="5">
        <v>3</v>
      </c>
      <c r="F44" s="5">
        <v>13</v>
      </c>
      <c r="G44" s="5">
        <v>10</v>
      </c>
      <c r="H44" s="5">
        <v>190</v>
      </c>
      <c r="I44" s="5">
        <v>47</v>
      </c>
      <c r="J44" s="5">
        <v>143</v>
      </c>
      <c r="K44" s="134">
        <v>0</v>
      </c>
      <c r="L44" s="134">
        <v>0</v>
      </c>
      <c r="M44" s="134">
        <v>0</v>
      </c>
      <c r="N44" s="5">
        <v>190</v>
      </c>
      <c r="O44" s="5">
        <v>47</v>
      </c>
      <c r="P44" s="5">
        <v>143</v>
      </c>
      <c r="Q44" s="134">
        <v>0</v>
      </c>
      <c r="R44" s="134">
        <v>0</v>
      </c>
      <c r="S44" s="134">
        <v>0</v>
      </c>
      <c r="T44" s="5">
        <v>75</v>
      </c>
      <c r="U44" s="134">
        <v>0</v>
      </c>
      <c r="V44" s="5">
        <v>75</v>
      </c>
      <c r="W44" s="134">
        <v>0</v>
      </c>
      <c r="X44" s="88" t="s">
        <v>71</v>
      </c>
    </row>
    <row r="45" spans="2:24">
      <c r="B45" s="90" t="s">
        <v>72</v>
      </c>
      <c r="C45" s="5">
        <v>3</v>
      </c>
      <c r="D45" s="5">
        <v>24</v>
      </c>
      <c r="E45" s="5">
        <v>6</v>
      </c>
      <c r="F45" s="5">
        <v>18</v>
      </c>
      <c r="G45" s="5">
        <v>8</v>
      </c>
      <c r="H45" s="5">
        <v>252</v>
      </c>
      <c r="I45" s="5">
        <v>41</v>
      </c>
      <c r="J45" s="5">
        <v>211</v>
      </c>
      <c r="K45" s="134">
        <v>0</v>
      </c>
      <c r="L45" s="134">
        <v>0</v>
      </c>
      <c r="M45" s="134">
        <v>0</v>
      </c>
      <c r="N45" s="5">
        <v>252</v>
      </c>
      <c r="O45" s="5">
        <v>41</v>
      </c>
      <c r="P45" s="5">
        <v>211</v>
      </c>
      <c r="Q45" s="134">
        <v>0</v>
      </c>
      <c r="R45" s="134">
        <v>0</v>
      </c>
      <c r="S45" s="134">
        <v>0</v>
      </c>
      <c r="T45" s="5">
        <v>114</v>
      </c>
      <c r="U45" s="134">
        <v>0</v>
      </c>
      <c r="V45" s="5">
        <v>114</v>
      </c>
      <c r="W45" s="134">
        <v>0</v>
      </c>
      <c r="X45" s="88" t="s">
        <v>72</v>
      </c>
    </row>
    <row r="46" spans="2:24">
      <c r="B46" s="90" t="s">
        <v>75</v>
      </c>
      <c r="C46" s="5">
        <v>2</v>
      </c>
      <c r="D46" s="5">
        <v>9</v>
      </c>
      <c r="E46" s="5">
        <v>4</v>
      </c>
      <c r="F46" s="5">
        <v>5</v>
      </c>
      <c r="G46" s="5">
        <v>1</v>
      </c>
      <c r="H46" s="5">
        <v>135</v>
      </c>
      <c r="I46" s="5">
        <v>50</v>
      </c>
      <c r="J46" s="5">
        <v>85</v>
      </c>
      <c r="K46" s="5">
        <v>119</v>
      </c>
      <c r="L46" s="5">
        <v>50</v>
      </c>
      <c r="M46" s="5">
        <v>69</v>
      </c>
      <c r="N46" s="5">
        <v>1</v>
      </c>
      <c r="O46" s="134">
        <v>0</v>
      </c>
      <c r="P46" s="5">
        <v>1</v>
      </c>
      <c r="Q46" s="5">
        <v>15</v>
      </c>
      <c r="R46" s="134">
        <v>0</v>
      </c>
      <c r="S46" s="5">
        <v>15</v>
      </c>
      <c r="T46" s="5">
        <v>63</v>
      </c>
      <c r="U46" s="5">
        <v>47</v>
      </c>
      <c r="V46" s="5">
        <v>1</v>
      </c>
      <c r="W46" s="5">
        <v>15</v>
      </c>
      <c r="X46" s="88" t="s">
        <v>75</v>
      </c>
    </row>
    <row r="47" spans="2:24">
      <c r="B47" s="90" t="s">
        <v>80</v>
      </c>
      <c r="C47" s="5">
        <v>1</v>
      </c>
      <c r="D47" s="5">
        <v>10</v>
      </c>
      <c r="E47" s="134">
        <v>0</v>
      </c>
      <c r="F47" s="5">
        <v>10</v>
      </c>
      <c r="G47" s="5">
        <v>12</v>
      </c>
      <c r="H47" s="5">
        <v>59</v>
      </c>
      <c r="I47" s="5">
        <v>10</v>
      </c>
      <c r="J47" s="5">
        <v>49</v>
      </c>
      <c r="K47" s="134">
        <v>0</v>
      </c>
      <c r="L47" s="134">
        <v>0</v>
      </c>
      <c r="M47" s="134">
        <v>0</v>
      </c>
      <c r="N47" s="5">
        <v>59</v>
      </c>
      <c r="O47" s="5">
        <v>10</v>
      </c>
      <c r="P47" s="5">
        <v>49</v>
      </c>
      <c r="Q47" s="134">
        <v>0</v>
      </c>
      <c r="R47" s="134">
        <v>0</v>
      </c>
      <c r="S47" s="134">
        <v>0</v>
      </c>
      <c r="T47" s="5">
        <v>24</v>
      </c>
      <c r="U47" s="134">
        <v>0</v>
      </c>
      <c r="V47" s="5">
        <v>24</v>
      </c>
      <c r="W47" s="134">
        <v>0</v>
      </c>
      <c r="X47" s="88" t="s">
        <v>80</v>
      </c>
    </row>
    <row r="48" spans="2:24">
      <c r="B48" s="90"/>
      <c r="X48" s="88"/>
    </row>
    <row r="49" spans="2:24">
      <c r="B49" s="90" t="s">
        <v>85</v>
      </c>
      <c r="C49" s="5">
        <v>1</v>
      </c>
      <c r="D49" s="5">
        <v>12</v>
      </c>
      <c r="E49" s="5">
        <v>1</v>
      </c>
      <c r="F49" s="5">
        <v>11</v>
      </c>
      <c r="G49" s="5">
        <v>5</v>
      </c>
      <c r="H49" s="5">
        <v>135</v>
      </c>
      <c r="I49" s="5">
        <v>30</v>
      </c>
      <c r="J49" s="5">
        <v>105</v>
      </c>
      <c r="K49" s="134">
        <v>0</v>
      </c>
      <c r="L49" s="134">
        <v>0</v>
      </c>
      <c r="M49" s="134">
        <v>0</v>
      </c>
      <c r="N49" s="5">
        <v>135</v>
      </c>
      <c r="O49" s="5">
        <v>30</v>
      </c>
      <c r="P49" s="5">
        <v>105</v>
      </c>
      <c r="Q49" s="135">
        <v>0</v>
      </c>
      <c r="R49" s="135">
        <v>0</v>
      </c>
      <c r="S49" s="135">
        <v>0</v>
      </c>
      <c r="T49" s="5">
        <v>45</v>
      </c>
      <c r="U49" s="135">
        <v>0</v>
      </c>
      <c r="V49" s="5">
        <v>45</v>
      </c>
      <c r="W49" s="135">
        <v>0</v>
      </c>
      <c r="X49" s="91" t="s">
        <v>85</v>
      </c>
    </row>
    <row r="50" spans="2:24">
      <c r="B50" s="85" t="s">
        <v>86</v>
      </c>
      <c r="C50" s="6">
        <v>1</v>
      </c>
      <c r="D50" s="6">
        <v>12</v>
      </c>
      <c r="E50" s="6">
        <v>1</v>
      </c>
      <c r="F50" s="6">
        <v>11</v>
      </c>
      <c r="G50" s="6">
        <v>5</v>
      </c>
      <c r="H50" s="6">
        <v>135</v>
      </c>
      <c r="I50" s="6">
        <v>30</v>
      </c>
      <c r="J50" s="6">
        <v>105</v>
      </c>
      <c r="K50" s="136">
        <v>0</v>
      </c>
      <c r="L50" s="136">
        <v>0</v>
      </c>
      <c r="M50" s="136">
        <v>0</v>
      </c>
      <c r="N50" s="6">
        <v>135</v>
      </c>
      <c r="O50" s="6">
        <v>30</v>
      </c>
      <c r="P50" s="6">
        <v>105</v>
      </c>
      <c r="Q50" s="136">
        <v>0</v>
      </c>
      <c r="R50" s="136">
        <v>0</v>
      </c>
      <c r="S50" s="136">
        <v>0</v>
      </c>
      <c r="T50" s="6">
        <v>45</v>
      </c>
      <c r="U50" s="136">
        <v>0</v>
      </c>
      <c r="V50" s="6">
        <v>45</v>
      </c>
      <c r="W50" s="136">
        <v>0</v>
      </c>
      <c r="X50" s="86" t="s">
        <v>86</v>
      </c>
    </row>
  </sheetData>
  <sheetProtection sheet="1" objects="1" scenarios="1"/>
  <mergeCells count="4">
    <mergeCell ref="D2:F3"/>
    <mergeCell ref="G2:G4"/>
    <mergeCell ref="H2:S2"/>
    <mergeCell ref="H3:J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目次</vt:lpstr>
      <vt:lpstr>1</vt:lpstr>
      <vt:lpstr>２</vt:lpstr>
      <vt:lpstr>３</vt:lpstr>
      <vt:lpstr>４</vt:lpstr>
      <vt:lpstr>５</vt:lpstr>
      <vt:lpstr>６</vt:lpstr>
      <vt:lpstr>７</vt:lpstr>
      <vt:lpstr>８</vt:lpstr>
      <vt:lpstr>９</vt:lpstr>
      <vt:lpstr>１０</vt:lpstr>
      <vt:lpstr>１０男</vt:lpstr>
      <vt:lpstr>１０女</vt:lpstr>
      <vt:lpstr>１１</vt:lpstr>
      <vt:lpstr>１１男</vt:lpstr>
      <vt:lpstr>１１女</vt:lpstr>
      <vt:lpstr>１２</vt:lpstr>
      <vt:lpstr>１２全</vt:lpstr>
      <vt:lpstr>１２定</vt:lpstr>
      <vt:lpstr>１３</vt:lpstr>
      <vt:lpstr>１４</vt:lpstr>
      <vt:lpstr>１５</vt:lpstr>
      <vt:lpstr>１６</vt:lpstr>
      <vt:lpstr>１７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2012-02-28T23:45:02Z</dcterms:created>
  <dcterms:modified xsi:type="dcterms:W3CDTF">2012-02-29T00:32:56Z</dcterms:modified>
</cp:coreProperties>
</file>