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表11～12" sheetId="1" r:id="rId1"/>
  </sheets>
  <definedNames>
    <definedName name="_xlnm.Print_Area" localSheetId="0">'表11～12'!$A$1:$R$67</definedName>
  </definedNames>
  <calcPr fullCalcOnLoad="1"/>
</workbook>
</file>

<file path=xl/sharedStrings.xml><?xml version="1.0" encoding="utf-8"?>
<sst xmlns="http://schemas.openxmlformats.org/spreadsheetml/2006/main" count="164" uniqueCount="42">
  <si>
    <t xml:space="preserve"> 最終需用財</t>
  </si>
  <si>
    <t>生産財</t>
  </si>
  <si>
    <t>鉱工業用</t>
  </si>
  <si>
    <t>その他用</t>
  </si>
  <si>
    <t>資本財</t>
  </si>
  <si>
    <t>建設財</t>
  </si>
  <si>
    <t>生 産 財</t>
  </si>
  <si>
    <t/>
  </si>
  <si>
    <t>鉄鋼業</t>
  </si>
  <si>
    <t>採　用</t>
  </si>
  <si>
    <t>品目数</t>
  </si>
  <si>
    <t>系列数</t>
  </si>
  <si>
    <t>投資財</t>
  </si>
  <si>
    <t>消費財</t>
  </si>
  <si>
    <t>耐久消費財</t>
  </si>
  <si>
    <t>非耐久消費財</t>
  </si>
  <si>
    <t>鉱工業</t>
  </si>
  <si>
    <t>製造工業</t>
  </si>
  <si>
    <t>非鉄金属工業</t>
  </si>
  <si>
    <t>金属製品工業</t>
  </si>
  <si>
    <t>一般機械工業</t>
  </si>
  <si>
    <t>電気機械工業（旧分類）</t>
  </si>
  <si>
    <t>電気機械工業</t>
  </si>
  <si>
    <t>情報通信機械工業</t>
  </si>
  <si>
    <t>電子部品・デバイス工業</t>
  </si>
  <si>
    <t>輸送機械工業</t>
  </si>
  <si>
    <t>窯業･土石製品工業</t>
  </si>
  <si>
    <t>化学工業</t>
  </si>
  <si>
    <t>石油･石炭製品工業</t>
  </si>
  <si>
    <t>プラスチック製品工業</t>
  </si>
  <si>
    <t>パルプ･紙･紙加工品工業</t>
  </si>
  <si>
    <t>繊維工業</t>
  </si>
  <si>
    <t>食料品工業</t>
  </si>
  <si>
    <t>その他の工業</t>
  </si>
  <si>
    <t>ゴム製品工業</t>
  </si>
  <si>
    <t>家具工業</t>
  </si>
  <si>
    <t>木材・木製品工業</t>
  </si>
  <si>
    <t>その他製品工業</t>
  </si>
  <si>
    <t>鉱業</t>
  </si>
  <si>
    <t>電力・ガス事業</t>
  </si>
  <si>
    <t>産業総合</t>
  </si>
  <si>
    <t>電力・ガス事業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</si>
</sst>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;&quot;△ &quot;0"/>
    <numFmt numFmtId="180" formatCode="#,##0.00;&quot;△ &quot;#,##0.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;&quot;▲ &quot;0"/>
    <numFmt numFmtId="184" formatCode="0_);[Red]\(0\)"/>
    <numFmt numFmtId="185" formatCode="0.0_);[Red]\(0.0\)"/>
    <numFmt numFmtId="186" formatCode="0.0;&quot;▲ &quot;0.0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wrapText="1"/>
    </xf>
    <xf numFmtId="176" fontId="6" fillId="0" borderId="1" xfId="0" applyNumberFormat="1" applyFont="1" applyBorder="1" applyAlignment="1">
      <alignment wrapText="1"/>
    </xf>
    <xf numFmtId="176" fontId="6" fillId="0" borderId="1" xfId="0" applyNumberFormat="1" applyFont="1" applyFill="1" applyBorder="1" applyAlignment="1">
      <alignment wrapText="1"/>
    </xf>
    <xf numFmtId="176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vertical="center"/>
    </xf>
    <xf numFmtId="176" fontId="6" fillId="0" borderId="7" xfId="0" applyNumberFormat="1" applyFont="1" applyFill="1" applyBorder="1" applyAlignment="1">
      <alignment horizontal="centerContinuous" vertical="center" wrapText="1"/>
    </xf>
    <xf numFmtId="176" fontId="6" fillId="0" borderId="7" xfId="0" applyNumberFormat="1" applyFont="1" applyBorder="1" applyAlignment="1">
      <alignment vertical="center" wrapText="1"/>
    </xf>
    <xf numFmtId="176" fontId="6" fillId="0" borderId="7" xfId="0" applyNumberFormat="1" applyFont="1" applyFill="1" applyBorder="1" applyAlignment="1">
      <alignment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vertical="center" wrapText="1"/>
    </xf>
    <xf numFmtId="176" fontId="6" fillId="0" borderId="9" xfId="0" applyNumberFormat="1" applyFont="1" applyFill="1" applyBorder="1" applyAlignment="1">
      <alignment horizontal="center" vertical="top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top" shrinkToFit="1"/>
    </xf>
    <xf numFmtId="176" fontId="6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8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178" fontId="7" fillId="0" borderId="5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178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distributed" vertical="center"/>
    </xf>
    <xf numFmtId="178" fontId="7" fillId="0" borderId="5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78" fontId="7" fillId="0" borderId="8" xfId="0" applyNumberFormat="1" applyFont="1" applyBorder="1" applyAlignment="1">
      <alignment/>
    </xf>
    <xf numFmtId="178" fontId="7" fillId="0" borderId="8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178" fontId="7" fillId="0" borderId="1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</cellXfs>
  <cellStyles count="9">
    <cellStyle name="Normal" xfId="0"/>
    <cellStyle name="RowLevel_0" xfId="1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76200</xdr:rowOff>
    </xdr:from>
    <xdr:ext cx="4076700" cy="276225"/>
    <xdr:sp>
      <xdr:nvSpPr>
        <xdr:cNvPr id="1" name="TextBox 1"/>
        <xdr:cNvSpPr txBox="1">
          <a:spLocks noChangeArrowheads="1"/>
        </xdr:cNvSpPr>
      </xdr:nvSpPr>
      <xdr:spPr>
        <a:xfrm>
          <a:off x="1228725" y="76200"/>
          <a:ext cx="407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600" b="0" i="0" u="none" baseline="0"/>
            <a:t>表11　業種別・財別生産指数・採用品目数</a:t>
          </a:r>
        </a:p>
      </xdr:txBody>
    </xdr:sp>
    <xdr:clientData/>
  </xdr:oneCellAnchor>
  <xdr:oneCellAnchor>
    <xdr:from>
      <xdr:col>5</xdr:col>
      <xdr:colOff>0</xdr:colOff>
      <xdr:row>34</xdr:row>
      <xdr:rowOff>47625</xdr:rowOff>
    </xdr:from>
    <xdr:ext cx="4914900" cy="276225"/>
    <xdr:sp>
      <xdr:nvSpPr>
        <xdr:cNvPr id="2" name="TextBox 2"/>
        <xdr:cNvSpPr txBox="1">
          <a:spLocks noChangeArrowheads="1"/>
        </xdr:cNvSpPr>
      </xdr:nvSpPr>
      <xdr:spPr>
        <a:xfrm>
          <a:off x="1228725" y="5553075"/>
          <a:ext cx="4914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600" b="0" i="0" u="none" baseline="0"/>
            <a:t>表12　業種別財別生産者製品在庫指数・採用品目数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4" width="1.625" style="1" customWidth="1"/>
    <col min="5" max="6" width="9.625" style="1" customWidth="1"/>
    <col min="7" max="9" width="5.625" style="2" customWidth="1"/>
    <col min="10" max="10" width="5.625" style="3" customWidth="1"/>
    <col min="11" max="12" width="5.625" style="2" customWidth="1"/>
    <col min="13" max="13" width="5.625" style="3" customWidth="1"/>
    <col min="14" max="18" width="5.625" style="2" customWidth="1"/>
    <col min="19" max="16384" width="9.00390625" style="2" customWidth="1"/>
  </cols>
  <sheetData>
    <row r="1" ht="12.75" customHeight="1"/>
    <row r="2" ht="12.75" customHeight="1"/>
    <row r="3" spans="1:18" ht="12.75" customHeight="1" thickBot="1">
      <c r="A3" s="4"/>
      <c r="B3" s="4"/>
      <c r="C3" s="4"/>
      <c r="D3" s="4"/>
      <c r="E3" s="4"/>
      <c r="F3" s="4"/>
      <c r="G3" s="5"/>
      <c r="H3" s="5"/>
      <c r="I3" s="5"/>
      <c r="J3" s="6"/>
      <c r="K3" s="5"/>
      <c r="L3" s="5"/>
      <c r="M3" s="6"/>
      <c r="N3" s="5"/>
      <c r="O3" s="5"/>
      <c r="P3" s="5"/>
      <c r="Q3" s="5"/>
      <c r="R3" s="5"/>
    </row>
    <row r="4" spans="1:18" s="13" customFormat="1" ht="12.75" customHeight="1">
      <c r="A4" s="7"/>
      <c r="B4" s="7"/>
      <c r="C4" s="7"/>
      <c r="D4" s="7"/>
      <c r="E4" s="7"/>
      <c r="F4" s="7"/>
      <c r="G4" s="8"/>
      <c r="H4" s="9"/>
      <c r="I4" s="10"/>
      <c r="J4" s="11"/>
      <c r="K4" s="10"/>
      <c r="L4" s="10"/>
      <c r="M4" s="11"/>
      <c r="N4" s="12"/>
      <c r="O4" s="12"/>
      <c r="P4" s="12"/>
      <c r="Q4" s="10"/>
      <c r="R4" s="10"/>
    </row>
    <row r="5" spans="1:18" s="13" customFormat="1" ht="12.75" customHeight="1">
      <c r="A5" s="14"/>
      <c r="B5" s="14"/>
      <c r="C5" s="14"/>
      <c r="D5" s="14"/>
      <c r="E5" s="14"/>
      <c r="F5" s="14"/>
      <c r="G5" s="15" t="s">
        <v>9</v>
      </c>
      <c r="H5" s="16" t="s">
        <v>9</v>
      </c>
      <c r="I5" s="17" t="s">
        <v>0</v>
      </c>
      <c r="J5" s="18"/>
      <c r="K5" s="19"/>
      <c r="L5" s="19"/>
      <c r="M5" s="20"/>
      <c r="N5" s="21"/>
      <c r="O5" s="21"/>
      <c r="P5" s="22" t="s">
        <v>1</v>
      </c>
      <c r="Q5" s="19"/>
      <c r="R5" s="19"/>
    </row>
    <row r="6" spans="1:18" s="13" customFormat="1" ht="12.75" customHeight="1">
      <c r="A6" s="14"/>
      <c r="B6" s="14"/>
      <c r="C6" s="14"/>
      <c r="D6" s="14"/>
      <c r="E6" s="14"/>
      <c r="F6" s="14"/>
      <c r="G6" s="15" t="s">
        <v>10</v>
      </c>
      <c r="H6" s="16" t="s">
        <v>11</v>
      </c>
      <c r="I6" s="23"/>
      <c r="J6" s="24" t="s">
        <v>12</v>
      </c>
      <c r="K6" s="21"/>
      <c r="L6" s="21"/>
      <c r="M6" s="25" t="s">
        <v>13</v>
      </c>
      <c r="N6" s="21"/>
      <c r="O6" s="21"/>
      <c r="P6" s="15"/>
      <c r="Q6" s="26" t="s">
        <v>2</v>
      </c>
      <c r="R6" s="26" t="s">
        <v>3</v>
      </c>
    </row>
    <row r="7" spans="1:18" s="13" customFormat="1" ht="12.75" customHeight="1" thickBot="1">
      <c r="A7" s="27"/>
      <c r="B7" s="27"/>
      <c r="C7" s="27"/>
      <c r="D7" s="27"/>
      <c r="E7" s="27"/>
      <c r="F7" s="27"/>
      <c r="G7" s="28"/>
      <c r="H7" s="29"/>
      <c r="I7" s="29"/>
      <c r="J7" s="30"/>
      <c r="K7" s="31" t="s">
        <v>4</v>
      </c>
      <c r="L7" s="31" t="s">
        <v>5</v>
      </c>
      <c r="M7" s="32"/>
      <c r="N7" s="31" t="s">
        <v>14</v>
      </c>
      <c r="O7" s="31" t="s">
        <v>15</v>
      </c>
      <c r="P7" s="28"/>
      <c r="Q7" s="33" t="s">
        <v>6</v>
      </c>
      <c r="R7" s="33" t="s">
        <v>6</v>
      </c>
    </row>
    <row r="8" spans="1:18" ht="12.75" customHeight="1">
      <c r="A8" s="34"/>
      <c r="B8" s="54" t="s">
        <v>16</v>
      </c>
      <c r="C8" s="54"/>
      <c r="D8" s="54"/>
      <c r="E8" s="54"/>
      <c r="F8" s="55"/>
      <c r="G8" s="36">
        <v>220</v>
      </c>
      <c r="H8" s="36">
        <f>I8+P8</f>
        <v>245</v>
      </c>
      <c r="I8" s="36">
        <f>I9+I31</f>
        <v>93</v>
      </c>
      <c r="J8" s="36">
        <f aca="true" t="shared" si="0" ref="J8:R8">J9+J31</f>
        <v>57</v>
      </c>
      <c r="K8" s="36">
        <f t="shared" si="0"/>
        <v>32</v>
      </c>
      <c r="L8" s="36">
        <f t="shared" si="0"/>
        <v>25</v>
      </c>
      <c r="M8" s="36">
        <f t="shared" si="0"/>
        <v>36</v>
      </c>
      <c r="N8" s="36">
        <f t="shared" si="0"/>
        <v>10</v>
      </c>
      <c r="O8" s="36">
        <f t="shared" si="0"/>
        <v>26</v>
      </c>
      <c r="P8" s="36">
        <f t="shared" si="0"/>
        <v>152</v>
      </c>
      <c r="Q8" s="36">
        <f t="shared" si="0"/>
        <v>136</v>
      </c>
      <c r="R8" s="36">
        <f t="shared" si="0"/>
        <v>16</v>
      </c>
    </row>
    <row r="9" spans="1:18" ht="12.75" customHeight="1">
      <c r="A9" s="34" t="s">
        <v>7</v>
      </c>
      <c r="B9" s="37"/>
      <c r="C9" s="52" t="s">
        <v>17</v>
      </c>
      <c r="D9" s="52"/>
      <c r="E9" s="52"/>
      <c r="F9" s="53"/>
      <c r="G9" s="36">
        <v>216</v>
      </c>
      <c r="H9" s="36">
        <f>SUM(H10:H14,H18:H26)</f>
        <v>241</v>
      </c>
      <c r="I9" s="36">
        <f>SUM(I10:I14,I18:I26)</f>
        <v>93</v>
      </c>
      <c r="J9" s="36">
        <f aca="true" t="shared" si="1" ref="J9:R9">SUM(J10:J14,J18:J26)</f>
        <v>57</v>
      </c>
      <c r="K9" s="36">
        <f t="shared" si="1"/>
        <v>32</v>
      </c>
      <c r="L9" s="36">
        <f t="shared" si="1"/>
        <v>25</v>
      </c>
      <c r="M9" s="36">
        <f t="shared" si="1"/>
        <v>36</v>
      </c>
      <c r="N9" s="36">
        <f t="shared" si="1"/>
        <v>10</v>
      </c>
      <c r="O9" s="36">
        <f t="shared" si="1"/>
        <v>26</v>
      </c>
      <c r="P9" s="36">
        <f t="shared" si="1"/>
        <v>148</v>
      </c>
      <c r="Q9" s="36">
        <f t="shared" si="1"/>
        <v>132</v>
      </c>
      <c r="R9" s="36">
        <f t="shared" si="1"/>
        <v>16</v>
      </c>
    </row>
    <row r="10" spans="1:18" ht="12.75" customHeight="1">
      <c r="A10" s="34" t="s">
        <v>7</v>
      </c>
      <c r="B10" s="34"/>
      <c r="C10" s="34" t="s">
        <v>7</v>
      </c>
      <c r="D10" s="49" t="s">
        <v>8</v>
      </c>
      <c r="E10" s="49"/>
      <c r="F10" s="49"/>
      <c r="G10" s="38">
        <v>5</v>
      </c>
      <c r="H10" s="39">
        <f>I10+P10</f>
        <v>5</v>
      </c>
      <c r="I10" s="36">
        <v>1</v>
      </c>
      <c r="J10" s="40">
        <v>1</v>
      </c>
      <c r="K10" s="39"/>
      <c r="L10" s="39">
        <v>1</v>
      </c>
      <c r="M10" s="40"/>
      <c r="N10" s="39"/>
      <c r="O10" s="39"/>
      <c r="P10" s="36">
        <v>4</v>
      </c>
      <c r="Q10" s="39">
        <v>4</v>
      </c>
      <c r="R10" s="39"/>
    </row>
    <row r="11" spans="1:18" ht="12.75" customHeight="1">
      <c r="A11" s="34" t="s">
        <v>7</v>
      </c>
      <c r="B11" s="34"/>
      <c r="C11" s="34" t="s">
        <v>7</v>
      </c>
      <c r="D11" s="49" t="s">
        <v>18</v>
      </c>
      <c r="E11" s="49"/>
      <c r="F11" s="49"/>
      <c r="G11" s="38">
        <v>13</v>
      </c>
      <c r="H11" s="39">
        <f aca="true" t="shared" si="2" ref="H11:H33">I11+P11</f>
        <v>13</v>
      </c>
      <c r="I11" s="36">
        <v>1</v>
      </c>
      <c r="J11" s="40">
        <v>1</v>
      </c>
      <c r="K11" s="39">
        <v>1</v>
      </c>
      <c r="L11" s="39"/>
      <c r="M11" s="40"/>
      <c r="N11" s="39"/>
      <c r="O11" s="39"/>
      <c r="P11" s="36">
        <v>12</v>
      </c>
      <c r="Q11" s="39">
        <v>12</v>
      </c>
      <c r="R11" s="39"/>
    </row>
    <row r="12" spans="1:18" ht="12.75" customHeight="1">
      <c r="A12" s="34" t="s">
        <v>7</v>
      </c>
      <c r="B12" s="34"/>
      <c r="C12" s="34" t="s">
        <v>7</v>
      </c>
      <c r="D12" s="49" t="s">
        <v>19</v>
      </c>
      <c r="E12" s="49"/>
      <c r="F12" s="49"/>
      <c r="G12" s="38">
        <v>11</v>
      </c>
      <c r="H12" s="39">
        <f t="shared" si="2"/>
        <v>12</v>
      </c>
      <c r="I12" s="36">
        <v>8</v>
      </c>
      <c r="J12" s="40">
        <v>7</v>
      </c>
      <c r="K12" s="39"/>
      <c r="L12" s="39">
        <v>7</v>
      </c>
      <c r="M12" s="40">
        <v>1</v>
      </c>
      <c r="N12" s="39">
        <v>1</v>
      </c>
      <c r="O12" s="39"/>
      <c r="P12" s="36">
        <v>4</v>
      </c>
      <c r="Q12" s="39">
        <v>3</v>
      </c>
      <c r="R12" s="39">
        <v>1</v>
      </c>
    </row>
    <row r="13" spans="1:18" ht="12.75" customHeight="1">
      <c r="A13" s="34" t="s">
        <v>7</v>
      </c>
      <c r="B13" s="34"/>
      <c r="C13" s="34" t="s">
        <v>7</v>
      </c>
      <c r="D13" s="49" t="s">
        <v>20</v>
      </c>
      <c r="E13" s="49"/>
      <c r="F13" s="49"/>
      <c r="G13" s="38">
        <v>17</v>
      </c>
      <c r="H13" s="39">
        <f t="shared" si="2"/>
        <v>18</v>
      </c>
      <c r="I13" s="36">
        <v>12</v>
      </c>
      <c r="J13" s="40">
        <v>12</v>
      </c>
      <c r="K13" s="39">
        <v>12</v>
      </c>
      <c r="L13" s="39"/>
      <c r="M13" s="40"/>
      <c r="N13" s="39"/>
      <c r="O13" s="39"/>
      <c r="P13" s="36">
        <v>6</v>
      </c>
      <c r="Q13" s="39">
        <v>6</v>
      </c>
      <c r="R13" s="39"/>
    </row>
    <row r="14" spans="1:18" ht="12.75" customHeight="1">
      <c r="A14" s="34"/>
      <c r="B14" s="34"/>
      <c r="C14" s="34"/>
      <c r="D14" s="49" t="s">
        <v>21</v>
      </c>
      <c r="E14" s="49"/>
      <c r="F14" s="49"/>
      <c r="G14" s="38">
        <f>SUM(G15:G17)</f>
        <v>36</v>
      </c>
      <c r="H14" s="39">
        <f t="shared" si="2"/>
        <v>38</v>
      </c>
      <c r="I14" s="36">
        <v>16</v>
      </c>
      <c r="J14" s="40">
        <v>13</v>
      </c>
      <c r="K14" s="39">
        <v>11</v>
      </c>
      <c r="L14" s="39">
        <v>2</v>
      </c>
      <c r="M14" s="40">
        <v>3</v>
      </c>
      <c r="N14" s="39">
        <v>3</v>
      </c>
      <c r="O14" s="39"/>
      <c r="P14" s="36">
        <v>22</v>
      </c>
      <c r="Q14" s="39">
        <v>22</v>
      </c>
      <c r="R14" s="39"/>
    </row>
    <row r="15" spans="1:18" ht="12.75" customHeight="1">
      <c r="A15" s="34"/>
      <c r="B15" s="34"/>
      <c r="C15" s="34"/>
      <c r="D15" s="34"/>
      <c r="E15" s="52" t="s">
        <v>22</v>
      </c>
      <c r="F15" s="53"/>
      <c r="G15" s="38">
        <v>19</v>
      </c>
      <c r="H15" s="39">
        <f t="shared" si="2"/>
        <v>20</v>
      </c>
      <c r="I15" s="36">
        <v>11</v>
      </c>
      <c r="J15" s="40">
        <v>10</v>
      </c>
      <c r="K15" s="39">
        <v>9</v>
      </c>
      <c r="L15" s="39">
        <v>1</v>
      </c>
      <c r="M15" s="40">
        <v>1</v>
      </c>
      <c r="N15" s="39">
        <v>1</v>
      </c>
      <c r="O15" s="39"/>
      <c r="P15" s="36">
        <v>9</v>
      </c>
      <c r="Q15" s="39">
        <v>9</v>
      </c>
      <c r="R15" s="39"/>
    </row>
    <row r="16" spans="1:18" ht="12.75" customHeight="1">
      <c r="A16" s="34"/>
      <c r="B16" s="34"/>
      <c r="C16" s="34"/>
      <c r="D16" s="34"/>
      <c r="E16" s="49" t="s">
        <v>23</v>
      </c>
      <c r="F16" s="49"/>
      <c r="G16" s="38">
        <v>3</v>
      </c>
      <c r="H16" s="39">
        <f t="shared" si="2"/>
        <v>4</v>
      </c>
      <c r="I16" s="36">
        <v>4</v>
      </c>
      <c r="J16" s="40">
        <v>2</v>
      </c>
      <c r="K16" s="39">
        <v>2</v>
      </c>
      <c r="L16" s="39"/>
      <c r="M16" s="40">
        <v>2</v>
      </c>
      <c r="N16" s="39">
        <v>2</v>
      </c>
      <c r="O16" s="39"/>
      <c r="P16" s="36"/>
      <c r="Q16" s="39"/>
      <c r="R16" s="39"/>
    </row>
    <row r="17" spans="1:18" ht="12.75" customHeight="1">
      <c r="A17" s="34"/>
      <c r="B17" s="34"/>
      <c r="C17" s="34"/>
      <c r="D17" s="34"/>
      <c r="E17" s="49" t="s">
        <v>24</v>
      </c>
      <c r="F17" s="49"/>
      <c r="G17" s="38">
        <v>14</v>
      </c>
      <c r="H17" s="39">
        <f t="shared" si="2"/>
        <v>14</v>
      </c>
      <c r="I17" s="36">
        <v>1</v>
      </c>
      <c r="J17" s="40">
        <v>1</v>
      </c>
      <c r="K17" s="39"/>
      <c r="L17" s="39">
        <v>1</v>
      </c>
      <c r="M17" s="40"/>
      <c r="N17" s="39"/>
      <c r="O17" s="39"/>
      <c r="P17" s="36">
        <v>13</v>
      </c>
      <c r="Q17" s="39">
        <v>13</v>
      </c>
      <c r="R17" s="39"/>
    </row>
    <row r="18" spans="1:18" ht="12.75" customHeight="1">
      <c r="A18" s="34" t="s">
        <v>7</v>
      </c>
      <c r="B18" s="34"/>
      <c r="C18" s="34" t="s">
        <v>7</v>
      </c>
      <c r="D18" s="49" t="s">
        <v>25</v>
      </c>
      <c r="E18" s="49"/>
      <c r="F18" s="49"/>
      <c r="G18" s="38">
        <v>12</v>
      </c>
      <c r="H18" s="39">
        <f t="shared" si="2"/>
        <v>13</v>
      </c>
      <c r="I18" s="36">
        <v>7</v>
      </c>
      <c r="J18" s="40">
        <v>3</v>
      </c>
      <c r="K18" s="39">
        <v>3</v>
      </c>
      <c r="L18" s="39"/>
      <c r="M18" s="40">
        <v>4</v>
      </c>
      <c r="N18" s="39">
        <v>4</v>
      </c>
      <c r="O18" s="39"/>
      <c r="P18" s="36">
        <v>6</v>
      </c>
      <c r="Q18" s="39">
        <v>6</v>
      </c>
      <c r="R18" s="39"/>
    </row>
    <row r="19" spans="1:18" ht="12.75" customHeight="1">
      <c r="A19" s="34" t="s">
        <v>7</v>
      </c>
      <c r="B19" s="34"/>
      <c r="C19" s="34" t="s">
        <v>7</v>
      </c>
      <c r="D19" s="49" t="s">
        <v>26</v>
      </c>
      <c r="E19" s="49"/>
      <c r="F19" s="49"/>
      <c r="G19" s="38">
        <v>18</v>
      </c>
      <c r="H19" s="39">
        <f t="shared" si="2"/>
        <v>20</v>
      </c>
      <c r="I19" s="36">
        <v>11</v>
      </c>
      <c r="J19" s="40">
        <v>9</v>
      </c>
      <c r="K19" s="39">
        <v>1</v>
      </c>
      <c r="L19" s="39">
        <v>8</v>
      </c>
      <c r="M19" s="40">
        <v>2</v>
      </c>
      <c r="N19" s="39"/>
      <c r="O19" s="39">
        <v>2</v>
      </c>
      <c r="P19" s="36">
        <v>9</v>
      </c>
      <c r="Q19" s="39">
        <v>9</v>
      </c>
      <c r="R19" s="39"/>
    </row>
    <row r="20" spans="1:18" ht="12.75" customHeight="1">
      <c r="A20" s="34" t="s">
        <v>7</v>
      </c>
      <c r="B20" s="34"/>
      <c r="C20" s="34" t="s">
        <v>7</v>
      </c>
      <c r="D20" s="49" t="s">
        <v>27</v>
      </c>
      <c r="E20" s="49"/>
      <c r="F20" s="49"/>
      <c r="G20" s="38">
        <v>28</v>
      </c>
      <c r="H20" s="39">
        <f t="shared" si="2"/>
        <v>31</v>
      </c>
      <c r="I20" s="36">
        <v>3</v>
      </c>
      <c r="J20" s="40">
        <v>1</v>
      </c>
      <c r="K20" s="39"/>
      <c r="L20" s="39">
        <v>1</v>
      </c>
      <c r="M20" s="40">
        <v>2</v>
      </c>
      <c r="N20" s="39"/>
      <c r="O20" s="39">
        <v>2</v>
      </c>
      <c r="P20" s="36">
        <v>28</v>
      </c>
      <c r="Q20" s="39">
        <v>27</v>
      </c>
      <c r="R20" s="39">
        <v>1</v>
      </c>
    </row>
    <row r="21" spans="1:18" ht="12.75" customHeight="1">
      <c r="A21" s="34" t="s">
        <v>7</v>
      </c>
      <c r="B21" s="34"/>
      <c r="C21" s="34" t="s">
        <v>7</v>
      </c>
      <c r="D21" s="49" t="s">
        <v>28</v>
      </c>
      <c r="E21" s="49"/>
      <c r="F21" s="49"/>
      <c r="G21" s="38">
        <v>10</v>
      </c>
      <c r="H21" s="39">
        <f t="shared" si="2"/>
        <v>14</v>
      </c>
      <c r="I21" s="36">
        <v>3</v>
      </c>
      <c r="J21" s="40">
        <v>1</v>
      </c>
      <c r="K21" s="39"/>
      <c r="L21" s="39">
        <v>1</v>
      </c>
      <c r="M21" s="40">
        <v>2</v>
      </c>
      <c r="N21" s="39"/>
      <c r="O21" s="39">
        <v>2</v>
      </c>
      <c r="P21" s="36">
        <v>11</v>
      </c>
      <c r="Q21" s="39">
        <v>6</v>
      </c>
      <c r="R21" s="39">
        <v>5</v>
      </c>
    </row>
    <row r="22" spans="1:18" ht="12.75" customHeight="1">
      <c r="A22" s="34" t="s">
        <v>7</v>
      </c>
      <c r="B22" s="34"/>
      <c r="C22" s="34" t="s">
        <v>7</v>
      </c>
      <c r="D22" s="49" t="s">
        <v>29</v>
      </c>
      <c r="E22" s="49"/>
      <c r="F22" s="49"/>
      <c r="G22" s="38">
        <v>9</v>
      </c>
      <c r="H22" s="39">
        <f t="shared" si="2"/>
        <v>12</v>
      </c>
      <c r="I22" s="36">
        <v>4</v>
      </c>
      <c r="J22" s="40">
        <v>3</v>
      </c>
      <c r="K22" s="39"/>
      <c r="L22" s="39">
        <v>3</v>
      </c>
      <c r="M22" s="40">
        <v>1</v>
      </c>
      <c r="N22" s="39"/>
      <c r="O22" s="39">
        <v>1</v>
      </c>
      <c r="P22" s="36">
        <v>8</v>
      </c>
      <c r="Q22" s="39">
        <v>6</v>
      </c>
      <c r="R22" s="39">
        <v>2</v>
      </c>
    </row>
    <row r="23" spans="1:18" ht="12.75" customHeight="1">
      <c r="A23" s="34" t="s">
        <v>7</v>
      </c>
      <c r="B23" s="34"/>
      <c r="C23" s="34" t="s">
        <v>7</v>
      </c>
      <c r="D23" s="61" t="s">
        <v>30</v>
      </c>
      <c r="E23" s="61"/>
      <c r="F23" s="61"/>
      <c r="G23" s="38">
        <v>8</v>
      </c>
      <c r="H23" s="39">
        <f t="shared" si="2"/>
        <v>9</v>
      </c>
      <c r="I23" s="36"/>
      <c r="J23" s="40"/>
      <c r="P23" s="36">
        <v>9</v>
      </c>
      <c r="Q23" s="39">
        <v>6</v>
      </c>
      <c r="R23" s="39">
        <v>3</v>
      </c>
    </row>
    <row r="24" spans="1:18" ht="12.75" customHeight="1">
      <c r="A24" s="34" t="s">
        <v>7</v>
      </c>
      <c r="B24" s="34"/>
      <c r="C24" s="34" t="s">
        <v>7</v>
      </c>
      <c r="D24" s="49" t="s">
        <v>31</v>
      </c>
      <c r="E24" s="49"/>
      <c r="F24" s="49"/>
      <c r="G24" s="38">
        <v>13</v>
      </c>
      <c r="H24" s="39">
        <f t="shared" si="2"/>
        <v>14</v>
      </c>
      <c r="I24" s="36">
        <v>5</v>
      </c>
      <c r="J24" s="40">
        <v>2</v>
      </c>
      <c r="K24" s="39">
        <v>1</v>
      </c>
      <c r="L24" s="39">
        <v>1</v>
      </c>
      <c r="M24" s="40">
        <v>3</v>
      </c>
      <c r="N24" s="39">
        <v>1</v>
      </c>
      <c r="O24" s="39">
        <v>2</v>
      </c>
      <c r="P24" s="36">
        <v>9</v>
      </c>
      <c r="Q24" s="39">
        <v>9</v>
      </c>
      <c r="R24" s="39"/>
    </row>
    <row r="25" spans="1:18" ht="12.75" customHeight="1">
      <c r="A25" s="34" t="s">
        <v>7</v>
      </c>
      <c r="B25" s="34"/>
      <c r="C25" s="34" t="s">
        <v>7</v>
      </c>
      <c r="D25" s="52" t="s">
        <v>32</v>
      </c>
      <c r="E25" s="52"/>
      <c r="F25" s="53"/>
      <c r="G25" s="36">
        <v>21</v>
      </c>
      <c r="H25" s="39">
        <f t="shared" si="2"/>
        <v>23</v>
      </c>
      <c r="I25" s="36">
        <v>16</v>
      </c>
      <c r="J25" s="40"/>
      <c r="K25" s="39"/>
      <c r="L25" s="39"/>
      <c r="M25" s="40">
        <v>16</v>
      </c>
      <c r="N25" s="39"/>
      <c r="O25" s="39">
        <v>16</v>
      </c>
      <c r="P25" s="36">
        <v>7</v>
      </c>
      <c r="Q25" s="39">
        <v>7</v>
      </c>
      <c r="R25" s="39"/>
    </row>
    <row r="26" spans="1:18" ht="12.75" customHeight="1">
      <c r="A26" s="34" t="s">
        <v>7</v>
      </c>
      <c r="B26" s="34"/>
      <c r="C26" s="34" t="s">
        <v>7</v>
      </c>
      <c r="D26" s="52" t="s">
        <v>33</v>
      </c>
      <c r="E26" s="52"/>
      <c r="F26" s="53"/>
      <c r="G26" s="36">
        <f>SUM(G27:G30)</f>
        <v>15</v>
      </c>
      <c r="H26" s="39">
        <f t="shared" si="2"/>
        <v>19</v>
      </c>
      <c r="I26" s="36">
        <v>6</v>
      </c>
      <c r="J26" s="40">
        <v>4</v>
      </c>
      <c r="K26" s="36">
        <v>3</v>
      </c>
      <c r="L26" s="36">
        <v>1</v>
      </c>
      <c r="M26" s="40">
        <v>2</v>
      </c>
      <c r="N26" s="36">
        <v>1</v>
      </c>
      <c r="O26" s="36">
        <v>1</v>
      </c>
      <c r="P26" s="36">
        <v>13</v>
      </c>
      <c r="Q26" s="36">
        <v>9</v>
      </c>
      <c r="R26" s="36">
        <v>4</v>
      </c>
    </row>
    <row r="27" spans="1:18" ht="12.75" customHeight="1">
      <c r="A27" s="34" t="s">
        <v>7</v>
      </c>
      <c r="B27" s="34"/>
      <c r="C27" s="34" t="s">
        <v>7</v>
      </c>
      <c r="D27" s="37" t="s">
        <v>7</v>
      </c>
      <c r="E27" s="52" t="s">
        <v>34</v>
      </c>
      <c r="F27" s="53"/>
      <c r="G27" s="36">
        <v>8</v>
      </c>
      <c r="H27" s="39">
        <f t="shared" si="2"/>
        <v>11</v>
      </c>
      <c r="I27" s="36"/>
      <c r="J27" s="40"/>
      <c r="K27" s="39"/>
      <c r="L27" s="39"/>
      <c r="M27" s="40"/>
      <c r="N27" s="39"/>
      <c r="O27" s="39"/>
      <c r="P27" s="36">
        <v>11</v>
      </c>
      <c r="Q27" s="39">
        <v>8</v>
      </c>
      <c r="R27" s="39">
        <v>3</v>
      </c>
    </row>
    <row r="28" spans="1:18" ht="12.75" customHeight="1">
      <c r="A28" s="34" t="s">
        <v>7</v>
      </c>
      <c r="B28" s="34"/>
      <c r="C28" s="34" t="s">
        <v>7</v>
      </c>
      <c r="D28" s="34" t="s">
        <v>7</v>
      </c>
      <c r="E28" s="49" t="s">
        <v>35</v>
      </c>
      <c r="F28" s="49"/>
      <c r="G28" s="38">
        <v>3</v>
      </c>
      <c r="H28" s="39">
        <f t="shared" si="2"/>
        <v>3</v>
      </c>
      <c r="I28" s="36">
        <v>3</v>
      </c>
      <c r="J28" s="40">
        <v>3</v>
      </c>
      <c r="K28" s="39">
        <v>3</v>
      </c>
      <c r="L28" s="39"/>
      <c r="M28" s="40"/>
      <c r="N28" s="39"/>
      <c r="O28" s="39"/>
      <c r="P28" s="36"/>
      <c r="Q28" s="39"/>
      <c r="R28" s="39"/>
    </row>
    <row r="29" spans="1:18" ht="12.75" customHeight="1">
      <c r="A29" s="34" t="s">
        <v>7</v>
      </c>
      <c r="B29" s="34"/>
      <c r="C29" s="34" t="s">
        <v>7</v>
      </c>
      <c r="D29" s="34" t="s">
        <v>7</v>
      </c>
      <c r="E29" s="49" t="s">
        <v>36</v>
      </c>
      <c r="F29" s="49"/>
      <c r="G29" s="38">
        <v>1</v>
      </c>
      <c r="H29" s="39">
        <f t="shared" si="2"/>
        <v>1</v>
      </c>
      <c r="I29" s="36">
        <v>1</v>
      </c>
      <c r="J29" s="40">
        <v>1</v>
      </c>
      <c r="K29" s="39"/>
      <c r="L29" s="39">
        <v>1</v>
      </c>
      <c r="M29" s="40"/>
      <c r="N29" s="39"/>
      <c r="O29" s="39"/>
      <c r="P29" s="36"/>
      <c r="Q29" s="39"/>
      <c r="R29" s="39"/>
    </row>
    <row r="30" spans="1:18" s="3" customFormat="1" ht="12.75" customHeight="1">
      <c r="A30" s="41" t="s">
        <v>7</v>
      </c>
      <c r="B30" s="41"/>
      <c r="C30" s="41" t="s">
        <v>7</v>
      </c>
      <c r="D30" s="41" t="s">
        <v>7</v>
      </c>
      <c r="E30" s="60" t="s">
        <v>37</v>
      </c>
      <c r="F30" s="60"/>
      <c r="G30" s="42">
        <v>3</v>
      </c>
      <c r="H30" s="39">
        <f t="shared" si="2"/>
        <v>4</v>
      </c>
      <c r="I30" s="40">
        <v>2</v>
      </c>
      <c r="J30" s="40"/>
      <c r="K30" s="43"/>
      <c r="L30" s="43"/>
      <c r="M30" s="40">
        <v>2</v>
      </c>
      <c r="N30" s="43">
        <v>1</v>
      </c>
      <c r="O30" s="43">
        <v>1</v>
      </c>
      <c r="P30" s="40">
        <v>2</v>
      </c>
      <c r="Q30" s="43">
        <v>1</v>
      </c>
      <c r="R30" s="43">
        <v>1</v>
      </c>
    </row>
    <row r="31" spans="1:18" ht="12.75" customHeight="1">
      <c r="A31" s="34" t="s">
        <v>7</v>
      </c>
      <c r="B31" s="37"/>
      <c r="C31" s="52" t="s">
        <v>38</v>
      </c>
      <c r="D31" s="52"/>
      <c r="E31" s="52"/>
      <c r="F31" s="53"/>
      <c r="G31" s="38">
        <v>4</v>
      </c>
      <c r="H31" s="39">
        <f t="shared" si="2"/>
        <v>4</v>
      </c>
      <c r="J31" s="40"/>
      <c r="K31" s="39"/>
      <c r="L31" s="39"/>
      <c r="M31" s="40"/>
      <c r="N31" s="39"/>
      <c r="O31" s="39"/>
      <c r="P31" s="36">
        <v>4</v>
      </c>
      <c r="Q31" s="39">
        <v>4</v>
      </c>
      <c r="R31" s="39"/>
    </row>
    <row r="32" spans="1:18" ht="12.75" customHeight="1">
      <c r="A32" s="37"/>
      <c r="B32" s="52" t="s">
        <v>39</v>
      </c>
      <c r="C32" s="52"/>
      <c r="D32" s="52"/>
      <c r="E32" s="52"/>
      <c r="F32" s="53"/>
      <c r="G32" s="36">
        <v>2</v>
      </c>
      <c r="H32" s="39"/>
      <c r="I32" s="36"/>
      <c r="J32" s="40"/>
      <c r="K32" s="39"/>
      <c r="L32" s="39"/>
      <c r="M32" s="40"/>
      <c r="N32" s="39"/>
      <c r="O32" s="39"/>
      <c r="Q32" s="39"/>
      <c r="R32" s="39"/>
    </row>
    <row r="33" spans="1:18" ht="12.75" customHeight="1" thickBot="1">
      <c r="A33" s="56" t="s">
        <v>40</v>
      </c>
      <c r="B33" s="56"/>
      <c r="C33" s="56"/>
      <c r="D33" s="56"/>
      <c r="E33" s="56"/>
      <c r="F33" s="57"/>
      <c r="G33" s="44">
        <v>222</v>
      </c>
      <c r="H33" s="44">
        <f t="shared" si="2"/>
        <v>245</v>
      </c>
      <c r="I33" s="44">
        <v>93</v>
      </c>
      <c r="J33" s="45">
        <v>57</v>
      </c>
      <c r="K33" s="44">
        <v>32</v>
      </c>
      <c r="L33" s="44">
        <v>25</v>
      </c>
      <c r="M33" s="45">
        <v>36</v>
      </c>
      <c r="N33" s="44">
        <v>10</v>
      </c>
      <c r="O33" s="44">
        <v>26</v>
      </c>
      <c r="P33" s="44">
        <v>152</v>
      </c>
      <c r="Q33" s="44">
        <v>136</v>
      </c>
      <c r="R33" s="44">
        <v>16</v>
      </c>
    </row>
    <row r="34" ht="12.75" customHeight="1"/>
    <row r="35" ht="12.75" customHeight="1"/>
    <row r="36" ht="12.75" customHeight="1"/>
    <row r="37" spans="1:18" ht="12.75" customHeight="1" thickBot="1">
      <c r="A37" s="4"/>
      <c r="B37" s="4"/>
      <c r="C37" s="4"/>
      <c r="D37" s="4"/>
      <c r="E37" s="4"/>
      <c r="F37" s="4"/>
      <c r="G37" s="5"/>
      <c r="H37" s="5"/>
      <c r="I37" s="5"/>
      <c r="J37" s="6"/>
      <c r="K37" s="5"/>
      <c r="L37" s="5"/>
      <c r="M37" s="6"/>
      <c r="N37" s="5"/>
      <c r="O37" s="5"/>
      <c r="P37" s="5"/>
      <c r="Q37" s="5"/>
      <c r="R37" s="5"/>
    </row>
    <row r="38" spans="1:18" ht="12.75" customHeight="1">
      <c r="A38" s="7"/>
      <c r="B38" s="7"/>
      <c r="C38" s="7"/>
      <c r="D38" s="7"/>
      <c r="E38" s="7"/>
      <c r="F38" s="7"/>
      <c r="G38" s="8"/>
      <c r="H38" s="9"/>
      <c r="I38" s="10"/>
      <c r="J38" s="11"/>
      <c r="K38" s="10"/>
      <c r="L38" s="10"/>
      <c r="M38" s="11"/>
      <c r="N38" s="12"/>
      <c r="O38" s="12"/>
      <c r="P38" s="12"/>
      <c r="Q38" s="10"/>
      <c r="R38" s="10"/>
    </row>
    <row r="39" spans="1:18" ht="12.75" customHeight="1">
      <c r="A39" s="14"/>
      <c r="B39" s="14"/>
      <c r="C39" s="14"/>
      <c r="D39" s="14"/>
      <c r="E39" s="14"/>
      <c r="F39" s="14"/>
      <c r="G39" s="15" t="s">
        <v>9</v>
      </c>
      <c r="H39" s="16" t="s">
        <v>9</v>
      </c>
      <c r="I39" s="17" t="s">
        <v>0</v>
      </c>
      <c r="J39" s="18"/>
      <c r="K39" s="19"/>
      <c r="L39" s="19"/>
      <c r="M39" s="20"/>
      <c r="N39" s="21"/>
      <c r="O39" s="21"/>
      <c r="P39" s="22" t="s">
        <v>1</v>
      </c>
      <c r="Q39" s="19"/>
      <c r="R39" s="19"/>
    </row>
    <row r="40" spans="1:18" ht="12.75" customHeight="1">
      <c r="A40" s="14"/>
      <c r="B40" s="14"/>
      <c r="C40" s="14"/>
      <c r="D40" s="14"/>
      <c r="E40" s="14"/>
      <c r="F40" s="14"/>
      <c r="G40" s="15" t="s">
        <v>10</v>
      </c>
      <c r="H40" s="16" t="s">
        <v>11</v>
      </c>
      <c r="I40" s="23"/>
      <c r="J40" s="24" t="s">
        <v>12</v>
      </c>
      <c r="K40" s="21"/>
      <c r="L40" s="21"/>
      <c r="M40" s="25" t="s">
        <v>13</v>
      </c>
      <c r="N40" s="21"/>
      <c r="O40" s="21"/>
      <c r="P40" s="15"/>
      <c r="Q40" s="26" t="s">
        <v>2</v>
      </c>
      <c r="R40" s="26" t="s">
        <v>3</v>
      </c>
    </row>
    <row r="41" spans="1:18" ht="12.75" customHeight="1" thickBot="1">
      <c r="A41" s="27"/>
      <c r="B41" s="27"/>
      <c r="C41" s="27"/>
      <c r="D41" s="27"/>
      <c r="E41" s="27"/>
      <c r="F41" s="27"/>
      <c r="G41" s="28"/>
      <c r="H41" s="29"/>
      <c r="I41" s="29"/>
      <c r="J41" s="30"/>
      <c r="K41" s="31" t="s">
        <v>4</v>
      </c>
      <c r="L41" s="31" t="s">
        <v>5</v>
      </c>
      <c r="M41" s="32"/>
      <c r="N41" s="31" t="s">
        <v>14</v>
      </c>
      <c r="O41" s="31" t="s">
        <v>15</v>
      </c>
      <c r="P41" s="28"/>
      <c r="Q41" s="33" t="s">
        <v>6</v>
      </c>
      <c r="R41" s="33" t="s">
        <v>6</v>
      </c>
    </row>
    <row r="42" spans="1:18" ht="12.75" customHeight="1">
      <c r="A42" s="35"/>
      <c r="B42" s="54" t="s">
        <v>16</v>
      </c>
      <c r="C42" s="54"/>
      <c r="D42" s="54"/>
      <c r="E42" s="54"/>
      <c r="F42" s="55"/>
      <c r="G42" s="36">
        <f>G43+G65</f>
        <v>130</v>
      </c>
      <c r="H42" s="36">
        <f>H43+H65</f>
        <v>149</v>
      </c>
      <c r="I42" s="36">
        <f aca="true" t="shared" si="3" ref="I42:R42">I43+I65</f>
        <v>51</v>
      </c>
      <c r="J42" s="36">
        <f t="shared" si="3"/>
        <v>31</v>
      </c>
      <c r="K42" s="36">
        <f t="shared" si="3"/>
        <v>13</v>
      </c>
      <c r="L42" s="36">
        <f t="shared" si="3"/>
        <v>18</v>
      </c>
      <c r="M42" s="36">
        <f t="shared" si="3"/>
        <v>20</v>
      </c>
      <c r="N42" s="36">
        <f t="shared" si="3"/>
        <v>8</v>
      </c>
      <c r="O42" s="36">
        <f t="shared" si="3"/>
        <v>12</v>
      </c>
      <c r="P42" s="36">
        <f t="shared" si="3"/>
        <v>98</v>
      </c>
      <c r="Q42" s="36">
        <f t="shared" si="3"/>
        <v>84</v>
      </c>
      <c r="R42" s="36">
        <f t="shared" si="3"/>
        <v>14</v>
      </c>
    </row>
    <row r="43" spans="1:18" ht="12.75" customHeight="1">
      <c r="A43" s="37" t="s">
        <v>7</v>
      </c>
      <c r="B43" s="37"/>
      <c r="C43" s="52" t="s">
        <v>17</v>
      </c>
      <c r="D43" s="52"/>
      <c r="E43" s="52"/>
      <c r="F43" s="53"/>
      <c r="G43" s="36">
        <f>SUM(G44:G48,G52:G60)</f>
        <v>126</v>
      </c>
      <c r="H43" s="36">
        <f>I43+P43</f>
        <v>145</v>
      </c>
      <c r="I43" s="36">
        <f>SUM(I44:I48,I52:I60)</f>
        <v>51</v>
      </c>
      <c r="J43" s="36">
        <f aca="true" t="shared" si="4" ref="J43:R43">SUM(J44:J48,J52:J60)</f>
        <v>31</v>
      </c>
      <c r="K43" s="36">
        <f t="shared" si="4"/>
        <v>13</v>
      </c>
      <c r="L43" s="36">
        <f t="shared" si="4"/>
        <v>18</v>
      </c>
      <c r="M43" s="36">
        <f t="shared" si="4"/>
        <v>20</v>
      </c>
      <c r="N43" s="36">
        <f t="shared" si="4"/>
        <v>8</v>
      </c>
      <c r="O43" s="36">
        <f t="shared" si="4"/>
        <v>12</v>
      </c>
      <c r="P43" s="36">
        <f t="shared" si="4"/>
        <v>94</v>
      </c>
      <c r="Q43" s="36">
        <f t="shared" si="4"/>
        <v>80</v>
      </c>
      <c r="R43" s="36">
        <f t="shared" si="4"/>
        <v>14</v>
      </c>
    </row>
    <row r="44" spans="1:18" ht="12.75" customHeight="1">
      <c r="A44" s="37" t="s">
        <v>7</v>
      </c>
      <c r="B44" s="37"/>
      <c r="C44" s="37" t="s">
        <v>7</v>
      </c>
      <c r="D44" s="52" t="s">
        <v>8</v>
      </c>
      <c r="E44" s="52"/>
      <c r="F44" s="53"/>
      <c r="G44" s="36">
        <v>4</v>
      </c>
      <c r="H44" s="36">
        <f aca="true" t="shared" si="5" ref="H44:H65">I44+P44</f>
        <v>4</v>
      </c>
      <c r="I44" s="36">
        <v>1</v>
      </c>
      <c r="J44" s="40">
        <v>1</v>
      </c>
      <c r="K44" s="39"/>
      <c r="L44" s="39">
        <v>1</v>
      </c>
      <c r="M44" s="40"/>
      <c r="N44" s="39"/>
      <c r="O44" s="39"/>
      <c r="P44" s="36">
        <v>3</v>
      </c>
      <c r="Q44" s="39">
        <v>3</v>
      </c>
      <c r="R44" s="39"/>
    </row>
    <row r="45" spans="1:19" ht="12.75" customHeight="1">
      <c r="A45" s="37" t="s">
        <v>7</v>
      </c>
      <c r="B45" s="37"/>
      <c r="C45" s="37" t="s">
        <v>7</v>
      </c>
      <c r="D45" s="52" t="s">
        <v>18</v>
      </c>
      <c r="E45" s="52"/>
      <c r="F45" s="53"/>
      <c r="G45" s="36">
        <v>10</v>
      </c>
      <c r="H45" s="36">
        <f t="shared" si="5"/>
        <v>10</v>
      </c>
      <c r="I45" s="36">
        <v>1</v>
      </c>
      <c r="J45" s="40">
        <v>1</v>
      </c>
      <c r="K45" s="39">
        <v>1</v>
      </c>
      <c r="L45" s="39"/>
      <c r="M45" s="40"/>
      <c r="N45" s="39"/>
      <c r="O45" s="39"/>
      <c r="P45" s="36">
        <v>9</v>
      </c>
      <c r="Q45" s="39">
        <v>9</v>
      </c>
      <c r="R45" s="39"/>
      <c r="S45" s="5"/>
    </row>
    <row r="46" spans="1:19" ht="12.75" customHeight="1">
      <c r="A46" s="37" t="s">
        <v>7</v>
      </c>
      <c r="B46" s="37"/>
      <c r="C46" s="37" t="s">
        <v>7</v>
      </c>
      <c r="D46" s="52" t="s">
        <v>19</v>
      </c>
      <c r="E46" s="52"/>
      <c r="F46" s="53"/>
      <c r="G46" s="36">
        <v>6</v>
      </c>
      <c r="H46" s="36">
        <f t="shared" si="5"/>
        <v>7</v>
      </c>
      <c r="I46" s="36">
        <v>3</v>
      </c>
      <c r="J46" s="40">
        <v>2</v>
      </c>
      <c r="K46" s="39"/>
      <c r="L46" s="39">
        <v>2</v>
      </c>
      <c r="M46" s="40">
        <v>1</v>
      </c>
      <c r="N46" s="39">
        <v>1</v>
      </c>
      <c r="O46" s="39"/>
      <c r="P46" s="36">
        <v>4</v>
      </c>
      <c r="Q46" s="39">
        <v>3</v>
      </c>
      <c r="R46" s="39">
        <v>1</v>
      </c>
      <c r="S46" s="5"/>
    </row>
    <row r="47" spans="1:18" ht="12.75" customHeight="1">
      <c r="A47" s="37" t="s">
        <v>7</v>
      </c>
      <c r="B47" s="37"/>
      <c r="C47" s="37" t="s">
        <v>7</v>
      </c>
      <c r="D47" s="52" t="s">
        <v>20</v>
      </c>
      <c r="E47" s="52"/>
      <c r="F47" s="53"/>
      <c r="G47" s="36">
        <v>4</v>
      </c>
      <c r="H47" s="36">
        <f t="shared" si="5"/>
        <v>4</v>
      </c>
      <c r="I47" s="36">
        <v>3</v>
      </c>
      <c r="J47" s="40">
        <v>3</v>
      </c>
      <c r="K47" s="39">
        <v>3</v>
      </c>
      <c r="L47" s="39"/>
      <c r="M47" s="40"/>
      <c r="N47" s="39"/>
      <c r="O47" s="39"/>
      <c r="P47" s="36">
        <v>1</v>
      </c>
      <c r="Q47" s="39">
        <v>1</v>
      </c>
      <c r="R47" s="39"/>
    </row>
    <row r="48" spans="1:18" ht="12.75" customHeight="1">
      <c r="A48" s="37"/>
      <c r="B48" s="37"/>
      <c r="C48" s="37"/>
      <c r="D48" s="50" t="s">
        <v>21</v>
      </c>
      <c r="E48" s="50"/>
      <c r="F48" s="51"/>
      <c r="G48" s="40">
        <f>SUM(G49:G51)</f>
        <v>10</v>
      </c>
      <c r="H48" s="36">
        <f t="shared" si="5"/>
        <v>12</v>
      </c>
      <c r="I48" s="40">
        <v>7</v>
      </c>
      <c r="J48" s="40">
        <v>5</v>
      </c>
      <c r="K48" s="43">
        <v>3</v>
      </c>
      <c r="L48" s="43">
        <v>2</v>
      </c>
      <c r="M48" s="40">
        <v>2</v>
      </c>
      <c r="N48" s="43">
        <v>2</v>
      </c>
      <c r="O48" s="43"/>
      <c r="P48" s="40">
        <v>5</v>
      </c>
      <c r="Q48" s="43">
        <v>5</v>
      </c>
      <c r="R48" s="43"/>
    </row>
    <row r="49" spans="1:18" s="3" customFormat="1" ht="12.75" customHeight="1">
      <c r="A49" s="46"/>
      <c r="B49" s="46"/>
      <c r="C49" s="46"/>
      <c r="D49" s="46"/>
      <c r="E49" s="50" t="s">
        <v>22</v>
      </c>
      <c r="F49" s="51"/>
      <c r="G49" s="40">
        <v>6</v>
      </c>
      <c r="H49" s="36">
        <f t="shared" si="5"/>
        <v>7</v>
      </c>
      <c r="I49" s="40">
        <v>4</v>
      </c>
      <c r="J49" s="40">
        <v>3</v>
      </c>
      <c r="K49" s="43">
        <v>2</v>
      </c>
      <c r="L49" s="43">
        <v>1</v>
      </c>
      <c r="M49" s="40">
        <v>1</v>
      </c>
      <c r="N49" s="43">
        <v>1</v>
      </c>
      <c r="O49" s="43"/>
      <c r="P49" s="40">
        <v>3</v>
      </c>
      <c r="Q49" s="43">
        <v>3</v>
      </c>
      <c r="R49" s="43"/>
    </row>
    <row r="50" spans="1:18" s="3" customFormat="1" ht="12.75" customHeight="1">
      <c r="A50" s="46"/>
      <c r="B50" s="46"/>
      <c r="C50" s="46"/>
      <c r="D50" s="46"/>
      <c r="E50" s="50" t="s">
        <v>23</v>
      </c>
      <c r="F50" s="51"/>
      <c r="G50" s="40">
        <v>1</v>
      </c>
      <c r="H50" s="36">
        <f t="shared" si="5"/>
        <v>2</v>
      </c>
      <c r="I50" s="40">
        <v>2</v>
      </c>
      <c r="J50" s="40">
        <v>1</v>
      </c>
      <c r="K50" s="43">
        <v>1</v>
      </c>
      <c r="L50" s="43"/>
      <c r="M50" s="40">
        <v>1</v>
      </c>
      <c r="N50" s="43">
        <v>1</v>
      </c>
      <c r="O50" s="43"/>
      <c r="P50" s="40"/>
      <c r="Q50" s="43"/>
      <c r="R50" s="43"/>
    </row>
    <row r="51" spans="1:18" s="3" customFormat="1" ht="12.75" customHeight="1">
      <c r="A51" s="46"/>
      <c r="B51" s="46"/>
      <c r="C51" s="46"/>
      <c r="D51" s="46"/>
      <c r="E51" s="50" t="s">
        <v>24</v>
      </c>
      <c r="F51" s="51"/>
      <c r="G51" s="40">
        <v>3</v>
      </c>
      <c r="H51" s="36">
        <f t="shared" si="5"/>
        <v>3</v>
      </c>
      <c r="I51" s="40">
        <v>1</v>
      </c>
      <c r="J51" s="40">
        <v>1</v>
      </c>
      <c r="K51" s="43"/>
      <c r="L51" s="43">
        <v>1</v>
      </c>
      <c r="M51" s="40"/>
      <c r="N51" s="43"/>
      <c r="O51" s="43"/>
      <c r="P51" s="40">
        <v>2</v>
      </c>
      <c r="Q51" s="43">
        <v>2</v>
      </c>
      <c r="R51" s="43"/>
    </row>
    <row r="52" spans="1:18" ht="12.75" customHeight="1">
      <c r="A52" s="37" t="s">
        <v>7</v>
      </c>
      <c r="B52" s="37"/>
      <c r="C52" s="37" t="s">
        <v>7</v>
      </c>
      <c r="D52" s="50" t="s">
        <v>25</v>
      </c>
      <c r="E52" s="50"/>
      <c r="F52" s="51"/>
      <c r="G52" s="40">
        <v>4</v>
      </c>
      <c r="H52" s="36">
        <f t="shared" si="5"/>
        <v>5</v>
      </c>
      <c r="I52" s="40">
        <v>5</v>
      </c>
      <c r="J52" s="40">
        <v>2</v>
      </c>
      <c r="K52" s="43">
        <v>2</v>
      </c>
      <c r="L52" s="43"/>
      <c r="M52" s="40">
        <v>3</v>
      </c>
      <c r="N52" s="43">
        <v>3</v>
      </c>
      <c r="O52" s="43"/>
      <c r="P52" s="40"/>
      <c r="Q52" s="43"/>
      <c r="R52" s="43"/>
    </row>
    <row r="53" spans="1:18" ht="12.75" customHeight="1">
      <c r="A53" s="37" t="s">
        <v>7</v>
      </c>
      <c r="B53" s="37"/>
      <c r="C53" s="37" t="s">
        <v>7</v>
      </c>
      <c r="D53" s="50" t="s">
        <v>26</v>
      </c>
      <c r="E53" s="50"/>
      <c r="F53" s="51"/>
      <c r="G53" s="40">
        <v>15</v>
      </c>
      <c r="H53" s="36">
        <f t="shared" si="5"/>
        <v>17</v>
      </c>
      <c r="I53" s="40">
        <v>11</v>
      </c>
      <c r="J53" s="40">
        <v>9</v>
      </c>
      <c r="K53" s="43">
        <v>1</v>
      </c>
      <c r="L53" s="43">
        <v>8</v>
      </c>
      <c r="M53" s="40">
        <v>2</v>
      </c>
      <c r="N53" s="43"/>
      <c r="O53" s="43">
        <v>2</v>
      </c>
      <c r="P53" s="40">
        <v>6</v>
      </c>
      <c r="Q53" s="43">
        <v>6</v>
      </c>
      <c r="R53" s="43"/>
    </row>
    <row r="54" spans="1:18" ht="12.75" customHeight="1">
      <c r="A54" s="37" t="s">
        <v>7</v>
      </c>
      <c r="B54" s="37"/>
      <c r="C54" s="37" t="s">
        <v>7</v>
      </c>
      <c r="D54" s="50" t="s">
        <v>27</v>
      </c>
      <c r="E54" s="50"/>
      <c r="F54" s="51"/>
      <c r="G54" s="40">
        <v>20</v>
      </c>
      <c r="H54" s="36">
        <f t="shared" si="5"/>
        <v>22</v>
      </c>
      <c r="I54" s="40">
        <v>1</v>
      </c>
      <c r="J54" s="40"/>
      <c r="K54" s="43"/>
      <c r="L54" s="43"/>
      <c r="M54" s="40">
        <v>1</v>
      </c>
      <c r="N54" s="43"/>
      <c r="O54" s="43">
        <v>1</v>
      </c>
      <c r="P54" s="40">
        <v>21</v>
      </c>
      <c r="Q54" s="43">
        <v>20</v>
      </c>
      <c r="R54" s="43">
        <v>1</v>
      </c>
    </row>
    <row r="55" spans="1:18" ht="12.75" customHeight="1">
      <c r="A55" s="37" t="s">
        <v>7</v>
      </c>
      <c r="B55" s="37"/>
      <c r="C55" s="37" t="s">
        <v>7</v>
      </c>
      <c r="D55" s="50" t="s">
        <v>28</v>
      </c>
      <c r="E55" s="50"/>
      <c r="F55" s="51"/>
      <c r="G55" s="40">
        <v>7</v>
      </c>
      <c r="H55" s="36">
        <f t="shared" si="5"/>
        <v>10</v>
      </c>
      <c r="I55" s="40">
        <v>3</v>
      </c>
      <c r="J55" s="40">
        <v>1</v>
      </c>
      <c r="K55" s="43"/>
      <c r="L55" s="43">
        <v>1</v>
      </c>
      <c r="M55" s="40">
        <v>2</v>
      </c>
      <c r="N55" s="43"/>
      <c r="O55" s="43">
        <v>2</v>
      </c>
      <c r="P55" s="40">
        <v>7</v>
      </c>
      <c r="Q55" s="43">
        <v>3</v>
      </c>
      <c r="R55" s="43">
        <v>4</v>
      </c>
    </row>
    <row r="56" spans="1:18" ht="12.75" customHeight="1">
      <c r="A56" s="37" t="s">
        <v>7</v>
      </c>
      <c r="B56" s="37"/>
      <c r="C56" s="37" t="s">
        <v>7</v>
      </c>
      <c r="D56" s="50" t="s">
        <v>29</v>
      </c>
      <c r="E56" s="50"/>
      <c r="F56" s="51"/>
      <c r="G56" s="40">
        <v>6</v>
      </c>
      <c r="H56" s="36">
        <f t="shared" si="5"/>
        <v>7</v>
      </c>
      <c r="I56" s="40">
        <v>2</v>
      </c>
      <c r="J56" s="40">
        <v>2</v>
      </c>
      <c r="K56" s="43"/>
      <c r="L56" s="43">
        <v>2</v>
      </c>
      <c r="M56" s="40"/>
      <c r="N56" s="43"/>
      <c r="O56" s="43"/>
      <c r="P56" s="40">
        <v>5</v>
      </c>
      <c r="Q56" s="43">
        <v>4</v>
      </c>
      <c r="R56" s="43">
        <v>1</v>
      </c>
    </row>
    <row r="57" spans="1:18" ht="12.75" customHeight="1">
      <c r="A57" s="37" t="s">
        <v>7</v>
      </c>
      <c r="B57" s="37"/>
      <c r="C57" s="37" t="s">
        <v>7</v>
      </c>
      <c r="D57" s="58" t="s">
        <v>30</v>
      </c>
      <c r="E57" s="58"/>
      <c r="F57" s="59"/>
      <c r="G57" s="40">
        <v>7</v>
      </c>
      <c r="H57" s="36">
        <f t="shared" si="5"/>
        <v>8</v>
      </c>
      <c r="I57" s="40"/>
      <c r="J57" s="40"/>
      <c r="K57" s="43"/>
      <c r="L57" s="43"/>
      <c r="M57" s="40"/>
      <c r="N57" s="43"/>
      <c r="O57" s="43"/>
      <c r="P57" s="40">
        <v>8</v>
      </c>
      <c r="Q57" s="43">
        <v>5</v>
      </c>
      <c r="R57" s="43">
        <v>3</v>
      </c>
    </row>
    <row r="58" spans="1:18" ht="12.75" customHeight="1">
      <c r="A58" s="37" t="s">
        <v>7</v>
      </c>
      <c r="B58" s="37"/>
      <c r="C58" s="37" t="s">
        <v>7</v>
      </c>
      <c r="D58" s="50" t="s">
        <v>31</v>
      </c>
      <c r="E58" s="50"/>
      <c r="F58" s="51"/>
      <c r="G58" s="40">
        <v>11</v>
      </c>
      <c r="H58" s="36">
        <f t="shared" si="5"/>
        <v>12</v>
      </c>
      <c r="I58" s="40">
        <v>5</v>
      </c>
      <c r="J58" s="40">
        <v>2</v>
      </c>
      <c r="K58" s="43">
        <v>1</v>
      </c>
      <c r="L58" s="43">
        <v>1</v>
      </c>
      <c r="M58" s="40">
        <v>3</v>
      </c>
      <c r="N58" s="43">
        <v>1</v>
      </c>
      <c r="O58" s="43">
        <v>2</v>
      </c>
      <c r="P58" s="40">
        <v>7</v>
      </c>
      <c r="Q58" s="43">
        <v>7</v>
      </c>
      <c r="R58" s="43"/>
    </row>
    <row r="59" spans="1:18" ht="12.75" customHeight="1">
      <c r="A59" s="37" t="s">
        <v>7</v>
      </c>
      <c r="B59" s="37"/>
      <c r="C59" s="37" t="s">
        <v>7</v>
      </c>
      <c r="D59" s="50" t="s">
        <v>32</v>
      </c>
      <c r="E59" s="50"/>
      <c r="F59" s="51"/>
      <c r="G59" s="40">
        <v>7</v>
      </c>
      <c r="H59" s="36">
        <f t="shared" si="5"/>
        <v>8</v>
      </c>
      <c r="I59" s="40">
        <v>4</v>
      </c>
      <c r="J59" s="40"/>
      <c r="K59" s="43"/>
      <c r="L59" s="43"/>
      <c r="M59" s="40">
        <v>4</v>
      </c>
      <c r="N59" s="43"/>
      <c r="O59" s="43">
        <v>4</v>
      </c>
      <c r="P59" s="40">
        <v>4</v>
      </c>
      <c r="Q59" s="43">
        <v>4</v>
      </c>
      <c r="R59" s="43"/>
    </row>
    <row r="60" spans="1:18" ht="12.75" customHeight="1">
      <c r="A60" s="37" t="s">
        <v>7</v>
      </c>
      <c r="B60" s="37"/>
      <c r="C60" s="37" t="s">
        <v>7</v>
      </c>
      <c r="D60" s="50" t="s">
        <v>33</v>
      </c>
      <c r="E60" s="50"/>
      <c r="F60" s="51"/>
      <c r="G60" s="40">
        <f>SUM(G61:G64)</f>
        <v>15</v>
      </c>
      <c r="H60" s="36">
        <f t="shared" si="5"/>
        <v>19</v>
      </c>
      <c r="I60" s="40">
        <v>5</v>
      </c>
      <c r="J60" s="40">
        <v>3</v>
      </c>
      <c r="K60" s="40">
        <v>2</v>
      </c>
      <c r="L60" s="40">
        <v>1</v>
      </c>
      <c r="M60" s="40">
        <v>2</v>
      </c>
      <c r="N60" s="40">
        <v>1</v>
      </c>
      <c r="O60" s="40">
        <v>1</v>
      </c>
      <c r="P60" s="40">
        <v>14</v>
      </c>
      <c r="Q60" s="40">
        <v>10</v>
      </c>
      <c r="R60" s="40">
        <v>4</v>
      </c>
    </row>
    <row r="61" spans="1:18" s="3" customFormat="1" ht="12.75" customHeight="1">
      <c r="A61" s="46" t="s">
        <v>7</v>
      </c>
      <c r="B61" s="46"/>
      <c r="C61" s="46" t="s">
        <v>7</v>
      </c>
      <c r="D61" s="46" t="s">
        <v>7</v>
      </c>
      <c r="E61" s="50" t="s">
        <v>34</v>
      </c>
      <c r="F61" s="51"/>
      <c r="G61" s="40">
        <v>9</v>
      </c>
      <c r="H61" s="36">
        <f t="shared" si="5"/>
        <v>12</v>
      </c>
      <c r="I61" s="40"/>
      <c r="J61" s="40"/>
      <c r="K61" s="43"/>
      <c r="L61" s="43"/>
      <c r="M61" s="40"/>
      <c r="P61" s="40">
        <v>12</v>
      </c>
      <c r="Q61" s="43">
        <v>9</v>
      </c>
      <c r="R61" s="43">
        <v>3</v>
      </c>
    </row>
    <row r="62" spans="1:18" s="3" customFormat="1" ht="12.75" customHeight="1">
      <c r="A62" s="46" t="s">
        <v>7</v>
      </c>
      <c r="B62" s="46"/>
      <c r="C62" s="46" t="s">
        <v>7</v>
      </c>
      <c r="D62" s="46" t="s">
        <v>7</v>
      </c>
      <c r="E62" s="50" t="s">
        <v>35</v>
      </c>
      <c r="F62" s="51"/>
      <c r="G62" s="40">
        <v>2</v>
      </c>
      <c r="H62" s="36">
        <f t="shared" si="5"/>
        <v>2</v>
      </c>
      <c r="I62" s="40">
        <v>2</v>
      </c>
      <c r="J62" s="40">
        <v>2</v>
      </c>
      <c r="K62" s="43">
        <v>2</v>
      </c>
      <c r="L62" s="43"/>
      <c r="M62" s="40"/>
      <c r="P62" s="40"/>
      <c r="Q62" s="43"/>
      <c r="R62" s="43"/>
    </row>
    <row r="63" spans="1:18" s="3" customFormat="1" ht="12.75" customHeight="1">
      <c r="A63" s="46" t="s">
        <v>7</v>
      </c>
      <c r="B63" s="46"/>
      <c r="C63" s="46" t="s">
        <v>7</v>
      </c>
      <c r="D63" s="46" t="s">
        <v>7</v>
      </c>
      <c r="E63" s="50" t="s">
        <v>36</v>
      </c>
      <c r="F63" s="51"/>
      <c r="G63" s="40">
        <v>1</v>
      </c>
      <c r="H63" s="36">
        <f t="shared" si="5"/>
        <v>1</v>
      </c>
      <c r="I63" s="40">
        <v>1</v>
      </c>
      <c r="J63" s="40">
        <v>1</v>
      </c>
      <c r="K63" s="43"/>
      <c r="L63" s="43">
        <v>1</v>
      </c>
      <c r="M63" s="40"/>
      <c r="N63" s="43"/>
      <c r="O63" s="43"/>
      <c r="P63" s="40"/>
      <c r="Q63" s="43"/>
      <c r="R63" s="43"/>
    </row>
    <row r="64" spans="1:18" s="3" customFormat="1" ht="12.75" customHeight="1">
      <c r="A64" s="46" t="s">
        <v>7</v>
      </c>
      <c r="B64" s="46"/>
      <c r="C64" s="46" t="s">
        <v>7</v>
      </c>
      <c r="D64" s="46" t="s">
        <v>7</v>
      </c>
      <c r="E64" s="50" t="s">
        <v>37</v>
      </c>
      <c r="F64" s="51"/>
      <c r="G64" s="40">
        <v>3</v>
      </c>
      <c r="H64" s="36">
        <f t="shared" si="5"/>
        <v>4</v>
      </c>
      <c r="I64" s="40">
        <v>2</v>
      </c>
      <c r="J64" s="40"/>
      <c r="K64" s="43"/>
      <c r="L64" s="43"/>
      <c r="M64" s="40">
        <v>2</v>
      </c>
      <c r="N64" s="43">
        <v>1</v>
      </c>
      <c r="O64" s="43">
        <v>1</v>
      </c>
      <c r="P64" s="40">
        <v>2</v>
      </c>
      <c r="Q64" s="43">
        <v>1</v>
      </c>
      <c r="R64" s="43">
        <v>1</v>
      </c>
    </row>
    <row r="65" spans="1:18" ht="12.75" customHeight="1">
      <c r="A65" s="37" t="s">
        <v>7</v>
      </c>
      <c r="B65" s="37"/>
      <c r="C65" s="52" t="s">
        <v>38</v>
      </c>
      <c r="D65" s="52"/>
      <c r="E65" s="52"/>
      <c r="F65" s="53"/>
      <c r="G65" s="36">
        <v>4</v>
      </c>
      <c r="H65" s="36">
        <f t="shared" si="5"/>
        <v>4</v>
      </c>
      <c r="I65" s="36"/>
      <c r="J65" s="40"/>
      <c r="K65" s="39"/>
      <c r="L65" s="39"/>
      <c r="M65" s="40"/>
      <c r="N65" s="39"/>
      <c r="O65" s="39"/>
      <c r="P65" s="36">
        <v>4</v>
      </c>
      <c r="Q65" s="39">
        <v>4</v>
      </c>
      <c r="R65" s="39"/>
    </row>
    <row r="66" spans="1:18" ht="14.25" customHeight="1">
      <c r="A66" s="37"/>
      <c r="B66" s="52" t="s">
        <v>41</v>
      </c>
      <c r="C66" s="52"/>
      <c r="D66" s="52"/>
      <c r="E66" s="52"/>
      <c r="F66" s="53"/>
      <c r="G66" s="36">
        <v>2</v>
      </c>
      <c r="H66" s="36"/>
      <c r="I66" s="36"/>
      <c r="J66" s="40"/>
      <c r="K66" s="39"/>
      <c r="L66" s="39"/>
      <c r="M66" s="40"/>
      <c r="N66" s="39"/>
      <c r="O66" s="39"/>
      <c r="P66" s="36"/>
      <c r="Q66" s="39"/>
      <c r="R66" s="39"/>
    </row>
    <row r="67" spans="1:18" ht="14.25" thickBot="1">
      <c r="A67" s="56" t="s">
        <v>40</v>
      </c>
      <c r="B67" s="56"/>
      <c r="C67" s="56"/>
      <c r="D67" s="56"/>
      <c r="E67" s="56"/>
      <c r="F67" s="57"/>
      <c r="G67" s="47">
        <f>G42+G66</f>
        <v>132</v>
      </c>
      <c r="H67" s="44">
        <f aca="true" t="shared" si="6" ref="H67:R67">H42+H66</f>
        <v>149</v>
      </c>
      <c r="I67" s="44">
        <f t="shared" si="6"/>
        <v>51</v>
      </c>
      <c r="J67" s="44">
        <f t="shared" si="6"/>
        <v>31</v>
      </c>
      <c r="K67" s="44">
        <f t="shared" si="6"/>
        <v>13</v>
      </c>
      <c r="L67" s="44">
        <f t="shared" si="6"/>
        <v>18</v>
      </c>
      <c r="M67" s="44">
        <f t="shared" si="6"/>
        <v>20</v>
      </c>
      <c r="N67" s="44">
        <f t="shared" si="6"/>
        <v>8</v>
      </c>
      <c r="O67" s="44">
        <f t="shared" si="6"/>
        <v>12</v>
      </c>
      <c r="P67" s="44">
        <f t="shared" si="6"/>
        <v>98</v>
      </c>
      <c r="Q67" s="44">
        <f t="shared" si="6"/>
        <v>84</v>
      </c>
      <c r="R67" s="44">
        <f t="shared" si="6"/>
        <v>14</v>
      </c>
    </row>
    <row r="68" ht="13.5">
      <c r="H68" s="48"/>
    </row>
  </sheetData>
  <mergeCells count="52">
    <mergeCell ref="B8:F8"/>
    <mergeCell ref="D12:F12"/>
    <mergeCell ref="D13:F13"/>
    <mergeCell ref="D18:F18"/>
    <mergeCell ref="C9:F9"/>
    <mergeCell ref="D10:F10"/>
    <mergeCell ref="D11:F11"/>
    <mergeCell ref="D14:F14"/>
    <mergeCell ref="E15:F15"/>
    <mergeCell ref="E16:F16"/>
    <mergeCell ref="D19:F19"/>
    <mergeCell ref="D20:F20"/>
    <mergeCell ref="D21:F21"/>
    <mergeCell ref="D22:F22"/>
    <mergeCell ref="D23:F23"/>
    <mergeCell ref="D24:F24"/>
    <mergeCell ref="D25:F25"/>
    <mergeCell ref="D26:F26"/>
    <mergeCell ref="D57:F57"/>
    <mergeCell ref="B32:F32"/>
    <mergeCell ref="E27:F27"/>
    <mergeCell ref="E28:F28"/>
    <mergeCell ref="E29:F29"/>
    <mergeCell ref="E30:F30"/>
    <mergeCell ref="D53:F53"/>
    <mergeCell ref="D54:F54"/>
    <mergeCell ref="D55:F55"/>
    <mergeCell ref="D56:F56"/>
    <mergeCell ref="D46:F46"/>
    <mergeCell ref="D47:F47"/>
    <mergeCell ref="D48:F48"/>
    <mergeCell ref="D52:F52"/>
    <mergeCell ref="B66:F66"/>
    <mergeCell ref="A67:F67"/>
    <mergeCell ref="E61:F61"/>
    <mergeCell ref="D58:F58"/>
    <mergeCell ref="D59:F59"/>
    <mergeCell ref="E64:F64"/>
    <mergeCell ref="E62:F62"/>
    <mergeCell ref="E63:F63"/>
    <mergeCell ref="D60:F60"/>
    <mergeCell ref="C65:F65"/>
    <mergeCell ref="E17:F17"/>
    <mergeCell ref="E49:F49"/>
    <mergeCell ref="E50:F50"/>
    <mergeCell ref="E51:F51"/>
    <mergeCell ref="C43:F43"/>
    <mergeCell ref="D44:F44"/>
    <mergeCell ref="D45:F45"/>
    <mergeCell ref="B42:F42"/>
    <mergeCell ref="C31:F31"/>
    <mergeCell ref="A33:F33"/>
  </mergeCells>
  <printOptions/>
  <pageMargins left="0.7480314960629921" right="0.5118110236220472" top="0.5511811023622047" bottom="0.5118110236220472" header="0.5118110236220472" footer="0.5511811023622047"/>
  <pageSetup firstPageNumber="35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2009-10-26T05:56:29Z</cp:lastPrinted>
  <dcterms:created xsi:type="dcterms:W3CDTF">2009-08-13T05:24:21Z</dcterms:created>
  <dcterms:modified xsi:type="dcterms:W3CDTF">2009-10-26T05:57:06Z</dcterms:modified>
  <cp:category/>
  <cp:version/>
  <cp:contentType/>
  <cp:contentStatus/>
</cp:coreProperties>
</file>