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6955" windowHeight="14580" activeTab="0"/>
  </bookViews>
  <sheets>
    <sheet name="表9・10" sheetId="1" r:id="rId1"/>
  </sheets>
  <externalReferences>
    <externalReference r:id="rId4"/>
  </externalReferences>
  <definedNames>
    <definedName name="_xlnm.Print_Area" localSheetId="0">'表9・10'!$A$1:$O$51</definedName>
  </definedNames>
  <calcPr fullCalcOnLoad="1"/>
</workbook>
</file>

<file path=xl/sharedStrings.xml><?xml version="1.0" encoding="utf-8"?>
<sst xmlns="http://schemas.openxmlformats.org/spreadsheetml/2006/main" count="152" uniqueCount="54">
  <si>
    <t>平成17年＝100</t>
  </si>
  <si>
    <t>平成23年</t>
  </si>
  <si>
    <t>生産指数・対前期増減率（％）</t>
  </si>
  <si>
    <t>１期</t>
  </si>
  <si>
    <t>２期</t>
  </si>
  <si>
    <t>３期</t>
  </si>
  <si>
    <t>４期</t>
  </si>
  <si>
    <t>23年１期
/22年４期</t>
  </si>
  <si>
    <t>２期/１期</t>
  </si>
  <si>
    <t>３期/２期</t>
  </si>
  <si>
    <t>４期/３期</t>
  </si>
  <si>
    <t>22/4期</t>
  </si>
  <si>
    <t>鉱工業</t>
  </si>
  <si>
    <t/>
  </si>
  <si>
    <t>製造工業</t>
  </si>
  <si>
    <t>鉄鋼業</t>
  </si>
  <si>
    <t>非鉄金属工業</t>
  </si>
  <si>
    <t>金属製品工業</t>
  </si>
  <si>
    <t>一般機械工業</t>
  </si>
  <si>
    <t>電気機械工業（旧分類）</t>
  </si>
  <si>
    <t>電気機械工業</t>
  </si>
  <si>
    <t>-</t>
  </si>
  <si>
    <t>‐</t>
  </si>
  <si>
    <t>情報通信機械工業</t>
  </si>
  <si>
    <t>電子部品・デバイス工業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</si>
  <si>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</si>
  <si>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</si>
  <si>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</si>
  <si>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</si>
  <si>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</si>
  <si>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</si>
  <si>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</si>
  <si>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</si>
  <si>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その他の工業</t>
  </si>
  <si>
    <t>ゴム製品工業</t>
  </si>
  <si>
    <t>家具工業</t>
  </si>
  <si>
    <t>木材・木製品工業</t>
  </si>
  <si>
    <t>その他製品工業</t>
  </si>
  <si>
    <t>鉱業</t>
  </si>
  <si>
    <t>電力・ガス事業</t>
  </si>
  <si>
    <t>産業総合</t>
  </si>
  <si>
    <t>２期</t>
  </si>
  <si>
    <t>３期</t>
  </si>
  <si>
    <t>鉱工業</t>
  </si>
  <si>
    <t>最終需用財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</si>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</sst>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HG丸ｺﾞｼｯｸM-PRO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1" fillId="0" borderId="11" xfId="60" applyFont="1" applyBorder="1" applyAlignment="1">
      <alignment horizontal="center" vertical="center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56" fontId="25" fillId="0" borderId="13" xfId="0" applyNumberFormat="1" applyFont="1" applyBorder="1" applyAlignment="1">
      <alignment horizontal="center" vertical="center"/>
    </xf>
    <xf numFmtId="56" fontId="25" fillId="0" borderId="13" xfId="60" applyNumberFormat="1" applyFont="1" applyBorder="1" applyAlignment="1">
      <alignment horizontal="center" vertical="center" wrapText="1"/>
      <protection/>
    </xf>
    <xf numFmtId="56" fontId="25" fillId="0" borderId="13" xfId="60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5" xfId="60" applyFont="1" applyBorder="1" applyAlignment="1">
      <alignment horizontal="center" vertical="center"/>
      <protection/>
    </xf>
    <xf numFmtId="0" fontId="18" fillId="0" borderId="0" xfId="0" applyFont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48" applyNumberFormat="1" applyFont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0" fontId="18" fillId="0" borderId="17" xfId="0" applyFont="1" applyBorder="1" applyAlignment="1">
      <alignment horizontal="distributed" vertical="center"/>
    </xf>
    <xf numFmtId="176" fontId="21" fillId="0" borderId="18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7" fontId="21" fillId="0" borderId="17" xfId="48" applyNumberFormat="1" applyFont="1" applyBorder="1" applyAlignment="1">
      <alignment horizontal="right" vertical="center"/>
    </xf>
    <xf numFmtId="0" fontId="24" fillId="0" borderId="19" xfId="0" applyFont="1" applyBorder="1" applyAlignment="1">
      <alignment/>
    </xf>
    <xf numFmtId="0" fontId="18" fillId="0" borderId="20" xfId="0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0表15～表18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381000</xdr:colOff>
      <xdr:row>33</xdr:row>
      <xdr:rowOff>47625</xdr:rowOff>
    </xdr:from>
    <xdr:ext cx="4695825" cy="276225"/>
    <xdr:sp>
      <xdr:nvSpPr>
        <xdr:cNvPr id="1" name="Text Box 5"/>
        <xdr:cNvSpPr txBox="1">
          <a:spLocks noChangeArrowheads="1"/>
        </xdr:cNvSpPr>
      </xdr:nvSpPr>
      <xdr:spPr>
        <a:xfrm>
          <a:off x="876300" y="6562725"/>
          <a:ext cx="4695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表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財別生産者製品在庫指数・四半期別・対前期増減率</a:t>
          </a:r>
        </a:p>
      </xdr:txBody>
    </xdr:sp>
    <xdr:clientData/>
  </xdr:oneCellAnchor>
  <xdr:oneCellAnchor>
    <xdr:from>
      <xdr:col>4</xdr:col>
      <xdr:colOff>323850</xdr:colOff>
      <xdr:row>0</xdr:row>
      <xdr:rowOff>114300</xdr:rowOff>
    </xdr:from>
    <xdr:ext cx="4876800" cy="276225"/>
    <xdr:sp>
      <xdr:nvSpPr>
        <xdr:cNvPr id="2" name="Text Box 6"/>
        <xdr:cNvSpPr txBox="1">
          <a:spLocks noChangeArrowheads="1"/>
        </xdr:cNvSpPr>
      </xdr:nvSpPr>
      <xdr:spPr>
        <a:xfrm>
          <a:off x="819150" y="114300"/>
          <a:ext cx="4876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表９　業種別生産者製品在庫指数・四半期別・対前期増減率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1;%20&#65321;%20&#65328;&#65288;&#37489;&#24037;&#26989;&#65289;\&#65419;&#65439;&#65437;&#65400;&#21407;&#31295;\2012\&#20803;File\090&#34920;9,&#34920;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9・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6" width="9.625" style="1" customWidth="1"/>
    <col min="7" max="14" width="8.00390625" style="2" customWidth="1"/>
    <col min="15" max="15" width="3.00390625" style="2" customWidth="1"/>
    <col min="16" max="16" width="9.00390625" style="3" customWidth="1"/>
    <col min="17" max="17" width="0" style="2" hidden="1" customWidth="1"/>
    <col min="18" max="16384" width="9.00390625" style="2" customWidth="1"/>
  </cols>
  <sheetData>
    <row r="1" ht="13.5" customHeight="1"/>
    <row r="2" ht="13.5" customHeight="1"/>
    <row r="3" spans="1:14" ht="13.5" customHeight="1" thickBot="1">
      <c r="A3" s="4"/>
      <c r="B3" s="4"/>
      <c r="C3" s="4"/>
      <c r="D3" s="4"/>
      <c r="E3" s="4"/>
      <c r="F3" s="4"/>
      <c r="N3" s="5" t="s">
        <v>0</v>
      </c>
    </row>
    <row r="4" spans="1:14" ht="15.75" customHeight="1">
      <c r="A4" s="6"/>
      <c r="B4" s="6"/>
      <c r="C4" s="6"/>
      <c r="D4" s="6"/>
      <c r="E4" s="6"/>
      <c r="F4" s="7"/>
      <c r="G4" s="8" t="s">
        <v>1</v>
      </c>
      <c r="H4" s="9"/>
      <c r="I4" s="9"/>
      <c r="J4" s="9"/>
      <c r="K4" s="10" t="s">
        <v>2</v>
      </c>
      <c r="L4" s="11"/>
      <c r="M4" s="11"/>
      <c r="N4" s="11"/>
    </row>
    <row r="5" spans="1:17" ht="15.75" customHeight="1">
      <c r="A5" s="12"/>
      <c r="B5" s="12"/>
      <c r="C5" s="12"/>
      <c r="D5" s="12"/>
      <c r="E5" s="12"/>
      <c r="F5" s="13"/>
      <c r="G5" s="14" t="s">
        <v>3</v>
      </c>
      <c r="H5" s="14" t="s">
        <v>4</v>
      </c>
      <c r="I5" s="14" t="s">
        <v>5</v>
      </c>
      <c r="J5" s="14" t="s">
        <v>6</v>
      </c>
      <c r="K5" s="15" t="s">
        <v>7</v>
      </c>
      <c r="L5" s="16" t="s">
        <v>8</v>
      </c>
      <c r="M5" s="16" t="s">
        <v>9</v>
      </c>
      <c r="N5" s="16" t="s">
        <v>10</v>
      </c>
      <c r="Q5" s="17" t="s">
        <v>11</v>
      </c>
    </row>
    <row r="6" spans="1:14" ht="15.75" customHeight="1">
      <c r="A6" s="18"/>
      <c r="B6" s="18"/>
      <c r="C6" s="18"/>
      <c r="D6" s="18"/>
      <c r="E6" s="18"/>
      <c r="F6" s="19"/>
      <c r="G6" s="20"/>
      <c r="H6" s="20"/>
      <c r="I6" s="20"/>
      <c r="J6" s="20"/>
      <c r="K6" s="21"/>
      <c r="L6" s="21"/>
      <c r="M6" s="21"/>
      <c r="N6" s="21"/>
    </row>
    <row r="7" spans="1:17" ht="15.75" customHeight="1">
      <c r="A7" s="22"/>
      <c r="B7" s="23" t="s">
        <v>12</v>
      </c>
      <c r="C7" s="23"/>
      <c r="D7" s="23"/>
      <c r="E7" s="23"/>
      <c r="F7" s="23"/>
      <c r="G7" s="24">
        <v>105.2</v>
      </c>
      <c r="H7" s="25">
        <v>95.7</v>
      </c>
      <c r="I7" s="25">
        <v>99.3</v>
      </c>
      <c r="J7" s="25">
        <v>104.5</v>
      </c>
      <c r="K7" s="26">
        <f>(G7-Q7)/Q7*100</f>
        <v>1.446480231436837</v>
      </c>
      <c r="L7" s="26">
        <f>(H7-G7)/G7*100</f>
        <v>-9.03041825095057</v>
      </c>
      <c r="M7" s="26">
        <f aca="true" t="shared" si="0" ref="M7:N13">(I7-H7)/H7*100</f>
        <v>3.761755485893411</v>
      </c>
      <c r="N7" s="26">
        <f t="shared" si="0"/>
        <v>5.236656596173216</v>
      </c>
      <c r="Q7" s="2">
        <v>103.7</v>
      </c>
    </row>
    <row r="8" spans="1:17" ht="15.75" customHeight="1">
      <c r="A8" s="22" t="s">
        <v>13</v>
      </c>
      <c r="B8" s="27"/>
      <c r="C8" s="23" t="s">
        <v>14</v>
      </c>
      <c r="D8" s="23"/>
      <c r="E8" s="23"/>
      <c r="F8" s="23"/>
      <c r="G8" s="24">
        <v>105.2</v>
      </c>
      <c r="H8" s="25">
        <v>95.7</v>
      </c>
      <c r="I8" s="25">
        <v>99.3</v>
      </c>
      <c r="J8" s="25">
        <v>104.6</v>
      </c>
      <c r="K8" s="26">
        <f aca="true" t="shared" si="1" ref="K8:K13">(G8-Q8)/Q8*100</f>
        <v>1.446480231436837</v>
      </c>
      <c r="L8" s="26">
        <f aca="true" t="shared" si="2" ref="L8:L13">(H8-G8)/G8*100</f>
        <v>-9.03041825095057</v>
      </c>
      <c r="M8" s="26">
        <f t="shared" si="0"/>
        <v>3.761755485893411</v>
      </c>
      <c r="N8" s="26">
        <f t="shared" si="0"/>
        <v>5.337361530715002</v>
      </c>
      <c r="Q8" s="2">
        <v>103.7</v>
      </c>
    </row>
    <row r="9" spans="1:17" ht="15.75" customHeight="1">
      <c r="A9" s="22" t="s">
        <v>13</v>
      </c>
      <c r="B9" s="22"/>
      <c r="C9" s="22" t="s">
        <v>13</v>
      </c>
      <c r="D9" s="28" t="s">
        <v>15</v>
      </c>
      <c r="E9" s="28"/>
      <c r="F9" s="28"/>
      <c r="G9" s="24">
        <v>67.2</v>
      </c>
      <c r="H9" s="25">
        <v>65.8</v>
      </c>
      <c r="I9" s="25">
        <v>66.7</v>
      </c>
      <c r="J9" s="25">
        <v>68.2</v>
      </c>
      <c r="K9" s="26">
        <f t="shared" si="1"/>
        <v>-15.57788944723617</v>
      </c>
      <c r="L9" s="26">
        <f t="shared" si="2"/>
        <v>-2.0833333333333415</v>
      </c>
      <c r="M9" s="26">
        <f t="shared" si="0"/>
        <v>1.3677811550152064</v>
      </c>
      <c r="N9" s="26">
        <f t="shared" si="0"/>
        <v>2.2488755622188905</v>
      </c>
      <c r="Q9" s="2">
        <v>79.6</v>
      </c>
    </row>
    <row r="10" spans="1:17" ht="15.75" customHeight="1">
      <c r="A10" s="22" t="s">
        <v>13</v>
      </c>
      <c r="B10" s="22"/>
      <c r="C10" s="22" t="s">
        <v>13</v>
      </c>
      <c r="D10" s="28" t="s">
        <v>16</v>
      </c>
      <c r="E10" s="28"/>
      <c r="F10" s="28"/>
      <c r="G10" s="24">
        <v>136.9</v>
      </c>
      <c r="H10" s="25">
        <v>111.5</v>
      </c>
      <c r="I10" s="25">
        <v>100.9</v>
      </c>
      <c r="J10" s="25">
        <v>105.6</v>
      </c>
      <c r="K10" s="26">
        <f t="shared" si="1"/>
        <v>25.366300366300372</v>
      </c>
      <c r="L10" s="26">
        <f t="shared" si="2"/>
        <v>-18.553688823959096</v>
      </c>
      <c r="M10" s="26">
        <f t="shared" si="0"/>
        <v>-9.506726457399099</v>
      </c>
      <c r="N10" s="26">
        <f t="shared" si="0"/>
        <v>4.658077304261634</v>
      </c>
      <c r="Q10" s="2">
        <v>109.2</v>
      </c>
    </row>
    <row r="11" spans="1:17" ht="15.75" customHeight="1">
      <c r="A11" s="22" t="s">
        <v>13</v>
      </c>
      <c r="B11" s="22"/>
      <c r="C11" s="22" t="s">
        <v>13</v>
      </c>
      <c r="D11" s="28" t="s">
        <v>17</v>
      </c>
      <c r="E11" s="28"/>
      <c r="F11" s="28"/>
      <c r="G11" s="24">
        <v>44.9</v>
      </c>
      <c r="H11" s="25">
        <v>36.7</v>
      </c>
      <c r="I11" s="25">
        <v>40.2</v>
      </c>
      <c r="J11" s="25">
        <v>28.3</v>
      </c>
      <c r="K11" s="26">
        <f t="shared" si="1"/>
        <v>10.864197530864194</v>
      </c>
      <c r="L11" s="26">
        <f t="shared" si="2"/>
        <v>-18.26280623608017</v>
      </c>
      <c r="M11" s="26">
        <f t="shared" si="0"/>
        <v>9.536784741144414</v>
      </c>
      <c r="N11" s="26">
        <f t="shared" si="0"/>
        <v>-29.601990049751247</v>
      </c>
      <c r="Q11" s="2">
        <v>40.5</v>
      </c>
    </row>
    <row r="12" spans="1:17" ht="15.75" customHeight="1">
      <c r="A12" s="22" t="s">
        <v>13</v>
      </c>
      <c r="B12" s="22"/>
      <c r="C12" s="22" t="s">
        <v>13</v>
      </c>
      <c r="D12" s="28" t="s">
        <v>18</v>
      </c>
      <c r="E12" s="28"/>
      <c r="F12" s="28"/>
      <c r="G12" s="24">
        <v>79.7</v>
      </c>
      <c r="H12" s="25">
        <v>72.6</v>
      </c>
      <c r="I12" s="25">
        <v>78.1</v>
      </c>
      <c r="J12" s="25">
        <v>88.3</v>
      </c>
      <c r="K12" s="26">
        <f t="shared" si="1"/>
        <v>15.507246376811597</v>
      </c>
      <c r="L12" s="26">
        <f t="shared" si="2"/>
        <v>-8.908406524466761</v>
      </c>
      <c r="M12" s="26">
        <f t="shared" si="0"/>
        <v>7.575757575757576</v>
      </c>
      <c r="N12" s="26">
        <f t="shared" si="0"/>
        <v>13.060179257362362</v>
      </c>
      <c r="Q12" s="2">
        <v>69</v>
      </c>
    </row>
    <row r="13" spans="1:17" ht="15.75" customHeight="1">
      <c r="A13" s="22"/>
      <c r="B13" s="22"/>
      <c r="C13" s="22"/>
      <c r="D13" s="28" t="s">
        <v>19</v>
      </c>
      <c r="E13" s="28"/>
      <c r="F13" s="28"/>
      <c r="G13" s="24">
        <v>142.6</v>
      </c>
      <c r="H13" s="25">
        <v>135.2</v>
      </c>
      <c r="I13" s="25">
        <v>146.9</v>
      </c>
      <c r="J13" s="25">
        <v>175.5</v>
      </c>
      <c r="K13" s="26">
        <f t="shared" si="1"/>
        <v>-0.4189944134078173</v>
      </c>
      <c r="L13" s="26">
        <f t="shared" si="2"/>
        <v>-5.18934081346424</v>
      </c>
      <c r="M13" s="26">
        <f t="shared" si="0"/>
        <v>8.653846153846168</v>
      </c>
      <c r="N13" s="26">
        <f t="shared" si="0"/>
        <v>19.46902654867256</v>
      </c>
      <c r="Q13" s="2">
        <v>143.2</v>
      </c>
    </row>
    <row r="14" spans="1:17" ht="15.75" customHeight="1">
      <c r="A14" s="22"/>
      <c r="B14" s="22"/>
      <c r="C14" s="22"/>
      <c r="D14" s="22"/>
      <c r="E14" s="23" t="s">
        <v>20</v>
      </c>
      <c r="F14" s="23"/>
      <c r="G14" s="29" t="s">
        <v>21</v>
      </c>
      <c r="H14" s="30" t="s">
        <v>21</v>
      </c>
      <c r="I14" s="30" t="s">
        <v>21</v>
      </c>
      <c r="J14" s="30" t="s">
        <v>21</v>
      </c>
      <c r="K14" s="30" t="s">
        <v>21</v>
      </c>
      <c r="L14" s="30" t="s">
        <v>21</v>
      </c>
      <c r="M14" s="30" t="s">
        <v>21</v>
      </c>
      <c r="N14" s="30" t="s">
        <v>21</v>
      </c>
      <c r="Q14" s="2" t="s">
        <v>22</v>
      </c>
    </row>
    <row r="15" spans="1:17" ht="15.75" customHeight="1">
      <c r="A15" s="22"/>
      <c r="B15" s="22"/>
      <c r="C15" s="22"/>
      <c r="D15" s="22"/>
      <c r="E15" s="28" t="s">
        <v>23</v>
      </c>
      <c r="F15" s="28"/>
      <c r="G15" s="29" t="s">
        <v>21</v>
      </c>
      <c r="H15" s="30" t="s">
        <v>21</v>
      </c>
      <c r="I15" s="30" t="s">
        <v>21</v>
      </c>
      <c r="J15" s="30" t="s">
        <v>21</v>
      </c>
      <c r="K15" s="30" t="s">
        <v>21</v>
      </c>
      <c r="L15" s="30" t="s">
        <v>21</v>
      </c>
      <c r="M15" s="30" t="s">
        <v>21</v>
      </c>
      <c r="N15" s="30" t="s">
        <v>21</v>
      </c>
      <c r="Q15" s="2" t="s">
        <v>22</v>
      </c>
    </row>
    <row r="16" spans="1:17" ht="15.75" customHeight="1">
      <c r="A16" s="22"/>
      <c r="B16" s="22"/>
      <c r="C16" s="22"/>
      <c r="D16" s="22"/>
      <c r="E16" s="28" t="s">
        <v>24</v>
      </c>
      <c r="F16" s="28"/>
      <c r="G16" s="29" t="s">
        <v>21</v>
      </c>
      <c r="H16" s="30" t="s">
        <v>21</v>
      </c>
      <c r="I16" s="30" t="s">
        <v>21</v>
      </c>
      <c r="J16" s="30" t="s">
        <v>21</v>
      </c>
      <c r="K16" s="30" t="s">
        <v>21</v>
      </c>
      <c r="L16" s="30" t="s">
        <v>21</v>
      </c>
      <c r="M16" s="30" t="s">
        <v>21</v>
      </c>
      <c r="N16" s="30" t="s">
        <v>21</v>
      </c>
      <c r="Q16" s="2" t="s">
        <v>22</v>
      </c>
    </row>
    <row r="17" spans="1:17" ht="15.75" customHeight="1">
      <c r="A17" s="22" t="s">
        <v>13</v>
      </c>
      <c r="B17" s="22"/>
      <c r="C17" s="22" t="s">
        <v>13</v>
      </c>
      <c r="D17" s="28" t="s">
        <v>25</v>
      </c>
      <c r="E17" s="28"/>
      <c r="F17" s="28"/>
      <c r="G17" s="24">
        <v>100.1</v>
      </c>
      <c r="H17" s="25">
        <v>42</v>
      </c>
      <c r="I17" s="25">
        <v>21.4</v>
      </c>
      <c r="J17" s="25">
        <v>28.8</v>
      </c>
      <c r="K17" s="26">
        <f aca="true" t="shared" si="3" ref="K17:K30">(G17-Q17)/Q17*100</f>
        <v>-4.757373929590866</v>
      </c>
      <c r="L17" s="26">
        <f aca="true" t="shared" si="4" ref="L17:N30">(H17-G17)/G17*100</f>
        <v>-58.04195804195804</v>
      </c>
      <c r="M17" s="26">
        <f t="shared" si="4"/>
        <v>-49.04761904761905</v>
      </c>
      <c r="N17" s="26">
        <f t="shared" si="4"/>
        <v>34.57943925233646</v>
      </c>
      <c r="Q17" s="2">
        <v>105.1</v>
      </c>
    </row>
    <row r="18" spans="1:17" ht="15.75" customHeight="1">
      <c r="A18" s="22" t="s">
        <v>13</v>
      </c>
      <c r="B18" s="22"/>
      <c r="C18" s="22" t="s">
        <v>13</v>
      </c>
      <c r="D18" s="28" t="s">
        <v>26</v>
      </c>
      <c r="E18" s="28"/>
      <c r="F18" s="28"/>
      <c r="G18" s="24">
        <v>80</v>
      </c>
      <c r="H18" s="25">
        <v>83.5</v>
      </c>
      <c r="I18" s="25">
        <v>81.9</v>
      </c>
      <c r="J18" s="25">
        <v>83.3</v>
      </c>
      <c r="K18" s="26">
        <f t="shared" si="3"/>
        <v>2.564102564102564</v>
      </c>
      <c r="L18" s="26">
        <f t="shared" si="4"/>
        <v>4.375</v>
      </c>
      <c r="M18" s="26">
        <f t="shared" si="4"/>
        <v>-1.9161676646706518</v>
      </c>
      <c r="N18" s="26">
        <f t="shared" si="4"/>
        <v>1.7094017094016989</v>
      </c>
      <c r="Q18" s="2">
        <v>78</v>
      </c>
    </row>
    <row r="19" spans="1:17" ht="15.75" customHeight="1">
      <c r="A19" s="22" t="s">
        <v>13</v>
      </c>
      <c r="B19" s="22"/>
      <c r="C19" s="22" t="s">
        <v>13</v>
      </c>
      <c r="D19" s="28" t="s">
        <v>27</v>
      </c>
      <c r="E19" s="28"/>
      <c r="F19" s="28"/>
      <c r="G19" s="24">
        <v>123.6</v>
      </c>
      <c r="H19" s="25">
        <v>127.2</v>
      </c>
      <c r="I19" s="25">
        <v>145.9</v>
      </c>
      <c r="J19" s="25">
        <v>151.5</v>
      </c>
      <c r="K19" s="26">
        <f t="shared" si="3"/>
        <v>2.064409578860446</v>
      </c>
      <c r="L19" s="26">
        <f t="shared" si="4"/>
        <v>2.912621359223308</v>
      </c>
      <c r="M19" s="26">
        <f t="shared" si="4"/>
        <v>14.701257861635222</v>
      </c>
      <c r="N19" s="26">
        <f t="shared" si="4"/>
        <v>3.838245373543519</v>
      </c>
      <c r="Q19" s="2">
        <v>121.1</v>
      </c>
    </row>
    <row r="20" spans="1:17" ht="15.75" customHeight="1">
      <c r="A20" s="22" t="s">
        <v>13</v>
      </c>
      <c r="B20" s="22"/>
      <c r="C20" s="22" t="s">
        <v>13</v>
      </c>
      <c r="D20" s="28" t="s">
        <v>28</v>
      </c>
      <c r="E20" s="28"/>
      <c r="F20" s="28"/>
      <c r="G20" s="24">
        <v>96.4</v>
      </c>
      <c r="H20" s="25">
        <v>105.6</v>
      </c>
      <c r="I20" s="25">
        <v>109.8</v>
      </c>
      <c r="J20" s="25">
        <v>108.7</v>
      </c>
      <c r="K20" s="26">
        <f t="shared" si="3"/>
        <v>0.7314524555903896</v>
      </c>
      <c r="L20" s="26">
        <f t="shared" si="4"/>
        <v>9.543568464730278</v>
      </c>
      <c r="M20" s="26">
        <f t="shared" si="4"/>
        <v>3.97727272727273</v>
      </c>
      <c r="N20" s="26">
        <f t="shared" si="4"/>
        <v>-1.0018214936247671</v>
      </c>
      <c r="Q20" s="2">
        <v>95.7</v>
      </c>
    </row>
    <row r="21" spans="1:17" ht="15.75" customHeight="1">
      <c r="A21" s="22" t="s">
        <v>13</v>
      </c>
      <c r="B21" s="22"/>
      <c r="C21" s="22" t="s">
        <v>13</v>
      </c>
      <c r="D21" s="28" t="s">
        <v>29</v>
      </c>
      <c r="E21" s="28"/>
      <c r="F21" s="28"/>
      <c r="G21" s="24">
        <v>63.9</v>
      </c>
      <c r="H21" s="25">
        <v>57.7</v>
      </c>
      <c r="I21" s="25">
        <v>62.5</v>
      </c>
      <c r="J21" s="25">
        <v>61.6</v>
      </c>
      <c r="K21" s="26">
        <f t="shared" si="3"/>
        <v>14.107142857142854</v>
      </c>
      <c r="L21" s="26">
        <f t="shared" si="4"/>
        <v>-9.702660406885752</v>
      </c>
      <c r="M21" s="26">
        <f t="shared" si="4"/>
        <v>8.318890814558054</v>
      </c>
      <c r="N21" s="26">
        <f t="shared" si="4"/>
        <v>-1.4399999999999977</v>
      </c>
      <c r="Q21" s="2">
        <v>56</v>
      </c>
    </row>
    <row r="22" spans="1:17" ht="15.75" customHeight="1">
      <c r="A22" s="22" t="s">
        <v>13</v>
      </c>
      <c r="B22" s="22"/>
      <c r="C22" s="22" t="s">
        <v>13</v>
      </c>
      <c r="D22" s="28" t="s">
        <v>30</v>
      </c>
      <c r="E22" s="28"/>
      <c r="F22" s="28"/>
      <c r="G22" s="24">
        <v>100.1</v>
      </c>
      <c r="H22" s="25">
        <v>103.5</v>
      </c>
      <c r="I22" s="25">
        <v>105</v>
      </c>
      <c r="J22" s="25">
        <v>93.2</v>
      </c>
      <c r="K22" s="26">
        <f t="shared" si="3"/>
        <v>4.162330905306972</v>
      </c>
      <c r="L22" s="26">
        <f t="shared" si="4"/>
        <v>3.3966033966034024</v>
      </c>
      <c r="M22" s="26">
        <f t="shared" si="4"/>
        <v>1.4492753623188406</v>
      </c>
      <c r="N22" s="26">
        <f t="shared" si="4"/>
        <v>-11.238095238095235</v>
      </c>
      <c r="Q22" s="2">
        <v>96.1</v>
      </c>
    </row>
    <row r="23" spans="1:17" ht="15.75" customHeight="1">
      <c r="A23" s="22" t="s">
        <v>13</v>
      </c>
      <c r="B23" s="22"/>
      <c r="C23" s="22" t="s">
        <v>13</v>
      </c>
      <c r="D23" s="28" t="s">
        <v>31</v>
      </c>
      <c r="E23" s="28"/>
      <c r="F23" s="28"/>
      <c r="G23" s="24">
        <v>84.2</v>
      </c>
      <c r="H23" s="25">
        <v>84.7</v>
      </c>
      <c r="I23" s="25">
        <v>87.9</v>
      </c>
      <c r="J23" s="25">
        <v>89.3</v>
      </c>
      <c r="K23" s="26">
        <f t="shared" si="3"/>
        <v>24.740740740740744</v>
      </c>
      <c r="L23" s="26">
        <f t="shared" si="4"/>
        <v>0.5938242280285035</v>
      </c>
      <c r="M23" s="26">
        <f t="shared" si="4"/>
        <v>3.7780401416765086</v>
      </c>
      <c r="N23" s="26">
        <f t="shared" si="4"/>
        <v>1.5927189988623338</v>
      </c>
      <c r="Q23" s="2">
        <v>67.5</v>
      </c>
    </row>
    <row r="24" spans="1:17" ht="15.75" customHeight="1">
      <c r="A24" s="22" t="s">
        <v>13</v>
      </c>
      <c r="B24" s="22"/>
      <c r="C24" s="22" t="s">
        <v>13</v>
      </c>
      <c r="D24" s="23" t="s">
        <v>32</v>
      </c>
      <c r="E24" s="23"/>
      <c r="F24" s="23"/>
      <c r="G24" s="24">
        <v>105.2</v>
      </c>
      <c r="H24" s="25">
        <v>107.8</v>
      </c>
      <c r="I24" s="25">
        <v>97.8</v>
      </c>
      <c r="J24" s="25">
        <v>101</v>
      </c>
      <c r="K24" s="26">
        <f t="shared" si="3"/>
        <v>18.468468468468473</v>
      </c>
      <c r="L24" s="26">
        <f t="shared" si="4"/>
        <v>2.4714828897338346</v>
      </c>
      <c r="M24" s="26">
        <f t="shared" si="4"/>
        <v>-9.27643784786642</v>
      </c>
      <c r="N24" s="26">
        <f t="shared" si="4"/>
        <v>3.2719836400818028</v>
      </c>
      <c r="Q24" s="2">
        <v>88.8</v>
      </c>
    </row>
    <row r="25" spans="1:17" ht="15.75" customHeight="1">
      <c r="A25" s="22" t="s">
        <v>13</v>
      </c>
      <c r="B25" s="22"/>
      <c r="C25" s="22" t="s">
        <v>13</v>
      </c>
      <c r="D25" s="23" t="s">
        <v>33</v>
      </c>
      <c r="E25" s="23"/>
      <c r="F25" s="23"/>
      <c r="G25" s="24">
        <v>122.8</v>
      </c>
      <c r="H25" s="25">
        <v>125.2</v>
      </c>
      <c r="I25" s="25">
        <v>125.7</v>
      </c>
      <c r="J25" s="25">
        <v>120.5</v>
      </c>
      <c r="K25" s="26">
        <f t="shared" si="3"/>
        <v>1.7398508699254305</v>
      </c>
      <c r="L25" s="26">
        <f t="shared" si="4"/>
        <v>1.9543973941368125</v>
      </c>
      <c r="M25" s="26">
        <f t="shared" si="4"/>
        <v>0.3993610223642172</v>
      </c>
      <c r="N25" s="26">
        <f t="shared" si="4"/>
        <v>-4.136833731105809</v>
      </c>
      <c r="Q25" s="2">
        <v>120.7</v>
      </c>
    </row>
    <row r="26" spans="1:17" ht="15.75" customHeight="1">
      <c r="A26" s="22" t="s">
        <v>13</v>
      </c>
      <c r="B26" s="22"/>
      <c r="C26" s="22" t="s">
        <v>13</v>
      </c>
      <c r="D26" s="27" t="s">
        <v>13</v>
      </c>
      <c r="E26" s="23" t="s">
        <v>34</v>
      </c>
      <c r="F26" s="23"/>
      <c r="G26" s="24">
        <v>105.8</v>
      </c>
      <c r="H26" s="25">
        <v>119.2</v>
      </c>
      <c r="I26" s="25">
        <v>126.8</v>
      </c>
      <c r="J26" s="25">
        <v>115.2</v>
      </c>
      <c r="K26" s="26">
        <f t="shared" si="3"/>
        <v>-1.0289990645463127</v>
      </c>
      <c r="L26" s="26">
        <f t="shared" si="4"/>
        <v>12.665406427221177</v>
      </c>
      <c r="M26" s="26">
        <f t="shared" si="4"/>
        <v>6.375838926174492</v>
      </c>
      <c r="N26" s="26">
        <f t="shared" si="4"/>
        <v>-9.148264984227126</v>
      </c>
      <c r="Q26" s="2">
        <v>106.9</v>
      </c>
    </row>
    <row r="27" spans="1:17" ht="15.75" customHeight="1">
      <c r="A27" s="22" t="s">
        <v>13</v>
      </c>
      <c r="B27" s="22"/>
      <c r="C27" s="22" t="s">
        <v>13</v>
      </c>
      <c r="D27" s="22" t="s">
        <v>13</v>
      </c>
      <c r="E27" s="28" t="s">
        <v>35</v>
      </c>
      <c r="F27" s="28"/>
      <c r="G27" s="24">
        <v>132.7</v>
      </c>
      <c r="H27" s="25">
        <v>141.8</v>
      </c>
      <c r="I27" s="25">
        <v>143.1</v>
      </c>
      <c r="J27" s="25">
        <v>150.5</v>
      </c>
      <c r="K27" s="26">
        <f t="shared" si="3"/>
        <v>6.159999999999991</v>
      </c>
      <c r="L27" s="26">
        <f t="shared" si="4"/>
        <v>6.857573474001525</v>
      </c>
      <c r="M27" s="26">
        <f t="shared" si="4"/>
        <v>0.9167842031029497</v>
      </c>
      <c r="N27" s="26">
        <f t="shared" si="4"/>
        <v>5.171208944793855</v>
      </c>
      <c r="Q27" s="2">
        <v>125</v>
      </c>
    </row>
    <row r="28" spans="1:17" ht="15.75" customHeight="1">
      <c r="A28" s="22" t="s">
        <v>13</v>
      </c>
      <c r="B28" s="22"/>
      <c r="C28" s="22" t="s">
        <v>13</v>
      </c>
      <c r="D28" s="22" t="s">
        <v>13</v>
      </c>
      <c r="E28" s="28" t="s">
        <v>36</v>
      </c>
      <c r="F28" s="28"/>
      <c r="G28" s="24">
        <v>76.7</v>
      </c>
      <c r="H28" s="25">
        <v>74.6</v>
      </c>
      <c r="I28" s="25">
        <v>77.1</v>
      </c>
      <c r="J28" s="25">
        <v>77.2</v>
      </c>
      <c r="K28" s="26">
        <f t="shared" si="3"/>
        <v>-3.0341340075853247</v>
      </c>
      <c r="L28" s="26">
        <f t="shared" si="4"/>
        <v>-2.7379400260756306</v>
      </c>
      <c r="M28" s="26">
        <f t="shared" si="4"/>
        <v>3.351206434316354</v>
      </c>
      <c r="N28" s="26">
        <f t="shared" si="4"/>
        <v>0.12970168612193067</v>
      </c>
      <c r="Q28" s="2">
        <v>79.1</v>
      </c>
    </row>
    <row r="29" spans="1:17" ht="15.75" customHeight="1">
      <c r="A29" s="22" t="s">
        <v>13</v>
      </c>
      <c r="B29" s="22"/>
      <c r="C29" s="22" t="s">
        <v>13</v>
      </c>
      <c r="D29" s="22" t="s">
        <v>13</v>
      </c>
      <c r="E29" s="28" t="s">
        <v>37</v>
      </c>
      <c r="F29" s="28"/>
      <c r="G29" s="24">
        <v>162.8</v>
      </c>
      <c r="H29" s="25">
        <v>146.5</v>
      </c>
      <c r="I29" s="25">
        <v>138.5</v>
      </c>
      <c r="J29" s="25">
        <v>145.8</v>
      </c>
      <c r="K29" s="26">
        <f t="shared" si="3"/>
        <v>-0.48899755501221454</v>
      </c>
      <c r="L29" s="26">
        <f t="shared" si="4"/>
        <v>-10.01228501228502</v>
      </c>
      <c r="M29" s="26">
        <f t="shared" si="4"/>
        <v>-5.460750853242321</v>
      </c>
      <c r="N29" s="26">
        <f t="shared" si="4"/>
        <v>5.270758122743691</v>
      </c>
      <c r="Q29" s="2">
        <v>163.6</v>
      </c>
    </row>
    <row r="30" spans="1:17" ht="15.75" customHeight="1">
      <c r="A30" s="22" t="s">
        <v>13</v>
      </c>
      <c r="B30" s="27"/>
      <c r="C30" s="23" t="s">
        <v>38</v>
      </c>
      <c r="D30" s="23"/>
      <c r="E30" s="23"/>
      <c r="F30" s="23"/>
      <c r="G30" s="24">
        <v>106.1</v>
      </c>
      <c r="H30" s="25">
        <v>108.4</v>
      </c>
      <c r="I30" s="25">
        <v>112.2</v>
      </c>
      <c r="J30" s="25">
        <v>110.8</v>
      </c>
      <c r="K30" s="26">
        <f t="shared" si="3"/>
        <v>6.7404426559356025</v>
      </c>
      <c r="L30" s="26">
        <f t="shared" si="4"/>
        <v>2.1677662582469477</v>
      </c>
      <c r="M30" s="26">
        <f t="shared" si="4"/>
        <v>3.5055350553505504</v>
      </c>
      <c r="N30" s="26">
        <f t="shared" si="4"/>
        <v>-1.2477718360071353</v>
      </c>
      <c r="Q30" s="2">
        <v>99.4</v>
      </c>
    </row>
    <row r="31" spans="1:17" ht="15.75" customHeight="1">
      <c r="A31" s="27"/>
      <c r="B31" s="23" t="s">
        <v>39</v>
      </c>
      <c r="C31" s="23"/>
      <c r="D31" s="23"/>
      <c r="E31" s="23"/>
      <c r="F31" s="23"/>
      <c r="G31" s="29" t="s">
        <v>21</v>
      </c>
      <c r="H31" s="30" t="s">
        <v>21</v>
      </c>
      <c r="I31" s="30" t="s">
        <v>21</v>
      </c>
      <c r="J31" s="30" t="s">
        <v>21</v>
      </c>
      <c r="K31" s="30" t="s">
        <v>21</v>
      </c>
      <c r="L31" s="30" t="s">
        <v>21</v>
      </c>
      <c r="M31" s="30" t="s">
        <v>21</v>
      </c>
      <c r="N31" s="30" t="s">
        <v>21</v>
      </c>
      <c r="Q31" s="2" t="s">
        <v>22</v>
      </c>
    </row>
    <row r="32" spans="1:17" ht="15.75" customHeight="1" thickBot="1">
      <c r="A32" s="31" t="s">
        <v>40</v>
      </c>
      <c r="B32" s="31"/>
      <c r="C32" s="31"/>
      <c r="D32" s="31"/>
      <c r="E32" s="31"/>
      <c r="F32" s="31"/>
      <c r="G32" s="32">
        <v>105.2</v>
      </c>
      <c r="H32" s="33">
        <v>95.7</v>
      </c>
      <c r="I32" s="33">
        <v>99.3</v>
      </c>
      <c r="J32" s="33">
        <v>104.5</v>
      </c>
      <c r="K32" s="34">
        <f>(G32-Q32)/Q32*100</f>
        <v>1.446480231436837</v>
      </c>
      <c r="L32" s="34">
        <f>(H32-G32)/G32*100</f>
        <v>-9.03041825095057</v>
      </c>
      <c r="M32" s="34">
        <f>(I32-H32)/H32*100</f>
        <v>3.761755485893411</v>
      </c>
      <c r="N32" s="34">
        <f>(J32-I32)/I32*100</f>
        <v>5.236656596173216</v>
      </c>
      <c r="Q32" s="2">
        <v>103.7</v>
      </c>
    </row>
    <row r="33" ht="15.75" customHeight="1"/>
    <row r="34" ht="15.75" customHeight="1"/>
    <row r="35" ht="15.75" customHeight="1"/>
    <row r="36" spans="1:14" ht="15.75" customHeight="1" thickBot="1">
      <c r="A36" s="4"/>
      <c r="B36" s="4"/>
      <c r="C36" s="4"/>
      <c r="D36" s="4"/>
      <c r="E36" s="4"/>
      <c r="F36" s="4"/>
      <c r="N36" s="5" t="s">
        <v>0</v>
      </c>
    </row>
    <row r="37" spans="1:14" ht="15.75" customHeight="1">
      <c r="A37" s="6"/>
      <c r="B37" s="6"/>
      <c r="C37" s="6"/>
      <c r="D37" s="6"/>
      <c r="E37" s="6"/>
      <c r="F37" s="7"/>
      <c r="G37" s="8" t="str">
        <f>G4</f>
        <v>平成23年</v>
      </c>
      <c r="H37" s="9"/>
      <c r="I37" s="9"/>
      <c r="J37" s="9"/>
      <c r="K37" s="10" t="s">
        <v>2</v>
      </c>
      <c r="L37" s="11"/>
      <c r="M37" s="11"/>
      <c r="N37" s="11"/>
    </row>
    <row r="38" spans="1:14" ht="15.75" customHeight="1">
      <c r="A38" s="12"/>
      <c r="B38" s="12"/>
      <c r="C38" s="12"/>
      <c r="D38" s="12"/>
      <c r="E38" s="12"/>
      <c r="F38" s="13"/>
      <c r="G38" s="14" t="s">
        <v>3</v>
      </c>
      <c r="H38" s="14" t="s">
        <v>41</v>
      </c>
      <c r="I38" s="14" t="s">
        <v>42</v>
      </c>
      <c r="J38" s="14" t="s">
        <v>6</v>
      </c>
      <c r="K38" s="15" t="str">
        <f>K5</f>
        <v>23年１期
/22年４期</v>
      </c>
      <c r="L38" s="16" t="s">
        <v>8</v>
      </c>
      <c r="M38" s="16" t="s">
        <v>9</v>
      </c>
      <c r="N38" s="16" t="s">
        <v>10</v>
      </c>
    </row>
    <row r="39" spans="1:14" ht="15.75" customHeight="1">
      <c r="A39" s="18"/>
      <c r="B39" s="18"/>
      <c r="C39" s="18"/>
      <c r="D39" s="18"/>
      <c r="E39" s="18"/>
      <c r="F39" s="35"/>
      <c r="G39" s="20"/>
      <c r="H39" s="20"/>
      <c r="I39" s="20"/>
      <c r="J39" s="20"/>
      <c r="K39" s="21"/>
      <c r="L39" s="21"/>
      <c r="M39" s="21"/>
      <c r="N39" s="21"/>
    </row>
    <row r="40" spans="1:17" ht="15.75" customHeight="1">
      <c r="A40" s="23" t="s">
        <v>43</v>
      </c>
      <c r="B40" s="23"/>
      <c r="C40" s="23"/>
      <c r="D40" s="23"/>
      <c r="E40" s="23"/>
      <c r="F40" s="36"/>
      <c r="G40" s="37">
        <v>105.2</v>
      </c>
      <c r="H40" s="38">
        <v>95.7</v>
      </c>
      <c r="I40" s="38">
        <v>99.3</v>
      </c>
      <c r="J40" s="38">
        <v>104.5</v>
      </c>
      <c r="K40" s="26">
        <f aca="true" t="shared" si="5" ref="K40:K50">(G40-Q40)/Q40*100</f>
        <v>1.446480231436837</v>
      </c>
      <c r="L40" s="26">
        <f aca="true" t="shared" si="6" ref="L40:N50">(H40-G40)/G40*100</f>
        <v>-9.03041825095057</v>
      </c>
      <c r="M40" s="26">
        <f t="shared" si="6"/>
        <v>3.761755485893411</v>
      </c>
      <c r="N40" s="26">
        <f t="shared" si="6"/>
        <v>5.236656596173216</v>
      </c>
      <c r="Q40" s="2">
        <v>103.7</v>
      </c>
    </row>
    <row r="41" spans="1:17" ht="15.75" customHeight="1">
      <c r="A41" s="27" t="s">
        <v>13</v>
      </c>
      <c r="B41" s="23" t="s">
        <v>44</v>
      </c>
      <c r="C41" s="23"/>
      <c r="D41" s="23"/>
      <c r="E41" s="23"/>
      <c r="F41" s="36"/>
      <c r="G41" s="37">
        <v>95.5</v>
      </c>
      <c r="H41" s="38">
        <v>77.4</v>
      </c>
      <c r="I41" s="38">
        <v>75.8</v>
      </c>
      <c r="J41" s="38">
        <v>74.5</v>
      </c>
      <c r="K41" s="26">
        <f t="shared" si="5"/>
        <v>1.5957446808510638</v>
      </c>
      <c r="L41" s="26">
        <f t="shared" si="6"/>
        <v>-18.952879581151826</v>
      </c>
      <c r="M41" s="26">
        <f t="shared" si="6"/>
        <v>-2.0671834625323107</v>
      </c>
      <c r="N41" s="26">
        <f t="shared" si="6"/>
        <v>-1.715039577836408</v>
      </c>
      <c r="Q41" s="2">
        <v>94</v>
      </c>
    </row>
    <row r="42" spans="1:17" ht="15.75" customHeight="1">
      <c r="A42" s="27" t="s">
        <v>13</v>
      </c>
      <c r="B42" s="27" t="s">
        <v>13</v>
      </c>
      <c r="C42" s="27"/>
      <c r="D42" s="23" t="s">
        <v>45</v>
      </c>
      <c r="E42" s="23"/>
      <c r="F42" s="36"/>
      <c r="G42" s="37">
        <v>90.4</v>
      </c>
      <c r="H42" s="38">
        <v>82.8</v>
      </c>
      <c r="I42" s="38">
        <v>90</v>
      </c>
      <c r="J42" s="38">
        <v>92.1</v>
      </c>
      <c r="K42" s="26">
        <f t="shared" si="5"/>
        <v>4.750869061413683</v>
      </c>
      <c r="L42" s="26">
        <f t="shared" si="6"/>
        <v>-8.407079646017708</v>
      </c>
      <c r="M42" s="26">
        <f t="shared" si="6"/>
        <v>8.695652173913047</v>
      </c>
      <c r="N42" s="26">
        <f t="shared" si="6"/>
        <v>2.333333333333327</v>
      </c>
      <c r="Q42" s="2">
        <v>86.3</v>
      </c>
    </row>
    <row r="43" spans="1:17" ht="15.75" customHeight="1">
      <c r="A43" s="27" t="s">
        <v>13</v>
      </c>
      <c r="B43" s="27" t="s">
        <v>13</v>
      </c>
      <c r="C43" s="27"/>
      <c r="D43" s="4"/>
      <c r="E43" s="23" t="s">
        <v>46</v>
      </c>
      <c r="F43" s="36"/>
      <c r="G43" s="37">
        <v>99.8</v>
      </c>
      <c r="H43" s="38">
        <v>87.7</v>
      </c>
      <c r="I43" s="38">
        <v>89.8</v>
      </c>
      <c r="J43" s="38">
        <v>94.2</v>
      </c>
      <c r="K43" s="26">
        <f t="shared" si="5"/>
        <v>6.283280085197009</v>
      </c>
      <c r="L43" s="26">
        <f t="shared" si="6"/>
        <v>-12.124248496993982</v>
      </c>
      <c r="M43" s="26">
        <f t="shared" si="6"/>
        <v>2.39452679589509</v>
      </c>
      <c r="N43" s="26">
        <f t="shared" si="6"/>
        <v>4.899777282850786</v>
      </c>
      <c r="Q43" s="2">
        <v>93.9</v>
      </c>
    </row>
    <row r="44" spans="1:17" ht="15.75" customHeight="1">
      <c r="A44" s="27" t="s">
        <v>13</v>
      </c>
      <c r="B44" s="27" t="s">
        <v>13</v>
      </c>
      <c r="C44" s="27"/>
      <c r="D44" s="4"/>
      <c r="E44" s="23" t="s">
        <v>47</v>
      </c>
      <c r="F44" s="36"/>
      <c r="G44" s="37">
        <v>72.8</v>
      </c>
      <c r="H44" s="38">
        <v>73.9</v>
      </c>
      <c r="I44" s="38">
        <v>88.8</v>
      </c>
      <c r="J44" s="38">
        <v>86.7</v>
      </c>
      <c r="K44" s="26">
        <f t="shared" si="5"/>
        <v>3.116147308781874</v>
      </c>
      <c r="L44" s="26">
        <f t="shared" si="6"/>
        <v>1.5109890109890227</v>
      </c>
      <c r="M44" s="26">
        <f t="shared" si="6"/>
        <v>20.162381596752354</v>
      </c>
      <c r="N44" s="26">
        <f t="shared" si="6"/>
        <v>-2.3648648648648583</v>
      </c>
      <c r="Q44" s="2">
        <v>70.6</v>
      </c>
    </row>
    <row r="45" spans="1:17" ht="15.75" customHeight="1">
      <c r="A45" s="27" t="s">
        <v>13</v>
      </c>
      <c r="B45" s="27" t="s">
        <v>13</v>
      </c>
      <c r="C45" s="27"/>
      <c r="D45" s="23" t="s">
        <v>48</v>
      </c>
      <c r="E45" s="23"/>
      <c r="F45" s="36"/>
      <c r="G45" s="37">
        <v>100.3</v>
      </c>
      <c r="H45" s="38">
        <v>71.8</v>
      </c>
      <c r="I45" s="38">
        <v>58.7</v>
      </c>
      <c r="J45" s="38">
        <v>57.9</v>
      </c>
      <c r="K45" s="26">
        <f t="shared" si="5"/>
        <v>2.4514811031664876</v>
      </c>
      <c r="L45" s="26">
        <f t="shared" si="6"/>
        <v>-28.414755732801595</v>
      </c>
      <c r="M45" s="26">
        <f t="shared" si="6"/>
        <v>-18.245125348189408</v>
      </c>
      <c r="N45" s="26">
        <f t="shared" si="6"/>
        <v>-1.3628620102214721</v>
      </c>
      <c r="Q45" s="2">
        <v>97.9</v>
      </c>
    </row>
    <row r="46" spans="1:17" ht="15.75" customHeight="1">
      <c r="A46" s="27" t="s">
        <v>13</v>
      </c>
      <c r="B46" s="27" t="s">
        <v>13</v>
      </c>
      <c r="C46" s="27"/>
      <c r="D46" s="4"/>
      <c r="E46" s="23" t="s">
        <v>49</v>
      </c>
      <c r="F46" s="36"/>
      <c r="G46" s="37">
        <v>97.7</v>
      </c>
      <c r="H46" s="38">
        <v>59.8</v>
      </c>
      <c r="I46" s="38">
        <v>45.8</v>
      </c>
      <c r="J46" s="38">
        <v>48.5</v>
      </c>
      <c r="K46" s="26">
        <f t="shared" si="5"/>
        <v>-2.1042084168336617</v>
      </c>
      <c r="L46" s="26">
        <f t="shared" si="6"/>
        <v>-38.792221084953944</v>
      </c>
      <c r="M46" s="26">
        <f t="shared" si="6"/>
        <v>-23.411371237458194</v>
      </c>
      <c r="N46" s="26">
        <f t="shared" si="6"/>
        <v>5.895196506550225</v>
      </c>
      <c r="Q46" s="2">
        <v>99.8</v>
      </c>
    </row>
    <row r="47" spans="1:17" ht="15.75" customHeight="1">
      <c r="A47" s="27" t="s">
        <v>13</v>
      </c>
      <c r="B47" s="27" t="s">
        <v>13</v>
      </c>
      <c r="C47" s="27"/>
      <c r="D47" s="4"/>
      <c r="E47" s="23" t="s">
        <v>50</v>
      </c>
      <c r="F47" s="36"/>
      <c r="G47" s="37">
        <v>111.6</v>
      </c>
      <c r="H47" s="38">
        <v>112.2</v>
      </c>
      <c r="I47" s="38">
        <v>101.2</v>
      </c>
      <c r="J47" s="38">
        <v>103.6</v>
      </c>
      <c r="K47" s="26">
        <f t="shared" si="5"/>
        <v>17.84582893347412</v>
      </c>
      <c r="L47" s="26">
        <f t="shared" si="6"/>
        <v>0.5376344086021582</v>
      </c>
      <c r="M47" s="26">
        <f t="shared" si="6"/>
        <v>-9.803921568627452</v>
      </c>
      <c r="N47" s="26">
        <f t="shared" si="6"/>
        <v>2.3715415019762762</v>
      </c>
      <c r="Q47" s="2">
        <v>94.7</v>
      </c>
    </row>
    <row r="48" spans="1:17" ht="15.75" customHeight="1">
      <c r="A48" s="27" t="s">
        <v>13</v>
      </c>
      <c r="B48" s="23" t="s">
        <v>51</v>
      </c>
      <c r="C48" s="23"/>
      <c r="D48" s="23"/>
      <c r="E48" s="23"/>
      <c r="F48" s="36"/>
      <c r="G48" s="37">
        <v>111.5</v>
      </c>
      <c r="H48" s="38">
        <v>110.6</v>
      </c>
      <c r="I48" s="38">
        <v>118.2</v>
      </c>
      <c r="J48" s="38">
        <v>127.7</v>
      </c>
      <c r="K48" s="26">
        <f t="shared" si="5"/>
        <v>-0.35746201966041613</v>
      </c>
      <c r="L48" s="26">
        <f t="shared" si="6"/>
        <v>-0.8071748878923818</v>
      </c>
      <c r="M48" s="26">
        <f t="shared" si="6"/>
        <v>6.871609403254982</v>
      </c>
      <c r="N48" s="26">
        <f t="shared" si="6"/>
        <v>8.037225042301184</v>
      </c>
      <c r="Q48" s="2">
        <v>111.9</v>
      </c>
    </row>
    <row r="49" spans="1:17" ht="15.75" customHeight="1">
      <c r="A49" s="27" t="s">
        <v>13</v>
      </c>
      <c r="B49" s="27" t="s">
        <v>13</v>
      </c>
      <c r="C49" s="27"/>
      <c r="D49" s="23" t="s">
        <v>52</v>
      </c>
      <c r="E49" s="23"/>
      <c r="F49" s="36"/>
      <c r="G49" s="37">
        <v>111.2</v>
      </c>
      <c r="H49" s="38">
        <v>109.2</v>
      </c>
      <c r="I49" s="38">
        <v>117.4</v>
      </c>
      <c r="J49" s="38">
        <v>128</v>
      </c>
      <c r="K49" s="26">
        <f t="shared" si="5"/>
        <v>0</v>
      </c>
      <c r="L49" s="26">
        <f t="shared" si="6"/>
        <v>-1.7985611510791366</v>
      </c>
      <c r="M49" s="26">
        <f t="shared" si="6"/>
        <v>7.509157509157512</v>
      </c>
      <c r="N49" s="26">
        <f t="shared" si="6"/>
        <v>9.0289608177172</v>
      </c>
      <c r="Q49" s="2">
        <v>111.2</v>
      </c>
    </row>
    <row r="50" spans="1:17" ht="15.75" customHeight="1" thickBot="1">
      <c r="A50" s="39" t="s">
        <v>13</v>
      </c>
      <c r="B50" s="39" t="s">
        <v>13</v>
      </c>
      <c r="C50" s="39"/>
      <c r="D50" s="31" t="s">
        <v>53</v>
      </c>
      <c r="E50" s="31"/>
      <c r="F50" s="40"/>
      <c r="G50" s="41">
        <v>114.2</v>
      </c>
      <c r="H50" s="42">
        <v>126.6</v>
      </c>
      <c r="I50" s="42">
        <v>126.5</v>
      </c>
      <c r="J50" s="42">
        <v>126.3</v>
      </c>
      <c r="K50" s="34">
        <f t="shared" si="5"/>
        <v>-8.051529790660226</v>
      </c>
      <c r="L50" s="34">
        <f t="shared" si="6"/>
        <v>10.85814360770577</v>
      </c>
      <c r="M50" s="34">
        <f t="shared" si="6"/>
        <v>-0.07898894154817876</v>
      </c>
      <c r="N50" s="34">
        <f t="shared" si="6"/>
        <v>-0.15810276679842122</v>
      </c>
      <c r="Q50" s="2">
        <v>124.2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</sheetData>
  <sheetProtection/>
  <mergeCells count="59">
    <mergeCell ref="B48:F48"/>
    <mergeCell ref="D49:F49"/>
    <mergeCell ref="D50:F50"/>
    <mergeCell ref="D42:F42"/>
    <mergeCell ref="E43:F43"/>
    <mergeCell ref="E44:F44"/>
    <mergeCell ref="D45:F45"/>
    <mergeCell ref="E46:F46"/>
    <mergeCell ref="E47:F47"/>
    <mergeCell ref="K38:K39"/>
    <mergeCell ref="L38:L39"/>
    <mergeCell ref="M38:M39"/>
    <mergeCell ref="N38:N39"/>
    <mergeCell ref="A40:F40"/>
    <mergeCell ref="B41:F41"/>
    <mergeCell ref="C30:F30"/>
    <mergeCell ref="B31:F31"/>
    <mergeCell ref="A32:F32"/>
    <mergeCell ref="A37:E39"/>
    <mergeCell ref="G37:J37"/>
    <mergeCell ref="K37:N37"/>
    <mergeCell ref="G38:G39"/>
    <mergeCell ref="H38:H39"/>
    <mergeCell ref="I38:I39"/>
    <mergeCell ref="J38:J39"/>
    <mergeCell ref="D24:F24"/>
    <mergeCell ref="D25:F25"/>
    <mergeCell ref="E26:F26"/>
    <mergeCell ref="E27:F27"/>
    <mergeCell ref="E28:F28"/>
    <mergeCell ref="E29:F29"/>
    <mergeCell ref="D18:F18"/>
    <mergeCell ref="D19:F19"/>
    <mergeCell ref="D20:F20"/>
    <mergeCell ref="D21:F21"/>
    <mergeCell ref="D22:F22"/>
    <mergeCell ref="D23:F23"/>
    <mergeCell ref="D12:F12"/>
    <mergeCell ref="D13:F13"/>
    <mergeCell ref="E14:F14"/>
    <mergeCell ref="E15:F15"/>
    <mergeCell ref="E16:F16"/>
    <mergeCell ref="D17:F17"/>
    <mergeCell ref="N5:N6"/>
    <mergeCell ref="B7:F7"/>
    <mergeCell ref="C8:F8"/>
    <mergeCell ref="D9:F9"/>
    <mergeCell ref="D10:F10"/>
    <mergeCell ref="D11:F11"/>
    <mergeCell ref="A4:E6"/>
    <mergeCell ref="G4:J4"/>
    <mergeCell ref="K4:N4"/>
    <mergeCell ref="G5:G6"/>
    <mergeCell ref="H5:H6"/>
    <mergeCell ref="I5:I6"/>
    <mergeCell ref="J5:J6"/>
    <mergeCell ref="K5:K6"/>
    <mergeCell ref="L5:L6"/>
    <mergeCell ref="M5:M6"/>
  </mergeCells>
  <printOptions/>
  <pageMargins left="0.6299212598425197" right="0.2362204724409449" top="0.5511811023622047" bottom="0.5118110236220472" header="0.5118110236220472" footer="0.35433070866141736"/>
  <pageSetup firstPageNumber="5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2012-08-14T04:14:22Z</dcterms:created>
  <dcterms:modified xsi:type="dcterms:W3CDTF">2012-08-14T04:14:57Z</dcterms:modified>
  <cp:category/>
  <cp:version/>
  <cp:contentType/>
  <cp:contentStatus/>
</cp:coreProperties>
</file>