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491" windowWidth="5505" windowHeight="7905" tabRatio="903" activeTab="0"/>
  </bookViews>
  <sheets>
    <sheet name="経済基盤(37-42)" sheetId="1" r:id="rId1"/>
    <sheet name="経済基盤(43-48)" sheetId="2" r:id="rId2"/>
    <sheet name="経済基盤(49-54)" sheetId="3" r:id="rId3"/>
    <sheet name="経済基盤(55-60)" sheetId="4" r:id="rId4"/>
    <sheet name="経済基盤(61-66)" sheetId="5" r:id="rId5"/>
  </sheets>
  <definedNames>
    <definedName name="HTML_CodePage" hidden="1">932</definedName>
    <definedName name="HTML_Control" hidden="1">{"'経済基盤(67-72)'!$A$1:$H$113"}</definedName>
    <definedName name="HTML_Description" hidden="1">""</definedName>
    <definedName name="HTML_Email" hidden="1">""</definedName>
    <definedName name="HTML_Header" hidden="1">"経済基盤(67-72)"</definedName>
    <definedName name="HTML_LastUpdate" hidden="1">"99/12/13"</definedName>
    <definedName name="HTML_LineAfter" hidden="1">FALSE</definedName>
    <definedName name="HTML_LineBefore" hidden="1">FALSE</definedName>
    <definedName name="HTML_Name" hidden="1">"MIE Pref"</definedName>
    <definedName name="HTML_OBDlg2" hidden="1">TRUE</definedName>
    <definedName name="HTML_OBDlg4" hidden="1">TRUE</definedName>
    <definedName name="HTML_OS" hidden="1">0</definedName>
    <definedName name="HTML_PathFile" hidden="1">"Q:\要覧HTM\市町村03f.HTM"</definedName>
    <definedName name="HTML_Title" hidden="1">"町村統1"</definedName>
    <definedName name="_xlnm.Print_Area" localSheetId="1">'経済基盤(43-48)'!$A$1:$J$48</definedName>
    <definedName name="_xlnm.Print_Area" localSheetId="2">'経済基盤(49-54)'!$A$1:$J$49</definedName>
    <definedName name="_xlnm.Print_Area" localSheetId="3">'経済基盤(55-60)'!$A$1:$J$49</definedName>
    <definedName name="_xlnm.Print_Area" localSheetId="4">'経済基盤(61-66)'!$A$1:$J$48</definedName>
    <definedName name="_xlnm.Print_Titles" localSheetId="0">'経済基盤(37-42)'!$1:$9</definedName>
    <definedName name="_xlnm.Print_Titles" localSheetId="1">'経済基盤(43-48)'!$1:$9</definedName>
    <definedName name="_xlnm.Print_Titles" localSheetId="2">'経済基盤(49-54)'!$1:$9</definedName>
    <definedName name="_xlnm.Print_Titles" localSheetId="3">'経済基盤(55-60)'!$1:$9</definedName>
    <definedName name="_xlnm.Print_Titles" localSheetId="4">'経済基盤(61-66)'!$1:$9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<sst xmlns="http://schemas.openxmlformats.org/spreadsheetml/2006/main" count="486" uniqueCount="186">
  <si>
    <t>　</t>
  </si>
  <si>
    <t>　注）市町村内総生産額（総額）は、各産業の合計額から帰属利子等を控除した額 です。</t>
  </si>
  <si>
    <t>県      計</t>
  </si>
  <si>
    <t>県</t>
  </si>
  <si>
    <t>津  　　市</t>
  </si>
  <si>
    <t>津</t>
  </si>
  <si>
    <t>四</t>
  </si>
  <si>
    <t>伊  勢  市</t>
  </si>
  <si>
    <t>伊</t>
  </si>
  <si>
    <t>松  阪  市</t>
  </si>
  <si>
    <t>松</t>
  </si>
  <si>
    <t>桑  名  市</t>
  </si>
  <si>
    <t>桑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</si>
  <si>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</si>
  <si>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</si>
  <si>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</si>
  <si>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</si>
  <si>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</si>
  <si>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</si>
  <si>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</si>
  <si>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</si>
  <si>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</si>
  <si>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</si>
  <si>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</si>
  <si>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</si>
  <si>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多</t>
  </si>
  <si>
    <t>木</t>
  </si>
  <si>
    <t>大</t>
  </si>
  <si>
    <t>東  員  町</t>
  </si>
  <si>
    <t>東</t>
  </si>
  <si>
    <t>菰  野  町</t>
  </si>
  <si>
    <t>菰</t>
  </si>
  <si>
    <t>朝  日  町</t>
  </si>
  <si>
    <t>朝</t>
  </si>
  <si>
    <t>川  越  町</t>
  </si>
  <si>
    <t>川</t>
  </si>
  <si>
    <t>多  気  町</t>
  </si>
  <si>
    <t>明  和  町</t>
  </si>
  <si>
    <t>明</t>
  </si>
  <si>
    <t>大  台  町</t>
  </si>
  <si>
    <t>玉  城  町</t>
  </si>
  <si>
    <t>玉</t>
  </si>
  <si>
    <t>南</t>
  </si>
  <si>
    <t>紀</t>
  </si>
  <si>
    <t>御</t>
  </si>
  <si>
    <t>度  会  町</t>
  </si>
  <si>
    <t>度</t>
  </si>
  <si>
    <t>御  浜  町</t>
  </si>
  <si>
    <t>紀  宝  町</t>
  </si>
  <si>
    <t>sum計</t>
  </si>
  <si>
    <t/>
  </si>
  <si>
    <t xml:space="preserve">  資料出所</t>
  </si>
  <si>
    <t>人</t>
  </si>
  <si>
    <t>所</t>
  </si>
  <si>
    <t>農家数</t>
  </si>
  <si>
    <t>販売農家数</t>
  </si>
  <si>
    <t>専業農家数</t>
  </si>
  <si>
    <t>第１種兼業</t>
  </si>
  <si>
    <t>第２種兼業</t>
  </si>
  <si>
    <t>戸</t>
  </si>
  <si>
    <t>自給的農家数</t>
  </si>
  <si>
    <t>　　　　　　</t>
  </si>
  <si>
    <t>ha</t>
  </si>
  <si>
    <t>百万円</t>
  </si>
  <si>
    <t>t</t>
  </si>
  <si>
    <t>製造業事業所</t>
  </si>
  <si>
    <t xml:space="preserve">65 ) </t>
  </si>
  <si>
    <t>66 )</t>
  </si>
  <si>
    <t>市町村民所得</t>
  </si>
  <si>
    <t xml:space="preserve">産額(総額)    </t>
  </si>
  <si>
    <t>（分配）</t>
  </si>
  <si>
    <t>(分配)(人口</t>
  </si>
  <si>
    <t>１人当たり)</t>
  </si>
  <si>
    <t>農家数(販売</t>
  </si>
  <si>
    <t>体数</t>
  </si>
  <si>
    <t>量</t>
  </si>
  <si>
    <t>農家）</t>
  </si>
  <si>
    <t>四日市市</t>
  </si>
  <si>
    <t>四日市市</t>
  </si>
  <si>
    <t>四日市市</t>
  </si>
  <si>
    <t>農家数(販売</t>
  </si>
  <si>
    <t>製造業従業者</t>
  </si>
  <si>
    <t>製造品出荷額</t>
  </si>
  <si>
    <t>産額(第１次</t>
  </si>
  <si>
    <t>産額(第２次</t>
  </si>
  <si>
    <t>産額(第３次</t>
  </si>
  <si>
    <t>産業）</t>
  </si>
  <si>
    <t>経営体</t>
  </si>
  <si>
    <t>X</t>
  </si>
  <si>
    <t>いなべ市</t>
  </si>
  <si>
    <t>志摩市</t>
  </si>
  <si>
    <t>い</t>
  </si>
  <si>
    <t>志</t>
  </si>
  <si>
    <t>木曽岬町</t>
  </si>
  <si>
    <t>四日市市</t>
  </si>
  <si>
    <t>志摩市</t>
  </si>
  <si>
    <t>いなべ市</t>
  </si>
  <si>
    <t>四日市市</t>
  </si>
  <si>
    <t>いなべ市</t>
  </si>
  <si>
    <t>業統計調査報告」</t>
  </si>
  <si>
    <t>いなべ市</t>
  </si>
  <si>
    <t>人</t>
  </si>
  <si>
    <t xml:space="preserve">61 )        </t>
  </si>
  <si>
    <t>62)</t>
  </si>
  <si>
    <t>63)</t>
  </si>
  <si>
    <t>64)</t>
  </si>
  <si>
    <t>市町村内総生</t>
  </si>
  <si>
    <t>千円</t>
  </si>
  <si>
    <t>55 )  　　　</t>
  </si>
  <si>
    <t>56 )  　　　</t>
  </si>
  <si>
    <t>57 )</t>
  </si>
  <si>
    <t>58 )  　　　</t>
  </si>
  <si>
    <t>59 )  　　　</t>
  </si>
  <si>
    <t>60 )</t>
  </si>
  <si>
    <t>百万円</t>
  </si>
  <si>
    <t>志摩市</t>
  </si>
  <si>
    <t>49 )  　　　</t>
  </si>
  <si>
    <t>50 )  　　</t>
  </si>
  <si>
    <t>51 )</t>
  </si>
  <si>
    <t>52 )  　　　</t>
  </si>
  <si>
    <t>53 )　　　</t>
  </si>
  <si>
    <t>54 )</t>
  </si>
  <si>
    <t>海面漁業漁獲</t>
  </si>
  <si>
    <t xml:space="preserve">43 ) </t>
  </si>
  <si>
    <t>44 )  　　　</t>
  </si>
  <si>
    <t>45 )  　　　</t>
  </si>
  <si>
    <t>46 )　　　　</t>
  </si>
  <si>
    <t>47 )　　　　</t>
  </si>
  <si>
    <t xml:space="preserve">48 ) </t>
  </si>
  <si>
    <t>耕地面積</t>
  </si>
  <si>
    <t>経営耕地面積</t>
  </si>
  <si>
    <t>農業産出額</t>
  </si>
  <si>
    <t>37 )</t>
  </si>
  <si>
    <t xml:space="preserve">38 )        </t>
  </si>
  <si>
    <t xml:space="preserve">39 )        </t>
  </si>
  <si>
    <t>40 )　　　</t>
  </si>
  <si>
    <t>41 )　　　</t>
  </si>
  <si>
    <t xml:space="preserve">42 )       </t>
  </si>
  <si>
    <t>(販売農家）</t>
  </si>
  <si>
    <t>農業就業人口</t>
  </si>
  <si>
    <t>総務省統計局「事業所・企</t>
  </si>
  <si>
    <t>海面漁業経営</t>
  </si>
  <si>
    <t>経    済    基    盤</t>
  </si>
  <si>
    <r>
      <t xml:space="preserve">数 </t>
    </r>
    <r>
      <rPr>
        <sz val="10"/>
        <rFont val="ＭＳ Ｐ明朝"/>
        <family val="1"/>
      </rPr>
      <t>（従業者4人</t>
    </r>
  </si>
  <si>
    <t>以上の事業所）</t>
  </si>
  <si>
    <r>
      <t xml:space="preserve">等 </t>
    </r>
    <r>
      <rPr>
        <sz val="10"/>
        <rFont val="ＭＳ Ｐ明朝"/>
        <family val="1"/>
      </rPr>
      <t>（従業者4人</t>
    </r>
  </si>
  <si>
    <t>千万円</t>
  </si>
  <si>
    <t>穫量</t>
  </si>
  <si>
    <t>海面養殖業収</t>
  </si>
  <si>
    <t>林水産統計年報｣</t>
  </si>
  <si>
    <t>伊賀市</t>
  </si>
  <si>
    <t>大紀町</t>
  </si>
  <si>
    <t>南伊勢町</t>
  </si>
  <si>
    <t>伊</t>
  </si>
  <si>
    <t>事業所数</t>
  </si>
  <si>
    <t>卸売業</t>
  </si>
  <si>
    <t>従業者数</t>
  </si>
  <si>
    <t>小売業</t>
  </si>
  <si>
    <t xml:space="preserve">  H15.4.1～</t>
  </si>
  <si>
    <t>小売業</t>
  </si>
  <si>
    <t>従業者数</t>
  </si>
  <si>
    <t>卸売業</t>
  </si>
  <si>
    <t>年間販売額</t>
  </si>
  <si>
    <t>事業所数</t>
  </si>
  <si>
    <t>数</t>
  </si>
  <si>
    <t>事業所従業者</t>
  </si>
  <si>
    <t>紀北町</t>
  </si>
  <si>
    <t>市町名</t>
  </si>
  <si>
    <t>16年度</t>
  </si>
  <si>
    <t>県統計室｢三重県の市町村民経済計算｣</t>
  </si>
  <si>
    <t xml:space="preserve"> 東海農政局三重農政事務所｢三重農林水産統計年報｣</t>
  </si>
  <si>
    <t xml:space="preserve"> 県統計室｢2005年農林業センサス」</t>
  </si>
  <si>
    <t>県統計室「三重の工業」</t>
  </si>
  <si>
    <t>17年</t>
  </si>
  <si>
    <t xml:space="preserve"> 県統計室｢2005年農林業センサス」</t>
  </si>
  <si>
    <t xml:space="preserve"> 農林水産省｢2005年農林業センサス」</t>
  </si>
  <si>
    <t xml:space="preserve"> 農林水産省｢2005年農林業センサス」</t>
  </si>
  <si>
    <t>東海農政局三重農政事務所統計部｢三重農</t>
  </si>
  <si>
    <t>県統計室「三重の商業」</t>
  </si>
  <si>
    <t>*1)474,507+X</t>
  </si>
  <si>
    <t>*2)　4573+X</t>
  </si>
  <si>
    <t>*1)　津市の+Xは旧美里村の分</t>
  </si>
  <si>
    <t>*2)　大台町の+Xは旧宮川村の分</t>
  </si>
  <si>
    <t>*1)284,189+X</t>
  </si>
  <si>
    <t>*2)10,091+X</t>
  </si>
  <si>
    <t>17年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</si>
</sst>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00"/>
    <numFmt numFmtId="180" formatCode="#,##0_ "/>
    <numFmt numFmtId="181" formatCode="_ * #,##0.000_ ;_ * \-#,##0.000_ ;_ * &quot;-&quot;???_ ;_ @_ "/>
    <numFmt numFmtId="182" formatCode="_ * #,##0.0_ ;_ * \-#,##0.0_ ;_ * &quot;-&quot;_ ;_ @_ "/>
    <numFmt numFmtId="183" formatCode="_ * #,##0.0_ ;_ * \-#,##0.0_ ;_ * &quot;-&quot;?_ ;_ @_ "/>
    <numFmt numFmtId="184" formatCode="_ * #,##0.000_ ;_ * \-#,##0.000_ ;_ * &quot;-&quot;??_ ;_ @_ "/>
    <numFmt numFmtId="185" formatCode="_ * #,##0.00_ ;_ * \-#,##0.00_ ;_ * &quot;-&quot;_ ;_ @_ "/>
    <numFmt numFmtId="186" formatCode="###,###,###,##0;&quot;-&quot;##,###,###,##0"/>
    <numFmt numFmtId="187" formatCode="###,###,##0;&quot;-&quot;##,###,##0"/>
    <numFmt numFmtId="188" formatCode="0.00_ "/>
    <numFmt numFmtId="189" formatCode="_ * #,##0.00_ ;_ * \-#,##0.00_ ;_ * &quot;-&quot;?_ ;_ @_ "/>
    <numFmt numFmtId="190" formatCode="_ * #,##0.000_ ;_ * \-#,##0.000_ ;_ * &quot;-&quot;_ ;_ @_ "/>
    <numFmt numFmtId="191" formatCode="0_);[Red]\(0\)"/>
    <numFmt numFmtId="192" formatCode="_ * #,##0.0000_ ;_ * \-#,##0.0000_ ;_ * &quot;-&quot;_ ;_ @_ "/>
    <numFmt numFmtId="193" formatCode="_ * #,##0.00000_ ;_ * \-#,##0.00000_ ;_ * &quot;-&quot;_ ;_ @_ "/>
    <numFmt numFmtId="194" formatCode="_ * #,##0.000000_ ;_ * \-#,##0.000000_ ;_ * &quot;-&quot;_ ;_ @_ "/>
    <numFmt numFmtId="195" formatCode="_ * #,##0;_ * \-#,##0_ ;_ * &quot;-&quot;;_ @_ "/>
    <numFmt numFmtId="196" formatCode="_ * #,##0.0_ ;_ * \-#,##0.0_ ;_ * &quot;-&quot;??_ ;_ @_ "/>
    <numFmt numFmtId="197" formatCode="_ * #,##0_ ;_ * \-#,##0_ ;_ * &quot;-&quot;??_ ;_ @_ "/>
    <numFmt numFmtId="198" formatCode="0_ "/>
    <numFmt numFmtId="199" formatCode="#,##0.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_ * #,##0_ ;_ * \-#,##0_ ;_ * &quot;-&quot;?_ ;_ @_ "/>
    <numFmt numFmtId="206" formatCode="#,##0;&quot;▲ &quot;#,##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10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8" fillId="0" borderId="0">
      <alignment/>
      <protection/>
    </xf>
    <xf numFmtId="0" fontId="1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76" fontId="4" fillId="0" borderId="2" xfId="0" applyNumberFormat="1" applyFont="1" applyBorder="1" applyAlignment="1" applyProtection="1">
      <alignment horizontal="right"/>
      <protection/>
    </xf>
    <xf numFmtId="176" fontId="4" fillId="0" borderId="3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 applyProtection="1">
      <alignment/>
      <protection/>
    </xf>
    <xf numFmtId="176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1" xfId="0" applyNumberFormat="1" applyFont="1" applyBorder="1" applyAlignment="1" applyProtection="1">
      <alignment horizontal="right"/>
      <protection locked="0"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0" xfId="17" applyNumberFormat="1" applyFont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17" applyNumberFormat="1" applyFont="1" applyAlignment="1">
      <alignment horizontal="right"/>
    </xf>
    <xf numFmtId="0" fontId="4" fillId="0" borderId="1" xfId="0" applyFont="1" applyAlignment="1">
      <alignment/>
    </xf>
    <xf numFmtId="41" fontId="4" fillId="0" borderId="1" xfId="21" applyNumberFormat="1" applyFont="1" applyBorder="1" applyAlignment="1" applyProtection="1">
      <alignment horizontal="right"/>
      <protection locked="0"/>
    </xf>
    <xf numFmtId="0" fontId="4" fillId="0" borderId="4" xfId="0" applyFont="1" applyAlignment="1">
      <alignment/>
    </xf>
    <xf numFmtId="41" fontId="4" fillId="0" borderId="1" xfId="0" applyNumberFormat="1" applyFont="1" applyAlignment="1">
      <alignment horizontal="right"/>
    </xf>
    <xf numFmtId="41" fontId="4" fillId="0" borderId="0" xfId="17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1" xfId="0" applyNumberFormat="1" applyFont="1" applyBorder="1" applyAlignment="1" applyProtection="1">
      <alignment horizontal="right"/>
      <protection/>
    </xf>
    <xf numFmtId="41" fontId="4" fillId="0" borderId="1" xfId="17" applyNumberFormat="1" applyFont="1" applyBorder="1" applyAlignment="1">
      <alignment horizontal="right"/>
    </xf>
    <xf numFmtId="41" fontId="4" fillId="0" borderId="0" xfId="17" applyNumberFormat="1" applyFont="1" applyBorder="1" applyAlignment="1">
      <alignment horizontal="right"/>
    </xf>
    <xf numFmtId="41" fontId="4" fillId="0" borderId="0" xfId="17" applyNumberFormat="1" applyFont="1" applyAlignment="1" applyProtection="1">
      <alignment horizontal="right"/>
      <protection/>
    </xf>
    <xf numFmtId="41" fontId="4" fillId="0" borderId="0" xfId="17" applyNumberFormat="1" applyFont="1" applyBorder="1" applyAlignment="1" applyProtection="1">
      <alignment horizontal="right"/>
      <protection/>
    </xf>
    <xf numFmtId="41" fontId="4" fillId="0" borderId="1" xfId="17" applyNumberFormat="1" applyFont="1" applyBorder="1" applyAlignment="1" applyProtection="1">
      <alignment horizontal="right"/>
      <protection/>
    </xf>
    <xf numFmtId="37" fontId="6" fillId="0" borderId="5" xfId="0" applyNumberFormat="1" applyFont="1" applyBorder="1" applyAlignment="1" applyProtection="1">
      <alignment horizontal="center"/>
      <protection locked="0"/>
    </xf>
    <xf numFmtId="37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 applyProtection="1">
      <alignment horizontal="distributed"/>
      <protection locked="0"/>
    </xf>
    <xf numFmtId="0" fontId="10" fillId="0" borderId="0" xfId="0" applyFont="1" applyBorder="1" applyAlignment="1">
      <alignment horizontal="distributed"/>
    </xf>
    <xf numFmtId="176" fontId="10" fillId="0" borderId="3" xfId="0" applyNumberFormat="1" applyFont="1" applyBorder="1" applyAlignment="1" applyProtection="1">
      <alignment horizontal="center"/>
      <protection/>
    </xf>
    <xf numFmtId="37" fontId="10" fillId="0" borderId="4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37" fontId="10" fillId="0" borderId="6" xfId="0" applyNumberFormat="1" applyFont="1" applyBorder="1" applyAlignment="1" applyProtection="1">
      <alignment horizontal="center"/>
      <protection/>
    </xf>
    <xf numFmtId="37" fontId="10" fillId="0" borderId="5" xfId="0" applyNumberFormat="1" applyFont="1" applyBorder="1" applyAlignment="1" applyProtection="1">
      <alignment horizontal="center"/>
      <protection/>
    </xf>
    <xf numFmtId="37" fontId="10" fillId="0" borderId="7" xfId="0" applyNumberFormat="1" applyFont="1" applyBorder="1" applyAlignment="1" applyProtection="1">
      <alignment horizontal="center"/>
      <protection/>
    </xf>
    <xf numFmtId="2" fontId="10" fillId="0" borderId="1" xfId="0" applyNumberFormat="1" applyFont="1" applyBorder="1" applyAlignment="1" applyProtection="1">
      <alignment horizontal="left"/>
      <protection/>
    </xf>
    <xf numFmtId="2" fontId="9" fillId="0" borderId="1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 horizontal="right"/>
      <protection/>
    </xf>
    <xf numFmtId="0" fontId="10" fillId="0" borderId="5" xfId="0" applyFont="1" applyBorder="1" applyAlignment="1">
      <alignment horizontal="center"/>
    </xf>
    <xf numFmtId="37" fontId="10" fillId="0" borderId="0" xfId="0" applyNumberFormat="1" applyFont="1" applyBorder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 horizontal="center"/>
      <protection locked="0"/>
    </xf>
    <xf numFmtId="176" fontId="10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9" xfId="0" applyFont="1" applyBorder="1" applyAlignment="1">
      <alignment/>
    </xf>
    <xf numFmtId="37" fontId="10" fillId="0" borderId="0" xfId="0" applyNumberFormat="1" applyFont="1" applyAlignment="1" applyProtection="1">
      <alignment/>
      <protection/>
    </xf>
    <xf numFmtId="0" fontId="10" fillId="0" borderId="1" xfId="0" applyFont="1" applyBorder="1" applyAlignment="1">
      <alignment/>
    </xf>
    <xf numFmtId="37" fontId="10" fillId="0" borderId="5" xfId="0" applyNumberFormat="1" applyFont="1" applyBorder="1" applyAlignment="1" applyProtection="1">
      <alignment/>
      <protection/>
    </xf>
    <xf numFmtId="37" fontId="10" fillId="0" borderId="2" xfId="0" applyNumberFormat="1" applyFont="1" applyBorder="1" applyAlignment="1" applyProtection="1">
      <alignment/>
      <protection/>
    </xf>
    <xf numFmtId="37" fontId="10" fillId="0" borderId="10" xfId="0" applyNumberFormat="1" applyFont="1" applyBorder="1" applyAlignment="1" applyProtection="1">
      <alignment/>
      <protection/>
    </xf>
    <xf numFmtId="37" fontId="10" fillId="0" borderId="1" xfId="0" applyNumberFormat="1" applyFont="1" applyBorder="1" applyAlignment="1" applyProtection="1">
      <alignment horizontal="lef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5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>
      <alignment/>
    </xf>
    <xf numFmtId="37" fontId="10" fillId="0" borderId="7" xfId="0" applyNumberFormat="1" applyFont="1" applyBorder="1" applyAlignment="1" applyProtection="1">
      <alignment horizontal="right"/>
      <protection/>
    </xf>
    <xf numFmtId="0" fontId="10" fillId="0" borderId="11" xfId="0" applyFont="1" applyBorder="1" applyAlignment="1">
      <alignment/>
    </xf>
    <xf numFmtId="37" fontId="10" fillId="0" borderId="1" xfId="0" applyNumberFormat="1" applyFont="1" applyBorder="1" applyAlignment="1" applyProtection="1">
      <alignment/>
      <protection/>
    </xf>
    <xf numFmtId="37" fontId="10" fillId="0" borderId="8" xfId="0" applyNumberFormat="1" applyFont="1" applyBorder="1" applyAlignment="1" applyProtection="1">
      <alignment/>
      <protection/>
    </xf>
    <xf numFmtId="57" fontId="10" fillId="0" borderId="1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9" xfId="0" applyNumberFormat="1" applyFont="1" applyBorder="1" applyAlignment="1" applyProtection="1">
      <alignment/>
      <protection/>
    </xf>
    <xf numFmtId="37" fontId="10" fillId="0" borderId="11" xfId="0" applyNumberFormat="1" applyFont="1" applyBorder="1" applyAlignment="1" applyProtection="1">
      <alignment/>
      <protection/>
    </xf>
    <xf numFmtId="0" fontId="10" fillId="0" borderId="5" xfId="0" applyFont="1" applyBorder="1" applyAlignment="1">
      <alignment/>
    </xf>
    <xf numFmtId="41" fontId="10" fillId="0" borderId="8" xfId="0" applyNumberFormat="1" applyFont="1" applyBorder="1" applyAlignment="1">
      <alignment/>
    </xf>
    <xf numFmtId="37" fontId="10" fillId="0" borderId="6" xfId="0" applyNumberFormat="1" applyFont="1" applyBorder="1" applyAlignment="1" applyProtection="1">
      <alignment horizontal="left"/>
      <protection/>
    </xf>
    <xf numFmtId="57" fontId="10" fillId="0" borderId="5" xfId="0" applyNumberFormat="1" applyFont="1" applyBorder="1" applyAlignment="1" applyProtection="1">
      <alignment horizontal="right"/>
      <protection/>
    </xf>
    <xf numFmtId="37" fontId="10" fillId="0" borderId="8" xfId="0" applyNumberFormat="1" applyFont="1" applyBorder="1" applyAlignment="1" applyProtection="1">
      <alignment horizontal="left"/>
      <protection/>
    </xf>
    <xf numFmtId="0" fontId="10" fillId="0" borderId="8" xfId="0" applyFont="1" applyBorder="1" applyAlignment="1">
      <alignment horizontal="left"/>
    </xf>
    <xf numFmtId="0" fontId="10" fillId="0" borderId="7" xfId="0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5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11" fillId="0" borderId="5" xfId="0" applyNumberFormat="1" applyFont="1" applyBorder="1" applyAlignment="1" applyProtection="1">
      <alignment horizontal="left"/>
      <protection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/>
    </xf>
    <xf numFmtId="41" fontId="6" fillId="0" borderId="1" xfId="0" applyNumberFormat="1" applyFont="1" applyBorder="1" applyAlignment="1" applyProtection="1">
      <alignment horizontal="right" shrinkToFit="1"/>
      <protection/>
    </xf>
    <xf numFmtId="41" fontId="6" fillId="0" borderId="0" xfId="0" applyNumberFormat="1" applyFont="1" applyAlignment="1" applyProtection="1">
      <alignment horizontal="right" shrinkToFit="1"/>
      <protection/>
    </xf>
    <xf numFmtId="37" fontId="10" fillId="0" borderId="2" xfId="0" applyNumberFormat="1" applyFont="1" applyBorder="1" applyAlignment="1" applyProtection="1">
      <alignment horizontal="left"/>
      <protection/>
    </xf>
    <xf numFmtId="197" fontId="5" fillId="0" borderId="0" xfId="0" applyNumberFormat="1" applyFont="1" applyAlignment="1">
      <alignment/>
    </xf>
    <xf numFmtId="41" fontId="6" fillId="0" borderId="1" xfId="0" applyNumberFormat="1" applyFont="1" applyBorder="1" applyAlignment="1">
      <alignment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right"/>
      <protection/>
    </xf>
    <xf numFmtId="37" fontId="10" fillId="0" borderId="1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11" xfId="0" applyNumberFormat="1" applyFont="1" applyBorder="1" applyAlignment="1" applyProtection="1">
      <alignment horizontal="center"/>
      <protection/>
    </xf>
    <xf numFmtId="3" fontId="10" fillId="0" borderId="1" xfId="0" applyNumberFormat="1" applyFont="1" applyBorder="1" applyAlignment="1" applyProtection="1">
      <alignment horizontal="left"/>
      <protection/>
    </xf>
    <xf numFmtId="3" fontId="10" fillId="0" borderId="0" xfId="0" applyNumberFormat="1" applyFont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鉱工業２（工業統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5" style="49" customWidth="1"/>
    <col min="2" max="2" width="13.75390625" style="46" customWidth="1"/>
    <col min="3" max="3" width="0.5" style="49" customWidth="1"/>
    <col min="4" max="4" width="12.375" style="46" customWidth="1"/>
    <col min="5" max="8" width="12.375" style="49" customWidth="1"/>
    <col min="9" max="9" width="12.50390625" style="49" customWidth="1"/>
    <col min="10" max="10" width="2.875" style="60" customWidth="1"/>
    <col min="11" max="12" width="9.00390625" style="49" customWidth="1"/>
    <col min="13" max="13" width="11.50390625" style="49" customWidth="1"/>
    <col min="14" max="14" width="10.125" style="49" customWidth="1"/>
    <col min="15" max="15" width="11.125" style="49" customWidth="1"/>
    <col min="16" max="16" width="9.125" style="49" customWidth="1"/>
    <col min="17" max="17" width="10.125" style="49" customWidth="1"/>
    <col min="18" max="18" width="9.125" style="49" customWidth="1"/>
    <col min="19" max="19" width="10.125" style="49" customWidth="1"/>
    <col min="20" max="20" width="9.875" style="49" customWidth="1"/>
    <col min="21" max="21" width="10.125" style="49" customWidth="1"/>
    <col min="22" max="16384" width="9.00390625" style="49" customWidth="1"/>
  </cols>
  <sheetData>
    <row r="1" spans="1:20" ht="5.25" customHeight="1">
      <c r="A1" s="61"/>
      <c r="B1" s="43"/>
      <c r="C1" s="43"/>
      <c r="D1" s="61"/>
      <c r="E1" s="62"/>
      <c r="F1" s="62"/>
      <c r="G1" s="62"/>
      <c r="H1" s="62"/>
      <c r="I1" s="62"/>
      <c r="J1" s="50"/>
      <c r="L1" s="90"/>
      <c r="T1" s="64"/>
    </row>
    <row r="2" spans="1:20" ht="15" customHeight="1">
      <c r="A2" s="65"/>
      <c r="B2" s="44"/>
      <c r="C2" s="44"/>
      <c r="D2" s="110" t="s">
        <v>142</v>
      </c>
      <c r="E2" s="111"/>
      <c r="F2" s="111"/>
      <c r="G2" s="111"/>
      <c r="H2" s="111"/>
      <c r="I2" s="112"/>
      <c r="J2" s="51"/>
      <c r="L2" s="90"/>
      <c r="T2" s="64"/>
    </row>
    <row r="3" spans="1:20" ht="4.5" customHeight="1">
      <c r="A3" s="65"/>
      <c r="B3" s="44"/>
      <c r="C3" s="44"/>
      <c r="D3" s="67"/>
      <c r="E3" s="45"/>
      <c r="F3" s="45"/>
      <c r="G3" s="45"/>
      <c r="H3" s="45"/>
      <c r="I3" s="45"/>
      <c r="J3" s="52"/>
      <c r="L3" s="90"/>
      <c r="T3" s="64"/>
    </row>
    <row r="4" spans="1:20" ht="13.5" customHeight="1">
      <c r="A4" s="65"/>
      <c r="B4" s="44"/>
      <c r="C4" s="44"/>
      <c r="D4" s="84" t="s">
        <v>132</v>
      </c>
      <c r="E4" s="47" t="s">
        <v>133</v>
      </c>
      <c r="F4" s="69" t="s">
        <v>134</v>
      </c>
      <c r="G4" s="69" t="s">
        <v>135</v>
      </c>
      <c r="H4" s="69" t="s">
        <v>136</v>
      </c>
      <c r="I4" s="69" t="s">
        <v>137</v>
      </c>
      <c r="J4" s="51"/>
      <c r="L4" s="90"/>
      <c r="T4" s="64"/>
    </row>
    <row r="5" spans="1:20" ht="12.75" customHeight="1">
      <c r="A5" s="65"/>
      <c r="B5" s="38" t="s">
        <v>167</v>
      </c>
      <c r="C5" s="38"/>
      <c r="D5" s="95" t="s">
        <v>163</v>
      </c>
      <c r="E5" s="47" t="s">
        <v>165</v>
      </c>
      <c r="F5" s="69" t="s">
        <v>54</v>
      </c>
      <c r="G5" s="69" t="s">
        <v>55</v>
      </c>
      <c r="H5" s="69" t="s">
        <v>56</v>
      </c>
      <c r="I5" s="69" t="s">
        <v>57</v>
      </c>
      <c r="J5" s="51"/>
      <c r="L5" s="90"/>
      <c r="T5" s="64"/>
    </row>
    <row r="6" spans="1:20" ht="12.75" customHeight="1">
      <c r="A6" s="65"/>
      <c r="B6" s="44"/>
      <c r="C6" s="44"/>
      <c r="D6" s="82"/>
      <c r="E6" s="47" t="s">
        <v>164</v>
      </c>
      <c r="F6" s="69"/>
      <c r="G6" s="69"/>
      <c r="H6" s="69" t="s">
        <v>138</v>
      </c>
      <c r="I6" s="69" t="s">
        <v>73</v>
      </c>
      <c r="J6" s="51"/>
      <c r="L6" s="90"/>
      <c r="T6" s="64"/>
    </row>
    <row r="7" spans="1:20" ht="12.75" customHeight="1">
      <c r="A7" s="65"/>
      <c r="B7" s="44"/>
      <c r="C7" s="44"/>
      <c r="D7" s="82"/>
      <c r="E7" s="47"/>
      <c r="F7" s="69"/>
      <c r="G7" s="69"/>
      <c r="H7" s="69"/>
      <c r="I7" s="69" t="s">
        <v>76</v>
      </c>
      <c r="J7" s="51"/>
      <c r="L7" s="90"/>
      <c r="T7" s="64"/>
    </row>
    <row r="8" spans="1:20" ht="12.75" customHeight="1">
      <c r="A8" s="65"/>
      <c r="B8" s="44"/>
      <c r="C8" s="44"/>
      <c r="D8" s="85">
        <v>37165</v>
      </c>
      <c r="E8" s="85">
        <v>37165</v>
      </c>
      <c r="F8" s="77">
        <v>38384</v>
      </c>
      <c r="G8" s="77">
        <f>F8</f>
        <v>38384</v>
      </c>
      <c r="H8" s="77">
        <f>G8</f>
        <v>38384</v>
      </c>
      <c r="I8" s="77">
        <f>H8</f>
        <v>38384</v>
      </c>
      <c r="J8" s="51"/>
      <c r="L8" s="90"/>
      <c r="T8" s="64"/>
    </row>
    <row r="9" spans="1:20" ht="15" customHeight="1">
      <c r="A9" s="72"/>
      <c r="B9" s="45"/>
      <c r="C9" s="45"/>
      <c r="D9" s="88" t="s">
        <v>53</v>
      </c>
      <c r="E9" s="89" t="s">
        <v>52</v>
      </c>
      <c r="F9" s="55" t="s">
        <v>59</v>
      </c>
      <c r="G9" s="55" t="s">
        <v>59</v>
      </c>
      <c r="H9" s="55" t="s">
        <v>59</v>
      </c>
      <c r="I9" s="55" t="s">
        <v>59</v>
      </c>
      <c r="J9" s="52"/>
      <c r="L9" s="90"/>
      <c r="T9" s="64"/>
    </row>
    <row r="10" spans="1:20" ht="9" customHeight="1">
      <c r="A10" s="61"/>
      <c r="B10" s="44"/>
      <c r="C10" s="44"/>
      <c r="D10" s="1"/>
      <c r="E10" s="6"/>
      <c r="F10" s="2"/>
      <c r="G10" s="2"/>
      <c r="H10" s="2"/>
      <c r="I10" s="2"/>
      <c r="J10" s="51"/>
      <c r="L10" s="90"/>
      <c r="T10" s="64"/>
    </row>
    <row r="11" spans="1:20" s="98" customFormat="1" ht="15" customHeight="1">
      <c r="A11" s="96"/>
      <c r="B11" s="16" t="s">
        <v>2</v>
      </c>
      <c r="C11" s="16"/>
      <c r="D11" s="31">
        <f aca="true" t="shared" si="0" ref="D11:I11">SUM(D13:D41)</f>
        <v>93292</v>
      </c>
      <c r="E11" s="30">
        <f t="shared" si="0"/>
        <v>851852</v>
      </c>
      <c r="F11" s="9">
        <f t="shared" si="0"/>
        <v>59697</v>
      </c>
      <c r="G11" s="9">
        <f t="shared" si="0"/>
        <v>39851</v>
      </c>
      <c r="H11" s="9">
        <f t="shared" si="0"/>
        <v>6322</v>
      </c>
      <c r="I11" s="9">
        <f t="shared" si="0"/>
        <v>3698</v>
      </c>
      <c r="J11" s="37" t="s">
        <v>3</v>
      </c>
      <c r="L11" s="97"/>
      <c r="T11" s="99"/>
    </row>
    <row r="12" spans="1:20" ht="12" customHeight="1">
      <c r="A12" s="65"/>
      <c r="B12" s="39"/>
      <c r="C12" s="39"/>
      <c r="D12" s="12"/>
      <c r="E12" s="15"/>
      <c r="F12" s="5"/>
      <c r="G12" s="5"/>
      <c r="H12" s="5"/>
      <c r="I12" s="5"/>
      <c r="J12" s="56"/>
      <c r="L12" s="90"/>
      <c r="T12" s="64"/>
    </row>
    <row r="13" spans="1:20" ht="17.25" customHeight="1">
      <c r="A13" s="65"/>
      <c r="B13" s="40" t="s">
        <v>4</v>
      </c>
      <c r="C13" s="57"/>
      <c r="D13" s="20">
        <v>13542</v>
      </c>
      <c r="E13" s="22">
        <v>141057</v>
      </c>
      <c r="F13" s="23">
        <v>9532</v>
      </c>
      <c r="G13" s="23">
        <v>6182</v>
      </c>
      <c r="H13" s="17">
        <v>1035</v>
      </c>
      <c r="I13" s="17">
        <v>399</v>
      </c>
      <c r="J13" s="58" t="s">
        <v>5</v>
      </c>
      <c r="L13" s="90"/>
      <c r="T13" s="64"/>
    </row>
    <row r="14" spans="1:20" ht="17.25" customHeight="1">
      <c r="A14" s="65"/>
      <c r="B14" s="40" t="s">
        <v>77</v>
      </c>
      <c r="C14" s="57"/>
      <c r="D14" s="20">
        <v>14832</v>
      </c>
      <c r="E14" s="22">
        <v>159114</v>
      </c>
      <c r="F14" s="23">
        <v>4855</v>
      </c>
      <c r="G14" s="23">
        <v>3022</v>
      </c>
      <c r="H14" s="17">
        <v>388</v>
      </c>
      <c r="I14" s="17">
        <v>332</v>
      </c>
      <c r="J14" s="58" t="s">
        <v>6</v>
      </c>
      <c r="L14" s="90"/>
      <c r="T14" s="64"/>
    </row>
    <row r="15" spans="1:20" ht="17.25" customHeight="1">
      <c r="A15" s="65"/>
      <c r="B15" s="40" t="s">
        <v>7</v>
      </c>
      <c r="C15" s="57"/>
      <c r="D15" s="20">
        <v>8021</v>
      </c>
      <c r="E15" s="22">
        <v>62785</v>
      </c>
      <c r="F15" s="23">
        <v>3099</v>
      </c>
      <c r="G15" s="23">
        <v>2139</v>
      </c>
      <c r="H15" s="17">
        <v>313</v>
      </c>
      <c r="I15" s="17">
        <v>233</v>
      </c>
      <c r="J15" s="58" t="s">
        <v>8</v>
      </c>
      <c r="L15" s="90"/>
      <c r="T15" s="64"/>
    </row>
    <row r="16" spans="1:20" ht="17.25" customHeight="1">
      <c r="A16" s="65"/>
      <c r="B16" s="40" t="s">
        <v>9</v>
      </c>
      <c r="C16" s="57"/>
      <c r="D16" s="20">
        <v>10081</v>
      </c>
      <c r="E16" s="22">
        <v>78823</v>
      </c>
      <c r="F16" s="23">
        <v>7072</v>
      </c>
      <c r="G16" s="23">
        <v>4998</v>
      </c>
      <c r="H16" s="17">
        <v>682</v>
      </c>
      <c r="I16" s="17">
        <v>409</v>
      </c>
      <c r="J16" s="58" t="s">
        <v>10</v>
      </c>
      <c r="T16" s="64"/>
    </row>
    <row r="17" spans="1:20" ht="17.25" customHeight="1">
      <c r="A17" s="65"/>
      <c r="B17" s="40" t="s">
        <v>11</v>
      </c>
      <c r="C17" s="57"/>
      <c r="D17" s="20">
        <v>6602</v>
      </c>
      <c r="E17" s="22">
        <v>58532</v>
      </c>
      <c r="F17" s="23">
        <v>2800</v>
      </c>
      <c r="G17" s="23">
        <v>1969</v>
      </c>
      <c r="H17" s="17">
        <v>224</v>
      </c>
      <c r="I17" s="17">
        <v>133</v>
      </c>
      <c r="J17" s="58" t="s">
        <v>12</v>
      </c>
      <c r="L17" s="90"/>
      <c r="T17" s="64"/>
    </row>
    <row r="18" spans="1:20" ht="17.25" customHeight="1">
      <c r="A18" s="65"/>
      <c r="B18" s="40" t="s">
        <v>13</v>
      </c>
      <c r="C18" s="57"/>
      <c r="D18" s="20">
        <v>7399</v>
      </c>
      <c r="E18" s="22">
        <v>80011</v>
      </c>
      <c r="F18" s="23">
        <v>5056</v>
      </c>
      <c r="G18" s="23">
        <v>3524</v>
      </c>
      <c r="H18" s="17">
        <v>639</v>
      </c>
      <c r="I18" s="17">
        <v>504</v>
      </c>
      <c r="J18" s="58" t="s">
        <v>14</v>
      </c>
      <c r="L18" s="90"/>
      <c r="T18" s="64"/>
    </row>
    <row r="19" spans="1:20" ht="17.25" customHeight="1">
      <c r="A19" s="65"/>
      <c r="B19" s="40" t="s">
        <v>15</v>
      </c>
      <c r="C19" s="57"/>
      <c r="D19" s="20">
        <v>3261</v>
      </c>
      <c r="E19" s="22">
        <v>29228</v>
      </c>
      <c r="F19" s="23">
        <v>1561</v>
      </c>
      <c r="G19" s="23">
        <v>1036</v>
      </c>
      <c r="H19" s="17">
        <v>172</v>
      </c>
      <c r="I19" s="17">
        <v>66</v>
      </c>
      <c r="J19" s="58" t="s">
        <v>16</v>
      </c>
      <c r="L19" s="90"/>
      <c r="T19" s="64"/>
    </row>
    <row r="20" spans="1:20" ht="17.25" customHeight="1">
      <c r="A20" s="65"/>
      <c r="B20" s="40" t="s">
        <v>17</v>
      </c>
      <c r="C20" s="57"/>
      <c r="D20" s="20">
        <v>1895</v>
      </c>
      <c r="E20" s="22">
        <v>10830</v>
      </c>
      <c r="F20" s="23">
        <v>113</v>
      </c>
      <c r="G20" s="23">
        <v>38</v>
      </c>
      <c r="H20" s="17">
        <v>12</v>
      </c>
      <c r="I20" s="17">
        <v>10</v>
      </c>
      <c r="J20" s="58" t="s">
        <v>18</v>
      </c>
      <c r="L20" s="90"/>
      <c r="T20" s="64"/>
    </row>
    <row r="21" spans="1:20" ht="17.25" customHeight="1">
      <c r="A21" s="65"/>
      <c r="B21" s="40" t="s">
        <v>19</v>
      </c>
      <c r="C21" s="57"/>
      <c r="D21" s="20">
        <v>1940</v>
      </c>
      <c r="E21" s="22">
        <v>20741</v>
      </c>
      <c r="F21" s="23">
        <v>2063</v>
      </c>
      <c r="G21" s="23">
        <v>1286</v>
      </c>
      <c r="H21" s="17">
        <v>199</v>
      </c>
      <c r="I21" s="17">
        <v>69</v>
      </c>
      <c r="J21" s="58" t="s">
        <v>20</v>
      </c>
      <c r="L21" s="90"/>
      <c r="T21" s="64"/>
    </row>
    <row r="22" spans="1:20" ht="17.25" customHeight="1">
      <c r="A22" s="65"/>
      <c r="B22" s="40" t="s">
        <v>21</v>
      </c>
      <c r="C22" s="57"/>
      <c r="D22" s="20">
        <v>1862</v>
      </c>
      <c r="E22" s="22">
        <v>12368</v>
      </c>
      <c r="F22" s="23">
        <v>660</v>
      </c>
      <c r="G22" s="23">
        <v>318</v>
      </c>
      <c r="H22" s="17">
        <v>16</v>
      </c>
      <c r="I22" s="17">
        <v>2</v>
      </c>
      <c r="J22" s="58" t="s">
        <v>22</v>
      </c>
      <c r="L22" s="90"/>
      <c r="T22" s="64"/>
    </row>
    <row r="23" spans="1:20" ht="17.25" customHeight="1">
      <c r="A23" s="65"/>
      <c r="B23" s="40" t="s">
        <v>23</v>
      </c>
      <c r="C23" s="57"/>
      <c r="D23" s="20">
        <v>1742</v>
      </c>
      <c r="E23" s="22">
        <v>9448</v>
      </c>
      <c r="F23" s="23">
        <v>859</v>
      </c>
      <c r="G23" s="23">
        <v>354</v>
      </c>
      <c r="H23" s="17">
        <v>167</v>
      </c>
      <c r="I23" s="17">
        <v>29</v>
      </c>
      <c r="J23" s="58" t="s">
        <v>24</v>
      </c>
      <c r="L23" s="90"/>
      <c r="T23" s="64"/>
    </row>
    <row r="24" spans="1:20" ht="17.25" customHeight="1">
      <c r="A24" s="65"/>
      <c r="B24" s="40" t="s">
        <v>89</v>
      </c>
      <c r="C24" s="57"/>
      <c r="D24" s="20">
        <v>2076</v>
      </c>
      <c r="E24" s="22">
        <v>23396</v>
      </c>
      <c r="F24" s="23">
        <v>2617</v>
      </c>
      <c r="G24" s="23">
        <v>1643</v>
      </c>
      <c r="H24" s="17">
        <v>118</v>
      </c>
      <c r="I24" s="17">
        <v>122</v>
      </c>
      <c r="J24" s="58" t="s">
        <v>91</v>
      </c>
      <c r="L24" s="90"/>
      <c r="T24" s="64"/>
    </row>
    <row r="25" spans="1:20" ht="17.25" customHeight="1">
      <c r="A25" s="65"/>
      <c r="B25" s="40" t="s">
        <v>90</v>
      </c>
      <c r="C25" s="57"/>
      <c r="D25" s="20">
        <v>3798</v>
      </c>
      <c r="E25" s="22">
        <v>25263</v>
      </c>
      <c r="F25" s="23">
        <v>1366</v>
      </c>
      <c r="G25" s="23">
        <v>598</v>
      </c>
      <c r="H25" s="17">
        <v>116</v>
      </c>
      <c r="I25" s="17">
        <v>52</v>
      </c>
      <c r="J25" s="58" t="s">
        <v>92</v>
      </c>
      <c r="L25" s="90"/>
      <c r="T25" s="64"/>
    </row>
    <row r="26" spans="1:20" ht="17.25" customHeight="1">
      <c r="A26" s="65"/>
      <c r="B26" s="41" t="s">
        <v>150</v>
      </c>
      <c r="C26" s="39"/>
      <c r="D26" s="20">
        <v>5028</v>
      </c>
      <c r="E26" s="22">
        <v>48470</v>
      </c>
      <c r="F26" s="5">
        <v>6101</v>
      </c>
      <c r="G26" s="5">
        <v>4605</v>
      </c>
      <c r="H26" s="5">
        <v>593</v>
      </c>
      <c r="I26" s="5">
        <v>484</v>
      </c>
      <c r="J26" s="56" t="s">
        <v>153</v>
      </c>
      <c r="L26" s="90"/>
      <c r="T26" s="64"/>
    </row>
    <row r="27" spans="1:20" ht="17.25" customHeight="1">
      <c r="A27" s="65"/>
      <c r="B27" s="40" t="s">
        <v>93</v>
      </c>
      <c r="C27" s="57"/>
      <c r="D27" s="20">
        <v>269</v>
      </c>
      <c r="E27" s="22">
        <v>3268</v>
      </c>
      <c r="F27" s="23">
        <v>388</v>
      </c>
      <c r="G27" s="23">
        <v>353</v>
      </c>
      <c r="H27" s="17">
        <v>60</v>
      </c>
      <c r="I27" s="17">
        <v>48</v>
      </c>
      <c r="J27" s="58" t="s">
        <v>26</v>
      </c>
      <c r="L27" s="90"/>
      <c r="T27" s="64"/>
    </row>
    <row r="28" spans="1:20" ht="17.25" customHeight="1">
      <c r="A28" s="65"/>
      <c r="B28" s="40" t="s">
        <v>28</v>
      </c>
      <c r="C28" s="57"/>
      <c r="D28" s="20">
        <v>868</v>
      </c>
      <c r="E28" s="22">
        <v>8831</v>
      </c>
      <c r="F28" s="23">
        <v>730</v>
      </c>
      <c r="G28" s="23">
        <v>462</v>
      </c>
      <c r="H28" s="17">
        <v>49</v>
      </c>
      <c r="I28" s="17">
        <v>39</v>
      </c>
      <c r="J28" s="58" t="s">
        <v>29</v>
      </c>
      <c r="L28" s="90"/>
      <c r="T28" s="64"/>
    </row>
    <row r="29" spans="1:20" ht="17.25" customHeight="1">
      <c r="A29" s="65"/>
      <c r="B29" s="40" t="s">
        <v>30</v>
      </c>
      <c r="C29" s="57"/>
      <c r="D29" s="20">
        <v>1441</v>
      </c>
      <c r="E29" s="22">
        <v>13992</v>
      </c>
      <c r="F29" s="23">
        <v>1419</v>
      </c>
      <c r="G29" s="23">
        <v>1036</v>
      </c>
      <c r="H29" s="17">
        <v>131</v>
      </c>
      <c r="I29" s="17">
        <v>80</v>
      </c>
      <c r="J29" s="58" t="s">
        <v>31</v>
      </c>
      <c r="L29" s="90"/>
      <c r="T29" s="64"/>
    </row>
    <row r="30" spans="1:20" ht="17.25" customHeight="1">
      <c r="A30" s="65"/>
      <c r="B30" s="40" t="s">
        <v>32</v>
      </c>
      <c r="C30" s="57"/>
      <c r="D30" s="12">
        <v>296</v>
      </c>
      <c r="E30" s="15">
        <v>4102</v>
      </c>
      <c r="F30" s="23">
        <v>177</v>
      </c>
      <c r="G30" s="23">
        <v>76</v>
      </c>
      <c r="H30" s="17">
        <v>13</v>
      </c>
      <c r="I30" s="17">
        <v>9</v>
      </c>
      <c r="J30" s="58" t="s">
        <v>33</v>
      </c>
      <c r="L30" s="90"/>
      <c r="T30" s="64"/>
    </row>
    <row r="31" spans="1:20" ht="17.25" customHeight="1">
      <c r="A31" s="65"/>
      <c r="B31" s="40" t="s">
        <v>34</v>
      </c>
      <c r="C31" s="57"/>
      <c r="D31" s="20">
        <v>616</v>
      </c>
      <c r="E31" s="22">
        <v>6919</v>
      </c>
      <c r="F31" s="23">
        <v>378</v>
      </c>
      <c r="G31" s="23">
        <v>146</v>
      </c>
      <c r="H31" s="17">
        <v>21</v>
      </c>
      <c r="I31" s="17">
        <v>6</v>
      </c>
      <c r="J31" s="58" t="s">
        <v>35</v>
      </c>
      <c r="L31" s="90"/>
      <c r="T31" s="64"/>
    </row>
    <row r="32" spans="1:20" ht="17.25" customHeight="1">
      <c r="A32" s="65"/>
      <c r="B32" s="40" t="s">
        <v>36</v>
      </c>
      <c r="C32" s="57"/>
      <c r="D32" s="12">
        <v>681</v>
      </c>
      <c r="E32" s="15">
        <v>7614</v>
      </c>
      <c r="F32" s="22">
        <v>1781</v>
      </c>
      <c r="G32" s="22">
        <v>1290</v>
      </c>
      <c r="H32" s="18">
        <v>207</v>
      </c>
      <c r="I32" s="18">
        <v>172</v>
      </c>
      <c r="J32" s="58" t="s">
        <v>25</v>
      </c>
      <c r="L32" s="90"/>
      <c r="T32" s="64"/>
    </row>
    <row r="33" spans="1:20" ht="17.25" customHeight="1">
      <c r="A33" s="65"/>
      <c r="B33" s="40" t="s">
        <v>37</v>
      </c>
      <c r="C33" s="57"/>
      <c r="D33" s="20">
        <v>743</v>
      </c>
      <c r="E33" s="22">
        <v>7429</v>
      </c>
      <c r="F33" s="22">
        <v>1275</v>
      </c>
      <c r="G33" s="22">
        <v>1074</v>
      </c>
      <c r="H33" s="18">
        <v>126</v>
      </c>
      <c r="I33" s="18">
        <v>94</v>
      </c>
      <c r="J33" s="58" t="s">
        <v>38</v>
      </c>
      <c r="L33" s="90"/>
      <c r="T33" s="64"/>
    </row>
    <row r="34" spans="1:20" s="46" customFormat="1" ht="17.25" customHeight="1">
      <c r="A34" s="65"/>
      <c r="B34" s="40" t="s">
        <v>39</v>
      </c>
      <c r="C34" s="57"/>
      <c r="D34" s="20">
        <v>754</v>
      </c>
      <c r="E34" s="22">
        <v>4522</v>
      </c>
      <c r="F34" s="22">
        <v>778</v>
      </c>
      <c r="G34" s="22">
        <v>390</v>
      </c>
      <c r="H34" s="18">
        <v>96</v>
      </c>
      <c r="I34" s="18">
        <v>39</v>
      </c>
      <c r="J34" s="58" t="s">
        <v>27</v>
      </c>
      <c r="L34" s="90"/>
      <c r="T34" s="44"/>
    </row>
    <row r="35" spans="1:20" ht="17.25" customHeight="1">
      <c r="A35" s="65"/>
      <c r="B35" s="40" t="s">
        <v>40</v>
      </c>
      <c r="C35" s="57"/>
      <c r="D35" s="20">
        <v>550</v>
      </c>
      <c r="E35" s="22">
        <v>6573</v>
      </c>
      <c r="F35" s="23">
        <v>823</v>
      </c>
      <c r="G35" s="23">
        <v>685</v>
      </c>
      <c r="H35" s="17">
        <v>97</v>
      </c>
      <c r="I35" s="17">
        <v>115</v>
      </c>
      <c r="J35" s="58" t="s">
        <v>41</v>
      </c>
      <c r="L35" s="90"/>
      <c r="T35" s="64"/>
    </row>
    <row r="36" spans="1:20" ht="17.25" customHeight="1">
      <c r="A36" s="65"/>
      <c r="B36" s="40" t="s">
        <v>45</v>
      </c>
      <c r="C36" s="57"/>
      <c r="D36" s="20">
        <v>430</v>
      </c>
      <c r="E36" s="22">
        <v>2626</v>
      </c>
      <c r="F36" s="23">
        <v>864</v>
      </c>
      <c r="G36" s="23">
        <v>605</v>
      </c>
      <c r="H36" s="17">
        <v>70</v>
      </c>
      <c r="I36" s="17">
        <v>50</v>
      </c>
      <c r="J36" s="58" t="s">
        <v>46</v>
      </c>
      <c r="L36" s="90"/>
      <c r="T36" s="64"/>
    </row>
    <row r="37" spans="1:20" ht="17.25" customHeight="1">
      <c r="A37" s="65"/>
      <c r="B37" s="40" t="s">
        <v>151</v>
      </c>
      <c r="C37" s="57"/>
      <c r="D37" s="20">
        <v>771</v>
      </c>
      <c r="E37" s="22">
        <v>4441</v>
      </c>
      <c r="F37" s="23">
        <v>787</v>
      </c>
      <c r="G37" s="23">
        <v>395</v>
      </c>
      <c r="H37" s="23">
        <v>91</v>
      </c>
      <c r="I37" s="23">
        <v>28</v>
      </c>
      <c r="J37" s="58" t="s">
        <v>27</v>
      </c>
      <c r="L37" s="90"/>
      <c r="T37" s="64"/>
    </row>
    <row r="38" spans="1:20" ht="17.25" customHeight="1">
      <c r="A38" s="65"/>
      <c r="B38" s="40" t="s">
        <v>152</v>
      </c>
      <c r="C38" s="57"/>
      <c r="D38" s="20">
        <v>1027</v>
      </c>
      <c r="E38" s="22">
        <v>5940</v>
      </c>
      <c r="F38" s="23">
        <v>604</v>
      </c>
      <c r="G38" s="23">
        <v>335</v>
      </c>
      <c r="H38" s="23">
        <v>78</v>
      </c>
      <c r="I38" s="23">
        <v>39</v>
      </c>
      <c r="J38" s="58" t="s">
        <v>42</v>
      </c>
      <c r="L38" s="90"/>
      <c r="T38" s="64"/>
    </row>
    <row r="39" spans="1:10" ht="17.25" customHeight="1">
      <c r="A39" s="65"/>
      <c r="B39" s="40" t="s">
        <v>166</v>
      </c>
      <c r="C39" s="57"/>
      <c r="D39" s="20">
        <v>1545</v>
      </c>
      <c r="E39" s="22">
        <v>8418</v>
      </c>
      <c r="F39" s="23">
        <v>408</v>
      </c>
      <c r="G39" s="23">
        <v>178</v>
      </c>
      <c r="H39" s="17">
        <v>56</v>
      </c>
      <c r="I39" s="17">
        <v>10</v>
      </c>
      <c r="J39" s="58" t="s">
        <v>43</v>
      </c>
    </row>
    <row r="40" spans="1:10" ht="17.25" customHeight="1">
      <c r="A40" s="65"/>
      <c r="B40" s="40" t="s">
        <v>47</v>
      </c>
      <c r="C40" s="57"/>
      <c r="D40" s="20">
        <v>588</v>
      </c>
      <c r="E40" s="22">
        <v>3310</v>
      </c>
      <c r="F40" s="23">
        <v>983</v>
      </c>
      <c r="G40" s="23">
        <v>771</v>
      </c>
      <c r="H40" s="17">
        <v>400</v>
      </c>
      <c r="I40" s="17">
        <v>112</v>
      </c>
      <c r="J40" s="58" t="s">
        <v>44</v>
      </c>
    </row>
    <row r="41" spans="1:10" ht="17.25" customHeight="1">
      <c r="A41" s="65"/>
      <c r="B41" s="40" t="s">
        <v>48</v>
      </c>
      <c r="C41" s="57"/>
      <c r="D41" s="12">
        <v>634</v>
      </c>
      <c r="E41" s="15">
        <v>3801</v>
      </c>
      <c r="F41" s="23">
        <v>548</v>
      </c>
      <c r="G41" s="23">
        <v>343</v>
      </c>
      <c r="H41" s="17">
        <v>153</v>
      </c>
      <c r="I41" s="17">
        <v>13</v>
      </c>
      <c r="J41" s="58" t="s">
        <v>43</v>
      </c>
    </row>
    <row r="42" spans="1:10" ht="15" customHeight="1">
      <c r="A42" s="72">
        <v>7</v>
      </c>
      <c r="B42" s="42" t="s">
        <v>50</v>
      </c>
      <c r="C42" s="42"/>
      <c r="D42" s="13"/>
      <c r="E42" s="14"/>
      <c r="F42" s="7"/>
      <c r="G42" s="7"/>
      <c r="H42" s="7"/>
      <c r="I42" s="7"/>
      <c r="J42" s="59"/>
    </row>
    <row r="43" spans="1:10" ht="15" customHeight="1">
      <c r="A43" s="65"/>
      <c r="B43" s="44" t="s">
        <v>50</v>
      </c>
      <c r="C43" s="44"/>
      <c r="D43" s="76"/>
      <c r="E43" s="63"/>
      <c r="F43" s="44"/>
      <c r="J43" s="51"/>
    </row>
    <row r="44" spans="1:10" ht="15" customHeight="1">
      <c r="A44" s="65"/>
      <c r="B44" s="44" t="s">
        <v>50</v>
      </c>
      <c r="C44" s="44"/>
      <c r="D44" s="69" t="s">
        <v>140</v>
      </c>
      <c r="E44" s="79"/>
      <c r="F44" s="69" t="s">
        <v>175</v>
      </c>
      <c r="J44" s="51"/>
    </row>
    <row r="45" spans="1:10" ht="15" customHeight="1">
      <c r="A45" s="65"/>
      <c r="B45" s="44" t="s">
        <v>51</v>
      </c>
      <c r="C45" s="44"/>
      <c r="D45" s="75" t="s">
        <v>99</v>
      </c>
      <c r="E45" s="81"/>
      <c r="F45" s="69" t="s">
        <v>174</v>
      </c>
      <c r="G45" s="44"/>
      <c r="H45" s="44"/>
      <c r="I45" s="44"/>
      <c r="J45" s="51"/>
    </row>
    <row r="46" spans="1:10" ht="15" customHeight="1">
      <c r="A46" s="65"/>
      <c r="B46" s="44"/>
      <c r="C46" s="44"/>
      <c r="D46" s="75"/>
      <c r="E46" s="81"/>
      <c r="F46" s="69"/>
      <c r="G46" s="44"/>
      <c r="H46" s="44"/>
      <c r="I46" s="44"/>
      <c r="J46" s="51"/>
    </row>
    <row r="47" spans="1:10" ht="15" customHeight="1">
      <c r="A47" s="65"/>
      <c r="B47" s="44"/>
      <c r="C47" s="47"/>
      <c r="D47" s="75"/>
      <c r="E47" s="81"/>
      <c r="F47" s="69"/>
      <c r="J47" s="51"/>
    </row>
    <row r="48" spans="1:10" ht="15" customHeight="1">
      <c r="A48" s="72"/>
      <c r="B48" s="45"/>
      <c r="C48" s="45"/>
      <c r="D48" s="67"/>
      <c r="E48" s="68"/>
      <c r="F48" s="45"/>
      <c r="G48" s="45"/>
      <c r="H48" s="45"/>
      <c r="I48" s="45"/>
      <c r="J48" s="101"/>
    </row>
    <row r="49" ht="12.75" customHeight="1">
      <c r="A49" s="46"/>
    </row>
    <row r="50" ht="12.75" customHeight="1">
      <c r="A50" s="46"/>
    </row>
    <row r="51" ht="12.75" customHeight="1">
      <c r="A51" s="46"/>
    </row>
    <row r="52" ht="12.75" customHeight="1">
      <c r="A52" s="46"/>
    </row>
    <row r="53" ht="12.75" customHeight="1">
      <c r="A53" s="46"/>
    </row>
    <row r="54" ht="12.75" customHeight="1">
      <c r="A54" s="46"/>
    </row>
    <row r="55" ht="12.75" customHeight="1">
      <c r="A55" s="46"/>
    </row>
    <row r="56" ht="12.75" customHeight="1"/>
    <row r="57" ht="12.7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mergeCells count="1">
    <mergeCell ref="D2:I2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&amp;L&amp;"ＭＳ ゴシック,標準"&amp;10　　経済基盤&amp;R&amp;"ＭＳ ゴシック,標準"&amp;10経済基盤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"/>
    </sheetView>
  </sheetViews>
  <sheetFormatPr defaultColWidth="9.00390625" defaultRowHeight="13.5"/>
  <cols>
    <col min="1" max="1" width="0.5" style="49" customWidth="1"/>
    <col min="2" max="2" width="13.75390625" style="49" customWidth="1"/>
    <col min="3" max="3" width="0.5" style="49" customWidth="1"/>
    <col min="4" max="4" width="12.375" style="46" customWidth="1"/>
    <col min="5" max="8" width="12.375" style="49" customWidth="1"/>
    <col min="9" max="9" width="12.50390625" style="49" customWidth="1"/>
    <col min="10" max="10" width="2.875" style="60" customWidth="1"/>
    <col min="11" max="16384" width="9.00390625" style="49" customWidth="1"/>
  </cols>
  <sheetData>
    <row r="1" spans="1:10" ht="5.25" customHeight="1">
      <c r="A1" s="61"/>
      <c r="B1" s="43"/>
      <c r="C1" s="43"/>
      <c r="D1" s="61"/>
      <c r="E1" s="62"/>
      <c r="F1" s="62"/>
      <c r="G1" s="62"/>
      <c r="H1" s="62"/>
      <c r="I1" s="62"/>
      <c r="J1" s="50"/>
    </row>
    <row r="2" spans="1:17" ht="15" customHeight="1">
      <c r="A2" s="65"/>
      <c r="B2" s="44"/>
      <c r="C2" s="44"/>
      <c r="D2" s="110" t="s">
        <v>142</v>
      </c>
      <c r="E2" s="111"/>
      <c r="F2" s="111"/>
      <c r="G2" s="111"/>
      <c r="H2" s="111"/>
      <c r="I2" s="112"/>
      <c r="J2" s="51"/>
      <c r="Q2" s="64"/>
    </row>
    <row r="3" spans="1:10" ht="4.5" customHeight="1">
      <c r="A3" s="65"/>
      <c r="B3" s="44"/>
      <c r="C3" s="44"/>
      <c r="D3" s="67"/>
      <c r="E3" s="45"/>
      <c r="F3" s="45"/>
      <c r="G3" s="45"/>
      <c r="H3" s="45"/>
      <c r="I3" s="45"/>
      <c r="J3" s="52"/>
    </row>
    <row r="4" spans="1:10" ht="13.5" customHeight="1">
      <c r="A4" s="65"/>
      <c r="B4" s="44"/>
      <c r="C4" s="44"/>
      <c r="D4" s="69" t="s">
        <v>123</v>
      </c>
      <c r="E4" s="84" t="s">
        <v>124</v>
      </c>
      <c r="F4" s="84" t="s">
        <v>125</v>
      </c>
      <c r="G4" s="69" t="s">
        <v>126</v>
      </c>
      <c r="H4" s="69" t="s">
        <v>127</v>
      </c>
      <c r="I4" s="69" t="s">
        <v>128</v>
      </c>
      <c r="J4" s="51"/>
    </row>
    <row r="5" spans="1:10" ht="12.75" customHeight="1">
      <c r="A5" s="65"/>
      <c r="B5" s="38" t="s">
        <v>167</v>
      </c>
      <c r="C5" s="38"/>
      <c r="D5" s="69" t="s">
        <v>58</v>
      </c>
      <c r="E5" s="70" t="s">
        <v>60</v>
      </c>
      <c r="F5" s="70" t="s">
        <v>139</v>
      </c>
      <c r="G5" s="69" t="s">
        <v>129</v>
      </c>
      <c r="H5" s="69" t="s">
        <v>130</v>
      </c>
      <c r="I5" s="69" t="s">
        <v>131</v>
      </c>
      <c r="J5" s="51"/>
    </row>
    <row r="6" spans="1:10" ht="12.75" customHeight="1">
      <c r="A6" s="65"/>
      <c r="B6" s="44"/>
      <c r="C6" s="44"/>
      <c r="D6" s="69" t="s">
        <v>80</v>
      </c>
      <c r="E6" s="70" t="s">
        <v>61</v>
      </c>
      <c r="F6" s="70" t="s">
        <v>61</v>
      </c>
      <c r="G6" s="69"/>
      <c r="H6" s="69"/>
      <c r="I6" s="69"/>
      <c r="J6" s="51"/>
    </row>
    <row r="7" spans="1:10" ht="12.75" customHeight="1">
      <c r="A7" s="65"/>
      <c r="B7" s="44"/>
      <c r="C7" s="44"/>
      <c r="D7" s="75" t="s">
        <v>76</v>
      </c>
      <c r="E7" s="70"/>
      <c r="F7" s="70"/>
      <c r="G7" s="69"/>
      <c r="H7" s="69"/>
      <c r="I7" s="69"/>
      <c r="J7" s="51"/>
    </row>
    <row r="8" spans="1:10" ht="12.75" customHeight="1">
      <c r="A8" s="65"/>
      <c r="B8" s="44"/>
      <c r="C8" s="44"/>
      <c r="D8" s="77">
        <f>'経済基盤(37-42)'!I8</f>
        <v>38384</v>
      </c>
      <c r="E8" s="85">
        <v>38384</v>
      </c>
      <c r="F8" s="85">
        <v>38384</v>
      </c>
      <c r="G8" s="78" t="s">
        <v>185</v>
      </c>
      <c r="H8" s="77">
        <v>38384</v>
      </c>
      <c r="I8" s="78" t="s">
        <v>185</v>
      </c>
      <c r="J8" s="51"/>
    </row>
    <row r="9" spans="1:10" ht="15" customHeight="1">
      <c r="A9" s="65"/>
      <c r="B9" s="45"/>
      <c r="C9" s="45"/>
      <c r="D9" s="55" t="s">
        <v>59</v>
      </c>
      <c r="E9" s="73" t="s">
        <v>59</v>
      </c>
      <c r="F9" s="73" t="s">
        <v>101</v>
      </c>
      <c r="G9" s="55" t="s">
        <v>62</v>
      </c>
      <c r="H9" s="55" t="s">
        <v>62</v>
      </c>
      <c r="I9" s="55" t="s">
        <v>146</v>
      </c>
      <c r="J9" s="52"/>
    </row>
    <row r="10" spans="1:10" ht="9" customHeight="1">
      <c r="A10" s="61"/>
      <c r="B10" s="44"/>
      <c r="C10" s="44"/>
      <c r="D10" s="1"/>
      <c r="E10" s="6"/>
      <c r="F10" s="6"/>
      <c r="G10" s="2"/>
      <c r="H10" s="2"/>
      <c r="I10" s="2"/>
      <c r="J10" s="51"/>
    </row>
    <row r="11" spans="1:10" s="98" customFormat="1" ht="15" customHeight="1">
      <c r="A11" s="96"/>
      <c r="B11" s="16" t="s">
        <v>2</v>
      </c>
      <c r="C11" s="16"/>
      <c r="D11" s="31">
        <f>SUM(D13:D41)</f>
        <v>29831</v>
      </c>
      <c r="E11" s="11">
        <f>SUM(E13:E41)</f>
        <v>19846</v>
      </c>
      <c r="F11" s="10">
        <f>SUM(F13:F41)</f>
        <v>57810</v>
      </c>
      <c r="G11" s="30">
        <v>63300</v>
      </c>
      <c r="H11" s="10">
        <f>SUM(H13:H41)</f>
        <v>43758</v>
      </c>
      <c r="I11" s="30">
        <v>11883</v>
      </c>
      <c r="J11" s="37" t="s">
        <v>3</v>
      </c>
    </row>
    <row r="12" spans="1:10" ht="12" customHeight="1">
      <c r="A12" s="65"/>
      <c r="B12" s="39"/>
      <c r="C12" s="39"/>
      <c r="D12" s="12"/>
      <c r="E12" s="15"/>
      <c r="F12" s="15"/>
      <c r="G12" s="15"/>
      <c r="H12" s="15"/>
      <c r="I12" s="15"/>
      <c r="J12" s="56"/>
    </row>
    <row r="13" spans="1:10" ht="17.25" customHeight="1">
      <c r="A13" s="65"/>
      <c r="B13" s="40" t="s">
        <v>4</v>
      </c>
      <c r="C13" s="57"/>
      <c r="D13" s="19">
        <v>4748</v>
      </c>
      <c r="E13" s="18">
        <v>3350</v>
      </c>
      <c r="F13" s="18">
        <v>8450</v>
      </c>
      <c r="G13" s="18">
        <v>8810</v>
      </c>
      <c r="H13" s="18">
        <v>6114</v>
      </c>
      <c r="I13" s="18">
        <v>1585</v>
      </c>
      <c r="J13" s="58" t="s">
        <v>5</v>
      </c>
    </row>
    <row r="14" spans="1:10" ht="17.25" customHeight="1">
      <c r="A14" s="65"/>
      <c r="B14" s="40" t="s">
        <v>78</v>
      </c>
      <c r="C14" s="57"/>
      <c r="D14" s="19">
        <v>2302</v>
      </c>
      <c r="E14" s="18">
        <v>1833</v>
      </c>
      <c r="F14" s="18">
        <v>4697</v>
      </c>
      <c r="G14" s="18">
        <v>4330</v>
      </c>
      <c r="H14" s="18">
        <v>3339</v>
      </c>
      <c r="I14" s="18">
        <v>925</v>
      </c>
      <c r="J14" s="58" t="s">
        <v>6</v>
      </c>
    </row>
    <row r="15" spans="1:10" ht="17.25" customHeight="1">
      <c r="A15" s="65"/>
      <c r="B15" s="40" t="s">
        <v>7</v>
      </c>
      <c r="C15" s="57"/>
      <c r="D15" s="19">
        <v>1593</v>
      </c>
      <c r="E15" s="18">
        <v>960</v>
      </c>
      <c r="F15" s="18">
        <v>3267</v>
      </c>
      <c r="G15" s="18">
        <v>2960</v>
      </c>
      <c r="H15" s="18">
        <v>2055</v>
      </c>
      <c r="I15" s="18">
        <v>530</v>
      </c>
      <c r="J15" s="58" t="s">
        <v>8</v>
      </c>
    </row>
    <row r="16" spans="1:10" ht="17.25" customHeight="1">
      <c r="A16" s="65"/>
      <c r="B16" s="40" t="s">
        <v>9</v>
      </c>
      <c r="C16" s="57"/>
      <c r="D16" s="19">
        <v>3907</v>
      </c>
      <c r="E16" s="18">
        <v>2074</v>
      </c>
      <c r="F16" s="18">
        <v>7098</v>
      </c>
      <c r="G16" s="18">
        <v>7820</v>
      </c>
      <c r="H16" s="18">
        <v>6059</v>
      </c>
      <c r="I16" s="18">
        <v>1155</v>
      </c>
      <c r="J16" s="58" t="s">
        <v>10</v>
      </c>
    </row>
    <row r="17" spans="1:10" ht="17.25" customHeight="1">
      <c r="A17" s="65"/>
      <c r="B17" s="40" t="s">
        <v>11</v>
      </c>
      <c r="C17" s="57"/>
      <c r="D17" s="19">
        <v>1612</v>
      </c>
      <c r="E17" s="18">
        <v>831</v>
      </c>
      <c r="F17" s="18">
        <v>2895</v>
      </c>
      <c r="G17" s="18">
        <v>2770</v>
      </c>
      <c r="H17" s="18">
        <v>2205</v>
      </c>
      <c r="I17" s="18">
        <v>410</v>
      </c>
      <c r="J17" s="58" t="s">
        <v>12</v>
      </c>
    </row>
    <row r="18" spans="1:10" ht="17.25" customHeight="1">
      <c r="A18" s="65"/>
      <c r="B18" s="40" t="s">
        <v>13</v>
      </c>
      <c r="C18" s="57"/>
      <c r="D18" s="19">
        <v>2381</v>
      </c>
      <c r="E18" s="18">
        <v>1532</v>
      </c>
      <c r="F18" s="18">
        <v>5830</v>
      </c>
      <c r="G18" s="18">
        <v>6390</v>
      </c>
      <c r="H18" s="18">
        <v>4690</v>
      </c>
      <c r="I18" s="18">
        <v>1719</v>
      </c>
      <c r="J18" s="58" t="s">
        <v>14</v>
      </c>
    </row>
    <row r="19" spans="1:10" ht="17.25" customHeight="1">
      <c r="A19" s="65"/>
      <c r="B19" s="40" t="s">
        <v>15</v>
      </c>
      <c r="C19" s="57"/>
      <c r="D19" s="19">
        <v>798</v>
      </c>
      <c r="E19" s="18">
        <v>525</v>
      </c>
      <c r="F19" s="18">
        <v>1604</v>
      </c>
      <c r="G19" s="18">
        <v>1200</v>
      </c>
      <c r="H19" s="18">
        <v>879</v>
      </c>
      <c r="I19" s="18">
        <v>162</v>
      </c>
      <c r="J19" s="58" t="s">
        <v>16</v>
      </c>
    </row>
    <row r="20" spans="1:10" ht="17.25" customHeight="1">
      <c r="A20" s="65"/>
      <c r="B20" s="40" t="s">
        <v>17</v>
      </c>
      <c r="C20" s="57"/>
      <c r="D20" s="19">
        <v>16</v>
      </c>
      <c r="E20" s="18">
        <v>75</v>
      </c>
      <c r="F20" s="18">
        <v>53</v>
      </c>
      <c r="G20" s="18">
        <v>90</v>
      </c>
      <c r="H20" s="18">
        <v>30</v>
      </c>
      <c r="I20" s="18">
        <v>15</v>
      </c>
      <c r="J20" s="58" t="s">
        <v>18</v>
      </c>
    </row>
    <row r="21" spans="1:10" ht="17.25" customHeight="1">
      <c r="A21" s="65"/>
      <c r="B21" s="40" t="s">
        <v>19</v>
      </c>
      <c r="C21" s="57"/>
      <c r="D21" s="19">
        <v>1018</v>
      </c>
      <c r="E21" s="18">
        <v>777</v>
      </c>
      <c r="F21" s="18">
        <v>1842</v>
      </c>
      <c r="G21" s="18">
        <v>2070</v>
      </c>
      <c r="H21" s="18">
        <v>1155</v>
      </c>
      <c r="I21" s="18">
        <v>400</v>
      </c>
      <c r="J21" s="58" t="s">
        <v>20</v>
      </c>
    </row>
    <row r="22" spans="1:10" ht="17.25" customHeight="1">
      <c r="A22" s="65"/>
      <c r="B22" s="40" t="s">
        <v>21</v>
      </c>
      <c r="C22" s="57"/>
      <c r="D22" s="19">
        <v>300</v>
      </c>
      <c r="E22" s="18">
        <v>342</v>
      </c>
      <c r="F22" s="18">
        <v>334</v>
      </c>
      <c r="G22" s="18">
        <v>458</v>
      </c>
      <c r="H22" s="18">
        <v>189</v>
      </c>
      <c r="I22" s="18">
        <v>84</v>
      </c>
      <c r="J22" s="58" t="s">
        <v>22</v>
      </c>
    </row>
    <row r="23" spans="1:10" ht="17.25" customHeight="1">
      <c r="A23" s="65"/>
      <c r="B23" s="40" t="s">
        <v>23</v>
      </c>
      <c r="C23" s="57"/>
      <c r="D23" s="19">
        <v>158</v>
      </c>
      <c r="E23" s="18">
        <v>505</v>
      </c>
      <c r="F23" s="18">
        <v>502</v>
      </c>
      <c r="G23" s="18">
        <v>731</v>
      </c>
      <c r="H23" s="18">
        <v>264</v>
      </c>
      <c r="I23" s="18">
        <v>158</v>
      </c>
      <c r="J23" s="58" t="s">
        <v>24</v>
      </c>
    </row>
    <row r="24" spans="1:10" ht="17.25" customHeight="1">
      <c r="A24" s="65"/>
      <c r="B24" s="40" t="s">
        <v>100</v>
      </c>
      <c r="C24" s="57"/>
      <c r="D24" s="19">
        <v>1403</v>
      </c>
      <c r="E24" s="18">
        <v>974</v>
      </c>
      <c r="F24" s="18">
        <v>2118</v>
      </c>
      <c r="G24" s="18">
        <v>2960</v>
      </c>
      <c r="H24" s="18">
        <v>1909</v>
      </c>
      <c r="I24" s="18">
        <v>427</v>
      </c>
      <c r="J24" s="58" t="s">
        <v>91</v>
      </c>
    </row>
    <row r="25" spans="1:10" ht="17.25" customHeight="1">
      <c r="A25" s="65"/>
      <c r="B25" s="40" t="s">
        <v>90</v>
      </c>
      <c r="C25" s="57"/>
      <c r="D25" s="19">
        <v>430</v>
      </c>
      <c r="E25" s="18">
        <v>768</v>
      </c>
      <c r="F25" s="18">
        <v>902</v>
      </c>
      <c r="G25" s="18">
        <v>1240</v>
      </c>
      <c r="H25" s="18">
        <v>483</v>
      </c>
      <c r="I25" s="18">
        <v>226</v>
      </c>
      <c r="J25" s="58" t="s">
        <v>92</v>
      </c>
    </row>
    <row r="26" spans="1:10" ht="17.25" customHeight="1">
      <c r="A26" s="65"/>
      <c r="B26" s="41" t="s">
        <v>150</v>
      </c>
      <c r="C26" s="39"/>
      <c r="D26" s="12">
        <v>3528</v>
      </c>
      <c r="E26" s="18">
        <v>1496</v>
      </c>
      <c r="F26" s="18">
        <v>6306</v>
      </c>
      <c r="G26" s="22">
        <v>7700</v>
      </c>
      <c r="H26" s="18">
        <v>5253</v>
      </c>
      <c r="I26" s="22">
        <v>1130</v>
      </c>
      <c r="J26" s="56" t="s">
        <v>153</v>
      </c>
    </row>
    <row r="27" spans="1:10" ht="17.25" customHeight="1">
      <c r="A27" s="65"/>
      <c r="B27" s="40" t="s">
        <v>93</v>
      </c>
      <c r="C27" s="57"/>
      <c r="D27" s="19">
        <v>245</v>
      </c>
      <c r="E27" s="18">
        <v>35</v>
      </c>
      <c r="F27" s="18">
        <v>606</v>
      </c>
      <c r="G27" s="18">
        <v>547</v>
      </c>
      <c r="H27" s="18">
        <v>507</v>
      </c>
      <c r="I27" s="18">
        <v>294</v>
      </c>
      <c r="J27" s="58" t="s">
        <v>26</v>
      </c>
    </row>
    <row r="28" spans="1:10" ht="17.25" customHeight="1">
      <c r="A28" s="65"/>
      <c r="B28" s="40" t="s">
        <v>28</v>
      </c>
      <c r="C28" s="57"/>
      <c r="D28" s="19">
        <v>374</v>
      </c>
      <c r="E28" s="18">
        <v>268</v>
      </c>
      <c r="F28" s="18">
        <v>616</v>
      </c>
      <c r="G28" s="18">
        <v>739</v>
      </c>
      <c r="H28" s="18">
        <v>541</v>
      </c>
      <c r="I28" s="18">
        <v>57</v>
      </c>
      <c r="J28" s="58" t="s">
        <v>29</v>
      </c>
    </row>
    <row r="29" spans="1:10" ht="17.25" customHeight="1">
      <c r="A29" s="65"/>
      <c r="B29" s="40" t="s">
        <v>30</v>
      </c>
      <c r="C29" s="57"/>
      <c r="D29" s="19">
        <v>825</v>
      </c>
      <c r="E29" s="18">
        <v>383</v>
      </c>
      <c r="F29" s="18">
        <v>1464</v>
      </c>
      <c r="G29" s="18">
        <v>1970</v>
      </c>
      <c r="H29" s="18">
        <v>1450</v>
      </c>
      <c r="I29" s="18">
        <v>247</v>
      </c>
      <c r="J29" s="58" t="s">
        <v>31</v>
      </c>
    </row>
    <row r="30" spans="1:10" ht="17.25" customHeight="1">
      <c r="A30" s="65"/>
      <c r="B30" s="40" t="s">
        <v>32</v>
      </c>
      <c r="C30" s="57"/>
      <c r="D30" s="19">
        <v>54</v>
      </c>
      <c r="E30" s="18">
        <v>101</v>
      </c>
      <c r="F30" s="18">
        <v>112</v>
      </c>
      <c r="G30" s="18">
        <v>146</v>
      </c>
      <c r="H30" s="18">
        <v>80</v>
      </c>
      <c r="I30" s="18">
        <v>14</v>
      </c>
      <c r="J30" s="58" t="s">
        <v>33</v>
      </c>
    </row>
    <row r="31" spans="1:10" ht="17.25" customHeight="1">
      <c r="A31" s="65"/>
      <c r="B31" s="40" t="s">
        <v>34</v>
      </c>
      <c r="C31" s="57"/>
      <c r="D31" s="19">
        <v>119</v>
      </c>
      <c r="E31" s="18">
        <v>232</v>
      </c>
      <c r="F31" s="18">
        <v>193</v>
      </c>
      <c r="G31" s="18">
        <v>143</v>
      </c>
      <c r="H31" s="18">
        <v>72</v>
      </c>
      <c r="I31" s="18">
        <v>13</v>
      </c>
      <c r="J31" s="58" t="s">
        <v>35</v>
      </c>
    </row>
    <row r="32" spans="1:10" ht="17.25" customHeight="1">
      <c r="A32" s="65"/>
      <c r="B32" s="40" t="s">
        <v>36</v>
      </c>
      <c r="C32" s="57"/>
      <c r="D32" s="19">
        <v>911</v>
      </c>
      <c r="E32" s="18">
        <v>491</v>
      </c>
      <c r="F32" s="18">
        <v>1929</v>
      </c>
      <c r="G32" s="18">
        <v>2010</v>
      </c>
      <c r="H32" s="18">
        <v>1310</v>
      </c>
      <c r="I32" s="18">
        <v>338</v>
      </c>
      <c r="J32" s="58" t="s">
        <v>25</v>
      </c>
    </row>
    <row r="33" spans="1:10" ht="17.25" customHeight="1">
      <c r="A33" s="65"/>
      <c r="B33" s="40" t="s">
        <v>37</v>
      </c>
      <c r="C33" s="57"/>
      <c r="D33" s="19">
        <v>854</v>
      </c>
      <c r="E33" s="18">
        <v>201</v>
      </c>
      <c r="F33" s="18">
        <v>1521</v>
      </c>
      <c r="G33" s="18">
        <v>1960</v>
      </c>
      <c r="H33" s="18">
        <v>1508</v>
      </c>
      <c r="I33" s="18">
        <v>268</v>
      </c>
      <c r="J33" s="58" t="s">
        <v>38</v>
      </c>
    </row>
    <row r="34" spans="1:10" s="46" customFormat="1" ht="17.25" customHeight="1">
      <c r="A34" s="65"/>
      <c r="B34" s="40" t="s">
        <v>39</v>
      </c>
      <c r="C34" s="57"/>
      <c r="D34" s="19">
        <v>255</v>
      </c>
      <c r="E34" s="18">
        <v>388</v>
      </c>
      <c r="F34" s="18">
        <v>574</v>
      </c>
      <c r="G34" s="18">
        <v>522</v>
      </c>
      <c r="H34" s="18">
        <v>279</v>
      </c>
      <c r="I34" s="18">
        <v>130</v>
      </c>
      <c r="J34" s="58" t="s">
        <v>27</v>
      </c>
    </row>
    <row r="35" spans="1:10" ht="17.25" customHeight="1">
      <c r="A35" s="65"/>
      <c r="B35" s="40" t="s">
        <v>40</v>
      </c>
      <c r="C35" s="57"/>
      <c r="D35" s="19">
        <v>473</v>
      </c>
      <c r="E35" s="18">
        <v>138</v>
      </c>
      <c r="F35" s="18">
        <v>1158</v>
      </c>
      <c r="G35" s="18">
        <v>1430</v>
      </c>
      <c r="H35" s="18">
        <v>1095</v>
      </c>
      <c r="I35" s="18">
        <v>337</v>
      </c>
      <c r="J35" s="58" t="s">
        <v>41</v>
      </c>
    </row>
    <row r="36" spans="1:10" ht="17.25" customHeight="1">
      <c r="A36" s="65"/>
      <c r="B36" s="40" t="s">
        <v>45</v>
      </c>
      <c r="C36" s="57"/>
      <c r="D36" s="19">
        <v>485</v>
      </c>
      <c r="E36" s="18">
        <v>259</v>
      </c>
      <c r="F36" s="18">
        <v>826</v>
      </c>
      <c r="G36" s="18">
        <v>710</v>
      </c>
      <c r="H36" s="18">
        <v>479</v>
      </c>
      <c r="I36" s="18">
        <v>125</v>
      </c>
      <c r="J36" s="58" t="s">
        <v>46</v>
      </c>
    </row>
    <row r="37" spans="1:10" ht="17.25" customHeight="1">
      <c r="A37" s="65"/>
      <c r="B37" s="40" t="s">
        <v>151</v>
      </c>
      <c r="C37" s="57"/>
      <c r="D37" s="19">
        <v>276</v>
      </c>
      <c r="E37" s="18">
        <v>392</v>
      </c>
      <c r="F37" s="18">
        <v>523</v>
      </c>
      <c r="G37" s="22">
        <v>640</v>
      </c>
      <c r="H37" s="18">
        <v>300</v>
      </c>
      <c r="I37" s="22">
        <v>179</v>
      </c>
      <c r="J37" s="58" t="s">
        <v>27</v>
      </c>
    </row>
    <row r="38" spans="1:10" ht="17.25" customHeight="1">
      <c r="A38" s="65"/>
      <c r="B38" s="40" t="s">
        <v>152</v>
      </c>
      <c r="C38" s="57"/>
      <c r="D38" s="19">
        <v>218</v>
      </c>
      <c r="E38" s="18">
        <v>269</v>
      </c>
      <c r="F38" s="18">
        <v>484</v>
      </c>
      <c r="G38" s="22">
        <v>683</v>
      </c>
      <c r="H38" s="18">
        <v>269</v>
      </c>
      <c r="I38" s="22">
        <v>196</v>
      </c>
      <c r="J38" s="58" t="s">
        <v>42</v>
      </c>
    </row>
    <row r="39" spans="1:10" ht="17.25" customHeight="1">
      <c r="A39" s="65"/>
      <c r="B39" s="40" t="s">
        <v>166</v>
      </c>
      <c r="C39" s="57"/>
      <c r="D39" s="19">
        <v>112</v>
      </c>
      <c r="E39" s="18">
        <v>230</v>
      </c>
      <c r="F39" s="18">
        <v>246</v>
      </c>
      <c r="G39" s="18">
        <v>354</v>
      </c>
      <c r="H39" s="18">
        <v>142</v>
      </c>
      <c r="I39" s="18">
        <v>110</v>
      </c>
      <c r="J39" s="58" t="s">
        <v>43</v>
      </c>
    </row>
    <row r="40" spans="1:10" ht="17.25" customHeight="1">
      <c r="A40" s="65"/>
      <c r="B40" s="40" t="s">
        <v>47</v>
      </c>
      <c r="C40" s="57"/>
      <c r="D40" s="19">
        <v>259</v>
      </c>
      <c r="E40" s="18">
        <v>212</v>
      </c>
      <c r="F40" s="18">
        <v>1188</v>
      </c>
      <c r="G40" s="18">
        <v>1410</v>
      </c>
      <c r="H40" s="18">
        <v>815</v>
      </c>
      <c r="I40" s="18">
        <v>513</v>
      </c>
      <c r="J40" s="58" t="s">
        <v>44</v>
      </c>
    </row>
    <row r="41" spans="1:10" ht="17.25" customHeight="1">
      <c r="A41" s="65"/>
      <c r="B41" s="40" t="s">
        <v>48</v>
      </c>
      <c r="C41" s="57"/>
      <c r="D41" s="19">
        <v>177</v>
      </c>
      <c r="E41" s="18">
        <v>205</v>
      </c>
      <c r="F41" s="18">
        <v>472</v>
      </c>
      <c r="G41" s="18">
        <v>489</v>
      </c>
      <c r="H41" s="18">
        <v>287</v>
      </c>
      <c r="I41" s="18">
        <v>137</v>
      </c>
      <c r="J41" s="58" t="s">
        <v>43</v>
      </c>
    </row>
    <row r="42" spans="1:10" ht="15" customHeight="1">
      <c r="A42" s="72">
        <v>7</v>
      </c>
      <c r="B42" s="42" t="s">
        <v>49</v>
      </c>
      <c r="C42" s="42"/>
      <c r="D42" s="13"/>
      <c r="E42" s="4"/>
      <c r="F42" s="4"/>
      <c r="G42" s="4"/>
      <c r="H42" s="4"/>
      <c r="I42" s="4"/>
      <c r="J42" s="59"/>
    </row>
    <row r="43" spans="1:10" ht="15" customHeight="1">
      <c r="A43" s="65"/>
      <c r="B43" s="46"/>
      <c r="C43" s="46"/>
      <c r="D43" s="76"/>
      <c r="E43" s="46"/>
      <c r="F43" s="46"/>
      <c r="J43" s="51"/>
    </row>
    <row r="44" spans="1:10" ht="15" customHeight="1">
      <c r="A44" s="65"/>
      <c r="B44" s="46"/>
      <c r="C44" s="46"/>
      <c r="D44" s="69" t="s">
        <v>170</v>
      </c>
      <c r="J44" s="51"/>
    </row>
    <row r="45" spans="1:10" ht="15" customHeight="1">
      <c r="A45" s="65"/>
      <c r="B45" s="47" t="s">
        <v>51</v>
      </c>
      <c r="C45" s="46"/>
      <c r="D45" s="69" t="s">
        <v>176</v>
      </c>
      <c r="J45" s="51"/>
    </row>
    <row r="46" spans="1:10" ht="15" customHeight="1">
      <c r="A46" s="65"/>
      <c r="B46" s="47"/>
      <c r="C46" s="47"/>
      <c r="D46" s="69" t="s">
        <v>171</v>
      </c>
      <c r="E46" s="46"/>
      <c r="F46" s="46"/>
      <c r="J46" s="51"/>
    </row>
    <row r="47" spans="1:10" ht="15" customHeight="1">
      <c r="A47" s="65"/>
      <c r="B47" s="46"/>
      <c r="C47" s="46"/>
      <c r="D47" s="65"/>
      <c r="E47" s="46"/>
      <c r="F47" s="46"/>
      <c r="J47" s="56"/>
    </row>
    <row r="48" spans="1:10" ht="21" customHeight="1">
      <c r="A48" s="72"/>
      <c r="B48" s="48"/>
      <c r="C48" s="48"/>
      <c r="D48" s="67"/>
      <c r="E48" s="45"/>
      <c r="F48" s="45"/>
      <c r="G48" s="45"/>
      <c r="H48" s="45"/>
      <c r="I48" s="45"/>
      <c r="J48" s="10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mergeCells count="1">
    <mergeCell ref="D2:I2"/>
  </mergeCells>
  <printOptions/>
  <pageMargins left="0.5905511811023623" right="0.5905511811023623" top="0.7874015748031497" bottom="0.3937007874015748" header="0.31496062992125984" footer="0.3937007874015748"/>
  <pageSetup horizontalDpi="600" verticalDpi="600" orientation="portrait" paperSize="9" r:id="rId1"/>
  <headerFooter alignWithMargins="0">
    <oddHeader>&amp;L&amp;"ＭＳ ゴシック,標準"&amp;10　　経済基盤&amp;R&amp;"ＭＳ ゴシック,標準"&amp;10経済基盤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00390625" defaultRowHeight="13.5"/>
  <cols>
    <col min="1" max="1" width="0.5" style="49" customWidth="1"/>
    <col min="2" max="2" width="13.75390625" style="46" customWidth="1"/>
    <col min="3" max="3" width="0.5" style="49" customWidth="1"/>
    <col min="4" max="4" width="12.125" style="46" customWidth="1"/>
    <col min="5" max="6" width="12.375" style="46" customWidth="1"/>
    <col min="7" max="7" width="12.375" style="49" customWidth="1"/>
    <col min="8" max="8" width="12.125" style="49" customWidth="1"/>
    <col min="9" max="9" width="13.50390625" style="49" customWidth="1"/>
    <col min="10" max="10" width="2.50390625" style="60" customWidth="1"/>
    <col min="11" max="12" width="9.00390625" style="49" customWidth="1"/>
    <col min="13" max="13" width="16.125" style="49" bestFit="1" customWidth="1"/>
    <col min="14" max="16384" width="9.00390625" style="49" customWidth="1"/>
  </cols>
  <sheetData>
    <row r="1" spans="1:10" ht="5.25" customHeight="1">
      <c r="A1" s="61"/>
      <c r="B1" s="43"/>
      <c r="C1" s="43"/>
      <c r="D1" s="61"/>
      <c r="E1" s="62"/>
      <c r="F1" s="62"/>
      <c r="G1" s="62"/>
      <c r="H1" s="62"/>
      <c r="I1" s="62"/>
      <c r="J1" s="50"/>
    </row>
    <row r="2" spans="1:20" ht="15" customHeight="1">
      <c r="A2" s="65"/>
      <c r="B2" s="44"/>
      <c r="C2" s="44"/>
      <c r="D2" s="110" t="s">
        <v>142</v>
      </c>
      <c r="E2" s="111"/>
      <c r="F2" s="111"/>
      <c r="G2" s="111"/>
      <c r="H2" s="111"/>
      <c r="I2" s="112"/>
      <c r="J2" s="51"/>
      <c r="L2" s="90"/>
      <c r="T2" s="64"/>
    </row>
    <row r="3" spans="1:10" ht="4.5" customHeight="1">
      <c r="A3" s="65"/>
      <c r="B3" s="44"/>
      <c r="C3" s="44"/>
      <c r="D3" s="67"/>
      <c r="E3" s="45"/>
      <c r="F3" s="45"/>
      <c r="G3" s="45"/>
      <c r="H3" s="45"/>
      <c r="I3" s="45"/>
      <c r="J3" s="52"/>
    </row>
    <row r="4" spans="1:10" ht="13.5" customHeight="1">
      <c r="A4" s="65"/>
      <c r="B4" s="44"/>
      <c r="C4" s="44"/>
      <c r="D4" s="86" t="s">
        <v>116</v>
      </c>
      <c r="E4" s="84" t="s">
        <v>117</v>
      </c>
      <c r="F4" s="86" t="s">
        <v>118</v>
      </c>
      <c r="G4" s="84" t="s">
        <v>119</v>
      </c>
      <c r="H4" s="69" t="s">
        <v>120</v>
      </c>
      <c r="I4" s="69" t="s">
        <v>121</v>
      </c>
      <c r="J4" s="51"/>
    </row>
    <row r="5" spans="1:10" ht="12.75" customHeight="1">
      <c r="A5" s="65"/>
      <c r="B5" s="38" t="s">
        <v>167</v>
      </c>
      <c r="C5" s="38"/>
      <c r="D5" s="69" t="s">
        <v>141</v>
      </c>
      <c r="E5" s="91" t="s">
        <v>122</v>
      </c>
      <c r="F5" s="92" t="s">
        <v>148</v>
      </c>
      <c r="G5" s="70" t="s">
        <v>65</v>
      </c>
      <c r="H5" s="69" t="s">
        <v>81</v>
      </c>
      <c r="I5" s="69" t="s">
        <v>82</v>
      </c>
      <c r="J5" s="51"/>
    </row>
    <row r="6" spans="1:10" ht="12.75" customHeight="1">
      <c r="A6" s="65"/>
      <c r="B6" s="44"/>
      <c r="C6" s="44"/>
      <c r="D6" s="69" t="s">
        <v>74</v>
      </c>
      <c r="E6" s="93" t="s">
        <v>75</v>
      </c>
      <c r="F6" s="94" t="s">
        <v>147</v>
      </c>
      <c r="G6" s="70" t="s">
        <v>143</v>
      </c>
      <c r="H6" s="70" t="s">
        <v>143</v>
      </c>
      <c r="I6" s="70" t="s">
        <v>145</v>
      </c>
      <c r="J6" s="51"/>
    </row>
    <row r="7" spans="1:10" ht="12.75" customHeight="1">
      <c r="A7" s="65"/>
      <c r="B7" s="44"/>
      <c r="C7" s="44"/>
      <c r="D7" s="75"/>
      <c r="E7" s="66"/>
      <c r="F7" s="69"/>
      <c r="G7" s="100" t="s">
        <v>144</v>
      </c>
      <c r="H7" s="100" t="s">
        <v>144</v>
      </c>
      <c r="I7" s="100" t="s">
        <v>144</v>
      </c>
      <c r="J7" s="51"/>
    </row>
    <row r="8" spans="1:10" ht="12.75" customHeight="1">
      <c r="A8" s="65"/>
      <c r="B8" s="44"/>
      <c r="C8" s="44"/>
      <c r="D8" s="77">
        <v>38718</v>
      </c>
      <c r="E8" s="71" t="s">
        <v>185</v>
      </c>
      <c r="F8" s="77" t="s">
        <v>185</v>
      </c>
      <c r="G8" s="85">
        <v>38717</v>
      </c>
      <c r="H8" s="77">
        <f>G8</f>
        <v>38717</v>
      </c>
      <c r="I8" s="78" t="s">
        <v>173</v>
      </c>
      <c r="J8" s="51"/>
    </row>
    <row r="9" spans="1:10" ht="15" customHeight="1">
      <c r="A9" s="72"/>
      <c r="B9" s="45"/>
      <c r="C9" s="45"/>
      <c r="D9" s="55" t="s">
        <v>87</v>
      </c>
      <c r="E9" s="73" t="s">
        <v>64</v>
      </c>
      <c r="F9" s="55" t="s">
        <v>64</v>
      </c>
      <c r="G9" s="73" t="s">
        <v>53</v>
      </c>
      <c r="H9" s="55" t="s">
        <v>52</v>
      </c>
      <c r="I9" s="55" t="s">
        <v>63</v>
      </c>
      <c r="J9" s="52"/>
    </row>
    <row r="10" spans="1:10" ht="9" customHeight="1">
      <c r="A10" s="61"/>
      <c r="B10" s="44"/>
      <c r="C10" s="44"/>
      <c r="D10" s="25"/>
      <c r="E10" s="2"/>
      <c r="F10" s="6"/>
      <c r="G10" s="6"/>
      <c r="H10" s="2"/>
      <c r="I10" s="2"/>
      <c r="J10" s="51"/>
    </row>
    <row r="11" spans="1:13" s="98" customFormat="1" ht="15" customHeight="1">
      <c r="A11" s="96"/>
      <c r="B11" s="16" t="s">
        <v>2</v>
      </c>
      <c r="C11" s="16"/>
      <c r="D11" s="107">
        <f>SUM(D13:D41)</f>
        <v>6484</v>
      </c>
      <c r="E11" s="30">
        <v>162678</v>
      </c>
      <c r="F11" s="30">
        <v>33833</v>
      </c>
      <c r="G11" s="30">
        <f>SUM(G13:G41)</f>
        <v>5019</v>
      </c>
      <c r="H11" s="30">
        <f>SUM(H13:H41)</f>
        <v>193492</v>
      </c>
      <c r="I11" s="30">
        <v>9458095</v>
      </c>
      <c r="J11" s="37" t="s">
        <v>3</v>
      </c>
      <c r="L11" s="30"/>
      <c r="M11" s="106"/>
    </row>
    <row r="12" spans="1:13" ht="12" customHeight="1">
      <c r="A12" s="65"/>
      <c r="B12" s="39"/>
      <c r="C12" s="39"/>
      <c r="D12" s="12"/>
      <c r="E12" s="33"/>
      <c r="F12" s="33"/>
      <c r="G12" s="33"/>
      <c r="H12" s="33"/>
      <c r="I12" s="33"/>
      <c r="J12" s="56"/>
      <c r="L12" s="33"/>
      <c r="M12" s="106"/>
    </row>
    <row r="13" spans="1:13" ht="17.25" customHeight="1">
      <c r="A13" s="65"/>
      <c r="B13" s="40" t="s">
        <v>4</v>
      </c>
      <c r="C13" s="57"/>
      <c r="D13" s="19">
        <v>146</v>
      </c>
      <c r="E13" s="18">
        <v>6262</v>
      </c>
      <c r="F13" s="108">
        <v>519</v>
      </c>
      <c r="G13" s="18">
        <v>563</v>
      </c>
      <c r="H13" s="18">
        <v>21832</v>
      </c>
      <c r="I13" s="18">
        <v>834967</v>
      </c>
      <c r="J13" s="58" t="s">
        <v>5</v>
      </c>
      <c r="L13" s="18"/>
      <c r="M13" s="106"/>
    </row>
    <row r="14" spans="1:13" ht="17.25" customHeight="1">
      <c r="A14" s="65"/>
      <c r="B14" s="40" t="s">
        <v>94</v>
      </c>
      <c r="C14" s="57"/>
      <c r="D14" s="19">
        <v>57</v>
      </c>
      <c r="E14" s="18">
        <v>5156</v>
      </c>
      <c r="F14" s="18" t="s">
        <v>88</v>
      </c>
      <c r="G14" s="18">
        <v>773</v>
      </c>
      <c r="H14" s="18">
        <v>29363</v>
      </c>
      <c r="I14" s="18">
        <v>2123973</v>
      </c>
      <c r="J14" s="58" t="s">
        <v>6</v>
      </c>
      <c r="L14" s="18"/>
      <c r="M14" s="106"/>
    </row>
    <row r="15" spans="1:13" ht="17.25" customHeight="1">
      <c r="A15" s="65"/>
      <c r="B15" s="40" t="s">
        <v>7</v>
      </c>
      <c r="C15" s="57"/>
      <c r="D15" s="19">
        <v>375</v>
      </c>
      <c r="E15" s="18">
        <v>9515</v>
      </c>
      <c r="F15" s="18">
        <v>1675</v>
      </c>
      <c r="G15" s="18">
        <v>371</v>
      </c>
      <c r="H15" s="18">
        <v>11430</v>
      </c>
      <c r="I15" s="18">
        <v>294899</v>
      </c>
      <c r="J15" s="58" t="s">
        <v>8</v>
      </c>
      <c r="L15" s="18"/>
      <c r="M15" s="106"/>
    </row>
    <row r="16" spans="1:13" ht="17.25" customHeight="1">
      <c r="A16" s="65"/>
      <c r="B16" s="40" t="s">
        <v>9</v>
      </c>
      <c r="C16" s="57"/>
      <c r="D16" s="19">
        <v>221</v>
      </c>
      <c r="E16" s="18">
        <v>905</v>
      </c>
      <c r="F16" s="18">
        <v>847</v>
      </c>
      <c r="G16" s="18">
        <v>445</v>
      </c>
      <c r="H16" s="18">
        <v>15604</v>
      </c>
      <c r="I16" s="18">
        <v>466680</v>
      </c>
      <c r="J16" s="58" t="s">
        <v>10</v>
      </c>
      <c r="L16" s="18"/>
      <c r="M16" s="106"/>
    </row>
    <row r="17" spans="1:13" ht="17.25" customHeight="1">
      <c r="A17" s="65"/>
      <c r="B17" s="40" t="s">
        <v>11</v>
      </c>
      <c r="C17" s="57"/>
      <c r="D17" s="19">
        <v>182</v>
      </c>
      <c r="E17" s="18">
        <v>1688</v>
      </c>
      <c r="F17" s="18">
        <v>2780</v>
      </c>
      <c r="G17" s="18">
        <v>442</v>
      </c>
      <c r="H17" s="18">
        <v>12693</v>
      </c>
      <c r="I17" s="18">
        <v>360092</v>
      </c>
      <c r="J17" s="58" t="s">
        <v>12</v>
      </c>
      <c r="L17" s="18"/>
      <c r="M17" s="106"/>
    </row>
    <row r="18" spans="1:13" ht="17.25" customHeight="1">
      <c r="A18" s="65"/>
      <c r="B18" s="40" t="s">
        <v>13</v>
      </c>
      <c r="C18" s="57"/>
      <c r="D18" s="19">
        <v>119</v>
      </c>
      <c r="E18" s="18">
        <v>3873</v>
      </c>
      <c r="F18" s="18">
        <v>2559</v>
      </c>
      <c r="G18" s="18">
        <v>360</v>
      </c>
      <c r="H18" s="18">
        <v>22970</v>
      </c>
      <c r="I18" s="18">
        <v>1660493</v>
      </c>
      <c r="J18" s="58" t="s">
        <v>14</v>
      </c>
      <c r="L18" s="18"/>
      <c r="M18" s="106"/>
    </row>
    <row r="19" spans="1:13" ht="17.25" customHeight="1">
      <c r="A19" s="65"/>
      <c r="B19" s="40" t="s">
        <v>15</v>
      </c>
      <c r="C19" s="57"/>
      <c r="D19" s="19">
        <v>0</v>
      </c>
      <c r="E19" s="18">
        <v>0</v>
      </c>
      <c r="F19" s="18">
        <v>0</v>
      </c>
      <c r="G19" s="18">
        <v>158</v>
      </c>
      <c r="H19" s="18">
        <v>7221</v>
      </c>
      <c r="I19" s="18">
        <v>220513</v>
      </c>
      <c r="J19" s="58" t="s">
        <v>16</v>
      </c>
      <c r="L19" s="18"/>
      <c r="M19" s="106"/>
    </row>
    <row r="20" spans="1:13" ht="17.25" customHeight="1">
      <c r="A20" s="65"/>
      <c r="B20" s="40" t="s">
        <v>17</v>
      </c>
      <c r="C20" s="57"/>
      <c r="D20" s="19">
        <v>361</v>
      </c>
      <c r="E20" s="18">
        <v>11188</v>
      </c>
      <c r="F20" s="18">
        <v>1929</v>
      </c>
      <c r="G20" s="18">
        <v>49</v>
      </c>
      <c r="H20" s="18">
        <v>536</v>
      </c>
      <c r="I20" s="18">
        <v>7478</v>
      </c>
      <c r="J20" s="58" t="s">
        <v>18</v>
      </c>
      <c r="L20" s="18"/>
      <c r="M20" s="106"/>
    </row>
    <row r="21" spans="1:13" ht="17.25" customHeight="1">
      <c r="A21" s="65"/>
      <c r="B21" s="40" t="s">
        <v>19</v>
      </c>
      <c r="C21" s="57"/>
      <c r="D21" s="19">
        <v>0</v>
      </c>
      <c r="E21" s="18">
        <v>0</v>
      </c>
      <c r="F21" s="18">
        <v>0</v>
      </c>
      <c r="G21" s="18">
        <v>158</v>
      </c>
      <c r="H21" s="18">
        <v>10206</v>
      </c>
      <c r="I21" s="18">
        <v>789522</v>
      </c>
      <c r="J21" s="58" t="s">
        <v>20</v>
      </c>
      <c r="L21" s="18"/>
      <c r="M21" s="106"/>
    </row>
    <row r="22" spans="1:13" ht="17.25" customHeight="1">
      <c r="A22" s="65"/>
      <c r="B22" s="40" t="s">
        <v>21</v>
      </c>
      <c r="C22" s="57"/>
      <c r="D22" s="19">
        <v>1258</v>
      </c>
      <c r="E22" s="18">
        <v>7819</v>
      </c>
      <c r="F22" s="18">
        <v>9456</v>
      </c>
      <c r="G22" s="18">
        <v>64</v>
      </c>
      <c r="H22" s="18">
        <v>750</v>
      </c>
      <c r="I22" s="18">
        <v>11171</v>
      </c>
      <c r="J22" s="58" t="s">
        <v>22</v>
      </c>
      <c r="L22" s="18"/>
      <c r="M22" s="106"/>
    </row>
    <row r="23" spans="1:13" ht="17.25" customHeight="1">
      <c r="A23" s="65"/>
      <c r="B23" s="40" t="s">
        <v>23</v>
      </c>
      <c r="C23" s="57"/>
      <c r="D23" s="19">
        <v>118</v>
      </c>
      <c r="E23" s="18">
        <v>3681</v>
      </c>
      <c r="F23" s="18">
        <v>191</v>
      </c>
      <c r="G23" s="18">
        <v>56</v>
      </c>
      <c r="H23" s="18">
        <v>855</v>
      </c>
      <c r="I23" s="18">
        <v>10871</v>
      </c>
      <c r="J23" s="58" t="s">
        <v>24</v>
      </c>
      <c r="L23" s="18"/>
      <c r="M23" s="106"/>
    </row>
    <row r="24" spans="1:13" ht="17.25" customHeight="1">
      <c r="A24" s="65"/>
      <c r="B24" s="40" t="s">
        <v>98</v>
      </c>
      <c r="C24" s="57"/>
      <c r="D24" s="19">
        <v>0</v>
      </c>
      <c r="E24" s="18">
        <v>0</v>
      </c>
      <c r="F24" s="18">
        <v>0</v>
      </c>
      <c r="G24" s="18">
        <v>219</v>
      </c>
      <c r="H24" s="18">
        <v>13744</v>
      </c>
      <c r="I24" s="18">
        <v>838652</v>
      </c>
      <c r="J24" s="58" t="s">
        <v>91</v>
      </c>
      <c r="L24" s="18"/>
      <c r="M24" s="106"/>
    </row>
    <row r="25" spans="1:13" ht="17.25" customHeight="1">
      <c r="A25" s="65"/>
      <c r="B25" s="40" t="s">
        <v>90</v>
      </c>
      <c r="C25" s="57"/>
      <c r="D25" s="19">
        <v>1863</v>
      </c>
      <c r="E25" s="18">
        <v>15146</v>
      </c>
      <c r="F25" s="18">
        <v>3437</v>
      </c>
      <c r="G25" s="18">
        <v>112</v>
      </c>
      <c r="H25" s="18">
        <v>2443</v>
      </c>
      <c r="I25" s="18">
        <v>28588</v>
      </c>
      <c r="J25" s="58" t="s">
        <v>92</v>
      </c>
      <c r="L25" s="18"/>
      <c r="M25" s="106"/>
    </row>
    <row r="26" spans="1:13" ht="17.25" customHeight="1">
      <c r="A26" s="65"/>
      <c r="B26" s="41" t="s">
        <v>150</v>
      </c>
      <c r="C26" s="39"/>
      <c r="D26" s="20">
        <v>0</v>
      </c>
      <c r="E26" s="22">
        <v>0</v>
      </c>
      <c r="F26" s="22">
        <v>0</v>
      </c>
      <c r="G26" s="18">
        <v>391</v>
      </c>
      <c r="H26" s="18">
        <v>15261</v>
      </c>
      <c r="I26" s="18">
        <v>632254</v>
      </c>
      <c r="J26" s="56" t="s">
        <v>153</v>
      </c>
      <c r="L26" s="18"/>
      <c r="M26" s="106"/>
    </row>
    <row r="27" spans="1:13" ht="17.25" customHeight="1">
      <c r="A27" s="65"/>
      <c r="B27" s="40" t="s">
        <v>93</v>
      </c>
      <c r="C27" s="57"/>
      <c r="D27" s="19">
        <v>13</v>
      </c>
      <c r="E27" s="18">
        <v>105</v>
      </c>
      <c r="F27" s="18">
        <v>623</v>
      </c>
      <c r="G27" s="18">
        <v>43</v>
      </c>
      <c r="H27" s="18">
        <v>1398</v>
      </c>
      <c r="I27" s="18">
        <v>42949</v>
      </c>
      <c r="J27" s="58" t="s">
        <v>26</v>
      </c>
      <c r="L27" s="18"/>
      <c r="M27" s="106"/>
    </row>
    <row r="28" spans="1:13" ht="17.25" customHeight="1">
      <c r="A28" s="65"/>
      <c r="B28" s="40" t="s">
        <v>28</v>
      </c>
      <c r="C28" s="57"/>
      <c r="D28" s="19">
        <v>0</v>
      </c>
      <c r="E28" s="18">
        <v>0</v>
      </c>
      <c r="F28" s="18">
        <v>0</v>
      </c>
      <c r="G28" s="18">
        <v>84</v>
      </c>
      <c r="H28" s="18">
        <v>3689</v>
      </c>
      <c r="I28" s="18">
        <v>106550</v>
      </c>
      <c r="J28" s="58" t="s">
        <v>29</v>
      </c>
      <c r="L28" s="18"/>
      <c r="M28" s="106"/>
    </row>
    <row r="29" spans="1:13" ht="17.25" customHeight="1">
      <c r="A29" s="65"/>
      <c r="B29" s="40" t="s">
        <v>30</v>
      </c>
      <c r="C29" s="57"/>
      <c r="D29" s="19">
        <v>0</v>
      </c>
      <c r="E29" s="18">
        <v>0</v>
      </c>
      <c r="F29" s="18">
        <v>0</v>
      </c>
      <c r="G29" s="18">
        <v>131</v>
      </c>
      <c r="H29" s="18">
        <v>4593</v>
      </c>
      <c r="I29" s="18">
        <v>105999</v>
      </c>
      <c r="J29" s="58" t="s">
        <v>31</v>
      </c>
      <c r="L29" s="18"/>
      <c r="M29" s="106"/>
    </row>
    <row r="30" spans="1:13" ht="17.25" customHeight="1">
      <c r="A30" s="65"/>
      <c r="B30" s="40" t="s">
        <v>32</v>
      </c>
      <c r="C30" s="57"/>
      <c r="D30" s="19">
        <v>0</v>
      </c>
      <c r="E30" s="18">
        <v>0</v>
      </c>
      <c r="F30" s="18">
        <v>0</v>
      </c>
      <c r="G30" s="18">
        <v>38</v>
      </c>
      <c r="H30" s="18">
        <v>2105</v>
      </c>
      <c r="I30" s="18">
        <v>78679</v>
      </c>
      <c r="J30" s="58" t="s">
        <v>33</v>
      </c>
      <c r="L30" s="18"/>
      <c r="M30" s="106"/>
    </row>
    <row r="31" spans="1:13" ht="17.25" customHeight="1">
      <c r="A31" s="65"/>
      <c r="B31" s="40" t="s">
        <v>34</v>
      </c>
      <c r="C31" s="57"/>
      <c r="D31" s="19">
        <v>62</v>
      </c>
      <c r="E31" s="18">
        <v>120</v>
      </c>
      <c r="F31" s="18" t="s">
        <v>88</v>
      </c>
      <c r="G31" s="18">
        <v>102</v>
      </c>
      <c r="H31" s="18">
        <v>1966</v>
      </c>
      <c r="I31" s="18">
        <v>56731</v>
      </c>
      <c r="J31" s="58" t="s">
        <v>35</v>
      </c>
      <c r="L31" s="18"/>
      <c r="M31" s="106"/>
    </row>
    <row r="32" spans="1:13" ht="17.25" customHeight="1">
      <c r="A32" s="65"/>
      <c r="B32" s="40" t="s">
        <v>36</v>
      </c>
      <c r="C32" s="57"/>
      <c r="D32" s="19">
        <v>0</v>
      </c>
      <c r="E32" s="18">
        <v>0</v>
      </c>
      <c r="F32" s="18">
        <v>0</v>
      </c>
      <c r="G32" s="18">
        <v>71</v>
      </c>
      <c r="H32" s="18">
        <v>4232</v>
      </c>
      <c r="I32" s="18">
        <v>473362</v>
      </c>
      <c r="J32" s="58" t="s">
        <v>25</v>
      </c>
      <c r="L32" s="18"/>
      <c r="M32" s="106"/>
    </row>
    <row r="33" spans="1:13" ht="17.25" customHeight="1">
      <c r="A33" s="65"/>
      <c r="B33" s="40" t="s">
        <v>37</v>
      </c>
      <c r="C33" s="57"/>
      <c r="D33" s="19">
        <v>115</v>
      </c>
      <c r="E33" s="18">
        <v>806</v>
      </c>
      <c r="F33" s="18">
        <v>1782</v>
      </c>
      <c r="G33" s="18">
        <v>61</v>
      </c>
      <c r="H33" s="18">
        <v>2008</v>
      </c>
      <c r="I33" s="18">
        <v>27511</v>
      </c>
      <c r="J33" s="58" t="s">
        <v>38</v>
      </c>
      <c r="L33" s="18"/>
      <c r="M33" s="106"/>
    </row>
    <row r="34" spans="1:13" s="46" customFormat="1" ht="17.25" customHeight="1">
      <c r="A34" s="65"/>
      <c r="B34" s="40" t="s">
        <v>39</v>
      </c>
      <c r="C34" s="57"/>
      <c r="D34" s="19">
        <v>0</v>
      </c>
      <c r="E34" s="18">
        <v>0</v>
      </c>
      <c r="F34" s="18">
        <v>0</v>
      </c>
      <c r="G34" s="18">
        <v>54</v>
      </c>
      <c r="H34" s="18">
        <v>739</v>
      </c>
      <c r="I34" s="18">
        <v>7049</v>
      </c>
      <c r="J34" s="58" t="s">
        <v>27</v>
      </c>
      <c r="L34" s="18"/>
      <c r="M34" s="106"/>
    </row>
    <row r="35" spans="1:13" ht="17.25" customHeight="1">
      <c r="A35" s="65"/>
      <c r="B35" s="40" t="s">
        <v>40</v>
      </c>
      <c r="C35" s="57"/>
      <c r="D35" s="19">
        <v>0</v>
      </c>
      <c r="E35" s="18">
        <v>0</v>
      </c>
      <c r="F35" s="18">
        <v>0</v>
      </c>
      <c r="G35" s="18">
        <v>47</v>
      </c>
      <c r="H35" s="18">
        <v>3233</v>
      </c>
      <c r="I35" s="18">
        <v>189351</v>
      </c>
      <c r="J35" s="58" t="s">
        <v>41</v>
      </c>
      <c r="L35" s="18"/>
      <c r="M35" s="106"/>
    </row>
    <row r="36" spans="1:13" ht="17.25" customHeight="1">
      <c r="A36" s="65"/>
      <c r="B36" s="40" t="s">
        <v>45</v>
      </c>
      <c r="C36" s="57"/>
      <c r="D36" s="19">
        <v>0</v>
      </c>
      <c r="E36" s="18">
        <v>0</v>
      </c>
      <c r="F36" s="18">
        <v>0</v>
      </c>
      <c r="G36" s="18">
        <v>33</v>
      </c>
      <c r="H36" s="18">
        <v>388</v>
      </c>
      <c r="I36" s="18">
        <v>4719</v>
      </c>
      <c r="J36" s="58" t="s">
        <v>46</v>
      </c>
      <c r="L36" s="18"/>
      <c r="M36" s="106"/>
    </row>
    <row r="37" spans="1:13" ht="17.25" customHeight="1">
      <c r="A37" s="65"/>
      <c r="B37" s="40" t="s">
        <v>151</v>
      </c>
      <c r="C37" s="57"/>
      <c r="D37" s="19">
        <v>107</v>
      </c>
      <c r="E37" s="18">
        <v>3121</v>
      </c>
      <c r="F37" s="18">
        <v>1346</v>
      </c>
      <c r="G37" s="18">
        <v>45</v>
      </c>
      <c r="H37" s="18">
        <v>1161</v>
      </c>
      <c r="I37" s="18">
        <v>19016</v>
      </c>
      <c r="J37" s="58" t="s">
        <v>27</v>
      </c>
      <c r="L37" s="18"/>
      <c r="M37" s="106"/>
    </row>
    <row r="38" spans="1:13" ht="17.25" customHeight="1">
      <c r="A38" s="65"/>
      <c r="B38" s="40" t="s">
        <v>152</v>
      </c>
      <c r="C38" s="57"/>
      <c r="D38" s="19">
        <v>1030</v>
      </c>
      <c r="E38" s="18">
        <v>72809</v>
      </c>
      <c r="F38" s="18">
        <v>4725</v>
      </c>
      <c r="G38" s="18">
        <v>31</v>
      </c>
      <c r="H38" s="18">
        <v>578</v>
      </c>
      <c r="I38" s="18">
        <v>4958</v>
      </c>
      <c r="J38" s="58" t="s">
        <v>42</v>
      </c>
      <c r="L38" s="18"/>
      <c r="M38" s="106"/>
    </row>
    <row r="39" spans="1:13" ht="17.25" customHeight="1">
      <c r="A39" s="65"/>
      <c r="B39" s="40" t="s">
        <v>166</v>
      </c>
      <c r="C39" s="57"/>
      <c r="D39" s="19">
        <v>407</v>
      </c>
      <c r="E39" s="18">
        <v>19625</v>
      </c>
      <c r="F39" s="18">
        <v>1591</v>
      </c>
      <c r="G39" s="18">
        <v>70</v>
      </c>
      <c r="H39" s="18">
        <v>1273</v>
      </c>
      <c r="I39" s="18">
        <v>13982</v>
      </c>
      <c r="J39" s="58" t="s">
        <v>43</v>
      </c>
      <c r="L39" s="18"/>
      <c r="M39" s="106"/>
    </row>
    <row r="40" spans="1:13" ht="17.25" customHeight="1">
      <c r="A40" s="65"/>
      <c r="B40" s="40" t="s">
        <v>47</v>
      </c>
      <c r="C40" s="57"/>
      <c r="D40" s="19">
        <v>14</v>
      </c>
      <c r="E40" s="18">
        <v>822</v>
      </c>
      <c r="F40" s="18">
        <v>0</v>
      </c>
      <c r="G40" s="18">
        <v>16</v>
      </c>
      <c r="H40" s="18">
        <v>304</v>
      </c>
      <c r="I40" s="18">
        <v>3859</v>
      </c>
      <c r="J40" s="58" t="s">
        <v>44</v>
      </c>
      <c r="L40" s="18"/>
      <c r="M40" s="106"/>
    </row>
    <row r="41" spans="1:13" ht="17.25" customHeight="1">
      <c r="A41" s="65"/>
      <c r="B41" s="40" t="s">
        <v>48</v>
      </c>
      <c r="C41" s="57"/>
      <c r="D41" s="19">
        <v>36</v>
      </c>
      <c r="E41" s="18">
        <v>38</v>
      </c>
      <c r="F41" s="18">
        <v>0</v>
      </c>
      <c r="G41" s="18">
        <v>32</v>
      </c>
      <c r="H41" s="18">
        <v>917</v>
      </c>
      <c r="I41" s="18">
        <v>43229</v>
      </c>
      <c r="J41" s="58" t="s">
        <v>43</v>
      </c>
      <c r="L41" s="18"/>
      <c r="M41" s="106"/>
    </row>
    <row r="42" spans="1:10" ht="15" customHeight="1">
      <c r="A42" s="72">
        <v>7</v>
      </c>
      <c r="B42" s="42" t="s">
        <v>50</v>
      </c>
      <c r="C42" s="42"/>
      <c r="D42" s="3"/>
      <c r="E42" s="4"/>
      <c r="F42" s="4"/>
      <c r="G42" s="14"/>
      <c r="H42" s="7"/>
      <c r="I42" s="7"/>
      <c r="J42" s="59"/>
    </row>
    <row r="43" spans="1:10" ht="15" customHeight="1">
      <c r="A43" s="65"/>
      <c r="B43" s="44" t="s">
        <v>50</v>
      </c>
      <c r="C43" s="44"/>
      <c r="D43" s="65"/>
      <c r="F43" s="63"/>
      <c r="G43" s="87"/>
      <c r="H43" s="43"/>
      <c r="J43" s="51"/>
    </row>
    <row r="44" spans="1:10" ht="15" customHeight="1">
      <c r="A44" s="65"/>
      <c r="B44" s="44" t="s">
        <v>50</v>
      </c>
      <c r="C44" s="44"/>
      <c r="D44" s="69" t="s">
        <v>177</v>
      </c>
      <c r="F44" s="74"/>
      <c r="G44" s="75" t="s">
        <v>172</v>
      </c>
      <c r="H44" s="47"/>
      <c r="J44" s="51"/>
    </row>
    <row r="45" spans="1:10" ht="15" customHeight="1">
      <c r="A45" s="65"/>
      <c r="B45" s="44" t="s">
        <v>51</v>
      </c>
      <c r="C45" s="44"/>
      <c r="D45" s="69" t="s">
        <v>149</v>
      </c>
      <c r="F45" s="74"/>
      <c r="G45" s="53"/>
      <c r="H45" s="44"/>
      <c r="I45" s="44"/>
      <c r="J45" s="51"/>
    </row>
    <row r="46" spans="1:10" ht="15" customHeight="1">
      <c r="A46" s="65"/>
      <c r="B46" s="44"/>
      <c r="C46" s="47"/>
      <c r="D46" s="65"/>
      <c r="F46" s="74"/>
      <c r="G46" s="53"/>
      <c r="H46" s="46"/>
      <c r="J46" s="51"/>
    </row>
    <row r="47" spans="1:10" ht="15" customHeight="1">
      <c r="A47" s="65"/>
      <c r="B47" s="44" t="s">
        <v>50</v>
      </c>
      <c r="C47" s="44"/>
      <c r="D47" s="65"/>
      <c r="F47" s="74"/>
      <c r="G47" s="69"/>
      <c r="H47" s="46"/>
      <c r="J47" s="51"/>
    </row>
    <row r="48" spans="1:10" ht="15" customHeight="1">
      <c r="A48" s="72"/>
      <c r="B48" s="45" t="s">
        <v>50</v>
      </c>
      <c r="C48" s="45"/>
      <c r="D48" s="72"/>
      <c r="E48" s="48"/>
      <c r="F48" s="102"/>
      <c r="G48" s="105"/>
      <c r="H48" s="48"/>
      <c r="I48" s="102"/>
      <c r="J48" s="52"/>
    </row>
    <row r="49" ht="12.7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mergeCells count="1">
    <mergeCell ref="D2:I2"/>
  </mergeCells>
  <printOptions/>
  <pageMargins left="0.5905511811023623" right="0.5905511811023623" top="0.7874015748031497" bottom="0.3937007874015748" header="0.31496062992125984" footer="0.3937007874015748"/>
  <pageSetup horizontalDpi="600" verticalDpi="600" orientation="portrait" paperSize="9" r:id="rId1"/>
  <headerFooter alignWithMargins="0">
    <oddHeader>&amp;L&amp;"ＭＳ ゴシック,標準"&amp;10　　経済基盤&amp;R&amp;"ＭＳ ゴシック,標準"&amp;10経済基盤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9.00390625" defaultRowHeight="13.5"/>
  <cols>
    <col min="1" max="1" width="0.5" style="49" customWidth="1"/>
    <col min="2" max="2" width="13.75390625" style="46" customWidth="1"/>
    <col min="3" max="3" width="0.5" style="49" customWidth="1"/>
    <col min="4" max="4" width="10.125" style="49" customWidth="1"/>
    <col min="5" max="5" width="12.375" style="49" customWidth="1"/>
    <col min="6" max="6" width="14.25390625" style="49" customWidth="1"/>
    <col min="7" max="7" width="11.25390625" style="46" customWidth="1"/>
    <col min="8" max="8" width="12.375" style="49" customWidth="1"/>
    <col min="9" max="9" width="13.25390625" style="49" customWidth="1"/>
    <col min="10" max="10" width="2.875" style="60" customWidth="1"/>
    <col min="11" max="16384" width="9.00390625" style="49" customWidth="1"/>
  </cols>
  <sheetData>
    <row r="1" spans="1:10" ht="5.25" customHeight="1">
      <c r="A1" s="61"/>
      <c r="B1" s="43"/>
      <c r="C1" s="43"/>
      <c r="D1" s="61"/>
      <c r="E1" s="62"/>
      <c r="F1" s="62"/>
      <c r="G1" s="62"/>
      <c r="H1" s="62"/>
      <c r="I1" s="62"/>
      <c r="J1" s="50"/>
    </row>
    <row r="2" spans="1:20" ht="15" customHeight="1">
      <c r="A2" s="65"/>
      <c r="B2" s="44"/>
      <c r="C2" s="44"/>
      <c r="D2" s="110" t="s">
        <v>142</v>
      </c>
      <c r="E2" s="111"/>
      <c r="F2" s="111"/>
      <c r="G2" s="111"/>
      <c r="H2" s="111"/>
      <c r="I2" s="112"/>
      <c r="J2" s="51"/>
      <c r="L2" s="90"/>
      <c r="T2" s="64"/>
    </row>
    <row r="3" spans="1:10" ht="4.5" customHeight="1">
      <c r="A3" s="65"/>
      <c r="B3" s="44"/>
      <c r="C3" s="44"/>
      <c r="D3" s="67"/>
      <c r="E3" s="45"/>
      <c r="F3" s="45"/>
      <c r="G3" s="45"/>
      <c r="H3" s="45"/>
      <c r="I3" s="45"/>
      <c r="J3" s="52"/>
    </row>
    <row r="4" spans="1:10" ht="13.5" customHeight="1">
      <c r="A4" s="65"/>
      <c r="B4" s="44"/>
      <c r="C4" s="44"/>
      <c r="D4" s="69" t="s">
        <v>108</v>
      </c>
      <c r="E4" s="69" t="s">
        <v>109</v>
      </c>
      <c r="F4" s="69" t="s">
        <v>110</v>
      </c>
      <c r="G4" s="84" t="s">
        <v>111</v>
      </c>
      <c r="H4" s="69" t="s">
        <v>112</v>
      </c>
      <c r="I4" s="69" t="s">
        <v>113</v>
      </c>
      <c r="J4" s="51"/>
    </row>
    <row r="5" spans="1:10" ht="12.75" customHeight="1">
      <c r="A5" s="65"/>
      <c r="B5" s="38" t="s">
        <v>167</v>
      </c>
      <c r="C5" s="38"/>
      <c r="D5" s="69" t="s">
        <v>155</v>
      </c>
      <c r="E5" s="69" t="s">
        <v>155</v>
      </c>
      <c r="F5" s="69" t="s">
        <v>161</v>
      </c>
      <c r="G5" s="70" t="s">
        <v>157</v>
      </c>
      <c r="H5" s="69" t="s">
        <v>159</v>
      </c>
      <c r="I5" s="69" t="s">
        <v>159</v>
      </c>
      <c r="J5" s="51"/>
    </row>
    <row r="6" spans="1:10" ht="12.75" customHeight="1">
      <c r="A6" s="65"/>
      <c r="B6" s="44"/>
      <c r="C6" s="44"/>
      <c r="D6" s="69" t="s">
        <v>154</v>
      </c>
      <c r="E6" s="69" t="s">
        <v>156</v>
      </c>
      <c r="F6" s="69" t="s">
        <v>162</v>
      </c>
      <c r="G6" s="69" t="s">
        <v>154</v>
      </c>
      <c r="H6" s="69" t="s">
        <v>160</v>
      </c>
      <c r="I6" s="69" t="s">
        <v>162</v>
      </c>
      <c r="J6" s="51"/>
    </row>
    <row r="7" spans="1:10" ht="12.75" customHeight="1">
      <c r="A7" s="65"/>
      <c r="B7" s="44"/>
      <c r="C7" s="44"/>
      <c r="D7" s="75"/>
      <c r="E7" s="75"/>
      <c r="F7" s="75" t="s">
        <v>158</v>
      </c>
      <c r="G7" s="66"/>
      <c r="H7" s="69"/>
      <c r="I7" s="75" t="s">
        <v>158</v>
      </c>
      <c r="J7" s="51"/>
    </row>
    <row r="8" spans="1:10" ht="12.75" customHeight="1">
      <c r="A8" s="65"/>
      <c r="B8" s="44"/>
      <c r="C8" s="44"/>
      <c r="D8" s="77">
        <v>38139</v>
      </c>
      <c r="E8" s="77">
        <v>38139</v>
      </c>
      <c r="F8" s="77">
        <v>38077</v>
      </c>
      <c r="G8" s="77">
        <v>38139</v>
      </c>
      <c r="H8" s="77">
        <v>38139</v>
      </c>
      <c r="I8" s="77">
        <v>38077</v>
      </c>
      <c r="J8" s="51"/>
    </row>
    <row r="9" spans="1:10" ht="15" customHeight="1">
      <c r="A9" s="72"/>
      <c r="B9" s="45"/>
      <c r="C9" s="45"/>
      <c r="D9" s="55" t="s">
        <v>53</v>
      </c>
      <c r="E9" s="55" t="s">
        <v>52</v>
      </c>
      <c r="F9" s="55" t="s">
        <v>114</v>
      </c>
      <c r="G9" s="73" t="s">
        <v>53</v>
      </c>
      <c r="H9" s="55" t="s">
        <v>52</v>
      </c>
      <c r="I9" s="55" t="s">
        <v>114</v>
      </c>
      <c r="J9" s="52"/>
    </row>
    <row r="10" spans="1:10" ht="9" customHeight="1">
      <c r="A10" s="61"/>
      <c r="B10" s="44"/>
      <c r="C10" s="44"/>
      <c r="D10" s="25"/>
      <c r="E10" s="2"/>
      <c r="F10" s="6"/>
      <c r="G10" s="27"/>
      <c r="H10" s="2"/>
      <c r="I10" s="6"/>
      <c r="J10" s="51"/>
    </row>
    <row r="11" spans="1:10" s="98" customFormat="1" ht="15" customHeight="1">
      <c r="A11" s="96"/>
      <c r="B11" s="16" t="s">
        <v>2</v>
      </c>
      <c r="C11" s="16"/>
      <c r="D11" s="31">
        <f>SUM(D13:D41)</f>
        <v>4379</v>
      </c>
      <c r="E11" s="30">
        <f>SUM(E13:E41)</f>
        <v>33679</v>
      </c>
      <c r="F11" s="30">
        <v>2002998.55</v>
      </c>
      <c r="G11" s="30">
        <f>SUM(G13:G41)</f>
        <v>18886</v>
      </c>
      <c r="H11" s="30">
        <f>SUM(H13:H41)</f>
        <v>113049</v>
      </c>
      <c r="I11" s="30">
        <v>1840821.52</v>
      </c>
      <c r="J11" s="37" t="s">
        <v>3</v>
      </c>
    </row>
    <row r="12" spans="1:10" ht="12" customHeight="1">
      <c r="A12" s="65"/>
      <c r="B12" s="39"/>
      <c r="C12" s="39"/>
      <c r="D12" s="28"/>
      <c r="E12" s="5"/>
      <c r="F12" s="15"/>
      <c r="G12" s="5"/>
      <c r="H12" s="5"/>
      <c r="I12" s="15"/>
      <c r="J12" s="56"/>
    </row>
    <row r="13" spans="1:10" ht="17.25" customHeight="1">
      <c r="A13" s="65"/>
      <c r="B13" s="40" t="s">
        <v>4</v>
      </c>
      <c r="C13" s="57"/>
      <c r="D13" s="26">
        <v>666</v>
      </c>
      <c r="E13" s="21">
        <v>6182</v>
      </c>
      <c r="F13" s="109" t="s">
        <v>179</v>
      </c>
      <c r="G13" s="23">
        <v>2552</v>
      </c>
      <c r="H13" s="23">
        <v>16613</v>
      </c>
      <c r="I13" s="109" t="s">
        <v>183</v>
      </c>
      <c r="J13" s="58" t="s">
        <v>5</v>
      </c>
    </row>
    <row r="14" spans="1:10" ht="17.25" customHeight="1">
      <c r="A14" s="65"/>
      <c r="B14" s="40" t="s">
        <v>97</v>
      </c>
      <c r="C14" s="57"/>
      <c r="D14" s="26">
        <v>960</v>
      </c>
      <c r="E14" s="21">
        <v>8977</v>
      </c>
      <c r="F14" s="22">
        <v>661006.33</v>
      </c>
      <c r="G14" s="23">
        <v>2742</v>
      </c>
      <c r="H14" s="23">
        <v>19123</v>
      </c>
      <c r="I14" s="22">
        <v>341389.36</v>
      </c>
      <c r="J14" s="58" t="s">
        <v>6</v>
      </c>
    </row>
    <row r="15" spans="1:10" ht="17.25" customHeight="1">
      <c r="A15" s="65"/>
      <c r="B15" s="40" t="s">
        <v>7</v>
      </c>
      <c r="C15" s="57"/>
      <c r="D15" s="26">
        <v>494</v>
      </c>
      <c r="E15" s="21">
        <v>3591</v>
      </c>
      <c r="F15" s="22">
        <v>153661.53</v>
      </c>
      <c r="G15" s="23">
        <v>1803</v>
      </c>
      <c r="H15" s="23">
        <v>10269</v>
      </c>
      <c r="I15" s="22">
        <v>149994.13</v>
      </c>
      <c r="J15" s="58" t="s">
        <v>8</v>
      </c>
    </row>
    <row r="16" spans="1:10" ht="17.25" customHeight="1">
      <c r="A16" s="65"/>
      <c r="B16" s="40" t="s">
        <v>9</v>
      </c>
      <c r="C16" s="57"/>
      <c r="D16" s="26">
        <v>527</v>
      </c>
      <c r="E16" s="21">
        <v>3873</v>
      </c>
      <c r="F16" s="22">
        <v>227023.6</v>
      </c>
      <c r="G16" s="23">
        <v>1858</v>
      </c>
      <c r="H16" s="23">
        <v>10554</v>
      </c>
      <c r="I16" s="22">
        <v>179040.72</v>
      </c>
      <c r="J16" s="58" t="s">
        <v>10</v>
      </c>
    </row>
    <row r="17" spans="1:10" ht="17.25" customHeight="1">
      <c r="A17" s="65"/>
      <c r="B17" s="40" t="s">
        <v>11</v>
      </c>
      <c r="C17" s="57"/>
      <c r="D17" s="26">
        <v>322</v>
      </c>
      <c r="E17" s="21">
        <v>2092</v>
      </c>
      <c r="F17" s="22">
        <v>65018.43</v>
      </c>
      <c r="G17" s="23">
        <v>1385</v>
      </c>
      <c r="H17" s="23">
        <v>9728</v>
      </c>
      <c r="I17" s="22">
        <v>157051.22</v>
      </c>
      <c r="J17" s="58" t="s">
        <v>12</v>
      </c>
    </row>
    <row r="18" spans="1:10" ht="17.25" customHeight="1">
      <c r="A18" s="65"/>
      <c r="B18" s="40" t="s">
        <v>13</v>
      </c>
      <c r="C18" s="57"/>
      <c r="D18" s="26">
        <v>272</v>
      </c>
      <c r="E18" s="21">
        <v>2257</v>
      </c>
      <c r="F18" s="22">
        <v>123313.59</v>
      </c>
      <c r="G18" s="23">
        <v>1534</v>
      </c>
      <c r="H18" s="23">
        <v>10860</v>
      </c>
      <c r="I18" s="22">
        <v>190822.54</v>
      </c>
      <c r="J18" s="58" t="s">
        <v>14</v>
      </c>
    </row>
    <row r="19" spans="1:10" ht="17.25" customHeight="1">
      <c r="A19" s="65"/>
      <c r="B19" s="40" t="s">
        <v>15</v>
      </c>
      <c r="C19" s="57"/>
      <c r="D19" s="26">
        <v>106</v>
      </c>
      <c r="E19" s="21">
        <v>520</v>
      </c>
      <c r="F19" s="22">
        <v>13321.31</v>
      </c>
      <c r="G19" s="23">
        <v>728</v>
      </c>
      <c r="H19" s="23">
        <v>5096</v>
      </c>
      <c r="I19" s="22">
        <v>81683.03</v>
      </c>
      <c r="J19" s="58" t="s">
        <v>16</v>
      </c>
    </row>
    <row r="20" spans="1:10" ht="17.25" customHeight="1">
      <c r="A20" s="65"/>
      <c r="B20" s="40" t="s">
        <v>17</v>
      </c>
      <c r="C20" s="57"/>
      <c r="D20" s="26">
        <v>80</v>
      </c>
      <c r="E20" s="21">
        <v>505</v>
      </c>
      <c r="F20" s="22">
        <v>15921.01</v>
      </c>
      <c r="G20" s="23">
        <v>421</v>
      </c>
      <c r="H20" s="23">
        <v>1747</v>
      </c>
      <c r="I20" s="22">
        <v>25280.67</v>
      </c>
      <c r="J20" s="58" t="s">
        <v>18</v>
      </c>
    </row>
    <row r="21" spans="1:10" ht="17.25" customHeight="1">
      <c r="A21" s="65"/>
      <c r="B21" s="40" t="s">
        <v>19</v>
      </c>
      <c r="C21" s="57"/>
      <c r="D21" s="26">
        <v>61</v>
      </c>
      <c r="E21" s="21">
        <v>351</v>
      </c>
      <c r="F21" s="22">
        <v>85677.65</v>
      </c>
      <c r="G21" s="23">
        <v>447</v>
      </c>
      <c r="H21" s="23">
        <v>2442</v>
      </c>
      <c r="I21" s="22">
        <v>33879.96</v>
      </c>
      <c r="J21" s="58" t="s">
        <v>20</v>
      </c>
    </row>
    <row r="22" spans="1:10" ht="17.25" customHeight="1">
      <c r="A22" s="65"/>
      <c r="B22" s="40" t="s">
        <v>21</v>
      </c>
      <c r="C22" s="57"/>
      <c r="D22" s="26">
        <v>75</v>
      </c>
      <c r="E22" s="21">
        <v>420</v>
      </c>
      <c r="F22" s="22">
        <v>14206.9</v>
      </c>
      <c r="G22" s="23">
        <v>370</v>
      </c>
      <c r="H22" s="23">
        <v>1455</v>
      </c>
      <c r="I22" s="22">
        <v>18389.71</v>
      </c>
      <c r="J22" s="58" t="s">
        <v>22</v>
      </c>
    </row>
    <row r="23" spans="1:10" ht="17.25" customHeight="1">
      <c r="A23" s="65"/>
      <c r="B23" s="40" t="s">
        <v>23</v>
      </c>
      <c r="C23" s="57"/>
      <c r="D23" s="26">
        <v>62</v>
      </c>
      <c r="E23" s="21">
        <v>342</v>
      </c>
      <c r="F23" s="22">
        <v>10782.8</v>
      </c>
      <c r="G23" s="23">
        <v>426</v>
      </c>
      <c r="H23" s="23">
        <v>1647</v>
      </c>
      <c r="I23" s="22">
        <v>20616.51</v>
      </c>
      <c r="J23" s="58" t="s">
        <v>24</v>
      </c>
    </row>
    <row r="24" spans="1:10" ht="17.25" customHeight="1">
      <c r="A24" s="65"/>
      <c r="B24" s="40" t="s">
        <v>89</v>
      </c>
      <c r="C24" s="57"/>
      <c r="D24" s="26">
        <v>46</v>
      </c>
      <c r="E24" s="21">
        <v>214</v>
      </c>
      <c r="F24" s="22">
        <v>6507.15</v>
      </c>
      <c r="G24" s="23">
        <v>373</v>
      </c>
      <c r="H24" s="23">
        <v>2081</v>
      </c>
      <c r="I24" s="22">
        <v>26946.85</v>
      </c>
      <c r="J24" s="58" t="s">
        <v>91</v>
      </c>
    </row>
    <row r="25" spans="1:10" ht="17.25" customHeight="1">
      <c r="A25" s="65"/>
      <c r="B25" s="40" t="s">
        <v>115</v>
      </c>
      <c r="C25" s="57"/>
      <c r="D25" s="26">
        <v>157</v>
      </c>
      <c r="E25" s="21">
        <v>852</v>
      </c>
      <c r="F25" s="22">
        <v>22107.75</v>
      </c>
      <c r="G25" s="23">
        <v>815</v>
      </c>
      <c r="H25" s="23">
        <v>3459</v>
      </c>
      <c r="I25" s="22">
        <v>51026.27</v>
      </c>
      <c r="J25" s="58" t="s">
        <v>92</v>
      </c>
    </row>
    <row r="26" spans="1:10" ht="17.25" customHeight="1">
      <c r="A26" s="65"/>
      <c r="B26" s="41" t="s">
        <v>150</v>
      </c>
      <c r="C26" s="39"/>
      <c r="D26" s="26">
        <v>203</v>
      </c>
      <c r="E26" s="21">
        <v>1351</v>
      </c>
      <c r="F26" s="22">
        <v>59493.2</v>
      </c>
      <c r="G26" s="23">
        <v>1073</v>
      </c>
      <c r="H26" s="23">
        <v>6050</v>
      </c>
      <c r="I26" s="22">
        <v>100426.03</v>
      </c>
      <c r="J26" s="56" t="s">
        <v>153</v>
      </c>
    </row>
    <row r="27" spans="1:10" ht="17.25" customHeight="1">
      <c r="A27" s="65"/>
      <c r="B27" s="40" t="s">
        <v>93</v>
      </c>
      <c r="C27" s="57"/>
      <c r="D27" s="26">
        <v>9</v>
      </c>
      <c r="E27" s="21">
        <v>82</v>
      </c>
      <c r="F27" s="22">
        <v>6650.76</v>
      </c>
      <c r="G27" s="23">
        <v>19</v>
      </c>
      <c r="H27" s="23">
        <v>93</v>
      </c>
      <c r="I27" s="22">
        <v>1594.95</v>
      </c>
      <c r="J27" s="58" t="s">
        <v>26</v>
      </c>
    </row>
    <row r="28" spans="1:10" ht="17.25" customHeight="1">
      <c r="A28" s="65"/>
      <c r="B28" s="40" t="s">
        <v>28</v>
      </c>
      <c r="C28" s="57"/>
      <c r="D28" s="26">
        <v>27</v>
      </c>
      <c r="E28" s="21">
        <v>152</v>
      </c>
      <c r="F28" s="22">
        <v>3148.37</v>
      </c>
      <c r="G28" s="23">
        <v>157</v>
      </c>
      <c r="H28" s="23">
        <v>1085</v>
      </c>
      <c r="I28" s="22">
        <v>18420.04</v>
      </c>
      <c r="J28" s="58" t="s">
        <v>29</v>
      </c>
    </row>
    <row r="29" spans="1:10" ht="17.25" customHeight="1">
      <c r="A29" s="65"/>
      <c r="B29" s="40" t="s">
        <v>30</v>
      </c>
      <c r="C29" s="57"/>
      <c r="D29" s="26">
        <v>37</v>
      </c>
      <c r="E29" s="21">
        <v>170</v>
      </c>
      <c r="F29" s="22">
        <v>4892.6</v>
      </c>
      <c r="G29" s="23">
        <v>301</v>
      </c>
      <c r="H29" s="23">
        <v>2167</v>
      </c>
      <c r="I29" s="22">
        <v>30519.82</v>
      </c>
      <c r="J29" s="58" t="s">
        <v>31</v>
      </c>
    </row>
    <row r="30" spans="1:10" ht="17.25" customHeight="1">
      <c r="A30" s="65"/>
      <c r="B30" s="40" t="s">
        <v>32</v>
      </c>
      <c r="C30" s="57"/>
      <c r="D30" s="26">
        <v>3</v>
      </c>
      <c r="E30" s="21">
        <v>12</v>
      </c>
      <c r="F30" s="22">
        <v>831.83</v>
      </c>
      <c r="G30" s="23">
        <v>65</v>
      </c>
      <c r="H30" s="23">
        <v>422</v>
      </c>
      <c r="I30" s="22">
        <v>7697</v>
      </c>
      <c r="J30" s="58" t="s">
        <v>33</v>
      </c>
    </row>
    <row r="31" spans="1:10" ht="17.25" customHeight="1">
      <c r="A31" s="65"/>
      <c r="B31" s="40" t="s">
        <v>34</v>
      </c>
      <c r="C31" s="57"/>
      <c r="D31" s="26">
        <v>34</v>
      </c>
      <c r="E31" s="21">
        <v>281</v>
      </c>
      <c r="F31" s="22">
        <v>11924.87</v>
      </c>
      <c r="G31" s="23">
        <v>94</v>
      </c>
      <c r="H31" s="23">
        <v>716</v>
      </c>
      <c r="I31" s="22">
        <v>10428.18</v>
      </c>
      <c r="J31" s="58" t="s">
        <v>35</v>
      </c>
    </row>
    <row r="32" spans="1:10" ht="17.25" customHeight="1">
      <c r="A32" s="65"/>
      <c r="B32" s="40" t="s">
        <v>36</v>
      </c>
      <c r="C32" s="57"/>
      <c r="D32" s="26">
        <v>23</v>
      </c>
      <c r="E32" s="29">
        <v>193</v>
      </c>
      <c r="F32" s="22">
        <v>5602.48</v>
      </c>
      <c r="G32" s="22">
        <v>158</v>
      </c>
      <c r="H32" s="22">
        <v>794</v>
      </c>
      <c r="I32" s="22">
        <v>10028.39</v>
      </c>
      <c r="J32" s="58" t="s">
        <v>25</v>
      </c>
    </row>
    <row r="33" spans="1:10" ht="17.25" customHeight="1">
      <c r="A33" s="65"/>
      <c r="B33" s="40" t="s">
        <v>37</v>
      </c>
      <c r="C33" s="57"/>
      <c r="D33" s="26">
        <v>24</v>
      </c>
      <c r="E33" s="29">
        <v>157</v>
      </c>
      <c r="F33" s="22">
        <v>4975.17</v>
      </c>
      <c r="G33" s="22">
        <v>156</v>
      </c>
      <c r="H33" s="22">
        <v>1355</v>
      </c>
      <c r="I33" s="22">
        <v>24512.08</v>
      </c>
      <c r="J33" s="58" t="s">
        <v>38</v>
      </c>
    </row>
    <row r="34" spans="1:10" s="46" customFormat="1" ht="17.25" customHeight="1">
      <c r="A34" s="65"/>
      <c r="B34" s="40" t="s">
        <v>39</v>
      </c>
      <c r="C34" s="57"/>
      <c r="D34" s="26">
        <v>17</v>
      </c>
      <c r="E34" s="29">
        <v>148</v>
      </c>
      <c r="F34" s="22" t="s">
        <v>180</v>
      </c>
      <c r="G34" s="22">
        <v>176</v>
      </c>
      <c r="H34" s="22">
        <v>695</v>
      </c>
      <c r="I34" s="22" t="s">
        <v>184</v>
      </c>
      <c r="J34" s="58" t="s">
        <v>27</v>
      </c>
    </row>
    <row r="35" spans="1:10" ht="17.25" customHeight="1">
      <c r="A35" s="65"/>
      <c r="B35" s="40" t="s">
        <v>40</v>
      </c>
      <c r="C35" s="57"/>
      <c r="D35" s="26">
        <v>13</v>
      </c>
      <c r="E35" s="21">
        <v>73</v>
      </c>
      <c r="F35" s="22">
        <v>2221.84</v>
      </c>
      <c r="G35" s="23">
        <v>125</v>
      </c>
      <c r="H35" s="23">
        <v>804</v>
      </c>
      <c r="I35" s="22">
        <v>16330.52</v>
      </c>
      <c r="J35" s="58" t="s">
        <v>41</v>
      </c>
    </row>
    <row r="36" spans="1:10" ht="17.25" customHeight="1">
      <c r="A36" s="65"/>
      <c r="B36" s="40" t="s">
        <v>45</v>
      </c>
      <c r="C36" s="57"/>
      <c r="D36" s="26">
        <v>14</v>
      </c>
      <c r="E36" s="21">
        <v>50</v>
      </c>
      <c r="F36" s="22">
        <v>402.8</v>
      </c>
      <c r="G36" s="23">
        <v>71</v>
      </c>
      <c r="H36" s="23">
        <v>349</v>
      </c>
      <c r="I36" s="22">
        <v>5291.45</v>
      </c>
      <c r="J36" s="58" t="s">
        <v>46</v>
      </c>
    </row>
    <row r="37" spans="1:10" ht="17.25" customHeight="1">
      <c r="A37" s="65"/>
      <c r="B37" s="40" t="s">
        <v>151</v>
      </c>
      <c r="C37" s="57"/>
      <c r="D37" s="26">
        <v>12</v>
      </c>
      <c r="E37" s="21">
        <v>54</v>
      </c>
      <c r="F37" s="22">
        <v>846.59</v>
      </c>
      <c r="G37" s="22">
        <v>177</v>
      </c>
      <c r="H37" s="22">
        <v>583</v>
      </c>
      <c r="I37" s="22">
        <v>5535.27</v>
      </c>
      <c r="J37" s="58" t="s">
        <v>27</v>
      </c>
    </row>
    <row r="38" spans="1:10" ht="17.25" customHeight="1">
      <c r="A38" s="65"/>
      <c r="B38" s="40" t="s">
        <v>152</v>
      </c>
      <c r="C38" s="57"/>
      <c r="D38" s="26">
        <v>39</v>
      </c>
      <c r="E38" s="21">
        <v>286</v>
      </c>
      <c r="F38" s="22">
        <v>11510.57</v>
      </c>
      <c r="G38" s="22">
        <v>249</v>
      </c>
      <c r="H38" s="22">
        <v>775</v>
      </c>
      <c r="I38" s="22">
        <v>8524.52</v>
      </c>
      <c r="J38" s="58" t="s">
        <v>42</v>
      </c>
    </row>
    <row r="39" spans="1:10" ht="17.25" customHeight="1">
      <c r="A39" s="65"/>
      <c r="B39" s="40" t="s">
        <v>166</v>
      </c>
      <c r="C39" s="57"/>
      <c r="D39" s="26">
        <v>61</v>
      </c>
      <c r="E39" s="21">
        <v>316</v>
      </c>
      <c r="F39" s="22">
        <v>7148.09</v>
      </c>
      <c r="G39" s="22">
        <v>343</v>
      </c>
      <c r="H39" s="22">
        <v>1148</v>
      </c>
      <c r="I39" s="22">
        <v>15601.97</v>
      </c>
      <c r="J39" s="58" t="s">
        <v>43</v>
      </c>
    </row>
    <row r="40" spans="1:10" ht="17.25" customHeight="1">
      <c r="A40" s="65"/>
      <c r="B40" s="40" t="s">
        <v>47</v>
      </c>
      <c r="C40" s="57"/>
      <c r="D40" s="26">
        <v>19</v>
      </c>
      <c r="E40" s="21">
        <v>110</v>
      </c>
      <c r="F40" s="15">
        <v>3680.15</v>
      </c>
      <c r="G40" s="5">
        <v>153</v>
      </c>
      <c r="H40" s="5">
        <v>472</v>
      </c>
      <c r="I40" s="15">
        <v>6838.21</v>
      </c>
      <c r="J40" s="58" t="s">
        <v>44</v>
      </c>
    </row>
    <row r="41" spans="1:10" ht="17.25" customHeight="1">
      <c r="A41" s="65"/>
      <c r="B41" s="40" t="s">
        <v>48</v>
      </c>
      <c r="C41" s="57"/>
      <c r="D41" s="26">
        <v>16</v>
      </c>
      <c r="E41" s="21">
        <v>68</v>
      </c>
      <c r="F41" s="22">
        <v>1852.91</v>
      </c>
      <c r="G41" s="23">
        <v>115</v>
      </c>
      <c r="H41" s="23">
        <v>467</v>
      </c>
      <c r="I41" s="22">
        <v>6570.13</v>
      </c>
      <c r="J41" s="58" t="s">
        <v>43</v>
      </c>
    </row>
    <row r="42" spans="1:10" ht="15" customHeight="1">
      <c r="A42" s="72">
        <v>7</v>
      </c>
      <c r="B42" s="42" t="s">
        <v>50</v>
      </c>
      <c r="C42" s="42"/>
      <c r="D42" s="13"/>
      <c r="E42" s="7"/>
      <c r="F42" s="7"/>
      <c r="G42" s="7"/>
      <c r="H42" s="7"/>
      <c r="I42" s="7"/>
      <c r="J42" s="59"/>
    </row>
    <row r="43" spans="1:10" ht="15" customHeight="1">
      <c r="A43" s="65"/>
      <c r="B43" s="44" t="s">
        <v>50</v>
      </c>
      <c r="C43" s="44"/>
      <c r="D43" s="61"/>
      <c r="F43" s="43"/>
      <c r="G43" s="62"/>
      <c r="I43" s="80"/>
      <c r="J43" s="51"/>
    </row>
    <row r="44" spans="1:10" ht="15" customHeight="1">
      <c r="A44" s="65"/>
      <c r="B44" s="44" t="s">
        <v>50</v>
      </c>
      <c r="C44" s="44"/>
      <c r="D44" s="75" t="s">
        <v>178</v>
      </c>
      <c r="F44" s="47"/>
      <c r="G44" s="44"/>
      <c r="I44" s="79"/>
      <c r="J44" s="51"/>
    </row>
    <row r="45" spans="1:10" ht="15" customHeight="1">
      <c r="A45" s="65"/>
      <c r="B45" s="44" t="s">
        <v>51</v>
      </c>
      <c r="C45" s="44"/>
      <c r="D45" s="75" t="s">
        <v>181</v>
      </c>
      <c r="E45" s="44"/>
      <c r="F45" s="44"/>
      <c r="G45" s="44"/>
      <c r="H45" s="44"/>
      <c r="I45" s="81"/>
      <c r="J45" s="51"/>
    </row>
    <row r="46" spans="1:10" ht="15" customHeight="1">
      <c r="A46" s="65"/>
      <c r="B46" s="44" t="s">
        <v>50</v>
      </c>
      <c r="C46" s="44"/>
      <c r="D46" s="75" t="s">
        <v>182</v>
      </c>
      <c r="F46" s="46"/>
      <c r="I46" s="74"/>
      <c r="J46" s="51"/>
    </row>
    <row r="47" spans="1:10" ht="15" customHeight="1">
      <c r="A47" s="65"/>
      <c r="B47" s="44" t="s">
        <v>50</v>
      </c>
      <c r="C47" s="44"/>
      <c r="D47" s="65"/>
      <c r="F47" s="46"/>
      <c r="I47" s="74"/>
      <c r="J47" s="51"/>
    </row>
    <row r="48" spans="1:10" ht="15" customHeight="1">
      <c r="A48" s="72"/>
      <c r="B48" s="45"/>
      <c r="C48" s="45"/>
      <c r="D48" s="67"/>
      <c r="E48" s="45"/>
      <c r="F48" s="45"/>
      <c r="G48" s="45"/>
      <c r="H48" s="45"/>
      <c r="I48" s="68"/>
      <c r="J48" s="52"/>
    </row>
    <row r="49" ht="15" customHeight="1">
      <c r="A49" s="62"/>
    </row>
    <row r="50" ht="21" customHeight="1">
      <c r="A50" s="46"/>
    </row>
    <row r="51" ht="12.75" customHeight="1">
      <c r="A51" s="46"/>
    </row>
    <row r="52" ht="12.75" customHeight="1">
      <c r="A52" s="46"/>
    </row>
    <row r="53" ht="12.75" customHeight="1">
      <c r="A53" s="46"/>
    </row>
    <row r="54" ht="12.75" customHeight="1">
      <c r="A54" s="46"/>
    </row>
    <row r="55" ht="12.75" customHeight="1">
      <c r="A55" s="46"/>
    </row>
    <row r="56" ht="12.75" customHeight="1">
      <c r="A56" s="46"/>
    </row>
    <row r="57" ht="12.75" customHeight="1">
      <c r="A57" s="46"/>
    </row>
    <row r="58" ht="12.75" customHeight="1"/>
    <row r="59" ht="12.7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1">
    <mergeCell ref="D2:I2"/>
  </mergeCells>
  <printOptions/>
  <pageMargins left="0.5905511811023623" right="0.5905511811023623" top="0.7874015748031497" bottom="0.3937007874015748" header="0.31496062992125984" footer="0.3937007874015748"/>
  <pageSetup horizontalDpi="300" verticalDpi="300" orientation="portrait" paperSize="9" r:id="rId1"/>
  <headerFooter alignWithMargins="0">
    <oddHeader>&amp;L&amp;"ＭＳ ゴシック,標準"&amp;10　　経済基盤&amp;R&amp;"ＭＳ ゴシック,標準"&amp;10経済基盤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"/>
    </sheetView>
  </sheetViews>
  <sheetFormatPr defaultColWidth="9.00390625" defaultRowHeight="13.5"/>
  <cols>
    <col min="1" max="1" width="0.5" style="49" customWidth="1"/>
    <col min="2" max="2" width="13.75390625" style="46" customWidth="1"/>
    <col min="3" max="3" width="0.5" style="49" customWidth="1"/>
    <col min="4" max="4" width="12.625" style="49" customWidth="1"/>
    <col min="5" max="5" width="12.25390625" style="49" customWidth="1"/>
    <col min="6" max="6" width="12.625" style="49" customWidth="1"/>
    <col min="7" max="7" width="12.25390625" style="49" customWidth="1"/>
    <col min="8" max="8" width="12.125" style="49" customWidth="1"/>
    <col min="9" max="9" width="12.50390625" style="49" customWidth="1"/>
    <col min="10" max="10" width="2.875" style="60" customWidth="1"/>
    <col min="11" max="11" width="10.125" style="49" customWidth="1"/>
    <col min="12" max="12" width="9.875" style="49" customWidth="1"/>
    <col min="13" max="13" width="10.125" style="49" customWidth="1"/>
    <col min="14" max="16384" width="9.00390625" style="49" customWidth="1"/>
  </cols>
  <sheetData>
    <row r="1" spans="1:12" ht="5.25" customHeight="1">
      <c r="A1" s="61"/>
      <c r="B1" s="43"/>
      <c r="C1" s="43"/>
      <c r="D1" s="61"/>
      <c r="E1" s="62"/>
      <c r="F1" s="62"/>
      <c r="G1" s="62"/>
      <c r="H1" s="62"/>
      <c r="I1" s="62"/>
      <c r="J1" s="50"/>
      <c r="L1" s="64"/>
    </row>
    <row r="2" spans="1:12" ht="15" customHeight="1">
      <c r="A2" s="65"/>
      <c r="B2" s="44"/>
      <c r="C2" s="44"/>
      <c r="D2" s="110" t="s">
        <v>142</v>
      </c>
      <c r="E2" s="111"/>
      <c r="F2" s="111"/>
      <c r="G2" s="111"/>
      <c r="H2" s="111"/>
      <c r="I2" s="112"/>
      <c r="J2" s="51"/>
      <c r="L2" s="64"/>
    </row>
    <row r="3" spans="1:12" ht="4.5" customHeight="1">
      <c r="A3" s="65"/>
      <c r="B3" s="44"/>
      <c r="C3" s="44"/>
      <c r="D3" s="67"/>
      <c r="E3" s="45"/>
      <c r="F3" s="45"/>
      <c r="G3" s="45"/>
      <c r="H3" s="45"/>
      <c r="I3" s="45"/>
      <c r="J3" s="52"/>
      <c r="L3" s="64"/>
    </row>
    <row r="4" spans="1:12" ht="13.5" customHeight="1">
      <c r="A4" s="65"/>
      <c r="B4" s="44"/>
      <c r="C4" s="44"/>
      <c r="D4" s="69" t="s">
        <v>102</v>
      </c>
      <c r="E4" s="69" t="s">
        <v>103</v>
      </c>
      <c r="F4" s="69" t="s">
        <v>104</v>
      </c>
      <c r="G4" s="69" t="s">
        <v>105</v>
      </c>
      <c r="H4" s="69" t="s">
        <v>66</v>
      </c>
      <c r="I4" s="69" t="s">
        <v>67</v>
      </c>
      <c r="J4" s="51"/>
      <c r="L4" s="64"/>
    </row>
    <row r="5" spans="1:12" ht="12.75" customHeight="1">
      <c r="A5" s="65"/>
      <c r="B5" s="38" t="s">
        <v>167</v>
      </c>
      <c r="C5" s="38"/>
      <c r="D5" s="69" t="s">
        <v>106</v>
      </c>
      <c r="E5" s="69" t="s">
        <v>106</v>
      </c>
      <c r="F5" s="69" t="s">
        <v>106</v>
      </c>
      <c r="G5" s="69" t="s">
        <v>106</v>
      </c>
      <c r="H5" s="69" t="s">
        <v>68</v>
      </c>
      <c r="I5" s="69" t="s">
        <v>68</v>
      </c>
      <c r="J5" s="51"/>
      <c r="L5" s="64"/>
    </row>
    <row r="6" spans="1:12" ht="12.75" customHeight="1">
      <c r="A6" s="65"/>
      <c r="B6" s="44"/>
      <c r="C6" s="44"/>
      <c r="D6" s="69" t="s">
        <v>69</v>
      </c>
      <c r="E6" s="69" t="s">
        <v>83</v>
      </c>
      <c r="F6" s="69" t="s">
        <v>84</v>
      </c>
      <c r="G6" s="69" t="s">
        <v>85</v>
      </c>
      <c r="H6" s="69" t="s">
        <v>70</v>
      </c>
      <c r="I6" s="69" t="s">
        <v>71</v>
      </c>
      <c r="J6" s="51"/>
      <c r="L6" s="64"/>
    </row>
    <row r="7" spans="1:12" ht="12.75" customHeight="1">
      <c r="A7" s="65"/>
      <c r="B7" s="44"/>
      <c r="C7" s="44"/>
      <c r="D7" s="69"/>
      <c r="E7" s="69" t="s">
        <v>86</v>
      </c>
      <c r="F7" s="69" t="s">
        <v>86</v>
      </c>
      <c r="G7" s="69" t="s">
        <v>86</v>
      </c>
      <c r="H7" s="75"/>
      <c r="I7" s="69" t="s">
        <v>72</v>
      </c>
      <c r="J7" s="51"/>
      <c r="L7" s="64"/>
    </row>
    <row r="8" spans="1:12" ht="12.75" customHeight="1">
      <c r="A8" s="65"/>
      <c r="B8" s="44"/>
      <c r="C8" s="44"/>
      <c r="D8" s="78" t="s">
        <v>168</v>
      </c>
      <c r="E8" s="78" t="str">
        <f>D8</f>
        <v>16年度</v>
      </c>
      <c r="F8" s="78" t="str">
        <f>D8</f>
        <v>16年度</v>
      </c>
      <c r="G8" s="78" t="str">
        <f>D8</f>
        <v>16年度</v>
      </c>
      <c r="H8" s="78" t="str">
        <f>D8</f>
        <v>16年度</v>
      </c>
      <c r="I8" s="78" t="str">
        <f>D8</f>
        <v>16年度</v>
      </c>
      <c r="J8" s="51"/>
      <c r="L8" s="64"/>
    </row>
    <row r="9" spans="1:12" ht="15" customHeight="1">
      <c r="A9" s="72"/>
      <c r="B9" s="45"/>
      <c r="C9" s="45"/>
      <c r="D9" s="55" t="s">
        <v>63</v>
      </c>
      <c r="E9" s="55" t="s">
        <v>63</v>
      </c>
      <c r="F9" s="55" t="s">
        <v>63</v>
      </c>
      <c r="G9" s="55" t="s">
        <v>63</v>
      </c>
      <c r="H9" s="55" t="s">
        <v>63</v>
      </c>
      <c r="I9" s="55" t="s">
        <v>107</v>
      </c>
      <c r="J9" s="52"/>
      <c r="L9" s="64"/>
    </row>
    <row r="10" spans="1:12" ht="9" customHeight="1">
      <c r="A10" s="61"/>
      <c r="B10" s="44"/>
      <c r="C10" s="44"/>
      <c r="D10" s="1"/>
      <c r="E10" s="2"/>
      <c r="F10" s="2"/>
      <c r="G10" s="2"/>
      <c r="H10" s="2"/>
      <c r="I10" s="2"/>
      <c r="J10" s="51"/>
      <c r="L10" s="64"/>
    </row>
    <row r="11" spans="1:12" s="98" customFormat="1" ht="15" customHeight="1">
      <c r="A11" s="96"/>
      <c r="B11" s="16" t="s">
        <v>2</v>
      </c>
      <c r="C11" s="16"/>
      <c r="D11" s="103">
        <f>SUM(D13:D41)</f>
        <v>7533283</v>
      </c>
      <c r="E11" s="104">
        <f>SUM(E13:E41)</f>
        <v>129784</v>
      </c>
      <c r="F11" s="104">
        <f>SUM(F13:F41)</f>
        <v>3111913</v>
      </c>
      <c r="G11" s="104">
        <f>SUM(G13:G41)</f>
        <v>4601047</v>
      </c>
      <c r="H11" s="104">
        <f>SUM(H13:H41)</f>
        <v>5568527</v>
      </c>
      <c r="I11" s="104">
        <v>2988</v>
      </c>
      <c r="J11" s="37" t="s">
        <v>3</v>
      </c>
      <c r="L11" s="99"/>
    </row>
    <row r="12" spans="1:12" ht="12" customHeight="1">
      <c r="A12" s="65"/>
      <c r="B12" s="39"/>
      <c r="C12" s="39"/>
      <c r="D12" s="12"/>
      <c r="E12" s="5"/>
      <c r="F12" s="5"/>
      <c r="G12" s="5"/>
      <c r="H12" s="5"/>
      <c r="I12" s="5"/>
      <c r="J12" s="56"/>
      <c r="L12" s="64"/>
    </row>
    <row r="13" spans="1:12" ht="17.25" customHeight="1">
      <c r="A13" s="65"/>
      <c r="B13" s="40" t="s">
        <v>4</v>
      </c>
      <c r="C13" s="57"/>
      <c r="D13" s="36">
        <v>1209081</v>
      </c>
      <c r="E13" s="34">
        <v>13670</v>
      </c>
      <c r="F13" s="34">
        <v>381963</v>
      </c>
      <c r="G13" s="34">
        <v>863117</v>
      </c>
      <c r="H13" s="23">
        <v>876772</v>
      </c>
      <c r="I13" s="23">
        <v>3036</v>
      </c>
      <c r="J13" s="58" t="s">
        <v>5</v>
      </c>
      <c r="L13" s="64"/>
    </row>
    <row r="14" spans="1:12" ht="17.25" customHeight="1">
      <c r="A14" s="65"/>
      <c r="B14" s="40" t="s">
        <v>79</v>
      </c>
      <c r="C14" s="57"/>
      <c r="D14" s="36">
        <v>1412665</v>
      </c>
      <c r="E14" s="34">
        <v>6888</v>
      </c>
      <c r="F14" s="34">
        <v>585463</v>
      </c>
      <c r="G14" s="34">
        <v>878345</v>
      </c>
      <c r="H14" s="23">
        <v>985110</v>
      </c>
      <c r="I14" s="23">
        <v>3213</v>
      </c>
      <c r="J14" s="58" t="s">
        <v>6</v>
      </c>
      <c r="L14" s="64"/>
    </row>
    <row r="15" spans="1:12" ht="17.25" customHeight="1">
      <c r="A15" s="65"/>
      <c r="B15" s="40" t="s">
        <v>7</v>
      </c>
      <c r="C15" s="57"/>
      <c r="D15" s="36">
        <v>450114</v>
      </c>
      <c r="E15" s="34">
        <v>5180</v>
      </c>
      <c r="F15" s="34">
        <v>141046</v>
      </c>
      <c r="G15" s="34">
        <v>322378</v>
      </c>
      <c r="H15" s="23">
        <v>358395</v>
      </c>
      <c r="I15" s="23">
        <v>2648</v>
      </c>
      <c r="J15" s="58" t="s">
        <v>8</v>
      </c>
      <c r="L15" s="64"/>
    </row>
    <row r="16" spans="1:12" ht="17.25" customHeight="1">
      <c r="A16" s="65"/>
      <c r="B16" s="40" t="s">
        <v>9</v>
      </c>
      <c r="C16" s="57"/>
      <c r="D16" s="36">
        <v>609858</v>
      </c>
      <c r="E16" s="34">
        <v>11429</v>
      </c>
      <c r="F16" s="34">
        <v>198871</v>
      </c>
      <c r="G16" s="34">
        <v>424610</v>
      </c>
      <c r="H16" s="23">
        <v>464301</v>
      </c>
      <c r="I16" s="23">
        <v>2759</v>
      </c>
      <c r="J16" s="58" t="s">
        <v>10</v>
      </c>
      <c r="L16" s="64"/>
    </row>
    <row r="17" spans="1:12" ht="17.25" customHeight="1">
      <c r="A17" s="65"/>
      <c r="B17" s="40" t="s">
        <v>11</v>
      </c>
      <c r="C17" s="57"/>
      <c r="D17" s="36">
        <v>455140</v>
      </c>
      <c r="E17" s="34">
        <v>4336</v>
      </c>
      <c r="F17" s="34">
        <v>159464</v>
      </c>
      <c r="G17" s="34">
        <v>310037</v>
      </c>
      <c r="H17" s="23">
        <v>410528</v>
      </c>
      <c r="I17" s="23">
        <v>2999</v>
      </c>
      <c r="J17" s="58" t="s">
        <v>12</v>
      </c>
      <c r="L17" s="64"/>
    </row>
    <row r="18" spans="1:12" ht="17.25" customHeight="1">
      <c r="A18" s="65"/>
      <c r="B18" s="40" t="s">
        <v>13</v>
      </c>
      <c r="C18" s="57"/>
      <c r="D18" s="36">
        <v>819819</v>
      </c>
      <c r="E18" s="34">
        <v>11572</v>
      </c>
      <c r="F18" s="34">
        <v>432280</v>
      </c>
      <c r="G18" s="34">
        <v>409645</v>
      </c>
      <c r="H18" s="23">
        <v>680649</v>
      </c>
      <c r="I18" s="23">
        <v>3533</v>
      </c>
      <c r="J18" s="58" t="s">
        <v>14</v>
      </c>
      <c r="L18" s="64"/>
    </row>
    <row r="19" spans="1:12" ht="17.25" customHeight="1">
      <c r="A19" s="65"/>
      <c r="B19" s="40" t="s">
        <v>15</v>
      </c>
      <c r="C19" s="57"/>
      <c r="D19" s="36">
        <v>241990</v>
      </c>
      <c r="E19" s="34">
        <v>1562</v>
      </c>
      <c r="F19" s="34">
        <v>89310</v>
      </c>
      <c r="G19" s="34">
        <v>161059</v>
      </c>
      <c r="H19" s="23">
        <v>228786</v>
      </c>
      <c r="I19" s="23">
        <v>2756</v>
      </c>
      <c r="J19" s="58" t="s">
        <v>16</v>
      </c>
      <c r="L19" s="64"/>
    </row>
    <row r="20" spans="1:12" ht="17.25" customHeight="1">
      <c r="A20" s="65"/>
      <c r="B20" s="40" t="s">
        <v>17</v>
      </c>
      <c r="C20" s="57"/>
      <c r="D20" s="36">
        <v>70156</v>
      </c>
      <c r="E20" s="34">
        <v>4554</v>
      </c>
      <c r="F20" s="34">
        <v>9624</v>
      </c>
      <c r="G20" s="34">
        <v>58860</v>
      </c>
      <c r="H20" s="23">
        <v>56321</v>
      </c>
      <c r="I20" s="23">
        <v>2520</v>
      </c>
      <c r="J20" s="58" t="s">
        <v>18</v>
      </c>
      <c r="L20" s="64"/>
    </row>
    <row r="21" spans="1:12" ht="17.25" customHeight="1">
      <c r="A21" s="65"/>
      <c r="B21" s="40" t="s">
        <v>19</v>
      </c>
      <c r="C21" s="57"/>
      <c r="D21" s="36">
        <v>284314</v>
      </c>
      <c r="E21" s="34">
        <v>3172</v>
      </c>
      <c r="F21" s="34">
        <v>177515</v>
      </c>
      <c r="G21" s="34">
        <v>115306</v>
      </c>
      <c r="H21" s="23">
        <v>159490</v>
      </c>
      <c r="I21" s="23">
        <v>3356</v>
      </c>
      <c r="J21" s="58" t="s">
        <v>20</v>
      </c>
      <c r="L21" s="64"/>
    </row>
    <row r="22" spans="1:12" ht="17.25" customHeight="1">
      <c r="A22" s="65"/>
      <c r="B22" s="40" t="s">
        <v>21</v>
      </c>
      <c r="C22" s="57"/>
      <c r="D22" s="36">
        <v>95258</v>
      </c>
      <c r="E22" s="34">
        <v>4383</v>
      </c>
      <c r="F22" s="34">
        <v>10086</v>
      </c>
      <c r="G22" s="34">
        <v>84702</v>
      </c>
      <c r="H22" s="23">
        <v>57448</v>
      </c>
      <c r="I22" s="23">
        <v>2421</v>
      </c>
      <c r="J22" s="58" t="s">
        <v>22</v>
      </c>
      <c r="L22" s="64"/>
    </row>
    <row r="23" spans="1:12" ht="17.25" customHeight="1">
      <c r="A23" s="65"/>
      <c r="B23" s="40" t="s">
        <v>23</v>
      </c>
      <c r="C23" s="57"/>
      <c r="D23" s="32">
        <v>58056</v>
      </c>
      <c r="E23" s="24">
        <v>3725</v>
      </c>
      <c r="F23" s="24">
        <v>8446</v>
      </c>
      <c r="G23" s="24">
        <v>48269</v>
      </c>
      <c r="H23" s="24">
        <v>45444</v>
      </c>
      <c r="I23" s="24">
        <v>2099</v>
      </c>
      <c r="J23" s="58" t="s">
        <v>24</v>
      </c>
      <c r="L23" s="64"/>
    </row>
    <row r="24" spans="1:12" ht="17.25" customHeight="1">
      <c r="A24" s="65"/>
      <c r="B24" s="40" t="s">
        <v>96</v>
      </c>
      <c r="C24" s="57"/>
      <c r="D24" s="36">
        <v>301238</v>
      </c>
      <c r="E24" s="34">
        <v>3241</v>
      </c>
      <c r="F24" s="34">
        <v>217441</v>
      </c>
      <c r="G24" s="34">
        <v>92931</v>
      </c>
      <c r="H24" s="23">
        <v>163799</v>
      </c>
      <c r="I24" s="23">
        <v>3580</v>
      </c>
      <c r="J24" s="58" t="s">
        <v>91</v>
      </c>
      <c r="L24" s="64"/>
    </row>
    <row r="25" spans="1:12" ht="17.25" customHeight="1">
      <c r="A25" s="65"/>
      <c r="B25" s="40" t="s">
        <v>95</v>
      </c>
      <c r="C25" s="57"/>
      <c r="D25" s="36">
        <v>174988</v>
      </c>
      <c r="E25" s="34">
        <v>7694</v>
      </c>
      <c r="F25" s="34">
        <v>20238</v>
      </c>
      <c r="G25" s="34">
        <v>154244</v>
      </c>
      <c r="H25" s="23">
        <v>131406</v>
      </c>
      <c r="I25" s="23">
        <v>2209</v>
      </c>
      <c r="J25" s="58" t="s">
        <v>92</v>
      </c>
      <c r="L25" s="64"/>
    </row>
    <row r="26" spans="1:12" ht="17.25" customHeight="1">
      <c r="A26" s="65"/>
      <c r="B26" s="41" t="s">
        <v>150</v>
      </c>
      <c r="C26" s="39"/>
      <c r="D26" s="36">
        <v>449762</v>
      </c>
      <c r="E26" s="34">
        <v>9666</v>
      </c>
      <c r="F26" s="34">
        <v>217193</v>
      </c>
      <c r="G26" s="34">
        <v>241379</v>
      </c>
      <c r="H26" s="23">
        <v>290298</v>
      </c>
      <c r="I26" s="23">
        <v>2875</v>
      </c>
      <c r="J26" s="56" t="s">
        <v>153</v>
      </c>
      <c r="L26" s="64"/>
    </row>
    <row r="27" spans="1:12" ht="17.25" customHeight="1">
      <c r="A27" s="65"/>
      <c r="B27" s="40" t="s">
        <v>93</v>
      </c>
      <c r="C27" s="57"/>
      <c r="D27" s="36">
        <v>24341</v>
      </c>
      <c r="E27" s="34">
        <v>2049</v>
      </c>
      <c r="F27" s="34">
        <v>11810</v>
      </c>
      <c r="G27" s="34">
        <v>11482</v>
      </c>
      <c r="H27" s="23">
        <v>21802</v>
      </c>
      <c r="I27" s="23">
        <v>3082</v>
      </c>
      <c r="J27" s="58" t="s">
        <v>26</v>
      </c>
      <c r="L27" s="64"/>
    </row>
    <row r="28" spans="1:12" ht="17.25" customHeight="1">
      <c r="A28" s="65"/>
      <c r="B28" s="40" t="s">
        <v>28</v>
      </c>
      <c r="C28" s="57"/>
      <c r="D28" s="36">
        <v>73005</v>
      </c>
      <c r="E28" s="34">
        <v>360</v>
      </c>
      <c r="F28" s="34">
        <v>34694</v>
      </c>
      <c r="G28" s="34">
        <v>40950</v>
      </c>
      <c r="H28" s="23">
        <v>81342</v>
      </c>
      <c r="I28" s="23">
        <v>3126</v>
      </c>
      <c r="J28" s="58" t="s">
        <v>29</v>
      </c>
      <c r="L28" s="64"/>
    </row>
    <row r="29" spans="1:12" ht="17.25" customHeight="1">
      <c r="A29" s="65"/>
      <c r="B29" s="40" t="s">
        <v>30</v>
      </c>
      <c r="C29" s="57"/>
      <c r="D29" s="36">
        <v>107193</v>
      </c>
      <c r="E29" s="34">
        <v>1715</v>
      </c>
      <c r="F29" s="34">
        <v>41608</v>
      </c>
      <c r="G29" s="34">
        <v>68273</v>
      </c>
      <c r="H29" s="23">
        <v>112696</v>
      </c>
      <c r="I29" s="23">
        <v>2901</v>
      </c>
      <c r="J29" s="58" t="s">
        <v>31</v>
      </c>
      <c r="L29" s="64"/>
    </row>
    <row r="30" spans="1:12" ht="17.25" customHeight="1">
      <c r="A30" s="65"/>
      <c r="B30" s="40" t="s">
        <v>32</v>
      </c>
      <c r="C30" s="57"/>
      <c r="D30" s="36">
        <v>43804</v>
      </c>
      <c r="E30" s="34">
        <v>89</v>
      </c>
      <c r="F30" s="34">
        <v>27184</v>
      </c>
      <c r="G30" s="34">
        <v>18330</v>
      </c>
      <c r="H30" s="23">
        <v>22997</v>
      </c>
      <c r="I30" s="23">
        <v>3408</v>
      </c>
      <c r="J30" s="58" t="s">
        <v>33</v>
      </c>
      <c r="L30" s="64"/>
    </row>
    <row r="31" spans="1:10" ht="17.25" customHeight="1">
      <c r="A31" s="65"/>
      <c r="B31" s="40" t="s">
        <v>34</v>
      </c>
      <c r="C31" s="57"/>
      <c r="D31" s="36">
        <v>60752</v>
      </c>
      <c r="E31" s="34">
        <v>140</v>
      </c>
      <c r="F31" s="34">
        <v>20979</v>
      </c>
      <c r="G31" s="34">
        <v>42129</v>
      </c>
      <c r="H31" s="23">
        <v>41995</v>
      </c>
      <c r="I31" s="23">
        <v>3318</v>
      </c>
      <c r="J31" s="58" t="s">
        <v>35</v>
      </c>
    </row>
    <row r="32" spans="1:12" ht="17.25" customHeight="1">
      <c r="A32" s="65"/>
      <c r="B32" s="40" t="s">
        <v>36</v>
      </c>
      <c r="C32" s="57"/>
      <c r="D32" s="32">
        <v>201623</v>
      </c>
      <c r="E32" s="33">
        <v>2606</v>
      </c>
      <c r="F32" s="33">
        <v>178495</v>
      </c>
      <c r="G32" s="33">
        <v>28805</v>
      </c>
      <c r="H32" s="33">
        <v>59190</v>
      </c>
      <c r="I32" s="33">
        <v>3720</v>
      </c>
      <c r="J32" s="58" t="s">
        <v>25</v>
      </c>
      <c r="L32" s="64"/>
    </row>
    <row r="33" spans="1:12" ht="17.25" customHeight="1">
      <c r="A33" s="65"/>
      <c r="B33" s="40" t="s">
        <v>37</v>
      </c>
      <c r="C33" s="57"/>
      <c r="D33" s="36">
        <v>50925</v>
      </c>
      <c r="E33" s="35">
        <v>2278</v>
      </c>
      <c r="F33" s="35">
        <v>13625</v>
      </c>
      <c r="G33" s="35">
        <v>37114</v>
      </c>
      <c r="H33" s="22">
        <v>58093</v>
      </c>
      <c r="I33" s="22">
        <v>2563</v>
      </c>
      <c r="J33" s="58" t="s">
        <v>38</v>
      </c>
      <c r="L33" s="64"/>
    </row>
    <row r="34" spans="1:12" s="46" customFormat="1" ht="17.25" customHeight="1">
      <c r="A34" s="65"/>
      <c r="B34" s="40" t="s">
        <v>39</v>
      </c>
      <c r="C34" s="57"/>
      <c r="D34" s="36">
        <v>38428</v>
      </c>
      <c r="E34" s="35">
        <v>2342</v>
      </c>
      <c r="F34" s="35">
        <v>11276</v>
      </c>
      <c r="G34" s="35">
        <v>26389</v>
      </c>
      <c r="H34" s="22">
        <v>27294</v>
      </c>
      <c r="I34" s="22">
        <v>2445</v>
      </c>
      <c r="J34" s="58" t="s">
        <v>27</v>
      </c>
      <c r="L34" s="44"/>
    </row>
    <row r="35" spans="1:12" ht="17.25" customHeight="1">
      <c r="A35" s="65"/>
      <c r="B35" s="40" t="s">
        <v>40</v>
      </c>
      <c r="C35" s="57"/>
      <c r="D35" s="36">
        <v>92708</v>
      </c>
      <c r="E35" s="34">
        <v>2212</v>
      </c>
      <c r="F35" s="34">
        <v>69865</v>
      </c>
      <c r="G35" s="34">
        <v>24439</v>
      </c>
      <c r="H35" s="23">
        <v>52098</v>
      </c>
      <c r="I35" s="23">
        <v>3514</v>
      </c>
      <c r="J35" s="58" t="s">
        <v>41</v>
      </c>
      <c r="L35" s="64"/>
    </row>
    <row r="36" spans="1:12" ht="17.25" customHeight="1">
      <c r="A36" s="65"/>
      <c r="B36" s="40" t="s">
        <v>45</v>
      </c>
      <c r="C36" s="57"/>
      <c r="D36" s="36">
        <v>17047</v>
      </c>
      <c r="E36" s="34">
        <v>1375</v>
      </c>
      <c r="F36" s="34">
        <v>3133</v>
      </c>
      <c r="G36" s="34">
        <v>13239</v>
      </c>
      <c r="H36" s="23">
        <v>22397</v>
      </c>
      <c r="I36" s="23">
        <v>2446</v>
      </c>
      <c r="J36" s="58" t="s">
        <v>46</v>
      </c>
      <c r="L36" s="64"/>
    </row>
    <row r="37" spans="1:12" ht="17.25" customHeight="1">
      <c r="A37" s="65"/>
      <c r="B37" s="40" t="s">
        <v>151</v>
      </c>
      <c r="C37" s="57"/>
      <c r="D37" s="36">
        <v>34314</v>
      </c>
      <c r="E37" s="34">
        <v>3174</v>
      </c>
      <c r="F37" s="34">
        <v>10446</v>
      </c>
      <c r="G37" s="34">
        <v>22104</v>
      </c>
      <c r="H37" s="23">
        <v>26106</v>
      </c>
      <c r="I37" s="23">
        <v>2417</v>
      </c>
      <c r="J37" s="58" t="s">
        <v>27</v>
      </c>
      <c r="L37" s="64"/>
    </row>
    <row r="38" spans="1:12" ht="17.25" customHeight="1">
      <c r="A38" s="65"/>
      <c r="B38" s="40" t="s">
        <v>152</v>
      </c>
      <c r="C38" s="57"/>
      <c r="D38" s="36">
        <v>43302</v>
      </c>
      <c r="E38" s="34">
        <v>8924</v>
      </c>
      <c r="F38" s="34">
        <v>9380</v>
      </c>
      <c r="G38" s="34">
        <v>26777</v>
      </c>
      <c r="H38" s="23">
        <v>41083</v>
      </c>
      <c r="I38" s="23">
        <v>2412</v>
      </c>
      <c r="J38" s="58" t="s">
        <v>42</v>
      </c>
      <c r="L38" s="64"/>
    </row>
    <row r="39" spans="1:10" ht="17.25" customHeight="1">
      <c r="A39" s="65"/>
      <c r="B39" s="40" t="s">
        <v>166</v>
      </c>
      <c r="C39" s="57"/>
      <c r="D39" s="36">
        <v>54417</v>
      </c>
      <c r="E39" s="34">
        <v>5743</v>
      </c>
      <c r="F39" s="34">
        <v>11471</v>
      </c>
      <c r="G39" s="34">
        <v>39439</v>
      </c>
      <c r="H39" s="23">
        <v>42894</v>
      </c>
      <c r="I39" s="23">
        <v>2114</v>
      </c>
      <c r="J39" s="58" t="s">
        <v>43</v>
      </c>
    </row>
    <row r="40" spans="1:10" ht="17.25" customHeight="1">
      <c r="A40" s="65"/>
      <c r="B40" s="40" t="s">
        <v>47</v>
      </c>
      <c r="C40" s="57"/>
      <c r="D40" s="32">
        <v>25181</v>
      </c>
      <c r="E40" s="24">
        <v>3910</v>
      </c>
      <c r="F40" s="24">
        <v>3804</v>
      </c>
      <c r="G40" s="24">
        <v>18501</v>
      </c>
      <c r="H40" s="24">
        <v>22225</v>
      </c>
      <c r="I40" s="24">
        <v>2237</v>
      </c>
      <c r="J40" s="58" t="s">
        <v>44</v>
      </c>
    </row>
    <row r="41" spans="1:10" ht="17.25" customHeight="1">
      <c r="A41" s="65"/>
      <c r="B41" s="40" t="s">
        <v>48</v>
      </c>
      <c r="C41" s="57"/>
      <c r="D41" s="36">
        <v>33804</v>
      </c>
      <c r="E41" s="34">
        <v>1795</v>
      </c>
      <c r="F41" s="34">
        <v>15203</v>
      </c>
      <c r="G41" s="34">
        <v>18194</v>
      </c>
      <c r="H41" s="23">
        <v>27568</v>
      </c>
      <c r="I41" s="23">
        <v>2169</v>
      </c>
      <c r="J41" s="58" t="s">
        <v>43</v>
      </c>
    </row>
    <row r="42" spans="1:10" ht="15" customHeight="1">
      <c r="A42" s="72">
        <v>7</v>
      </c>
      <c r="B42" s="42" t="s">
        <v>50</v>
      </c>
      <c r="C42" s="42"/>
      <c r="D42" s="8"/>
      <c r="E42" s="7"/>
      <c r="F42" s="7"/>
      <c r="G42" s="7"/>
      <c r="H42" s="7"/>
      <c r="I42" s="7"/>
      <c r="J42" s="59"/>
    </row>
    <row r="43" spans="1:10" ht="15" customHeight="1">
      <c r="A43" s="65"/>
      <c r="B43" s="44" t="s">
        <v>50</v>
      </c>
      <c r="C43" s="44"/>
      <c r="D43" s="83"/>
      <c r="E43" s="43"/>
      <c r="F43" s="43"/>
      <c r="G43" s="43"/>
      <c r="I43" s="80"/>
      <c r="J43" s="51"/>
    </row>
    <row r="44" spans="1:10" ht="15" customHeight="1">
      <c r="A44" s="65"/>
      <c r="B44" s="44" t="s">
        <v>50</v>
      </c>
      <c r="C44" s="44"/>
      <c r="D44" s="113" t="s">
        <v>169</v>
      </c>
      <c r="E44" s="114"/>
      <c r="F44" s="114"/>
      <c r="G44" s="114"/>
      <c r="I44" s="79"/>
      <c r="J44" s="51"/>
    </row>
    <row r="45" spans="1:10" ht="15" customHeight="1">
      <c r="A45" s="65"/>
      <c r="B45" s="44" t="s">
        <v>51</v>
      </c>
      <c r="C45" s="44"/>
      <c r="D45" s="54" t="s">
        <v>1</v>
      </c>
      <c r="E45" s="47"/>
      <c r="F45" s="44"/>
      <c r="G45" s="44"/>
      <c r="H45" s="44"/>
      <c r="I45" s="81"/>
      <c r="J45" s="51"/>
    </row>
    <row r="46" spans="1:10" ht="15" customHeight="1">
      <c r="A46" s="65"/>
      <c r="B46" s="44"/>
      <c r="C46" s="47"/>
      <c r="D46" s="65" t="s">
        <v>0</v>
      </c>
      <c r="E46" s="46"/>
      <c r="F46" s="46"/>
      <c r="I46" s="81"/>
      <c r="J46" s="51"/>
    </row>
    <row r="47" spans="1:10" ht="15" customHeight="1">
      <c r="A47" s="65"/>
      <c r="B47" s="44" t="s">
        <v>50</v>
      </c>
      <c r="C47" s="44"/>
      <c r="D47" s="53"/>
      <c r="E47" s="46"/>
      <c r="F47" s="46"/>
      <c r="I47" s="81"/>
      <c r="J47" s="51"/>
    </row>
    <row r="48" spans="1:10" ht="21" customHeight="1">
      <c r="A48" s="72"/>
      <c r="B48" s="45"/>
      <c r="C48" s="45"/>
      <c r="D48" s="67"/>
      <c r="E48" s="45"/>
      <c r="F48" s="45"/>
      <c r="G48" s="45"/>
      <c r="H48" s="45"/>
      <c r="I48" s="68"/>
      <c r="J48" s="101"/>
    </row>
    <row r="49" ht="12.75" customHeight="1">
      <c r="A49" s="46"/>
    </row>
    <row r="50" ht="12.75" customHeight="1">
      <c r="A50" s="46"/>
    </row>
    <row r="51" ht="12.75" customHeight="1">
      <c r="A51" s="46"/>
    </row>
    <row r="52" ht="12.75" customHeight="1">
      <c r="A52" s="46"/>
    </row>
    <row r="53" ht="12.75" customHeight="1">
      <c r="A53" s="46"/>
    </row>
    <row r="54" ht="12.75" customHeight="1">
      <c r="A54" s="46"/>
    </row>
    <row r="55" ht="12.75" customHeight="1">
      <c r="A55" s="46"/>
    </row>
    <row r="56" ht="12.75" customHeight="1"/>
    <row r="57" ht="12.7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mergeCells count="2">
    <mergeCell ref="D44:G44"/>
    <mergeCell ref="D2:I2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&amp;L&amp;"ＭＳ ゴシック,標準"&amp;10　　経済基盤&amp;R&amp;"ＭＳ ゴシック,標準"&amp;10　　経済基盤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 </cp:lastModifiedBy>
  <cp:lastPrinted>2007-04-05T09:34:34Z</cp:lastPrinted>
  <dcterms:created xsi:type="dcterms:W3CDTF">1996-10-23T02:09:50Z</dcterms:created>
  <dcterms:modified xsi:type="dcterms:W3CDTF">2007-05-15T00:04:21Z</dcterms:modified>
  <cp:category/>
  <cp:version/>
  <cp:contentType/>
  <cp:contentStatus/>
</cp:coreProperties>
</file>