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30" windowHeight="8940" activeTab="0"/>
  </bookViews>
  <sheets>
    <sheet name="060道路の現況" sheetId="1" r:id="rId1"/>
  </sheets>
  <definedNames>
    <definedName name="_54" localSheetId="0">'060道路の現況'!$F$10:$L$19</definedName>
    <definedName name="_54">#REF!</definedName>
    <definedName name="_Regression_Int" localSheetId="0" hidden="1">1</definedName>
    <definedName name="Print_Area_MI" localSheetId="0">'060道路の現況'!$B$1:$K$22</definedName>
  </definedNames>
  <calcPr fullCalcOnLoad="1"/>
</workbook>
</file>

<file path=xl/sharedStrings.xml><?xml version="1.0" encoding="utf-8"?>
<sst xmlns="http://schemas.openxmlformats.org/spreadsheetml/2006/main" count="40" uniqueCount="30">
  <si>
    <t>総           数</t>
  </si>
  <si>
    <t>注) 1 有料道路は含まない。</t>
  </si>
  <si>
    <t xml:space="preserve">    2 防塵舗装は砂利道に含まれる。</t>
  </si>
  <si>
    <t>未改良実延長</t>
  </si>
  <si>
    <t>個　　数</t>
  </si>
  <si>
    <t xml:space="preserve">      </t>
  </si>
  <si>
    <t>橋　　　 梁</t>
  </si>
  <si>
    <t>ト  ン  ネ  ル</t>
  </si>
  <si>
    <t>改 良 済 実 延 長</t>
  </si>
  <si>
    <t>舗 装 道 実 延 長</t>
  </si>
  <si>
    <t>道 路 総 延 長</t>
  </si>
  <si>
    <t>道 路 実 延 長</t>
  </si>
  <si>
    <t>箇 所 数</t>
  </si>
  <si>
    <t>実    数</t>
  </si>
  <si>
    <t>率（％）</t>
  </si>
  <si>
    <t>実    数</t>
  </si>
  <si>
    <t>砂 利 道</t>
  </si>
  <si>
    <t>総           数</t>
  </si>
  <si>
    <t xml:space="preserve"> 指 定 区 間</t>
  </si>
  <si>
    <t xml:space="preserve"> 県   管  理  </t>
  </si>
  <si>
    <t xml:space="preserve"> 主要地方道</t>
  </si>
  <si>
    <t xml:space="preserve"> 一 般 県 道</t>
  </si>
  <si>
    <t xml:space="preserve">       　　　  ６０.  道    路    の  　現  　況</t>
  </si>
  <si>
    <t xml:space="preserve"> 県          道</t>
  </si>
  <si>
    <t xml:space="preserve"> 国          道</t>
  </si>
  <si>
    <t xml:space="preserve"> 市    町    道</t>
  </si>
  <si>
    <t>延  長</t>
  </si>
  <si>
    <t xml:space="preserve"> 市管理（17条2項）</t>
  </si>
  <si>
    <t>平成23.4.1現在  単位:ｍ</t>
  </si>
  <si>
    <t>資料 県土整備部道路管理課「路線認定調書」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</si>
</sst>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0_);[Red]\(#,##0.000\)"/>
    <numFmt numFmtId="179" formatCode="#,##0_ "/>
    <numFmt numFmtId="180" formatCode="#,##0_);[Red]\(#,##0\)"/>
    <numFmt numFmtId="181" formatCode="#,##0.0000_);[Red]\(#,##0.0000\)"/>
    <numFmt numFmtId="182" formatCode="#,##0.00000_);[Red]\(#,##0.00000\)"/>
  </numFmts>
  <fonts count="2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61">
    <xf numFmtId="37" fontId="0" fillId="0" borderId="0" xfId="0" applyAlignment="1">
      <alignment/>
    </xf>
    <xf numFmtId="176" fontId="6" fillId="0" borderId="1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37" fontId="6" fillId="0" borderId="11" xfId="0" applyFont="1" applyFill="1" applyBorder="1" applyAlignment="1">
      <alignment/>
    </xf>
    <xf numFmtId="37" fontId="6" fillId="0" borderId="10" xfId="0" applyFont="1" applyFill="1" applyBorder="1" applyAlignment="1">
      <alignment/>
    </xf>
    <xf numFmtId="37" fontId="5" fillId="0" borderId="12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9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 locked="0"/>
    </xf>
    <xf numFmtId="37" fontId="5" fillId="0" borderId="0" xfId="0" applyFont="1" applyFill="1" applyBorder="1" applyAlignment="1" applyProtection="1">
      <alignment/>
      <protection locked="0"/>
    </xf>
    <xf numFmtId="37" fontId="5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 horizontal="centerContinuous"/>
    </xf>
    <xf numFmtId="37" fontId="0" fillId="0" borderId="0" xfId="0" applyFont="1" applyFill="1" applyAlignment="1">
      <alignment/>
    </xf>
    <xf numFmtId="37" fontId="5" fillId="0" borderId="0" xfId="0" applyFont="1" applyFill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right" vertical="center"/>
      <protection/>
    </xf>
    <xf numFmtId="37" fontId="5" fillId="0" borderId="13" xfId="0" applyFont="1" applyFill="1" applyBorder="1" applyAlignment="1">
      <alignment/>
    </xf>
    <xf numFmtId="37" fontId="5" fillId="0" borderId="13" xfId="0" applyFont="1" applyFill="1" applyBorder="1" applyAlignment="1" applyProtection="1">
      <alignment horizontal="right" vertical="center"/>
      <protection/>
    </xf>
    <xf numFmtId="37" fontId="5" fillId="0" borderId="14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5" fillId="0" borderId="15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6" xfId="0" applyFont="1" applyFill="1" applyBorder="1" applyAlignment="1">
      <alignment horizontal="centerContinuous" vertical="center"/>
    </xf>
    <xf numFmtId="37" fontId="5" fillId="0" borderId="17" xfId="0" applyFont="1" applyFill="1" applyBorder="1" applyAlignment="1">
      <alignment horizontal="centerContinuous" vertical="center"/>
    </xf>
    <xf numFmtId="37" fontId="5" fillId="0" borderId="15" xfId="0" applyFont="1" applyFill="1" applyBorder="1" applyAlignment="1" applyProtection="1">
      <alignment horizontal="left" vertical="center"/>
      <protection/>
    </xf>
    <xf numFmtId="37" fontId="5" fillId="0" borderId="18" xfId="0" applyFont="1" applyFill="1" applyBorder="1" applyAlignment="1">
      <alignment horizontal="centerContinuous" vertical="center"/>
    </xf>
    <xf numFmtId="37" fontId="5" fillId="0" borderId="19" xfId="0" applyFont="1" applyFill="1" applyBorder="1" applyAlignment="1">
      <alignment horizontal="centerContinuous" vertical="center"/>
    </xf>
    <xf numFmtId="37" fontId="5" fillId="0" borderId="16" xfId="0" applyFont="1" applyFill="1" applyBorder="1" applyAlignment="1">
      <alignment vertical="center"/>
    </xf>
    <xf numFmtId="37" fontId="5" fillId="0" borderId="12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0" xfId="0" applyFont="1" applyFill="1" applyAlignment="1">
      <alignment horizontal="center"/>
    </xf>
    <xf numFmtId="37" fontId="5" fillId="0" borderId="20" xfId="0" applyFont="1" applyFill="1" applyBorder="1" applyAlignment="1">
      <alignment/>
    </xf>
    <xf numFmtId="37" fontId="5" fillId="0" borderId="21" xfId="0" applyFont="1" applyFill="1" applyBorder="1" applyAlignment="1">
      <alignment/>
    </xf>
    <xf numFmtId="37" fontId="5" fillId="0" borderId="22" xfId="0" applyFont="1" applyFill="1" applyBorder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6" fillId="0" borderId="10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 applyProtection="1">
      <alignment horizontal="distributed"/>
      <protection/>
    </xf>
    <xf numFmtId="37" fontId="10" fillId="0" borderId="0" xfId="0" applyFont="1" applyFill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20" xfId="0" applyFont="1" applyFill="1" applyBorder="1" applyAlignment="1" applyProtection="1">
      <alignment/>
      <protection/>
    </xf>
    <xf numFmtId="37" fontId="5" fillId="0" borderId="20" xfId="0" applyFont="1" applyFill="1" applyBorder="1" applyAlignment="1" applyProtection="1">
      <alignment horizontal="left"/>
      <protection/>
    </xf>
    <xf numFmtId="37" fontId="5" fillId="0" borderId="20" xfId="0" applyFont="1" applyFill="1" applyBorder="1" applyAlignment="1" applyProtection="1">
      <alignment/>
      <protection locked="0"/>
    </xf>
    <xf numFmtId="176" fontId="5" fillId="0" borderId="20" xfId="0" applyNumberFormat="1" applyFont="1" applyFill="1" applyBorder="1" applyAlignment="1" applyProtection="1">
      <alignment/>
      <protection/>
    </xf>
    <xf numFmtId="37" fontId="5" fillId="0" borderId="0" xfId="0" applyFont="1" applyFill="1" applyAlignment="1">
      <alignment horizontal="right"/>
    </xf>
    <xf numFmtId="37" fontId="5" fillId="0" borderId="0" xfId="0" applyFont="1" applyFill="1" applyBorder="1" applyAlignment="1">
      <alignment horizontal="centerContinuous" vertical="top"/>
    </xf>
    <xf numFmtId="37" fontId="5" fillId="0" borderId="0" xfId="0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37" fontId="5" fillId="0" borderId="23" xfId="0" applyFont="1" applyFill="1" applyBorder="1" applyAlignment="1">
      <alignment horizontal="center" vertical="center"/>
    </xf>
    <xf numFmtId="37" fontId="0" fillId="0" borderId="21" xfId="0" applyFont="1" applyFill="1" applyBorder="1" applyAlignment="1">
      <alignment vertical="center"/>
    </xf>
    <xf numFmtId="37" fontId="5" fillId="0" borderId="23" xfId="0" applyFont="1" applyFill="1" applyBorder="1" applyAlignment="1" applyProtection="1">
      <alignment horizontal="center" vertical="center"/>
      <protection/>
    </xf>
    <xf numFmtId="37" fontId="0" fillId="0" borderId="21" xfId="0" applyFont="1" applyFill="1" applyBorder="1" applyAlignment="1">
      <alignment horizontal="center" vertical="center"/>
    </xf>
    <xf numFmtId="37" fontId="5" fillId="0" borderId="11" xfId="0" applyFont="1" applyFill="1" applyBorder="1" applyAlignment="1">
      <alignment horizontal="center" vertical="center"/>
    </xf>
    <xf numFmtId="37" fontId="0" fillId="0" borderId="2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9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40625" style="13" customWidth="1"/>
    <col min="2" max="2" width="10.33203125" style="13" customWidth="1"/>
    <col min="3" max="3" width="0.8359375" style="13" customWidth="1"/>
    <col min="4" max="5" width="11.16015625" style="13" customWidth="1"/>
    <col min="6" max="9" width="9.41015625" style="13" customWidth="1"/>
    <col min="10" max="10" width="1.40625" style="13" customWidth="1"/>
    <col min="11" max="11" width="10.08203125" style="13" customWidth="1"/>
    <col min="12" max="12" width="0.6640625" style="13" customWidth="1"/>
    <col min="13" max="13" width="10.41015625" style="13" customWidth="1"/>
    <col min="14" max="14" width="9.66015625" style="13" customWidth="1"/>
    <col min="15" max="16" width="10.41015625" style="13" customWidth="1"/>
    <col min="17" max="17" width="9.66015625" style="13" customWidth="1"/>
    <col min="18" max="18" width="10.33203125" style="13" customWidth="1"/>
    <col min="19" max="19" width="8.41015625" style="13" customWidth="1"/>
    <col min="20" max="21" width="9.16015625" style="13" customWidth="1"/>
    <col min="22" max="16384" width="10.66015625" style="13" customWidth="1"/>
  </cols>
  <sheetData>
    <row r="1" spans="2:9" ht="12">
      <c r="B1" s="7"/>
      <c r="C1" s="7"/>
      <c r="D1" s="7"/>
      <c r="E1" s="7"/>
      <c r="F1" s="7"/>
      <c r="G1" s="7"/>
      <c r="H1" s="7"/>
      <c r="I1" s="7"/>
    </row>
    <row r="2" spans="2:9" ht="9" customHeight="1">
      <c r="B2" s="7"/>
      <c r="C2" s="7"/>
      <c r="D2" s="7"/>
      <c r="E2" s="7"/>
      <c r="F2" s="7"/>
      <c r="G2" s="7"/>
      <c r="H2" s="7"/>
      <c r="I2" s="7"/>
    </row>
    <row r="3" spans="2:3" ht="18" customHeight="1">
      <c r="B3" s="15" t="s">
        <v>22</v>
      </c>
      <c r="C3" s="15"/>
    </row>
    <row r="4" spans="5:9" ht="0.75" customHeight="1">
      <c r="E4" s="17"/>
      <c r="I4" s="18" t="s">
        <v>5</v>
      </c>
    </row>
    <row r="5" spans="2:9" ht="13.5" customHeight="1">
      <c r="B5" s="7"/>
      <c r="C5" s="7"/>
      <c r="D5" s="7"/>
      <c r="E5" s="7"/>
      <c r="F5" s="7"/>
      <c r="G5" s="7"/>
      <c r="H5" s="7"/>
      <c r="I5" s="19" t="s">
        <v>28</v>
      </c>
    </row>
    <row r="6" spans="2:9" s="7" customFormat="1" ht="2.25" customHeight="1" thickBot="1">
      <c r="B6" s="20"/>
      <c r="C6" s="20"/>
      <c r="D6" s="20"/>
      <c r="E6" s="20"/>
      <c r="F6" s="20"/>
      <c r="G6" s="20"/>
      <c r="H6" s="20"/>
      <c r="I6" s="21"/>
    </row>
    <row r="7" spans="1:9" s="23" customFormat="1" ht="16.5" customHeight="1" thickTop="1">
      <c r="A7" s="22"/>
      <c r="D7" s="24"/>
      <c r="E7" s="25"/>
      <c r="F7" s="26" t="s">
        <v>6</v>
      </c>
      <c r="G7" s="27"/>
      <c r="H7" s="26" t="s">
        <v>7</v>
      </c>
      <c r="I7" s="27"/>
    </row>
    <row r="8" spans="1:9" ht="11.25" customHeight="1">
      <c r="A8" s="7"/>
      <c r="D8" s="34" t="s">
        <v>10</v>
      </c>
      <c r="E8" s="34" t="s">
        <v>11</v>
      </c>
      <c r="F8" s="55" t="s">
        <v>4</v>
      </c>
      <c r="G8" s="55" t="s">
        <v>26</v>
      </c>
      <c r="H8" s="55" t="s">
        <v>12</v>
      </c>
      <c r="I8" s="59" t="s">
        <v>26</v>
      </c>
    </row>
    <row r="9" spans="1:9" ht="11.25" customHeight="1">
      <c r="A9" s="37"/>
      <c r="B9" s="37"/>
      <c r="C9" s="37"/>
      <c r="D9" s="38"/>
      <c r="E9" s="38"/>
      <c r="F9" s="56"/>
      <c r="G9" s="56"/>
      <c r="H9" s="56"/>
      <c r="I9" s="60"/>
    </row>
    <row r="10" spans="1:9" ht="13.5" customHeight="1">
      <c r="A10" s="40" t="s">
        <v>0</v>
      </c>
      <c r="D10" s="4">
        <v>26123183.7</v>
      </c>
      <c r="E10" s="5">
        <v>24917852</v>
      </c>
      <c r="F10" s="5">
        <v>18912</v>
      </c>
      <c r="G10" s="5">
        <v>259712.4</v>
      </c>
      <c r="H10" s="5">
        <v>176</v>
      </c>
      <c r="I10" s="5">
        <v>65673.3</v>
      </c>
    </row>
    <row r="11" spans="4:9" ht="7.5" customHeight="1">
      <c r="D11" s="6"/>
      <c r="E11" s="7"/>
      <c r="F11" s="7"/>
      <c r="G11" s="7"/>
      <c r="H11" s="8"/>
      <c r="I11" s="8"/>
    </row>
    <row r="12" spans="1:9" ht="13.5" customHeight="1">
      <c r="A12" s="43" t="s">
        <v>24</v>
      </c>
      <c r="C12" s="43"/>
      <c r="D12" s="6">
        <v>1450668</v>
      </c>
      <c r="E12" s="9">
        <v>1197029.3</v>
      </c>
      <c r="F12" s="9">
        <v>1524</v>
      </c>
      <c r="G12" s="9">
        <v>56757.3</v>
      </c>
      <c r="H12" s="9">
        <v>92</v>
      </c>
      <c r="I12" s="9">
        <v>43206.7</v>
      </c>
    </row>
    <row r="13" spans="2:9" ht="13.5" customHeight="1">
      <c r="B13" s="44" t="s">
        <v>18</v>
      </c>
      <c r="C13" s="43"/>
      <c r="D13" s="6">
        <v>428701</v>
      </c>
      <c r="E13" s="9">
        <v>386209</v>
      </c>
      <c r="F13" s="10">
        <v>533</v>
      </c>
      <c r="G13" s="10">
        <v>30397</v>
      </c>
      <c r="H13" s="10">
        <v>16</v>
      </c>
      <c r="I13" s="10">
        <v>13305</v>
      </c>
    </row>
    <row r="14" spans="2:9" ht="13.5" customHeight="1">
      <c r="B14" s="44" t="s">
        <v>19</v>
      </c>
      <c r="C14" s="43"/>
      <c r="D14" s="6">
        <v>1021967</v>
      </c>
      <c r="E14" s="11">
        <v>810820.3</v>
      </c>
      <c r="F14" s="10">
        <v>991</v>
      </c>
      <c r="G14" s="10">
        <v>26360.3</v>
      </c>
      <c r="H14" s="10">
        <v>76</v>
      </c>
      <c r="I14" s="10">
        <v>29901.7</v>
      </c>
    </row>
    <row r="15" spans="1:9" ht="13.5" customHeight="1">
      <c r="A15" s="43" t="s">
        <v>23</v>
      </c>
      <c r="C15" s="43"/>
      <c r="D15" s="6">
        <v>3011796.7</v>
      </c>
      <c r="E15" s="12">
        <v>2695782.7</v>
      </c>
      <c r="F15" s="9">
        <v>3029</v>
      </c>
      <c r="G15" s="9">
        <v>61116.1</v>
      </c>
      <c r="H15" s="9">
        <v>40</v>
      </c>
      <c r="I15" s="9">
        <v>16740.6</v>
      </c>
    </row>
    <row r="16" spans="2:9" ht="13.5" customHeight="1">
      <c r="B16" s="44" t="s">
        <v>20</v>
      </c>
      <c r="C16" s="43"/>
      <c r="D16" s="6">
        <v>1171374.7</v>
      </c>
      <c r="E16" s="11">
        <v>1117020.7</v>
      </c>
      <c r="F16" s="10">
        <v>1389</v>
      </c>
      <c r="G16" s="10">
        <v>28747.6</v>
      </c>
      <c r="H16" s="10">
        <v>17</v>
      </c>
      <c r="I16" s="10">
        <v>7699.8</v>
      </c>
    </row>
    <row r="17" spans="2:9" ht="13.5" customHeight="1">
      <c r="B17" s="44" t="s">
        <v>21</v>
      </c>
      <c r="C17" s="43"/>
      <c r="D17" s="6">
        <v>1833170</v>
      </c>
      <c r="E17" s="11">
        <v>1571643</v>
      </c>
      <c r="F17" s="10">
        <v>1638</v>
      </c>
      <c r="G17" s="10">
        <v>32361.5</v>
      </c>
      <c r="H17" s="10">
        <v>23</v>
      </c>
      <c r="I17" s="10">
        <v>9040.8</v>
      </c>
    </row>
    <row r="18" spans="2:9" ht="13.5" customHeight="1">
      <c r="B18" s="45" t="s">
        <v>27</v>
      </c>
      <c r="C18" s="43"/>
      <c r="D18" s="6">
        <v>7252</v>
      </c>
      <c r="E18" s="11">
        <v>7119</v>
      </c>
      <c r="F18" s="10">
        <v>2</v>
      </c>
      <c r="G18" s="10">
        <v>7</v>
      </c>
      <c r="H18" s="54">
        <v>0</v>
      </c>
      <c r="I18" s="54">
        <v>0</v>
      </c>
    </row>
    <row r="19" spans="1:9" ht="13.5" customHeight="1">
      <c r="A19" s="46" t="s">
        <v>25</v>
      </c>
      <c r="B19" s="7"/>
      <c r="C19" s="14"/>
      <c r="D19" s="6">
        <v>21660719</v>
      </c>
      <c r="E19" s="11">
        <v>21025040</v>
      </c>
      <c r="F19" s="11">
        <v>14359</v>
      </c>
      <c r="G19" s="11">
        <v>141839</v>
      </c>
      <c r="H19" s="11">
        <v>44</v>
      </c>
      <c r="I19" s="11">
        <v>5726</v>
      </c>
    </row>
    <row r="20" spans="1:9" ht="3" customHeight="1">
      <c r="A20" s="47"/>
      <c r="B20" s="37"/>
      <c r="C20" s="48"/>
      <c r="D20" s="39"/>
      <c r="E20" s="49"/>
      <c r="F20" s="49"/>
      <c r="G20" s="49"/>
      <c r="H20" s="49"/>
      <c r="I20" s="49"/>
    </row>
    <row r="21" ht="13.5" customHeight="1"/>
    <row r="22" spans="1:9" ht="13.5" customHeight="1">
      <c r="A22" s="7"/>
      <c r="B22" s="7"/>
      <c r="C22" s="7"/>
      <c r="D22" s="52"/>
      <c r="E22" s="16"/>
      <c r="F22" s="16"/>
      <c r="G22" s="16"/>
      <c r="H22" s="7"/>
      <c r="I22" s="7"/>
    </row>
    <row r="23" ht="12.75" thickBot="1"/>
    <row r="24" spans="1:9" ht="12.75" thickTop="1">
      <c r="A24" s="22"/>
      <c r="B24" s="22"/>
      <c r="C24" s="22"/>
      <c r="D24" s="28" t="s">
        <v>8</v>
      </c>
      <c r="E24" s="29"/>
      <c r="F24" s="30"/>
      <c r="G24" s="31" t="s">
        <v>9</v>
      </c>
      <c r="H24" s="32"/>
      <c r="I24" s="33"/>
    </row>
    <row r="25" spans="1:9" ht="12">
      <c r="A25" s="35"/>
      <c r="B25" s="7"/>
      <c r="D25" s="57" t="s">
        <v>13</v>
      </c>
      <c r="E25" s="57" t="s">
        <v>14</v>
      </c>
      <c r="F25" s="36" t="s">
        <v>3</v>
      </c>
      <c r="G25" s="57" t="s">
        <v>15</v>
      </c>
      <c r="H25" s="57" t="s">
        <v>14</v>
      </c>
      <c r="I25" s="34" t="s">
        <v>16</v>
      </c>
    </row>
    <row r="26" spans="1:9" ht="12">
      <c r="A26" s="37"/>
      <c r="B26" s="37"/>
      <c r="C26" s="37"/>
      <c r="D26" s="58"/>
      <c r="E26" s="58"/>
      <c r="F26" s="38"/>
      <c r="G26" s="58"/>
      <c r="H26" s="58"/>
      <c r="I26" s="39"/>
    </row>
    <row r="27" spans="1:9" ht="12">
      <c r="A27" s="41" t="s">
        <v>17</v>
      </c>
      <c r="B27" s="42"/>
      <c r="C27" s="42"/>
      <c r="D27" s="4">
        <v>13075797.3</v>
      </c>
      <c r="E27" s="1">
        <f>ROUND(D27/E10*100,3)</f>
        <v>52.476</v>
      </c>
      <c r="F27" s="5">
        <v>11842054.7</v>
      </c>
      <c r="G27" s="5">
        <v>19941560.6</v>
      </c>
      <c r="H27" s="1">
        <f>ROUND(G27/E10*100,3)</f>
        <v>80.029</v>
      </c>
      <c r="I27" s="5">
        <v>4976291.4</v>
      </c>
    </row>
    <row r="28" spans="1:9" ht="12">
      <c r="A28" s="7"/>
      <c r="B28" s="7"/>
      <c r="C28" s="7"/>
      <c r="D28" s="6"/>
      <c r="E28" s="2"/>
      <c r="F28" s="7"/>
      <c r="G28" s="7"/>
      <c r="H28" s="2"/>
      <c r="I28" s="7"/>
    </row>
    <row r="29" spans="1:9" ht="12">
      <c r="A29" s="43" t="s">
        <v>24</v>
      </c>
      <c r="C29" s="43"/>
      <c r="D29" s="6">
        <v>1077889</v>
      </c>
      <c r="E29" s="3">
        <f aca="true" t="shared" si="0" ref="E29:E36">ROUND(D29/E12*100,3)</f>
        <v>90.047</v>
      </c>
      <c r="F29" s="9">
        <v>119140.3</v>
      </c>
      <c r="G29" s="9">
        <v>1167243.7</v>
      </c>
      <c r="H29" s="3">
        <f aca="true" t="shared" si="1" ref="H29:H36">ROUND(G29/E12*100,3)</f>
        <v>97.512</v>
      </c>
      <c r="I29" s="9">
        <v>29785.6</v>
      </c>
    </row>
    <row r="30" spans="2:9" ht="12">
      <c r="B30" s="44" t="s">
        <v>18</v>
      </c>
      <c r="C30" s="43"/>
      <c r="D30" s="6">
        <v>386209</v>
      </c>
      <c r="E30" s="3">
        <f t="shared" si="0"/>
        <v>100</v>
      </c>
      <c r="F30" s="54">
        <v>0</v>
      </c>
      <c r="G30" s="10">
        <v>386209</v>
      </c>
      <c r="H30" s="3">
        <f t="shared" si="1"/>
        <v>100</v>
      </c>
      <c r="I30" s="54">
        <v>0</v>
      </c>
    </row>
    <row r="31" spans="2:9" ht="12">
      <c r="B31" s="44" t="s">
        <v>19</v>
      </c>
      <c r="C31" s="43"/>
      <c r="D31" s="6">
        <v>691680</v>
      </c>
      <c r="E31" s="3">
        <f t="shared" si="0"/>
        <v>85.306</v>
      </c>
      <c r="F31" s="10">
        <v>119140.3</v>
      </c>
      <c r="G31" s="10">
        <v>781034.7</v>
      </c>
      <c r="H31" s="3">
        <f t="shared" si="1"/>
        <v>96.326</v>
      </c>
      <c r="I31" s="10">
        <v>29785.6</v>
      </c>
    </row>
    <row r="32" spans="1:9" ht="12">
      <c r="A32" s="43" t="s">
        <v>23</v>
      </c>
      <c r="C32" s="43"/>
      <c r="D32" s="6">
        <v>1848253.3</v>
      </c>
      <c r="E32" s="3">
        <f t="shared" si="0"/>
        <v>68.561</v>
      </c>
      <c r="F32" s="9">
        <v>847529.4</v>
      </c>
      <c r="G32" s="9">
        <v>2581088.9</v>
      </c>
      <c r="H32" s="3">
        <f t="shared" si="1"/>
        <v>95.745</v>
      </c>
      <c r="I32" s="9">
        <v>114693.8</v>
      </c>
    </row>
    <row r="33" spans="2:9" ht="12">
      <c r="B33" s="44" t="s">
        <v>20</v>
      </c>
      <c r="C33" s="43"/>
      <c r="D33" s="6">
        <v>827568.6</v>
      </c>
      <c r="E33" s="3">
        <f t="shared" si="0"/>
        <v>74.087</v>
      </c>
      <c r="F33" s="10">
        <v>289452.1</v>
      </c>
      <c r="G33" s="10">
        <v>1088007.2</v>
      </c>
      <c r="H33" s="3">
        <f t="shared" si="1"/>
        <v>97.403</v>
      </c>
      <c r="I33" s="10">
        <v>29013.5</v>
      </c>
    </row>
    <row r="34" spans="2:9" ht="12">
      <c r="B34" s="44" t="s">
        <v>21</v>
      </c>
      <c r="C34" s="43"/>
      <c r="D34" s="6">
        <v>1014926.7</v>
      </c>
      <c r="E34" s="3">
        <f t="shared" si="0"/>
        <v>64.577</v>
      </c>
      <c r="F34" s="10">
        <v>556716.3</v>
      </c>
      <c r="G34" s="10">
        <v>1485962.7</v>
      </c>
      <c r="H34" s="3">
        <f t="shared" si="1"/>
        <v>94.548</v>
      </c>
      <c r="I34" s="10">
        <v>85680.3</v>
      </c>
    </row>
    <row r="35" spans="2:9" ht="12">
      <c r="B35" s="45" t="s">
        <v>27</v>
      </c>
      <c r="C35" s="43"/>
      <c r="D35" s="6">
        <v>5758</v>
      </c>
      <c r="E35" s="3">
        <f t="shared" si="0"/>
        <v>80.882</v>
      </c>
      <c r="F35" s="10">
        <v>1361</v>
      </c>
      <c r="G35" s="10">
        <v>7119</v>
      </c>
      <c r="H35" s="3">
        <f t="shared" si="1"/>
        <v>100</v>
      </c>
      <c r="I35" s="54">
        <v>0</v>
      </c>
    </row>
    <row r="36" spans="1:9" ht="12">
      <c r="A36" s="46" t="s">
        <v>25</v>
      </c>
      <c r="B36" s="7"/>
      <c r="C36" s="14"/>
      <c r="D36" s="6">
        <v>10149655</v>
      </c>
      <c r="E36" s="3">
        <f t="shared" si="0"/>
        <v>48.274</v>
      </c>
      <c r="F36" s="11">
        <v>10875385</v>
      </c>
      <c r="G36" s="11">
        <v>16193228</v>
      </c>
      <c r="H36" s="3">
        <f t="shared" si="1"/>
        <v>77.019</v>
      </c>
      <c r="I36" s="11">
        <v>4831812</v>
      </c>
    </row>
    <row r="37" spans="1:9" ht="12">
      <c r="A37" s="47"/>
      <c r="B37" s="37"/>
      <c r="C37" s="48"/>
      <c r="D37" s="39"/>
      <c r="E37" s="50"/>
      <c r="F37" s="49"/>
      <c r="G37" s="49"/>
      <c r="H37" s="50"/>
      <c r="I37" s="49"/>
    </row>
    <row r="38" spans="1:9" ht="12">
      <c r="A38" s="43" t="s">
        <v>1</v>
      </c>
      <c r="C38" s="43"/>
      <c r="I38" s="51" t="s">
        <v>29</v>
      </c>
    </row>
    <row r="39" spans="1:9" ht="12">
      <c r="A39" s="43" t="s">
        <v>2</v>
      </c>
      <c r="C39" s="43"/>
      <c r="D39" s="53"/>
      <c r="E39" s="53"/>
      <c r="F39" s="53"/>
      <c r="G39" s="53"/>
      <c r="H39" s="53"/>
      <c r="I39" s="53"/>
    </row>
  </sheetData>
  <sheetProtection/>
  <mergeCells count="8">
    <mergeCell ref="H25:H26"/>
    <mergeCell ref="G8:G9"/>
    <mergeCell ref="H8:H9"/>
    <mergeCell ref="I8:I9"/>
    <mergeCell ref="F8:F9"/>
    <mergeCell ref="D25:D26"/>
    <mergeCell ref="E25:E26"/>
    <mergeCell ref="G25:G26"/>
  </mergeCells>
  <printOptions/>
  <pageMargins left="0.5905511811023623" right="0.5905511811023623" top="0.3937007874015748" bottom="0.3937007874015748" header="0.3937007874015748" footer="0.3937007874015748"/>
  <pageSetup horizontalDpi="300" verticalDpi="300" orientation="portrait" paperSize="9" r:id="rId1"/>
  <headerFooter alignWithMargins="0">
    <oddHeader>&amp;R&amp;"ＭＳ ゴシック,標準"&amp;12
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repair</cp:lastModifiedBy>
  <cp:lastPrinted>2012-07-03T08:03:20Z</cp:lastPrinted>
  <dcterms:created xsi:type="dcterms:W3CDTF">1996-10-15T06:17:50Z</dcterms:created>
  <dcterms:modified xsi:type="dcterms:W3CDTF">2012-07-03T08:03:26Z</dcterms:modified>
  <cp:category/>
  <cp:version/>
  <cp:contentType/>
  <cp:contentStatus/>
</cp:coreProperties>
</file>