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185" windowHeight="8100" activeTab="0"/>
  </bookViews>
  <sheets>
    <sheet name="7" sheetId="1" r:id="rId1"/>
  </sheets>
  <definedNames>
    <definedName name="_xlnm.Print_Area" localSheetId="0">'7'!$A$1:$J$43</definedName>
  </definedNames>
  <calcPr fullCalcOnLoad="1"/>
</workbook>
</file>

<file path=xl/sharedStrings.xml><?xml version="1.0" encoding="utf-8"?>
<sst xmlns="http://schemas.openxmlformats.org/spreadsheetml/2006/main" count="46" uniqueCount="46">
  <si>
    <t>（平成25年4月1日現在）</t>
  </si>
  <si>
    <t>市町名</t>
  </si>
  <si>
    <t>審議会等数</t>
  </si>
  <si>
    <t>総委員数</t>
  </si>
  <si>
    <t>女性比率
（％）</t>
  </si>
  <si>
    <t>H24.4.1時点
女性比率
（％）</t>
  </si>
  <si>
    <t>うち女性
委員を含む
審議会等数</t>
  </si>
  <si>
    <t>うち女性
委員等数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</si>
  <si>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</si>
  <si>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</si>
  <si>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</si>
  <si>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</si>
  <si>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</si>
  <si>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</si>
  <si>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</si>
  <si>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</si>
  <si>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</si>
  <si>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</si>
  <si>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</si>
  <si>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</si>
  <si>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</si>
  <si>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</si>
  <si>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</si>
  <si>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</si>
  <si>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</si>
  <si>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</si>
  <si>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</si>
  <si>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</si>
  <si>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</si>
  <si>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</si>
  <si>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</si>
  <si>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</si>
  <si>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</si>
  <si>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</si>
  <si>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</si>
  <si>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</si>
  <si>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</si>
  <si>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合計（平均）</t>
  </si>
  <si>
    <t>三重県</t>
  </si>
  <si>
    <t>※１</t>
  </si>
  <si>
    <t>地方自治法第202条の3（附属機関の職務権限・組織等）</t>
  </si>
  <si>
    <t>①　普通地方公共団体の執行機関の附属機関は、法律若しくはこれに基づく政令又は</t>
  </si>
  <si>
    <t>　条例の定めるところにより、その担任する事項について調停、審査、審議又は調査</t>
  </si>
  <si>
    <t>　等を行う機関とする。</t>
  </si>
  <si>
    <t xml:space="preserve"> （参　考）</t>
  </si>
  <si>
    <r>
      <t>7．地方自治法（第202条の3)</t>
    </r>
    <r>
      <rPr>
        <vertAlign val="superscript"/>
        <sz val="10"/>
        <rFont val="ＭＳ ゴシック"/>
        <family val="3"/>
      </rPr>
      <t xml:space="preserve">※１ </t>
    </r>
    <r>
      <rPr>
        <sz val="11"/>
        <rFont val="ＭＳ ゴシック"/>
        <family val="3"/>
      </rPr>
      <t>に基づく審議会等における登用状況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</si>
</sst>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vertAlign val="superscript"/>
      <sz val="10"/>
      <name val="ＭＳ ゴシック"/>
      <family val="3"/>
    </font>
    <font>
      <sz val="6"/>
      <name val="ＭＳ Ｐゴシック"/>
      <family val="3"/>
    </font>
    <font>
      <b/>
      <sz val="11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0"/>
      <name val="ＭＳ ゴシック"/>
      <family val="3"/>
    </font>
    <font>
      <sz val="11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 applyAlignment="1">
      <alignment horizontal="right" vertical="center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vertical="center" wrapText="1"/>
      <protection/>
    </xf>
    <xf numFmtId="0" fontId="3" fillId="34" borderId="11" xfId="61" applyFont="1" applyFill="1" applyBorder="1" applyAlignment="1">
      <alignment horizontal="distributed"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1" xfId="61" applyFont="1" applyFill="1" applyBorder="1" applyAlignment="1">
      <alignment vertical="center"/>
      <protection/>
    </xf>
    <xf numFmtId="176" fontId="3" fillId="0" borderId="11" xfId="61" applyNumberFormat="1" applyFont="1" applyFill="1" applyBorder="1" applyAlignment="1">
      <alignment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6" fontId="3" fillId="0" borderId="13" xfId="61" applyNumberFormat="1" applyFont="1" applyFill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176" fontId="3" fillId="0" borderId="12" xfId="61" applyNumberFormat="1" applyFont="1" applyFill="1" applyBorder="1" applyAlignment="1">
      <alignment vertical="center"/>
      <protection/>
    </xf>
    <xf numFmtId="176" fontId="3" fillId="0" borderId="15" xfId="61" applyNumberFormat="1" applyFont="1" applyFill="1" applyBorder="1" applyAlignment="1">
      <alignment vertical="center"/>
      <protection/>
    </xf>
    <xf numFmtId="38" fontId="3" fillId="0" borderId="11" xfId="50" applyFont="1" applyFill="1" applyBorder="1" applyAlignment="1">
      <alignment vertical="center"/>
    </xf>
    <xf numFmtId="0" fontId="3" fillId="34" borderId="12" xfId="61" applyFont="1" applyFill="1" applyBorder="1" applyAlignment="1">
      <alignment vertical="center"/>
      <protection/>
    </xf>
    <xf numFmtId="38" fontId="3" fillId="0" borderId="12" xfId="50" applyFont="1" applyFill="1" applyBorder="1" applyAlignment="1">
      <alignment vertical="center"/>
    </xf>
    <xf numFmtId="0" fontId="3" fillId="34" borderId="16" xfId="61" applyFont="1" applyFill="1" applyBorder="1" applyAlignment="1">
      <alignment horizontal="distributed" vertical="center"/>
      <protection/>
    </xf>
    <xf numFmtId="38" fontId="3" fillId="0" borderId="16" xfId="50" applyFont="1" applyFill="1" applyBorder="1" applyAlignment="1">
      <alignment vertical="center"/>
    </xf>
    <xf numFmtId="176" fontId="3" fillId="0" borderId="16" xfId="61" applyNumberFormat="1" applyFont="1" applyFill="1" applyBorder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6" fillId="33" borderId="12" xfId="61" applyFont="1" applyFill="1" applyBorder="1" applyAlignment="1">
      <alignment horizontal="center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7" fillId="33" borderId="17" xfId="61" applyFont="1" applyFill="1" applyBorder="1" applyAlignment="1">
      <alignment horizontal="center" vertical="center" wrapText="1"/>
      <protection/>
    </xf>
    <xf numFmtId="0" fontId="7" fillId="33" borderId="18" xfId="61" applyFont="1" applyFill="1" applyBorder="1" applyAlignment="1">
      <alignment horizontal="center" vertical="center" wrapText="1"/>
      <protection/>
    </xf>
    <xf numFmtId="0" fontId="7" fillId="33" borderId="11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SheetLayoutView="100" zoomScalePageLayoutView="0" workbookViewId="0" topLeftCell="A1">
      <selection activeCell="K43" sqref="K43"/>
    </sheetView>
  </sheetViews>
  <sheetFormatPr defaultColWidth="9.140625" defaultRowHeight="15"/>
  <cols>
    <col min="1" max="1" width="3.28125" style="1" customWidth="1"/>
    <col min="2" max="2" width="2.57421875" style="1" customWidth="1"/>
    <col min="3" max="3" width="12.140625" style="1" customWidth="1"/>
    <col min="4" max="9" width="11.57421875" style="1" customWidth="1"/>
    <col min="10" max="10" width="2.57421875" style="1" customWidth="1"/>
    <col min="11" max="16384" width="9.00390625" style="1" customWidth="1"/>
  </cols>
  <sheetData>
    <row r="1" ht="13.5" customHeight="1">
      <c r="A1" s="1" t="s">
        <v>45</v>
      </c>
    </row>
    <row r="2" spans="9:10" ht="13.5" customHeight="1">
      <c r="I2" s="2" t="s">
        <v>0</v>
      </c>
      <c r="J2" s="2"/>
    </row>
    <row r="3" ht="6.75" customHeight="1"/>
    <row r="4" spans="3:10" ht="15" customHeight="1">
      <c r="C4" s="32" t="s">
        <v>1</v>
      </c>
      <c r="D4" s="34" t="s">
        <v>2</v>
      </c>
      <c r="E4" s="3"/>
      <c r="F4" s="35" t="s">
        <v>3</v>
      </c>
      <c r="G4" s="3"/>
      <c r="H4" s="36" t="s">
        <v>4</v>
      </c>
      <c r="I4" s="37" t="s">
        <v>5</v>
      </c>
      <c r="J4" s="6"/>
    </row>
    <row r="5" spans="3:10" ht="36">
      <c r="C5" s="33"/>
      <c r="D5" s="34"/>
      <c r="E5" s="4" t="s">
        <v>6</v>
      </c>
      <c r="F5" s="35"/>
      <c r="G5" s="5" t="s">
        <v>7</v>
      </c>
      <c r="H5" s="36"/>
      <c r="I5" s="38"/>
      <c r="J5" s="6"/>
    </row>
    <row r="6" spans="3:10" ht="20.25" customHeight="1">
      <c r="C6" s="7" t="s">
        <v>8</v>
      </c>
      <c r="D6" s="8">
        <v>35</v>
      </c>
      <c r="E6" s="9">
        <v>31</v>
      </c>
      <c r="F6" s="9">
        <v>816</v>
      </c>
      <c r="G6" s="9">
        <v>214</v>
      </c>
      <c r="H6" s="10">
        <f aca="true" t="shared" si="0" ref="H6:H36">G6/F6*100</f>
        <v>26.225490196078432</v>
      </c>
      <c r="I6" s="10">
        <v>25.5050505050505</v>
      </c>
      <c r="J6" s="11"/>
    </row>
    <row r="7" spans="3:10" ht="20.25" customHeight="1">
      <c r="C7" s="7" t="s">
        <v>9</v>
      </c>
      <c r="D7" s="8">
        <v>36</v>
      </c>
      <c r="E7" s="9">
        <v>36</v>
      </c>
      <c r="F7" s="9">
        <v>519</v>
      </c>
      <c r="G7" s="9">
        <v>151</v>
      </c>
      <c r="H7" s="10">
        <f t="shared" si="0"/>
        <v>29.09441233140655</v>
      </c>
      <c r="I7" s="12">
        <v>29.63636363636364</v>
      </c>
      <c r="J7" s="11"/>
    </row>
    <row r="8" spans="3:10" ht="20.25" customHeight="1">
      <c r="C8" s="7" t="s">
        <v>10</v>
      </c>
      <c r="D8" s="8">
        <v>27</v>
      </c>
      <c r="E8" s="9">
        <v>25</v>
      </c>
      <c r="F8" s="9">
        <v>533</v>
      </c>
      <c r="G8" s="9">
        <v>113</v>
      </c>
      <c r="H8" s="10">
        <f t="shared" si="0"/>
        <v>21.200750469043154</v>
      </c>
      <c r="I8" s="12">
        <v>23.473282442748094</v>
      </c>
      <c r="J8" s="11"/>
    </row>
    <row r="9" spans="3:10" ht="20.25" customHeight="1">
      <c r="C9" s="7" t="s">
        <v>11</v>
      </c>
      <c r="D9" s="13">
        <v>32</v>
      </c>
      <c r="E9" s="14">
        <v>30</v>
      </c>
      <c r="F9" s="14">
        <v>680</v>
      </c>
      <c r="G9" s="14">
        <v>173</v>
      </c>
      <c r="H9" s="15">
        <f t="shared" si="0"/>
        <v>25.441176470588232</v>
      </c>
      <c r="I9" s="16">
        <v>26.675257731958762</v>
      </c>
      <c r="J9" s="11"/>
    </row>
    <row r="10" spans="3:10" ht="20.25" customHeight="1">
      <c r="C10" s="7" t="s">
        <v>12</v>
      </c>
      <c r="D10" s="8">
        <v>29</v>
      </c>
      <c r="E10" s="9">
        <v>24</v>
      </c>
      <c r="F10" s="9">
        <v>387</v>
      </c>
      <c r="G10" s="9">
        <v>81</v>
      </c>
      <c r="H10" s="10">
        <f t="shared" si="0"/>
        <v>20.930232558139537</v>
      </c>
      <c r="I10" s="10">
        <v>23.157894736842106</v>
      </c>
      <c r="J10" s="11"/>
    </row>
    <row r="11" spans="3:10" ht="20.25" customHeight="1">
      <c r="C11" s="7" t="s">
        <v>13</v>
      </c>
      <c r="D11" s="8">
        <v>20</v>
      </c>
      <c r="E11" s="9">
        <v>20</v>
      </c>
      <c r="F11" s="9">
        <v>246</v>
      </c>
      <c r="G11" s="9">
        <v>74</v>
      </c>
      <c r="H11" s="10">
        <f t="shared" si="0"/>
        <v>30.081300813008134</v>
      </c>
      <c r="I11" s="12">
        <v>27.380952380952383</v>
      </c>
      <c r="J11" s="11"/>
    </row>
    <row r="12" spans="3:10" ht="20.25" customHeight="1">
      <c r="C12" s="7" t="s">
        <v>14</v>
      </c>
      <c r="D12" s="8">
        <v>30</v>
      </c>
      <c r="E12" s="9">
        <v>25</v>
      </c>
      <c r="F12" s="9">
        <v>405</v>
      </c>
      <c r="G12" s="9">
        <v>103</v>
      </c>
      <c r="H12" s="10">
        <f t="shared" si="0"/>
        <v>25.432098765432098</v>
      </c>
      <c r="I12" s="12">
        <v>28.342245989304814</v>
      </c>
      <c r="J12" s="11"/>
    </row>
    <row r="13" spans="3:10" ht="20.25" customHeight="1">
      <c r="C13" s="7" t="s">
        <v>15</v>
      </c>
      <c r="D13" s="8">
        <v>17</v>
      </c>
      <c r="E13" s="9">
        <v>16</v>
      </c>
      <c r="F13" s="9">
        <v>246</v>
      </c>
      <c r="G13" s="9">
        <v>58</v>
      </c>
      <c r="H13" s="10">
        <f t="shared" si="0"/>
        <v>23.577235772357724</v>
      </c>
      <c r="I13" s="12">
        <v>25.806451612903224</v>
      </c>
      <c r="J13" s="11"/>
    </row>
    <row r="14" spans="3:10" ht="20.25" customHeight="1">
      <c r="C14" s="7" t="s">
        <v>16</v>
      </c>
      <c r="D14" s="8">
        <v>23</v>
      </c>
      <c r="E14" s="9">
        <v>23</v>
      </c>
      <c r="F14" s="9">
        <v>286</v>
      </c>
      <c r="G14" s="9">
        <v>70</v>
      </c>
      <c r="H14" s="10">
        <f t="shared" si="0"/>
        <v>24.475524475524477</v>
      </c>
      <c r="I14" s="12">
        <v>22.641509433962266</v>
      </c>
      <c r="J14" s="11"/>
    </row>
    <row r="15" spans="3:10" ht="20.25" customHeight="1">
      <c r="C15" s="7" t="s">
        <v>17</v>
      </c>
      <c r="D15" s="8">
        <v>19</v>
      </c>
      <c r="E15" s="9">
        <v>17</v>
      </c>
      <c r="F15" s="9">
        <v>289</v>
      </c>
      <c r="G15" s="9">
        <v>59</v>
      </c>
      <c r="H15" s="10">
        <f t="shared" si="0"/>
        <v>20.415224913494807</v>
      </c>
      <c r="I15" s="12">
        <v>15.412186379928317</v>
      </c>
      <c r="J15" s="11"/>
    </row>
    <row r="16" spans="3:10" ht="20.25" customHeight="1">
      <c r="C16" s="7" t="s">
        <v>18</v>
      </c>
      <c r="D16" s="8">
        <v>12</v>
      </c>
      <c r="E16" s="9">
        <v>11</v>
      </c>
      <c r="F16" s="9">
        <v>154</v>
      </c>
      <c r="G16" s="9">
        <v>26</v>
      </c>
      <c r="H16" s="10">
        <f t="shared" si="0"/>
        <v>16.883116883116884</v>
      </c>
      <c r="I16" s="12">
        <v>16.883116883116884</v>
      </c>
      <c r="J16" s="11"/>
    </row>
    <row r="17" spans="3:10" ht="20.25" customHeight="1">
      <c r="C17" s="7" t="s">
        <v>19</v>
      </c>
      <c r="D17" s="8">
        <v>13</v>
      </c>
      <c r="E17" s="9">
        <v>5</v>
      </c>
      <c r="F17" s="9">
        <v>166</v>
      </c>
      <c r="G17" s="9">
        <v>27</v>
      </c>
      <c r="H17" s="10">
        <f t="shared" si="0"/>
        <v>16.265060240963855</v>
      </c>
      <c r="I17" s="12">
        <v>17.261904761904763</v>
      </c>
      <c r="J17" s="11"/>
    </row>
    <row r="18" spans="3:10" ht="20.25" customHeight="1">
      <c r="C18" s="7" t="s">
        <v>20</v>
      </c>
      <c r="D18" s="8">
        <v>39</v>
      </c>
      <c r="E18" s="9">
        <v>33</v>
      </c>
      <c r="F18" s="9">
        <v>488</v>
      </c>
      <c r="G18" s="9">
        <v>124</v>
      </c>
      <c r="H18" s="10">
        <f t="shared" si="0"/>
        <v>25.40983606557377</v>
      </c>
      <c r="I18" s="12">
        <v>25.71428571428571</v>
      </c>
      <c r="J18" s="11"/>
    </row>
    <row r="19" spans="3:10" ht="20.25" customHeight="1">
      <c r="C19" s="7" t="s">
        <v>21</v>
      </c>
      <c r="D19" s="8">
        <v>61</v>
      </c>
      <c r="E19" s="9">
        <v>57</v>
      </c>
      <c r="F19" s="17">
        <v>970</v>
      </c>
      <c r="G19" s="9">
        <v>312</v>
      </c>
      <c r="H19" s="10">
        <f t="shared" si="0"/>
        <v>32.16494845360825</v>
      </c>
      <c r="I19" s="12">
        <v>30.026109660574413</v>
      </c>
      <c r="J19" s="11"/>
    </row>
    <row r="20" spans="3:10" ht="20.25" customHeight="1">
      <c r="C20" s="7" t="s">
        <v>22</v>
      </c>
      <c r="D20" s="8">
        <v>10</v>
      </c>
      <c r="E20" s="9">
        <v>8</v>
      </c>
      <c r="F20" s="9">
        <v>126</v>
      </c>
      <c r="G20" s="9">
        <v>24</v>
      </c>
      <c r="H20" s="10">
        <f t="shared" si="0"/>
        <v>19.047619047619047</v>
      </c>
      <c r="I20" s="12">
        <v>16.025641025641026</v>
      </c>
      <c r="J20" s="11"/>
    </row>
    <row r="21" spans="3:10" ht="20.25" customHeight="1">
      <c r="C21" s="7" t="s">
        <v>23</v>
      </c>
      <c r="D21" s="8">
        <v>13</v>
      </c>
      <c r="E21" s="9">
        <v>10</v>
      </c>
      <c r="F21" s="9">
        <v>127</v>
      </c>
      <c r="G21" s="9">
        <v>20</v>
      </c>
      <c r="H21" s="10">
        <f t="shared" si="0"/>
        <v>15.748031496062993</v>
      </c>
      <c r="I21" s="12">
        <v>18.4</v>
      </c>
      <c r="J21" s="11"/>
    </row>
    <row r="22" spans="3:10" ht="20.25" customHeight="1">
      <c r="C22" s="7" t="s">
        <v>24</v>
      </c>
      <c r="D22" s="8">
        <v>14</v>
      </c>
      <c r="E22" s="9">
        <v>12</v>
      </c>
      <c r="F22" s="9">
        <v>153</v>
      </c>
      <c r="G22" s="9">
        <v>26</v>
      </c>
      <c r="H22" s="10">
        <f t="shared" si="0"/>
        <v>16.99346405228758</v>
      </c>
      <c r="I22" s="12">
        <v>17.880794701986755</v>
      </c>
      <c r="J22" s="11"/>
    </row>
    <row r="23" spans="3:10" ht="20.25" customHeight="1">
      <c r="C23" s="7" t="s">
        <v>25</v>
      </c>
      <c r="D23" s="8">
        <v>11</v>
      </c>
      <c r="E23" s="9">
        <v>9</v>
      </c>
      <c r="F23" s="9">
        <v>89</v>
      </c>
      <c r="G23" s="9">
        <v>18</v>
      </c>
      <c r="H23" s="10">
        <f t="shared" si="0"/>
        <v>20.224719101123593</v>
      </c>
      <c r="I23" s="12">
        <v>31.428571428571427</v>
      </c>
      <c r="J23" s="11"/>
    </row>
    <row r="24" spans="3:10" ht="20.25" customHeight="1">
      <c r="C24" s="7" t="s">
        <v>26</v>
      </c>
      <c r="D24" s="8">
        <v>9</v>
      </c>
      <c r="E24" s="9">
        <v>7</v>
      </c>
      <c r="F24" s="9">
        <v>87</v>
      </c>
      <c r="G24" s="9">
        <v>17</v>
      </c>
      <c r="H24" s="10">
        <f t="shared" si="0"/>
        <v>19.54022988505747</v>
      </c>
      <c r="I24" s="12">
        <v>18.75</v>
      </c>
      <c r="J24" s="11"/>
    </row>
    <row r="25" spans="3:10" ht="20.25" customHeight="1">
      <c r="C25" s="7" t="s">
        <v>27</v>
      </c>
      <c r="D25" s="8">
        <v>19</v>
      </c>
      <c r="E25" s="9">
        <v>16</v>
      </c>
      <c r="F25" s="9">
        <v>238</v>
      </c>
      <c r="G25" s="9">
        <v>52</v>
      </c>
      <c r="H25" s="10">
        <f t="shared" si="0"/>
        <v>21.84873949579832</v>
      </c>
      <c r="I25" s="12">
        <v>22.48995983935743</v>
      </c>
      <c r="J25" s="11"/>
    </row>
    <row r="26" spans="3:10" ht="20.25" customHeight="1">
      <c r="C26" s="7" t="s">
        <v>28</v>
      </c>
      <c r="D26" s="8">
        <v>16</v>
      </c>
      <c r="E26" s="9">
        <v>15</v>
      </c>
      <c r="F26" s="9">
        <v>225</v>
      </c>
      <c r="G26" s="9">
        <v>40</v>
      </c>
      <c r="H26" s="10">
        <f t="shared" si="0"/>
        <v>17.77777777777778</v>
      </c>
      <c r="I26" s="12">
        <v>18.666666666666668</v>
      </c>
      <c r="J26" s="11"/>
    </row>
    <row r="27" spans="3:10" ht="20.25" customHeight="1">
      <c r="C27" s="7" t="s">
        <v>29</v>
      </c>
      <c r="D27" s="8">
        <v>19</v>
      </c>
      <c r="E27" s="9">
        <v>17</v>
      </c>
      <c r="F27" s="9">
        <v>223</v>
      </c>
      <c r="G27" s="9">
        <v>55</v>
      </c>
      <c r="H27" s="10">
        <f t="shared" si="0"/>
        <v>24.663677130044842</v>
      </c>
      <c r="I27" s="12">
        <v>22.950819672131146</v>
      </c>
      <c r="J27" s="11"/>
    </row>
    <row r="28" spans="3:10" ht="20.25" customHeight="1">
      <c r="C28" s="7" t="s">
        <v>30</v>
      </c>
      <c r="D28" s="8">
        <v>12</v>
      </c>
      <c r="E28" s="9">
        <v>7</v>
      </c>
      <c r="F28" s="9">
        <v>122</v>
      </c>
      <c r="G28" s="9">
        <v>26</v>
      </c>
      <c r="H28" s="10">
        <f t="shared" si="0"/>
        <v>21.311475409836063</v>
      </c>
      <c r="I28" s="12">
        <v>22.22222222222222</v>
      </c>
      <c r="J28" s="11"/>
    </row>
    <row r="29" spans="3:10" ht="20.25" customHeight="1">
      <c r="C29" s="7" t="s">
        <v>31</v>
      </c>
      <c r="D29" s="13">
        <v>10</v>
      </c>
      <c r="E29" s="14">
        <v>5</v>
      </c>
      <c r="F29" s="14">
        <v>95</v>
      </c>
      <c r="G29" s="14">
        <v>19</v>
      </c>
      <c r="H29" s="10">
        <f t="shared" si="0"/>
        <v>20</v>
      </c>
      <c r="I29" s="12">
        <v>22.105263157894736</v>
      </c>
      <c r="J29" s="11"/>
    </row>
    <row r="30" spans="3:10" ht="20.25" customHeight="1">
      <c r="C30" s="7" t="s">
        <v>32</v>
      </c>
      <c r="D30" s="8">
        <v>8</v>
      </c>
      <c r="E30" s="9">
        <v>6</v>
      </c>
      <c r="F30" s="9">
        <v>66</v>
      </c>
      <c r="G30" s="9">
        <v>9</v>
      </c>
      <c r="H30" s="10">
        <f t="shared" si="0"/>
        <v>13.636363636363635</v>
      </c>
      <c r="I30" s="12">
        <v>17.741935483870968</v>
      </c>
      <c r="J30" s="11"/>
    </row>
    <row r="31" spans="3:10" ht="20.25" customHeight="1">
      <c r="C31" s="7" t="s">
        <v>33</v>
      </c>
      <c r="D31" s="8">
        <v>11</v>
      </c>
      <c r="E31" s="9">
        <v>9</v>
      </c>
      <c r="F31" s="9">
        <v>117</v>
      </c>
      <c r="G31" s="9">
        <v>22</v>
      </c>
      <c r="H31" s="10">
        <f t="shared" si="0"/>
        <v>18.803418803418804</v>
      </c>
      <c r="I31" s="12">
        <v>23.91304347826087</v>
      </c>
      <c r="J31" s="11"/>
    </row>
    <row r="32" spans="3:10" ht="20.25" customHeight="1">
      <c r="C32" s="7" t="s">
        <v>34</v>
      </c>
      <c r="D32" s="8">
        <v>20</v>
      </c>
      <c r="E32" s="9">
        <v>15</v>
      </c>
      <c r="F32" s="9">
        <v>351</v>
      </c>
      <c r="G32" s="9">
        <v>57</v>
      </c>
      <c r="H32" s="10">
        <f t="shared" si="0"/>
        <v>16.23931623931624</v>
      </c>
      <c r="I32" s="12">
        <v>18.64406779661017</v>
      </c>
      <c r="J32" s="11"/>
    </row>
    <row r="33" spans="3:10" ht="20.25" customHeight="1">
      <c r="C33" s="7" t="s">
        <v>35</v>
      </c>
      <c r="D33" s="8">
        <v>11</v>
      </c>
      <c r="E33" s="9">
        <v>11</v>
      </c>
      <c r="F33" s="9">
        <v>146</v>
      </c>
      <c r="G33" s="9">
        <v>34</v>
      </c>
      <c r="H33" s="10">
        <f t="shared" si="0"/>
        <v>23.28767123287671</v>
      </c>
      <c r="I33" s="12">
        <v>17.36111111111111</v>
      </c>
      <c r="J33" s="11"/>
    </row>
    <row r="34" spans="3:10" ht="20.25" customHeight="1">
      <c r="C34" s="7" t="s">
        <v>36</v>
      </c>
      <c r="D34" s="8">
        <v>10</v>
      </c>
      <c r="E34" s="9">
        <v>7</v>
      </c>
      <c r="F34" s="9">
        <v>155</v>
      </c>
      <c r="G34" s="9">
        <v>33</v>
      </c>
      <c r="H34" s="10">
        <f t="shared" si="0"/>
        <v>21.29032258064516</v>
      </c>
      <c r="I34" s="12">
        <v>20.666666666666668</v>
      </c>
      <c r="J34" s="11"/>
    </row>
    <row r="35" spans="3:10" ht="26.25" customHeight="1" thickBot="1">
      <c r="C35" s="18" t="s">
        <v>37</v>
      </c>
      <c r="D35" s="19">
        <f>SUM(D6:D34)</f>
        <v>586</v>
      </c>
      <c r="E35" s="14">
        <f>SUM(E6:E34)</f>
        <v>507</v>
      </c>
      <c r="F35" s="19">
        <f>SUM(F6:F34)</f>
        <v>8505</v>
      </c>
      <c r="G35" s="19">
        <f>SUM(G6:G34)</f>
        <v>2037</v>
      </c>
      <c r="H35" s="15">
        <f t="shared" si="0"/>
        <v>23.950617283950617</v>
      </c>
      <c r="I35" s="15">
        <v>24.075852136341815</v>
      </c>
      <c r="J35" s="11"/>
    </row>
    <row r="36" spans="3:10" ht="26.25" customHeight="1" thickTop="1">
      <c r="C36" s="20" t="s">
        <v>38</v>
      </c>
      <c r="D36" s="21">
        <v>85</v>
      </c>
      <c r="E36" s="21">
        <v>83</v>
      </c>
      <c r="F36" s="21">
        <v>1071</v>
      </c>
      <c r="G36" s="21">
        <v>346</v>
      </c>
      <c r="H36" s="22">
        <f t="shared" si="0"/>
        <v>32.3062558356676</v>
      </c>
      <c r="I36" s="22">
        <v>32.720588235294116</v>
      </c>
      <c r="J36" s="11"/>
    </row>
    <row r="37" ht="15" customHeight="1">
      <c r="C37" s="23"/>
    </row>
    <row r="38" spans="1:9" s="24" customFormat="1" ht="18.75" customHeight="1">
      <c r="A38" s="24" t="s">
        <v>44</v>
      </c>
      <c r="D38" s="25"/>
      <c r="E38" s="25"/>
      <c r="F38" s="25"/>
      <c r="G38" s="26"/>
      <c r="H38" s="26"/>
      <c r="I38" s="27"/>
    </row>
    <row r="39" spans="4:9" s="24" customFormat="1" ht="18.75" customHeight="1">
      <c r="D39" s="25"/>
      <c r="E39" s="25"/>
      <c r="F39" s="25"/>
      <c r="G39" s="26"/>
      <c r="H39" s="26"/>
      <c r="I39" s="27"/>
    </row>
    <row r="40" spans="1:9" s="24" customFormat="1" ht="15" customHeight="1">
      <c r="A40" s="39" t="s">
        <v>39</v>
      </c>
      <c r="B40" s="39"/>
      <c r="C40" s="25" t="s">
        <v>40</v>
      </c>
      <c r="E40" s="25"/>
      <c r="F40" s="25"/>
      <c r="G40" s="26"/>
      <c r="H40" s="26"/>
      <c r="I40" s="27"/>
    </row>
    <row r="41" spans="4:9" s="24" customFormat="1" ht="15" customHeight="1">
      <c r="D41" s="25" t="s">
        <v>41</v>
      </c>
      <c r="E41" s="25"/>
      <c r="F41" s="25"/>
      <c r="G41" s="26"/>
      <c r="H41" s="26"/>
      <c r="I41" s="27"/>
    </row>
    <row r="42" spans="4:9" s="24" customFormat="1" ht="15" customHeight="1">
      <c r="D42" s="25" t="s">
        <v>42</v>
      </c>
      <c r="E42" s="25"/>
      <c r="F42" s="25"/>
      <c r="G42" s="26"/>
      <c r="H42" s="26"/>
      <c r="I42" s="27"/>
    </row>
    <row r="43" spans="4:9" s="24" customFormat="1" ht="15" customHeight="1">
      <c r="D43" s="25" t="s">
        <v>43</v>
      </c>
      <c r="E43" s="25"/>
      <c r="F43" s="25"/>
      <c r="G43" s="26"/>
      <c r="H43" s="26"/>
      <c r="I43" s="27"/>
    </row>
    <row r="44" spans="4:9" s="28" customFormat="1" ht="13.5">
      <c r="D44" s="29"/>
      <c r="E44" s="29"/>
      <c r="F44" s="29"/>
      <c r="G44" s="30"/>
      <c r="H44" s="30"/>
      <c r="I44" s="31"/>
    </row>
  </sheetData>
  <sheetProtection/>
  <mergeCells count="6">
    <mergeCell ref="C4:C5"/>
    <mergeCell ref="D4:D5"/>
    <mergeCell ref="F4:F5"/>
    <mergeCell ref="H4:H5"/>
    <mergeCell ref="I4:I5"/>
    <mergeCell ref="A40:B40"/>
  </mergeCells>
  <printOptions horizontalCentered="1"/>
  <pageMargins left="0.1968503937007874" right="0.1968503937007874" top="0.984251968503937" bottom="0.984251968503937" header="0.5118110236220472" footer="0.5118110236220472"/>
  <pageSetup cellComments="asDisplayed" firstPageNumber="18" useFirstPageNumber="1" fitToHeight="2" horizontalDpi="600" verticalDpi="600" orientation="portrait" pageOrder="overThenDown" paperSize="9" r:id="rId1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mieken</dc:creator>
  <cp:keywords/>
  <dc:description/>
  <cp:lastModifiedBy>mieken</cp:lastModifiedBy>
  <cp:lastPrinted>2013-11-22T06:30:56Z</cp:lastPrinted>
  <dcterms:created xsi:type="dcterms:W3CDTF">2013-11-22T06:13:44Z</dcterms:created>
  <dcterms:modified xsi:type="dcterms:W3CDTF">2013-11-27T06:05:16Z</dcterms:modified>
  <cp:category/>
  <cp:version/>
  <cp:contentType/>
  <cp:contentStatus/>
</cp:coreProperties>
</file>