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</sheets>
  <definedNames>
    <definedName name="_xlnm.Print_Area" localSheetId="0">'Sheet1'!$A$1:$P$25</definedName>
  </definedNames>
  <calcPr fullCalcOnLoad="1"/>
</workbook>
</file>

<file path=xl/sharedStrings.xml><?xml version="1.0" encoding="utf-8"?>
<sst xmlns="http://schemas.openxmlformats.org/spreadsheetml/2006/main" count="95" uniqueCount="32">
  <si>
    <t>実施主体・保健所別</t>
  </si>
  <si>
    <t>(再掲）　　　　結　核</t>
  </si>
  <si>
    <t xml:space="preserve">  第６２表  衛生教育開催回数延人員</t>
  </si>
  <si>
    <t>総数</t>
  </si>
  <si>
    <t>感染症</t>
  </si>
  <si>
    <t>精神</t>
  </si>
  <si>
    <t xml:space="preserve">難病 </t>
  </si>
  <si>
    <t>母子</t>
  </si>
  <si>
    <t>成人・老人</t>
  </si>
  <si>
    <t>栄養・
健康増進</t>
  </si>
  <si>
    <t>歯科</t>
  </si>
  <si>
    <t>医事・薬事</t>
  </si>
  <si>
    <t>食品</t>
  </si>
  <si>
    <t>環境</t>
  </si>
  <si>
    <t>保健所</t>
  </si>
  <si>
    <t>（再掲）
  エイズ</t>
  </si>
  <si>
    <t>その他</t>
  </si>
  <si>
    <t>総数</t>
  </si>
  <si>
    <t>回  数</t>
  </si>
  <si>
    <t>延人員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</si>
  <si>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</si>
  <si>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</si>
  <si>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</si>
  <si>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</si>
  <si>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</si>
  <si>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</si>
  <si>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</si>
  <si>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</si>
  <si>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</si>
  <si>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</si>
  <si>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-</t>
  </si>
  <si>
    <t>平成14年度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</si>
</sst>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distributed" vertical="center" wrapText="1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9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right"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8" fillId="0" borderId="8" xfId="0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8" fillId="0" borderId="8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8" fillId="0" borderId="4" xfId="0" applyFont="1" applyFill="1" applyBorder="1" applyAlignment="1" applyProtection="1" quotePrefix="1">
      <alignment horizontal="center" vertical="center"/>
      <protection/>
    </xf>
    <xf numFmtId="0" fontId="8" fillId="0" borderId="8" xfId="0" applyFont="1" applyFill="1" applyBorder="1" applyAlignment="1" applyProtection="1" quotePrefix="1">
      <alignment horizontal="center" vertical="center"/>
      <protection/>
    </xf>
    <xf numFmtId="0" fontId="8" fillId="0" borderId="4" xfId="0" applyFont="1" applyFill="1" applyBorder="1" applyAlignment="1" applyProtection="1" quotePrefix="1">
      <alignment horizontal="center" vertical="center" wrapText="1"/>
      <protection/>
    </xf>
    <xf numFmtId="0" fontId="8" fillId="0" borderId="8" xfId="0" applyFont="1" applyFill="1" applyBorder="1" applyAlignment="1" applyProtection="1" quotePrefix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 quotePrefix="1">
      <alignment horizontal="center" vertical="center"/>
      <protection/>
    </xf>
    <xf numFmtId="0" fontId="8" fillId="0" borderId="5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50" zoomScaleSheetLayoutView="50" workbookViewId="0" topLeftCell="A1">
      <selection activeCell="I1" sqref="I1"/>
    </sheetView>
  </sheetViews>
  <sheetFormatPr defaultColWidth="9.00390625" defaultRowHeight="12"/>
  <cols>
    <col min="1" max="1" width="14.00390625" style="8" customWidth="1"/>
    <col min="2" max="2" width="12.375" style="8" customWidth="1"/>
    <col min="3" max="16" width="14.00390625" style="8" customWidth="1"/>
    <col min="17" max="16384" width="9.375" style="8" customWidth="1"/>
  </cols>
  <sheetData>
    <row r="1" spans="1:7" s="7" customFormat="1" ht="49.5" customHeight="1">
      <c r="A1" s="28" t="s">
        <v>2</v>
      </c>
      <c r="G1" s="8" t="s">
        <v>0</v>
      </c>
    </row>
    <row r="2" spans="1:16" s="7" customFormat="1" ht="18" customHeight="1">
      <c r="A2" s="6"/>
      <c r="P2" s="37" t="s">
        <v>31</v>
      </c>
    </row>
    <row r="3" spans="1:16" ht="13.5">
      <c r="A3" s="9"/>
      <c r="B3" s="10"/>
      <c r="C3" s="29" t="s">
        <v>3</v>
      </c>
      <c r="D3" s="35" t="s">
        <v>4</v>
      </c>
      <c r="E3" s="11"/>
      <c r="F3" s="12"/>
      <c r="G3" s="29" t="s">
        <v>5</v>
      </c>
      <c r="H3" s="29" t="s">
        <v>6</v>
      </c>
      <c r="I3" s="29" t="s">
        <v>7</v>
      </c>
      <c r="J3" s="29" t="s">
        <v>8</v>
      </c>
      <c r="K3" s="31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13"/>
    </row>
    <row r="4" spans="1:16" ht="27">
      <c r="A4" s="14" t="s">
        <v>14</v>
      </c>
      <c r="B4" s="15"/>
      <c r="C4" s="30"/>
      <c r="D4" s="36"/>
      <c r="E4" s="16" t="s">
        <v>1</v>
      </c>
      <c r="F4" s="17" t="s">
        <v>15</v>
      </c>
      <c r="G4" s="30"/>
      <c r="H4" s="30"/>
      <c r="I4" s="30"/>
      <c r="J4" s="30"/>
      <c r="K4" s="32"/>
      <c r="L4" s="30"/>
      <c r="M4" s="30"/>
      <c r="N4" s="30"/>
      <c r="O4" s="30"/>
      <c r="P4" s="18" t="s">
        <v>16</v>
      </c>
    </row>
    <row r="5" spans="1:16" ht="31.5" customHeight="1">
      <c r="A5" s="29" t="s">
        <v>17</v>
      </c>
      <c r="B5" s="19" t="s">
        <v>18</v>
      </c>
      <c r="C5" s="20">
        <f aca="true" t="shared" si="0" ref="C5:P5">IF(SUM(C7,C9,C11,C13,C15,C17,C19,C21,C23)=0,"-",SUM(C7,C9,C11,C13,C15,C17,C19,C21,C23))</f>
        <v>1013</v>
      </c>
      <c r="D5" s="20">
        <f t="shared" si="0"/>
        <v>82</v>
      </c>
      <c r="E5" s="20">
        <f>IF(SUM(E7,E9,E11,E13,E15,E17,E19,E21,E23)=0,"-",SUM(E7,E9,E11,E13,E15,E17,E19,E21,E23))</f>
        <v>33</v>
      </c>
      <c r="F5" s="20">
        <f t="shared" si="0"/>
        <v>46</v>
      </c>
      <c r="G5" s="20">
        <f t="shared" si="0"/>
        <v>74</v>
      </c>
      <c r="H5" s="20">
        <f t="shared" si="0"/>
        <v>52</v>
      </c>
      <c r="I5" s="20">
        <f t="shared" si="0"/>
        <v>86</v>
      </c>
      <c r="J5" s="20">
        <f t="shared" si="0"/>
        <v>8</v>
      </c>
      <c r="K5" s="20">
        <f t="shared" si="0"/>
        <v>293</v>
      </c>
      <c r="L5" s="20">
        <f t="shared" si="0"/>
        <v>14</v>
      </c>
      <c r="M5" s="20">
        <f t="shared" si="0"/>
        <v>33</v>
      </c>
      <c r="N5" s="20">
        <f t="shared" si="0"/>
        <v>314</v>
      </c>
      <c r="O5" s="20">
        <f t="shared" si="0"/>
        <v>21</v>
      </c>
      <c r="P5" s="20">
        <f t="shared" si="0"/>
        <v>36</v>
      </c>
    </row>
    <row r="6" spans="1:16" ht="31.5" customHeight="1">
      <c r="A6" s="30"/>
      <c r="B6" s="21" t="s">
        <v>19</v>
      </c>
      <c r="C6" s="22">
        <f aca="true" t="shared" si="1" ref="C6:P6">IF(SUM(C8,C10,C12,C14,C16,C18,C20,C22,C24)=0,"-",SUM(C8,C10,C12,C14,C16,C18,C20,C22,C24))</f>
        <v>43931</v>
      </c>
      <c r="D6" s="22">
        <f t="shared" si="1"/>
        <v>6354</v>
      </c>
      <c r="E6" s="22">
        <f>IF(SUM(E8,E10,E12,E14,E16,E18,E20,E22,E24)=0,"-",SUM(E8,E10,E12,E14,E16,E18,E20,E22,E24))</f>
        <v>1341</v>
      </c>
      <c r="F6" s="22">
        <f t="shared" si="1"/>
        <v>4919</v>
      </c>
      <c r="G6" s="22">
        <f t="shared" si="1"/>
        <v>2064</v>
      </c>
      <c r="H6" s="22">
        <f t="shared" si="1"/>
        <v>1240</v>
      </c>
      <c r="I6" s="22">
        <f t="shared" si="1"/>
        <v>4268</v>
      </c>
      <c r="J6" s="22">
        <f t="shared" si="1"/>
        <v>747</v>
      </c>
      <c r="K6" s="22">
        <f t="shared" si="1"/>
        <v>9632</v>
      </c>
      <c r="L6" s="22">
        <f t="shared" si="1"/>
        <v>540</v>
      </c>
      <c r="M6" s="22">
        <f t="shared" si="1"/>
        <v>1658</v>
      </c>
      <c r="N6" s="22">
        <f t="shared" si="1"/>
        <v>13696</v>
      </c>
      <c r="O6" s="22">
        <f t="shared" si="1"/>
        <v>2178</v>
      </c>
      <c r="P6" s="22">
        <f t="shared" si="1"/>
        <v>1554</v>
      </c>
    </row>
    <row r="7" spans="1:16" ht="31.5" customHeight="1">
      <c r="A7" s="33" t="s">
        <v>20</v>
      </c>
      <c r="B7" s="23" t="s">
        <v>18</v>
      </c>
      <c r="C7" s="20">
        <f aca="true" t="shared" si="2" ref="C7:C24">SUM(D7,G7:P7)</f>
        <v>80</v>
      </c>
      <c r="D7" s="20">
        <v>25</v>
      </c>
      <c r="E7" s="20">
        <v>6</v>
      </c>
      <c r="F7" s="20">
        <v>17</v>
      </c>
      <c r="G7" s="20">
        <v>7</v>
      </c>
      <c r="H7" s="24">
        <v>2</v>
      </c>
      <c r="I7" s="24">
        <v>10</v>
      </c>
      <c r="J7" s="24" t="s">
        <v>30</v>
      </c>
      <c r="K7" s="20" t="s">
        <v>30</v>
      </c>
      <c r="L7" s="20" t="s">
        <v>30</v>
      </c>
      <c r="M7" s="20">
        <v>5</v>
      </c>
      <c r="N7" s="20">
        <v>28</v>
      </c>
      <c r="O7" s="20">
        <v>3</v>
      </c>
      <c r="P7" s="24" t="s">
        <v>30</v>
      </c>
    </row>
    <row r="8" spans="1:16" ht="31.5" customHeight="1">
      <c r="A8" s="34"/>
      <c r="B8" s="21" t="s">
        <v>19</v>
      </c>
      <c r="C8" s="22">
        <f t="shared" si="2"/>
        <v>4830</v>
      </c>
      <c r="D8" s="22">
        <v>2598</v>
      </c>
      <c r="E8" s="22">
        <v>138</v>
      </c>
      <c r="F8" s="22">
        <v>2435</v>
      </c>
      <c r="G8" s="22">
        <v>193</v>
      </c>
      <c r="H8" s="22">
        <v>32</v>
      </c>
      <c r="I8" s="25">
        <v>310</v>
      </c>
      <c r="J8" s="25" t="s">
        <v>30</v>
      </c>
      <c r="K8" s="22" t="s">
        <v>30</v>
      </c>
      <c r="L8" s="22" t="s">
        <v>30</v>
      </c>
      <c r="M8" s="22">
        <v>376</v>
      </c>
      <c r="N8" s="22">
        <v>1208</v>
      </c>
      <c r="O8" s="22">
        <v>113</v>
      </c>
      <c r="P8" s="25" t="s">
        <v>30</v>
      </c>
    </row>
    <row r="9" spans="1:16" ht="31.5" customHeight="1">
      <c r="A9" s="33" t="s">
        <v>21</v>
      </c>
      <c r="B9" s="23" t="s">
        <v>18</v>
      </c>
      <c r="C9" s="20">
        <f t="shared" si="2"/>
        <v>157</v>
      </c>
      <c r="D9" s="20">
        <v>11</v>
      </c>
      <c r="E9" s="24" t="s">
        <v>30</v>
      </c>
      <c r="F9" s="20">
        <v>11</v>
      </c>
      <c r="G9" s="20">
        <v>32</v>
      </c>
      <c r="H9" s="20">
        <v>10</v>
      </c>
      <c r="I9" s="20">
        <v>44</v>
      </c>
      <c r="J9" s="24">
        <v>1</v>
      </c>
      <c r="K9" s="20">
        <v>29</v>
      </c>
      <c r="L9" s="20">
        <v>1</v>
      </c>
      <c r="M9" s="20">
        <v>4</v>
      </c>
      <c r="N9" s="20">
        <v>19</v>
      </c>
      <c r="O9" s="20">
        <v>5</v>
      </c>
      <c r="P9" s="24">
        <v>1</v>
      </c>
    </row>
    <row r="10" spans="1:16" ht="31.5" customHeight="1">
      <c r="A10" s="34"/>
      <c r="B10" s="21" t="s">
        <v>19</v>
      </c>
      <c r="C10" s="22">
        <f t="shared" si="2"/>
        <v>6964</v>
      </c>
      <c r="D10" s="22">
        <v>747</v>
      </c>
      <c r="E10" s="25" t="s">
        <v>30</v>
      </c>
      <c r="F10" s="22">
        <v>747</v>
      </c>
      <c r="G10" s="25">
        <v>625</v>
      </c>
      <c r="H10" s="22">
        <v>333</v>
      </c>
      <c r="I10" s="22">
        <v>1749</v>
      </c>
      <c r="J10" s="25">
        <v>30</v>
      </c>
      <c r="K10" s="22">
        <v>1213</v>
      </c>
      <c r="L10" s="22">
        <v>156</v>
      </c>
      <c r="M10" s="22">
        <v>409</v>
      </c>
      <c r="N10" s="22">
        <v>1019</v>
      </c>
      <c r="O10" s="22">
        <v>643</v>
      </c>
      <c r="P10" s="25">
        <v>40</v>
      </c>
    </row>
    <row r="11" spans="1:16" ht="31.5" customHeight="1">
      <c r="A11" s="33" t="s">
        <v>22</v>
      </c>
      <c r="B11" s="23" t="s">
        <v>18</v>
      </c>
      <c r="C11" s="20">
        <f t="shared" si="2"/>
        <v>54</v>
      </c>
      <c r="D11" s="24">
        <v>1</v>
      </c>
      <c r="E11" s="20" t="s">
        <v>30</v>
      </c>
      <c r="F11" s="24" t="s">
        <v>30</v>
      </c>
      <c r="G11" s="24">
        <v>1</v>
      </c>
      <c r="H11" s="24">
        <v>15</v>
      </c>
      <c r="I11" s="24" t="s">
        <v>30</v>
      </c>
      <c r="J11" s="20" t="s">
        <v>30</v>
      </c>
      <c r="K11" s="20">
        <v>16</v>
      </c>
      <c r="L11" s="20">
        <v>2</v>
      </c>
      <c r="M11" s="24">
        <v>2</v>
      </c>
      <c r="N11" s="24">
        <v>15</v>
      </c>
      <c r="O11" s="24">
        <v>2</v>
      </c>
      <c r="P11" s="24" t="s">
        <v>30</v>
      </c>
    </row>
    <row r="12" spans="1:16" ht="31.5" customHeight="1">
      <c r="A12" s="34"/>
      <c r="B12" s="21" t="s">
        <v>19</v>
      </c>
      <c r="C12" s="22">
        <f t="shared" si="2"/>
        <v>2034</v>
      </c>
      <c r="D12" s="25">
        <v>56</v>
      </c>
      <c r="E12" s="22" t="s">
        <v>30</v>
      </c>
      <c r="F12" s="25" t="s">
        <v>30</v>
      </c>
      <c r="G12" s="25">
        <v>36</v>
      </c>
      <c r="H12" s="25">
        <v>346</v>
      </c>
      <c r="I12" s="25" t="s">
        <v>30</v>
      </c>
      <c r="J12" s="22" t="s">
        <v>30</v>
      </c>
      <c r="K12" s="22">
        <v>451</v>
      </c>
      <c r="L12" s="22">
        <v>26</v>
      </c>
      <c r="M12" s="25">
        <v>112</v>
      </c>
      <c r="N12" s="25">
        <v>914</v>
      </c>
      <c r="O12" s="25">
        <v>93</v>
      </c>
      <c r="P12" s="25" t="s">
        <v>30</v>
      </c>
    </row>
    <row r="13" spans="1:16" ht="31.5" customHeight="1">
      <c r="A13" s="33" t="s">
        <v>23</v>
      </c>
      <c r="B13" s="23" t="s">
        <v>18</v>
      </c>
      <c r="C13" s="20">
        <f t="shared" si="2"/>
        <v>169</v>
      </c>
      <c r="D13" s="20">
        <v>8</v>
      </c>
      <c r="E13" s="20">
        <v>7</v>
      </c>
      <c r="F13" s="24">
        <v>1</v>
      </c>
      <c r="G13" s="20">
        <v>8</v>
      </c>
      <c r="H13" s="20">
        <v>19</v>
      </c>
      <c r="I13" s="20">
        <v>6</v>
      </c>
      <c r="J13" s="24">
        <v>7</v>
      </c>
      <c r="K13" s="20">
        <v>42</v>
      </c>
      <c r="L13" s="24" t="s">
        <v>30</v>
      </c>
      <c r="M13" s="24">
        <v>4</v>
      </c>
      <c r="N13" s="20">
        <v>50</v>
      </c>
      <c r="O13" s="24">
        <v>3</v>
      </c>
      <c r="P13" s="24">
        <v>22</v>
      </c>
    </row>
    <row r="14" spans="1:16" ht="31.5" customHeight="1">
      <c r="A14" s="34"/>
      <c r="B14" s="21" t="s">
        <v>19</v>
      </c>
      <c r="C14" s="22">
        <f t="shared" si="2"/>
        <v>7457</v>
      </c>
      <c r="D14" s="22">
        <v>216</v>
      </c>
      <c r="E14" s="22">
        <v>186</v>
      </c>
      <c r="F14" s="25">
        <v>30</v>
      </c>
      <c r="G14" s="22">
        <v>471</v>
      </c>
      <c r="H14" s="22">
        <v>350</v>
      </c>
      <c r="I14" s="22">
        <v>1112</v>
      </c>
      <c r="J14" s="25">
        <v>717</v>
      </c>
      <c r="K14" s="22">
        <v>1390</v>
      </c>
      <c r="L14" s="25" t="s">
        <v>30</v>
      </c>
      <c r="M14" s="25">
        <v>113</v>
      </c>
      <c r="N14" s="22">
        <v>1703</v>
      </c>
      <c r="O14" s="25">
        <v>450</v>
      </c>
      <c r="P14" s="25">
        <v>935</v>
      </c>
    </row>
    <row r="15" spans="1:16" ht="31.5" customHeight="1">
      <c r="A15" s="33" t="s">
        <v>24</v>
      </c>
      <c r="B15" s="23" t="s">
        <v>18</v>
      </c>
      <c r="C15" s="20">
        <f t="shared" si="2"/>
        <v>86</v>
      </c>
      <c r="D15" s="20">
        <v>2</v>
      </c>
      <c r="E15" s="20">
        <v>2</v>
      </c>
      <c r="F15" s="20" t="s">
        <v>30</v>
      </c>
      <c r="G15" s="20">
        <v>5</v>
      </c>
      <c r="H15" s="20">
        <v>2</v>
      </c>
      <c r="I15" s="24">
        <v>1</v>
      </c>
      <c r="J15" s="20" t="s">
        <v>30</v>
      </c>
      <c r="K15" s="20">
        <v>23</v>
      </c>
      <c r="L15" s="20">
        <v>1</v>
      </c>
      <c r="M15" s="20">
        <v>2</v>
      </c>
      <c r="N15" s="20">
        <v>43</v>
      </c>
      <c r="O15" s="24">
        <v>1</v>
      </c>
      <c r="P15" s="24">
        <v>6</v>
      </c>
    </row>
    <row r="16" spans="1:16" ht="31.5" customHeight="1">
      <c r="A16" s="34"/>
      <c r="B16" s="21" t="s">
        <v>19</v>
      </c>
      <c r="C16" s="22">
        <f t="shared" si="2"/>
        <v>4225</v>
      </c>
      <c r="D16" s="22">
        <v>187</v>
      </c>
      <c r="E16" s="22">
        <v>174</v>
      </c>
      <c r="F16" s="22" t="s">
        <v>30</v>
      </c>
      <c r="G16" s="22">
        <v>134</v>
      </c>
      <c r="H16" s="22">
        <v>133</v>
      </c>
      <c r="I16" s="25">
        <v>8</v>
      </c>
      <c r="J16" s="22" t="s">
        <v>30</v>
      </c>
      <c r="K16" s="22">
        <v>718</v>
      </c>
      <c r="L16" s="22">
        <v>55</v>
      </c>
      <c r="M16" s="22">
        <v>75</v>
      </c>
      <c r="N16" s="22">
        <v>2564</v>
      </c>
      <c r="O16" s="25">
        <v>150</v>
      </c>
      <c r="P16" s="25">
        <v>201</v>
      </c>
    </row>
    <row r="17" spans="1:16" ht="31.5" customHeight="1">
      <c r="A17" s="33" t="s">
        <v>25</v>
      </c>
      <c r="B17" s="19" t="s">
        <v>18</v>
      </c>
      <c r="C17" s="20">
        <f t="shared" si="2"/>
        <v>273</v>
      </c>
      <c r="D17" s="20">
        <v>11</v>
      </c>
      <c r="E17" s="20">
        <v>8</v>
      </c>
      <c r="F17" s="24">
        <v>3</v>
      </c>
      <c r="G17" s="20">
        <v>9</v>
      </c>
      <c r="H17" s="20" t="s">
        <v>30</v>
      </c>
      <c r="I17" s="20">
        <v>11</v>
      </c>
      <c r="J17" s="20" t="s">
        <v>30</v>
      </c>
      <c r="K17" s="20">
        <v>136</v>
      </c>
      <c r="L17" s="20">
        <v>8</v>
      </c>
      <c r="M17" s="24">
        <v>5</v>
      </c>
      <c r="N17" s="20">
        <v>88</v>
      </c>
      <c r="O17" s="24">
        <v>3</v>
      </c>
      <c r="P17" s="20">
        <v>2</v>
      </c>
    </row>
    <row r="18" spans="1:16" ht="31.5" customHeight="1">
      <c r="A18" s="34"/>
      <c r="B18" s="21" t="s">
        <v>19</v>
      </c>
      <c r="C18" s="22">
        <f t="shared" si="2"/>
        <v>10458</v>
      </c>
      <c r="D18" s="22">
        <v>621</v>
      </c>
      <c r="E18" s="22">
        <v>389</v>
      </c>
      <c r="F18" s="25">
        <v>232</v>
      </c>
      <c r="G18" s="22">
        <v>201</v>
      </c>
      <c r="H18" s="22" t="s">
        <v>30</v>
      </c>
      <c r="I18" s="22">
        <v>561</v>
      </c>
      <c r="J18" s="22" t="s">
        <v>30</v>
      </c>
      <c r="K18" s="22">
        <v>4504</v>
      </c>
      <c r="L18" s="22">
        <v>240</v>
      </c>
      <c r="M18" s="25">
        <v>227</v>
      </c>
      <c r="N18" s="22">
        <v>3675</v>
      </c>
      <c r="O18" s="25">
        <v>298</v>
      </c>
      <c r="P18" s="22">
        <v>131</v>
      </c>
    </row>
    <row r="19" spans="1:16" ht="31.5" customHeight="1">
      <c r="A19" s="33" t="s">
        <v>26</v>
      </c>
      <c r="B19" s="19" t="s">
        <v>18</v>
      </c>
      <c r="C19" s="20">
        <f t="shared" si="2"/>
        <v>69</v>
      </c>
      <c r="D19" s="20">
        <v>5</v>
      </c>
      <c r="E19" s="20">
        <v>3</v>
      </c>
      <c r="F19" s="24">
        <v>2</v>
      </c>
      <c r="G19" s="20">
        <v>7</v>
      </c>
      <c r="H19" s="24" t="s">
        <v>30</v>
      </c>
      <c r="I19" s="20">
        <v>11</v>
      </c>
      <c r="J19" s="20" t="s">
        <v>30</v>
      </c>
      <c r="K19" s="20">
        <v>12</v>
      </c>
      <c r="L19" s="20" t="s">
        <v>30</v>
      </c>
      <c r="M19" s="20">
        <v>5</v>
      </c>
      <c r="N19" s="20">
        <v>24</v>
      </c>
      <c r="O19" s="20">
        <v>2</v>
      </c>
      <c r="P19" s="20">
        <v>3</v>
      </c>
    </row>
    <row r="20" spans="1:16" ht="31.5" customHeight="1">
      <c r="A20" s="34"/>
      <c r="B20" s="21" t="s">
        <v>19</v>
      </c>
      <c r="C20" s="22">
        <f t="shared" si="2"/>
        <v>3623</v>
      </c>
      <c r="D20" s="22">
        <v>1153</v>
      </c>
      <c r="E20" s="22">
        <v>193</v>
      </c>
      <c r="F20" s="25">
        <v>960</v>
      </c>
      <c r="G20" s="22">
        <v>163</v>
      </c>
      <c r="H20" s="25" t="s">
        <v>30</v>
      </c>
      <c r="I20" s="22">
        <v>250</v>
      </c>
      <c r="J20" s="22" t="s">
        <v>30</v>
      </c>
      <c r="K20" s="22">
        <v>236</v>
      </c>
      <c r="L20" s="22" t="s">
        <v>30</v>
      </c>
      <c r="M20" s="22">
        <v>198</v>
      </c>
      <c r="N20" s="22">
        <v>1072</v>
      </c>
      <c r="O20" s="22">
        <v>365</v>
      </c>
      <c r="P20" s="22">
        <v>186</v>
      </c>
    </row>
    <row r="21" spans="1:16" ht="31.5" customHeight="1">
      <c r="A21" s="33" t="s">
        <v>27</v>
      </c>
      <c r="B21" s="19" t="s">
        <v>18</v>
      </c>
      <c r="C21" s="20">
        <f t="shared" si="2"/>
        <v>64</v>
      </c>
      <c r="D21" s="20">
        <v>5</v>
      </c>
      <c r="E21" s="20">
        <v>4</v>
      </c>
      <c r="F21" s="20">
        <v>1</v>
      </c>
      <c r="G21" s="20">
        <v>4</v>
      </c>
      <c r="H21" s="20" t="s">
        <v>30</v>
      </c>
      <c r="I21" s="20">
        <v>1</v>
      </c>
      <c r="J21" s="20" t="s">
        <v>30</v>
      </c>
      <c r="K21" s="20">
        <v>22</v>
      </c>
      <c r="L21" s="20">
        <v>1</v>
      </c>
      <c r="M21" s="24">
        <v>3</v>
      </c>
      <c r="N21" s="24">
        <v>24</v>
      </c>
      <c r="O21" s="24">
        <v>2</v>
      </c>
      <c r="P21" s="24">
        <v>2</v>
      </c>
    </row>
    <row r="22" spans="1:16" ht="31.5" customHeight="1">
      <c r="A22" s="34"/>
      <c r="B22" s="21" t="s">
        <v>19</v>
      </c>
      <c r="C22" s="22">
        <f t="shared" si="2"/>
        <v>2385</v>
      </c>
      <c r="D22" s="22">
        <v>132</v>
      </c>
      <c r="E22" s="22">
        <v>121</v>
      </c>
      <c r="F22" s="22">
        <v>11</v>
      </c>
      <c r="G22" s="22">
        <v>227</v>
      </c>
      <c r="H22" s="22" t="s">
        <v>30</v>
      </c>
      <c r="I22" s="22">
        <v>31</v>
      </c>
      <c r="J22" s="22" t="s">
        <v>30</v>
      </c>
      <c r="K22" s="22">
        <v>787</v>
      </c>
      <c r="L22" s="22">
        <v>8</v>
      </c>
      <c r="M22" s="25">
        <v>70</v>
      </c>
      <c r="N22" s="25">
        <v>1003</v>
      </c>
      <c r="O22" s="25">
        <v>66</v>
      </c>
      <c r="P22" s="25">
        <v>61</v>
      </c>
    </row>
    <row r="23" spans="1:16" ht="31.5" customHeight="1">
      <c r="A23" s="33" t="s">
        <v>28</v>
      </c>
      <c r="B23" s="19" t="s">
        <v>18</v>
      </c>
      <c r="C23" s="20">
        <f t="shared" si="2"/>
        <v>61</v>
      </c>
      <c r="D23" s="20">
        <v>14</v>
      </c>
      <c r="E23" s="20">
        <v>3</v>
      </c>
      <c r="F23" s="20">
        <v>11</v>
      </c>
      <c r="G23" s="20">
        <v>1</v>
      </c>
      <c r="H23" s="24">
        <v>4</v>
      </c>
      <c r="I23" s="20">
        <v>2</v>
      </c>
      <c r="J23" s="20" t="s">
        <v>30</v>
      </c>
      <c r="K23" s="20">
        <v>13</v>
      </c>
      <c r="L23" s="20">
        <v>1</v>
      </c>
      <c r="M23" s="24">
        <v>3</v>
      </c>
      <c r="N23" s="20">
        <v>23</v>
      </c>
      <c r="O23" s="24" t="s">
        <v>30</v>
      </c>
      <c r="P23" s="20" t="s">
        <v>30</v>
      </c>
    </row>
    <row r="24" spans="1:16" ht="31.5" customHeight="1">
      <c r="A24" s="34"/>
      <c r="B24" s="21" t="s">
        <v>19</v>
      </c>
      <c r="C24" s="22">
        <f t="shared" si="2"/>
        <v>1955</v>
      </c>
      <c r="D24" s="22">
        <v>644</v>
      </c>
      <c r="E24" s="22">
        <v>140</v>
      </c>
      <c r="F24" s="22">
        <v>504</v>
      </c>
      <c r="G24" s="22">
        <v>14</v>
      </c>
      <c r="H24" s="25">
        <v>46</v>
      </c>
      <c r="I24" s="22">
        <v>247</v>
      </c>
      <c r="J24" s="22" t="s">
        <v>30</v>
      </c>
      <c r="K24" s="22">
        <v>333</v>
      </c>
      <c r="L24" s="22">
        <v>55</v>
      </c>
      <c r="M24" s="25">
        <v>78</v>
      </c>
      <c r="N24" s="25">
        <v>538</v>
      </c>
      <c r="O24" s="25" t="s">
        <v>30</v>
      </c>
      <c r="P24" s="22" t="s">
        <v>30</v>
      </c>
    </row>
    <row r="25" spans="1:10" ht="30.75" customHeight="1">
      <c r="A25" s="26" t="s">
        <v>29</v>
      </c>
      <c r="B25" s="27"/>
      <c r="C25" s="27"/>
      <c r="D25" s="27"/>
      <c r="F25" s="27"/>
      <c r="G25" s="27"/>
      <c r="H25" s="27"/>
      <c r="I25" s="27"/>
      <c r="J25" s="27"/>
    </row>
  </sheetData>
  <mergeCells count="21">
    <mergeCell ref="A5:A6"/>
    <mergeCell ref="A7:A8"/>
    <mergeCell ref="A9:A10"/>
    <mergeCell ref="A11:A12"/>
    <mergeCell ref="A21:A22"/>
    <mergeCell ref="A23:A24"/>
    <mergeCell ref="G3:G4"/>
    <mergeCell ref="H3:H4"/>
    <mergeCell ref="D3:D4"/>
    <mergeCell ref="C3:C4"/>
    <mergeCell ref="A13:A14"/>
    <mergeCell ref="A15:A16"/>
    <mergeCell ref="A17:A18"/>
    <mergeCell ref="A19:A20"/>
    <mergeCell ref="M3:M4"/>
    <mergeCell ref="N3:N4"/>
    <mergeCell ref="O3:O4"/>
    <mergeCell ref="I3:I4"/>
    <mergeCell ref="J3:J4"/>
    <mergeCell ref="K3:K4"/>
    <mergeCell ref="L3:L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2005-01-31T06:47:56Z</cp:lastPrinted>
  <dcterms:created xsi:type="dcterms:W3CDTF">2003-11-11T06:51:09Z</dcterms:created>
  <dcterms:modified xsi:type="dcterms:W3CDTF">2005-02-16T05:42:28Z</dcterms:modified>
  <cp:category/>
  <cp:version/>
  <cp:contentType/>
  <cp:contentStatus/>
</cp:coreProperties>
</file>