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5" windowWidth="15030" windowHeight="3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</definedNames>
  <calcPr fullCalcOnLoad="1"/>
</workbook>
</file>

<file path=xl/sharedStrings.xml><?xml version="1.0" encoding="utf-8"?>
<sst xmlns="http://schemas.openxmlformats.org/spreadsheetml/2006/main" count="176" uniqueCount="39">
  <si>
    <t>営業関係施設</t>
  </si>
  <si>
    <t>飲料水施設</t>
  </si>
  <si>
    <t>その他の施設</t>
  </si>
  <si>
    <t>保健所</t>
  </si>
  <si>
    <t>総数</t>
  </si>
  <si>
    <t>旅館等</t>
  </si>
  <si>
    <t>興行場</t>
  </si>
  <si>
    <t>公衆浴場</t>
  </si>
  <si>
    <t>理容所</t>
  </si>
  <si>
    <t>美容所</t>
  </si>
  <si>
    <t>クリーニング所</t>
  </si>
  <si>
    <t>水道事業（簡易水道事業を除く）</t>
  </si>
  <si>
    <t>簡易水道事業</t>
  </si>
  <si>
    <t>水道用水供給事業</t>
  </si>
  <si>
    <t>専用水道</t>
  </si>
  <si>
    <t>簡易専用水道</t>
  </si>
  <si>
    <t>その他の水道</t>
  </si>
  <si>
    <t>井戸等</t>
  </si>
  <si>
    <t>畜舎・家きん舎</t>
  </si>
  <si>
    <t>火葬場</t>
  </si>
  <si>
    <t>墓地・納骨堂</t>
  </si>
  <si>
    <t>特定建築物</t>
  </si>
  <si>
    <t>一般プール</t>
  </si>
  <si>
    <t>その他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</si>
  <si>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</si>
  <si>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</si>
  <si>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</si>
  <si>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</si>
  <si>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</si>
  <si>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</si>
  <si>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</si>
  <si>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</si>
  <si>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</si>
  <si>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（地域保健事業報告）</t>
  </si>
  <si>
    <t>保健所別</t>
  </si>
  <si>
    <t xml:space="preserve">第７４表  環境衛生監視員等の調査監視指導延施設数 </t>
  </si>
  <si>
    <t>-</t>
  </si>
  <si>
    <t>化製場（準ずる施設含む）</t>
  </si>
  <si>
    <t>平成15年度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</si>
</sst>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/>
    </xf>
    <xf numFmtId="176" fontId="2" fillId="0" borderId="2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176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6" fontId="2" fillId="0" borderId="8" xfId="0" applyNumberFormat="1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right"/>
      <protection/>
    </xf>
    <xf numFmtId="37" fontId="2" fillId="0" borderId="8" xfId="0" applyNumberFormat="1" applyFont="1" applyBorder="1" applyAlignment="1" applyProtection="1">
      <alignment horizontal="right"/>
      <protection/>
    </xf>
    <xf numFmtId="176" fontId="2" fillId="0" borderId="4" xfId="0" applyNumberFormat="1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 horizontal="right"/>
      <protection/>
    </xf>
    <xf numFmtId="0" fontId="2" fillId="0" borderId="5" xfId="0" applyFont="1" applyBorder="1" applyAlignment="1">
      <alignment horizontal="distributed"/>
    </xf>
    <xf numFmtId="0" fontId="2" fillId="0" borderId="9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7"/>
  <sheetViews>
    <sheetView tabSelected="1" zoomScaleSheetLayoutView="100" workbookViewId="0" topLeftCell="A1">
      <selection activeCell="D13" sqref="D13"/>
    </sheetView>
  </sheetViews>
  <sheetFormatPr defaultColWidth="9.00390625" defaultRowHeight="13.5"/>
  <cols>
    <col min="1" max="1" width="9.00390625" style="1" customWidth="1"/>
    <col min="2" max="9" width="9.625" style="1" customWidth="1"/>
    <col min="10" max="16384" width="9.00390625" style="1" customWidth="1"/>
  </cols>
  <sheetData>
    <row r="1" ht="17.25">
      <c r="A1" s="2" t="s">
        <v>35</v>
      </c>
    </row>
    <row r="2" ht="15" customHeight="1">
      <c r="A2" s="2"/>
    </row>
    <row r="3" spans="1:8" ht="17.25">
      <c r="A3" s="2"/>
      <c r="H3" s="3" t="s">
        <v>34</v>
      </c>
    </row>
    <row r="4" ht="15" customHeight="1">
      <c r="I4" s="1" t="s">
        <v>38</v>
      </c>
    </row>
    <row r="5" spans="1:9" ht="15" customHeight="1">
      <c r="A5" s="4"/>
      <c r="B5" s="5"/>
      <c r="C5" s="25" t="s">
        <v>0</v>
      </c>
      <c r="D5" s="26"/>
      <c r="E5" s="26"/>
      <c r="F5" s="26"/>
      <c r="G5" s="26"/>
      <c r="H5" s="26"/>
      <c r="I5" s="27"/>
    </row>
    <row r="6" spans="1:66" ht="22.5">
      <c r="A6" s="6" t="s">
        <v>3</v>
      </c>
      <c r="B6" s="7" t="s">
        <v>4</v>
      </c>
      <c r="C6" s="8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26" ht="15" customHeight="1">
      <c r="A7" s="11" t="s">
        <v>4</v>
      </c>
      <c r="B7" s="12">
        <f aca="true" t="shared" si="0" ref="B7:I7">IF(SUM(B8:B16)=0,"-",SUM(B8:B16))</f>
        <v>1873</v>
      </c>
      <c r="C7" s="12">
        <f t="shared" si="0"/>
        <v>1820</v>
      </c>
      <c r="D7" s="12">
        <f t="shared" si="0"/>
        <v>629</v>
      </c>
      <c r="E7" s="12">
        <f t="shared" si="0"/>
        <v>17</v>
      </c>
      <c r="F7" s="12">
        <f t="shared" si="0"/>
        <v>188</v>
      </c>
      <c r="G7" s="12">
        <f t="shared" si="0"/>
        <v>425</v>
      </c>
      <c r="H7" s="12">
        <f t="shared" si="0"/>
        <v>296</v>
      </c>
      <c r="I7" s="12">
        <f t="shared" si="0"/>
        <v>265</v>
      </c>
      <c r="Z7" s="14"/>
    </row>
    <row r="8" spans="1:9" ht="15" customHeight="1">
      <c r="A8" s="11" t="s">
        <v>24</v>
      </c>
      <c r="B8" s="15">
        <f aca="true" t="shared" si="1" ref="B8:B16">SUM(C8,B23,B38)</f>
        <v>142</v>
      </c>
      <c r="C8" s="15">
        <f>SUM(D8:I8)</f>
        <v>139</v>
      </c>
      <c r="D8" s="19">
        <v>36</v>
      </c>
      <c r="E8" s="19">
        <v>1</v>
      </c>
      <c r="F8" s="19">
        <v>32</v>
      </c>
      <c r="G8" s="19">
        <v>3</v>
      </c>
      <c r="H8" s="19">
        <v>32</v>
      </c>
      <c r="I8" s="19">
        <v>35</v>
      </c>
    </row>
    <row r="9" spans="1:9" ht="15" customHeight="1">
      <c r="A9" s="11" t="s">
        <v>25</v>
      </c>
      <c r="B9" s="15">
        <f t="shared" si="1"/>
        <v>323</v>
      </c>
      <c r="C9" s="15">
        <f aca="true" t="shared" si="2" ref="C9:C16">SUM(D9:I9)</f>
        <v>296</v>
      </c>
      <c r="D9" s="19">
        <v>41</v>
      </c>
      <c r="E9" s="19">
        <v>5</v>
      </c>
      <c r="F9" s="19">
        <v>24</v>
      </c>
      <c r="G9" s="19">
        <v>113</v>
      </c>
      <c r="H9" s="19">
        <v>109</v>
      </c>
      <c r="I9" s="19">
        <v>4</v>
      </c>
    </row>
    <row r="10" spans="1:9" ht="15" customHeight="1">
      <c r="A10" s="11" t="s">
        <v>26</v>
      </c>
      <c r="B10" s="15">
        <f t="shared" si="1"/>
        <v>101</v>
      </c>
      <c r="C10" s="15">
        <f t="shared" si="2"/>
        <v>99</v>
      </c>
      <c r="D10" s="19">
        <v>2</v>
      </c>
      <c r="E10" s="19">
        <v>1</v>
      </c>
      <c r="F10" s="19">
        <v>29</v>
      </c>
      <c r="G10" s="19">
        <v>3</v>
      </c>
      <c r="H10" s="19">
        <v>15</v>
      </c>
      <c r="I10" s="19">
        <v>49</v>
      </c>
    </row>
    <row r="11" spans="1:9" ht="15" customHeight="1">
      <c r="A11" s="11" t="s">
        <v>27</v>
      </c>
      <c r="B11" s="15">
        <f t="shared" si="1"/>
        <v>153</v>
      </c>
      <c r="C11" s="15">
        <f t="shared" si="2"/>
        <v>146</v>
      </c>
      <c r="D11" s="19">
        <v>28</v>
      </c>
      <c r="E11" s="19">
        <v>4</v>
      </c>
      <c r="F11" s="19">
        <v>17</v>
      </c>
      <c r="G11" s="19">
        <v>63</v>
      </c>
      <c r="H11" s="19">
        <v>21</v>
      </c>
      <c r="I11" s="19">
        <v>13</v>
      </c>
    </row>
    <row r="12" spans="1:9" ht="15" customHeight="1">
      <c r="A12" s="11" t="s">
        <v>28</v>
      </c>
      <c r="B12" s="15">
        <f t="shared" si="1"/>
        <v>59</v>
      </c>
      <c r="C12" s="15">
        <f t="shared" si="2"/>
        <v>55</v>
      </c>
      <c r="D12" s="19">
        <v>4</v>
      </c>
      <c r="E12" s="19" t="s">
        <v>36</v>
      </c>
      <c r="F12" s="19">
        <v>3</v>
      </c>
      <c r="G12" s="19">
        <v>13</v>
      </c>
      <c r="H12" s="19">
        <v>20</v>
      </c>
      <c r="I12" s="19">
        <v>15</v>
      </c>
    </row>
    <row r="13" spans="1:9" ht="15" customHeight="1">
      <c r="A13" s="11" t="s">
        <v>29</v>
      </c>
      <c r="B13" s="15">
        <f t="shared" si="1"/>
        <v>588</v>
      </c>
      <c r="C13" s="15">
        <f t="shared" si="2"/>
        <v>585</v>
      </c>
      <c r="D13" s="19">
        <v>399</v>
      </c>
      <c r="E13" s="19">
        <v>4</v>
      </c>
      <c r="F13" s="19">
        <v>21</v>
      </c>
      <c r="G13" s="19">
        <v>93</v>
      </c>
      <c r="H13" s="19">
        <v>24</v>
      </c>
      <c r="I13" s="19">
        <v>44</v>
      </c>
    </row>
    <row r="14" spans="1:9" ht="15" customHeight="1">
      <c r="A14" s="11" t="s">
        <v>30</v>
      </c>
      <c r="B14" s="15">
        <f t="shared" si="1"/>
        <v>234</v>
      </c>
      <c r="C14" s="15">
        <f t="shared" si="2"/>
        <v>229</v>
      </c>
      <c r="D14" s="19">
        <v>37</v>
      </c>
      <c r="E14" s="19">
        <v>2</v>
      </c>
      <c r="F14" s="19">
        <v>44</v>
      </c>
      <c r="G14" s="19">
        <v>39</v>
      </c>
      <c r="H14" s="19">
        <v>55</v>
      </c>
      <c r="I14" s="19">
        <v>52</v>
      </c>
    </row>
    <row r="15" spans="1:9" ht="15" customHeight="1">
      <c r="A15" s="11" t="s">
        <v>31</v>
      </c>
      <c r="B15" s="15">
        <f t="shared" si="1"/>
        <v>187</v>
      </c>
      <c r="C15" s="15">
        <f t="shared" si="2"/>
        <v>185</v>
      </c>
      <c r="D15" s="19">
        <v>67</v>
      </c>
      <c r="E15" s="19" t="s">
        <v>36</v>
      </c>
      <c r="F15" s="19">
        <v>8</v>
      </c>
      <c r="G15" s="19">
        <v>86</v>
      </c>
      <c r="H15" s="19">
        <v>2</v>
      </c>
      <c r="I15" s="19">
        <v>22</v>
      </c>
    </row>
    <row r="16" spans="1:9" ht="15" customHeight="1">
      <c r="A16" s="16" t="s">
        <v>32</v>
      </c>
      <c r="B16" s="17">
        <f t="shared" si="1"/>
        <v>86</v>
      </c>
      <c r="C16" s="17">
        <f t="shared" si="2"/>
        <v>86</v>
      </c>
      <c r="D16" s="22">
        <v>15</v>
      </c>
      <c r="E16" s="22" t="s">
        <v>36</v>
      </c>
      <c r="F16" s="22">
        <v>10</v>
      </c>
      <c r="G16" s="22">
        <v>12</v>
      </c>
      <c r="H16" s="22">
        <v>18</v>
      </c>
      <c r="I16" s="22">
        <v>31</v>
      </c>
    </row>
    <row r="17" ht="15" customHeight="1"/>
    <row r="20" spans="1:9" ht="11.25">
      <c r="A20" s="4"/>
      <c r="B20" s="25" t="s">
        <v>1</v>
      </c>
      <c r="C20" s="26"/>
      <c r="D20" s="26"/>
      <c r="E20" s="26"/>
      <c r="F20" s="26"/>
      <c r="G20" s="26"/>
      <c r="H20" s="26"/>
      <c r="I20" s="27"/>
    </row>
    <row r="21" spans="1:9" ht="33.75">
      <c r="A21" s="6" t="s">
        <v>3</v>
      </c>
      <c r="B21" s="9" t="s">
        <v>4</v>
      </c>
      <c r="C21" s="9" t="s">
        <v>11</v>
      </c>
      <c r="D21" s="9" t="s">
        <v>12</v>
      </c>
      <c r="E21" s="9" t="s">
        <v>13</v>
      </c>
      <c r="F21" s="9" t="s">
        <v>14</v>
      </c>
      <c r="G21" s="9" t="s">
        <v>15</v>
      </c>
      <c r="H21" s="9" t="s">
        <v>16</v>
      </c>
      <c r="I21" s="9" t="s">
        <v>17</v>
      </c>
    </row>
    <row r="22" spans="1:9" ht="15" customHeight="1">
      <c r="A22" s="11" t="s">
        <v>4</v>
      </c>
      <c r="B22" s="13">
        <f aca="true" t="shared" si="3" ref="B22:I22">IF(SUM(B23:B31)=0,"-",SUM(B23:B31))</f>
        <v>16</v>
      </c>
      <c r="C22" s="13" t="str">
        <f t="shared" si="3"/>
        <v>-</v>
      </c>
      <c r="D22" s="13" t="str">
        <f t="shared" si="3"/>
        <v>-</v>
      </c>
      <c r="E22" s="13" t="str">
        <f t="shared" si="3"/>
        <v>-</v>
      </c>
      <c r="F22" s="13">
        <f t="shared" si="3"/>
        <v>3</v>
      </c>
      <c r="G22" s="13">
        <f t="shared" si="3"/>
        <v>11</v>
      </c>
      <c r="H22" s="13">
        <f t="shared" si="3"/>
        <v>2</v>
      </c>
      <c r="I22" s="13" t="str">
        <f t="shared" si="3"/>
        <v>-</v>
      </c>
    </row>
    <row r="23" spans="1:9" ht="15" customHeight="1">
      <c r="A23" s="11" t="s">
        <v>24</v>
      </c>
      <c r="B23" s="13" t="str">
        <f>IF(SUM(C23:I23)=0,"-",SUM(C23:I23))</f>
        <v>-</v>
      </c>
      <c r="C23" s="13" t="s">
        <v>36</v>
      </c>
      <c r="D23" s="13" t="s">
        <v>36</v>
      </c>
      <c r="E23" s="13" t="s">
        <v>36</v>
      </c>
      <c r="F23" s="13" t="s">
        <v>36</v>
      </c>
      <c r="G23" s="13" t="s">
        <v>36</v>
      </c>
      <c r="H23" s="13" t="s">
        <v>36</v>
      </c>
      <c r="I23" s="13" t="s">
        <v>36</v>
      </c>
    </row>
    <row r="24" spans="1:9" ht="15" customHeight="1">
      <c r="A24" s="11" t="s">
        <v>25</v>
      </c>
      <c r="B24" s="13">
        <f>IF(SUM(C24:I24)=0,"-",SUM(C24:I24))</f>
        <v>16</v>
      </c>
      <c r="C24" s="13" t="s">
        <v>36</v>
      </c>
      <c r="D24" s="13" t="s">
        <v>36</v>
      </c>
      <c r="E24" s="13" t="s">
        <v>36</v>
      </c>
      <c r="F24" s="13">
        <v>3</v>
      </c>
      <c r="G24" s="13">
        <v>11</v>
      </c>
      <c r="H24" s="13">
        <v>2</v>
      </c>
      <c r="I24" s="13" t="s">
        <v>36</v>
      </c>
    </row>
    <row r="25" spans="1:9" ht="15" customHeight="1">
      <c r="A25" s="11" t="s">
        <v>26</v>
      </c>
      <c r="B25" s="13" t="str">
        <f>IF(SUM(C25:I25)=0,"-",SUM(C25:I25))</f>
        <v>-</v>
      </c>
      <c r="C25" s="13" t="s">
        <v>36</v>
      </c>
      <c r="D25" s="13" t="s">
        <v>36</v>
      </c>
      <c r="E25" s="13" t="s">
        <v>36</v>
      </c>
      <c r="F25" s="13" t="s">
        <v>36</v>
      </c>
      <c r="G25" s="13" t="s">
        <v>36</v>
      </c>
      <c r="H25" s="13" t="s">
        <v>36</v>
      </c>
      <c r="I25" s="13" t="s">
        <v>36</v>
      </c>
    </row>
    <row r="26" spans="1:9" ht="15" customHeight="1">
      <c r="A26" s="11" t="s">
        <v>27</v>
      </c>
      <c r="B26" s="13" t="str">
        <f aca="true" t="shared" si="4" ref="B26:B31">IF(SUM(C26:I26)=0,"-",SUM(C26:I26))</f>
        <v>-</v>
      </c>
      <c r="C26" s="13" t="s">
        <v>36</v>
      </c>
      <c r="D26" s="13" t="s">
        <v>36</v>
      </c>
      <c r="E26" s="13" t="s">
        <v>36</v>
      </c>
      <c r="F26" s="13" t="s">
        <v>36</v>
      </c>
      <c r="G26" s="13" t="s">
        <v>36</v>
      </c>
      <c r="H26" s="13" t="s">
        <v>36</v>
      </c>
      <c r="I26" s="13" t="s">
        <v>36</v>
      </c>
    </row>
    <row r="27" spans="1:9" ht="15" customHeight="1">
      <c r="A27" s="11" t="s">
        <v>28</v>
      </c>
      <c r="B27" s="13" t="str">
        <f t="shared" si="4"/>
        <v>-</v>
      </c>
      <c r="C27" s="13" t="s">
        <v>36</v>
      </c>
      <c r="D27" s="13" t="s">
        <v>36</v>
      </c>
      <c r="E27" s="13" t="s">
        <v>36</v>
      </c>
      <c r="F27" s="13" t="s">
        <v>36</v>
      </c>
      <c r="G27" s="13" t="s">
        <v>36</v>
      </c>
      <c r="H27" s="13" t="s">
        <v>36</v>
      </c>
      <c r="I27" s="13" t="s">
        <v>36</v>
      </c>
    </row>
    <row r="28" spans="1:9" ht="15" customHeight="1">
      <c r="A28" s="11" t="s">
        <v>29</v>
      </c>
      <c r="B28" s="13" t="str">
        <f t="shared" si="4"/>
        <v>-</v>
      </c>
      <c r="C28" s="13" t="s">
        <v>36</v>
      </c>
      <c r="D28" s="13" t="s">
        <v>36</v>
      </c>
      <c r="E28" s="13" t="s">
        <v>36</v>
      </c>
      <c r="F28" s="13" t="s">
        <v>36</v>
      </c>
      <c r="G28" s="13" t="s">
        <v>36</v>
      </c>
      <c r="H28" s="13" t="s">
        <v>36</v>
      </c>
      <c r="I28" s="13" t="s">
        <v>36</v>
      </c>
    </row>
    <row r="29" spans="1:9" ht="15" customHeight="1">
      <c r="A29" s="11" t="s">
        <v>30</v>
      </c>
      <c r="B29" s="13" t="str">
        <f t="shared" si="4"/>
        <v>-</v>
      </c>
      <c r="C29" s="13" t="s">
        <v>36</v>
      </c>
      <c r="D29" s="13" t="s">
        <v>36</v>
      </c>
      <c r="E29" s="13" t="s">
        <v>36</v>
      </c>
      <c r="F29" s="13" t="s">
        <v>36</v>
      </c>
      <c r="G29" s="13" t="s">
        <v>36</v>
      </c>
      <c r="H29" s="13" t="s">
        <v>36</v>
      </c>
      <c r="I29" s="13" t="s">
        <v>36</v>
      </c>
    </row>
    <row r="30" spans="1:9" ht="15" customHeight="1">
      <c r="A30" s="11" t="s">
        <v>31</v>
      </c>
      <c r="B30" s="13" t="str">
        <f t="shared" si="4"/>
        <v>-</v>
      </c>
      <c r="C30" s="13" t="s">
        <v>36</v>
      </c>
      <c r="D30" s="13" t="s">
        <v>36</v>
      </c>
      <c r="E30" s="13" t="s">
        <v>36</v>
      </c>
      <c r="F30" s="13" t="s">
        <v>36</v>
      </c>
      <c r="G30" s="13" t="s">
        <v>36</v>
      </c>
      <c r="H30" s="13" t="s">
        <v>36</v>
      </c>
      <c r="I30" s="13" t="s">
        <v>36</v>
      </c>
    </row>
    <row r="31" spans="1:9" ht="15" customHeight="1">
      <c r="A31" s="16" t="s">
        <v>32</v>
      </c>
      <c r="B31" s="18" t="str">
        <f t="shared" si="4"/>
        <v>-</v>
      </c>
      <c r="C31" s="18" t="s">
        <v>36</v>
      </c>
      <c r="D31" s="18" t="s">
        <v>36</v>
      </c>
      <c r="E31" s="18" t="s">
        <v>36</v>
      </c>
      <c r="F31" s="18" t="s">
        <v>36</v>
      </c>
      <c r="G31" s="18" t="s">
        <v>36</v>
      </c>
      <c r="H31" s="18" t="s">
        <v>36</v>
      </c>
      <c r="I31" s="18" t="s">
        <v>36</v>
      </c>
    </row>
    <row r="35" spans="1:9" ht="11.25">
      <c r="A35" s="4"/>
      <c r="B35" s="25" t="s">
        <v>2</v>
      </c>
      <c r="C35" s="26"/>
      <c r="D35" s="26"/>
      <c r="E35" s="26"/>
      <c r="F35" s="26"/>
      <c r="G35" s="26"/>
      <c r="H35" s="26"/>
      <c r="I35" s="27"/>
    </row>
    <row r="36" spans="1:9" ht="22.5">
      <c r="A36" s="6" t="s">
        <v>3</v>
      </c>
      <c r="B36" s="9" t="s">
        <v>4</v>
      </c>
      <c r="C36" s="9" t="s">
        <v>37</v>
      </c>
      <c r="D36" s="9" t="s">
        <v>18</v>
      </c>
      <c r="E36" s="9" t="s">
        <v>19</v>
      </c>
      <c r="F36" s="9" t="s">
        <v>20</v>
      </c>
      <c r="G36" s="9" t="s">
        <v>21</v>
      </c>
      <c r="H36" s="9" t="s">
        <v>22</v>
      </c>
      <c r="I36" s="9" t="s">
        <v>23</v>
      </c>
    </row>
    <row r="37" spans="1:9" ht="15" customHeight="1">
      <c r="A37" s="11" t="s">
        <v>4</v>
      </c>
      <c r="B37" s="13">
        <f>IF(SUM(B38:B46)=0,"-",SUM(B38:B46))</f>
        <v>37</v>
      </c>
      <c r="C37" s="13">
        <f>IF(SUM(C38:C46)=0,"-",SUM(C38:C46))</f>
        <v>6</v>
      </c>
      <c r="D37" s="13">
        <f aca="true" t="shared" si="5" ref="D37:I37">IF(SUM(D38:D46)=0,"-",SUM(D38:D46))</f>
        <v>1</v>
      </c>
      <c r="E37" s="13">
        <f t="shared" si="5"/>
        <v>3</v>
      </c>
      <c r="F37" s="13">
        <f t="shared" si="5"/>
        <v>27</v>
      </c>
      <c r="G37" s="13" t="str">
        <f t="shared" si="5"/>
        <v>-</v>
      </c>
      <c r="H37" s="13" t="str">
        <f t="shared" si="5"/>
        <v>-</v>
      </c>
      <c r="I37" s="13" t="str">
        <f t="shared" si="5"/>
        <v>-</v>
      </c>
    </row>
    <row r="38" spans="1:9" ht="15" customHeight="1">
      <c r="A38" s="11" t="s">
        <v>24</v>
      </c>
      <c r="B38" s="13">
        <f aca="true" t="shared" si="6" ref="B38:B45">IF(SUM(C38:I38)=0,"-",SUM(C38:I38))</f>
        <v>3</v>
      </c>
      <c r="C38" s="20" t="s">
        <v>36</v>
      </c>
      <c r="D38" s="20" t="s">
        <v>36</v>
      </c>
      <c r="E38" s="20" t="s">
        <v>36</v>
      </c>
      <c r="F38" s="21">
        <v>3</v>
      </c>
      <c r="G38" s="20" t="s">
        <v>36</v>
      </c>
      <c r="H38" s="20" t="s">
        <v>36</v>
      </c>
      <c r="I38" s="20" t="s">
        <v>36</v>
      </c>
    </row>
    <row r="39" spans="1:9" ht="15" customHeight="1">
      <c r="A39" s="11" t="s">
        <v>25</v>
      </c>
      <c r="B39" s="13">
        <f t="shared" si="6"/>
        <v>11</v>
      </c>
      <c r="C39" s="20" t="s">
        <v>36</v>
      </c>
      <c r="D39" s="20" t="s">
        <v>36</v>
      </c>
      <c r="E39" s="20">
        <v>1</v>
      </c>
      <c r="F39" s="21">
        <v>10</v>
      </c>
      <c r="G39" s="20" t="s">
        <v>36</v>
      </c>
      <c r="H39" s="20" t="s">
        <v>36</v>
      </c>
      <c r="I39" s="20" t="s">
        <v>36</v>
      </c>
    </row>
    <row r="40" spans="1:9" ht="15" customHeight="1">
      <c r="A40" s="11" t="s">
        <v>26</v>
      </c>
      <c r="B40" s="13">
        <f t="shared" si="6"/>
        <v>2</v>
      </c>
      <c r="C40" s="20" t="s">
        <v>36</v>
      </c>
      <c r="D40" s="20" t="s">
        <v>36</v>
      </c>
      <c r="E40" s="20" t="s">
        <v>36</v>
      </c>
      <c r="F40" s="20">
        <v>2</v>
      </c>
      <c r="G40" s="20" t="s">
        <v>36</v>
      </c>
      <c r="H40" s="20" t="s">
        <v>36</v>
      </c>
      <c r="I40" s="20" t="s">
        <v>36</v>
      </c>
    </row>
    <row r="41" spans="1:9" ht="15" customHeight="1">
      <c r="A41" s="11" t="s">
        <v>27</v>
      </c>
      <c r="B41" s="13">
        <f t="shared" si="6"/>
        <v>7</v>
      </c>
      <c r="C41" s="21">
        <v>4</v>
      </c>
      <c r="D41" s="20" t="s">
        <v>36</v>
      </c>
      <c r="E41" s="21" t="s">
        <v>36</v>
      </c>
      <c r="F41" s="21">
        <v>3</v>
      </c>
      <c r="G41" s="20" t="s">
        <v>36</v>
      </c>
      <c r="H41" s="20" t="s">
        <v>36</v>
      </c>
      <c r="I41" s="20" t="s">
        <v>36</v>
      </c>
    </row>
    <row r="42" spans="1:9" ht="15" customHeight="1">
      <c r="A42" s="11" t="s">
        <v>28</v>
      </c>
      <c r="B42" s="13">
        <f t="shared" si="6"/>
        <v>4</v>
      </c>
      <c r="C42" s="20" t="s">
        <v>36</v>
      </c>
      <c r="D42" s="20" t="s">
        <v>36</v>
      </c>
      <c r="E42" s="20">
        <v>1</v>
      </c>
      <c r="F42" s="21">
        <v>3</v>
      </c>
      <c r="G42" s="20" t="s">
        <v>36</v>
      </c>
      <c r="H42" s="20" t="s">
        <v>36</v>
      </c>
      <c r="I42" s="20" t="s">
        <v>36</v>
      </c>
    </row>
    <row r="43" spans="1:9" ht="15" customHeight="1">
      <c r="A43" s="11" t="s">
        <v>29</v>
      </c>
      <c r="B43" s="13">
        <f t="shared" si="6"/>
        <v>3</v>
      </c>
      <c r="C43" s="20">
        <v>1</v>
      </c>
      <c r="D43" s="20" t="s">
        <v>36</v>
      </c>
      <c r="E43" s="20" t="s">
        <v>36</v>
      </c>
      <c r="F43" s="21">
        <v>2</v>
      </c>
      <c r="G43" s="20" t="s">
        <v>36</v>
      </c>
      <c r="H43" s="20" t="s">
        <v>36</v>
      </c>
      <c r="I43" s="20" t="s">
        <v>36</v>
      </c>
    </row>
    <row r="44" spans="1:9" ht="15" customHeight="1">
      <c r="A44" s="11" t="s">
        <v>30</v>
      </c>
      <c r="B44" s="13">
        <f t="shared" si="6"/>
        <v>5</v>
      </c>
      <c r="C44" s="20" t="s">
        <v>36</v>
      </c>
      <c r="D44" s="20" t="s">
        <v>36</v>
      </c>
      <c r="E44" s="20">
        <v>1</v>
      </c>
      <c r="F44" s="21">
        <v>4</v>
      </c>
      <c r="G44" s="20" t="s">
        <v>36</v>
      </c>
      <c r="H44" s="20" t="s">
        <v>36</v>
      </c>
      <c r="I44" s="20" t="s">
        <v>36</v>
      </c>
    </row>
    <row r="45" spans="1:9" ht="15" customHeight="1">
      <c r="A45" s="11" t="s">
        <v>31</v>
      </c>
      <c r="B45" s="13">
        <f t="shared" si="6"/>
        <v>2</v>
      </c>
      <c r="C45" s="20">
        <v>1</v>
      </c>
      <c r="D45" s="20">
        <v>1</v>
      </c>
      <c r="E45" s="21" t="s">
        <v>36</v>
      </c>
      <c r="F45" s="20" t="s">
        <v>36</v>
      </c>
      <c r="G45" s="20" t="s">
        <v>36</v>
      </c>
      <c r="H45" s="20" t="s">
        <v>36</v>
      </c>
      <c r="I45" s="20" t="s">
        <v>36</v>
      </c>
    </row>
    <row r="46" spans="1:9" ht="15" customHeight="1">
      <c r="A46" s="16" t="s">
        <v>32</v>
      </c>
      <c r="B46" s="18" t="str">
        <f>IF(SUM(C46:I46)=0,"-",SUM(C46:I46))</f>
        <v>-</v>
      </c>
      <c r="C46" s="23" t="s">
        <v>36</v>
      </c>
      <c r="D46" s="23" t="s">
        <v>36</v>
      </c>
      <c r="E46" s="23" t="s">
        <v>36</v>
      </c>
      <c r="F46" s="24" t="s">
        <v>36</v>
      </c>
      <c r="G46" s="23" t="s">
        <v>36</v>
      </c>
      <c r="H46" s="23" t="s">
        <v>36</v>
      </c>
      <c r="I46" s="23" t="s">
        <v>36</v>
      </c>
    </row>
    <row r="47" ht="15" customHeight="1">
      <c r="A47" s="1" t="s">
        <v>33</v>
      </c>
    </row>
  </sheetData>
  <mergeCells count="3">
    <mergeCell ref="C5:I5"/>
    <mergeCell ref="B20:I20"/>
    <mergeCell ref="B35:I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北浦伸浩</cp:lastModifiedBy>
  <cp:lastPrinted>2006-01-07T10:25:47Z</cp:lastPrinted>
  <dcterms:created xsi:type="dcterms:W3CDTF">2002-02-18T00:40:21Z</dcterms:created>
  <dcterms:modified xsi:type="dcterms:W3CDTF">2006-03-19T03:49:17Z</dcterms:modified>
  <cp:category/>
  <cp:version/>
  <cp:contentType/>
  <cp:contentStatus/>
</cp:coreProperties>
</file>