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7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<sst xmlns="http://schemas.openxmlformats.org/spreadsheetml/2006/main" count="182" uniqueCount="31">
  <si>
    <t/>
  </si>
  <si>
    <t>保健所別</t>
  </si>
  <si>
    <t>（衛生行政報告例）</t>
  </si>
  <si>
    <t>牛乳</t>
  </si>
  <si>
    <t>加工乳（乳脂肪分３％以上）</t>
  </si>
  <si>
    <t>殺菌乳            　</t>
  </si>
  <si>
    <t>殺菌乳                　</t>
  </si>
  <si>
    <t>保健所    　</t>
  </si>
  <si>
    <t>総数</t>
  </si>
  <si>
    <t>62～65℃</t>
  </si>
  <si>
    <t>75℃以上</t>
  </si>
  <si>
    <t>瞬間</t>
  </si>
  <si>
    <t>総数      　</t>
  </si>
  <si>
    <t>桑名      　</t>
  </si>
  <si>
    <t>四日市    　</t>
  </si>
  <si>
    <t>鈴鹿      　</t>
  </si>
  <si>
    <t>津</t>
  </si>
  <si>
    <t>松阪      　</t>
  </si>
  <si>
    <t>伊勢      　</t>
  </si>
  <si>
    <t>上野      　</t>
  </si>
  <si>
    <t>尾鷲      　</t>
  </si>
  <si>
    <t>熊野      　</t>
  </si>
  <si>
    <t>加工乳（乳脂肪分３％未満）</t>
  </si>
  <si>
    <t>その他                　</t>
  </si>
  <si>
    <t>殺菌乳                　</t>
  </si>
  <si>
    <r>
      <t>第７５表 乳処理量　乳の種類・処理方法（単位</t>
    </r>
    <r>
      <rPr>
        <i/>
        <sz val="16"/>
        <color indexed="8"/>
        <rFont val="ＭＳ Ｐゴシック"/>
        <family val="3"/>
      </rPr>
      <t>kl</t>
    </r>
    <r>
      <rPr>
        <sz val="16"/>
        <color indexed="8"/>
        <rFont val="ＭＳ Ｐゴシック"/>
        <family val="3"/>
      </rPr>
      <t>）</t>
    </r>
  </si>
  <si>
    <t>-</t>
  </si>
  <si>
    <t>-</t>
  </si>
  <si>
    <t>-</t>
  </si>
  <si>
    <t>低脂肪牛乳        　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</si>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</sst>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i/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 quotePrefix="1">
      <alignment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 quotePrefix="1">
      <alignment horizontal="distributed"/>
      <protection/>
    </xf>
    <xf numFmtId="0" fontId="7" fillId="0" borderId="5" xfId="0" applyFont="1" applyFill="1" applyBorder="1" applyAlignment="1" applyProtection="1" quotePrefix="1">
      <alignment horizontal="distributed"/>
      <protection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7" fillId="0" borderId="0" xfId="0" applyFont="1" applyFill="1" applyBorder="1" applyAlignment="1" applyProtection="1" quotePrefix="1">
      <alignment horizontal="distributed"/>
      <protection/>
    </xf>
    <xf numFmtId="0" fontId="7" fillId="0" borderId="0" xfId="0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176" fontId="7" fillId="0" borderId="5" xfId="0" applyNumberFormat="1" applyFont="1" applyFill="1" applyBorder="1" applyAlignment="1" applyProtection="1">
      <alignment horizontal="right"/>
      <protection/>
    </xf>
    <xf numFmtId="176" fontId="7" fillId="0" borderId="5" xfId="0" applyNumberFormat="1" applyFont="1" applyFill="1" applyBorder="1" applyAlignment="1" applyProtection="1" quotePrefix="1">
      <alignment horizontal="right"/>
      <protection/>
    </xf>
    <xf numFmtId="176" fontId="6" fillId="0" borderId="0" xfId="0" applyNumberFormat="1" applyFont="1" applyAlignment="1">
      <alignment horizontal="right"/>
    </xf>
    <xf numFmtId="176" fontId="7" fillId="0" borderId="3" xfId="0" applyNumberFormat="1" applyFont="1" applyFill="1" applyBorder="1" applyAlignment="1" applyProtection="1" quotePrefix="1">
      <alignment horizontal="right"/>
      <protection/>
    </xf>
    <xf numFmtId="176" fontId="7" fillId="0" borderId="3" xfId="0" applyNumberFormat="1" applyFont="1" applyFill="1" applyBorder="1" applyAlignment="1" applyProtection="1">
      <alignment horizontal="right"/>
      <protection/>
    </xf>
    <xf numFmtId="177" fontId="7" fillId="0" borderId="5" xfId="0" applyNumberFormat="1" applyFont="1" applyFill="1" applyBorder="1" applyAlignment="1" applyProtection="1" quotePrefix="1">
      <alignment horizontal="right"/>
      <protection/>
    </xf>
    <xf numFmtId="177" fontId="7" fillId="0" borderId="5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 quotePrefix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workbookViewId="0" topLeftCell="A1">
      <selection activeCell="G23" sqref="G23"/>
    </sheetView>
  </sheetViews>
  <sheetFormatPr defaultColWidth="9.00390625" defaultRowHeight="12"/>
  <cols>
    <col min="1" max="1" width="12.00390625" style="7" customWidth="1"/>
    <col min="2" max="9" width="11.375" style="7" customWidth="1"/>
    <col min="10" max="13" width="12.00390625" style="7" customWidth="1"/>
    <col min="14" max="16384" width="11.375" style="7" customWidth="1"/>
  </cols>
  <sheetData>
    <row r="1" ht="18.75">
      <c r="A1" s="25" t="s">
        <v>25</v>
      </c>
    </row>
    <row r="2" ht="15" customHeight="1">
      <c r="A2" s="6"/>
    </row>
    <row r="3" spans="1:8" ht="15" customHeight="1">
      <c r="A3" s="6"/>
      <c r="H3" s="8" t="s">
        <v>1</v>
      </c>
    </row>
    <row r="4" spans="3:9" ht="15" customHeight="1">
      <c r="C4" s="9"/>
      <c r="I4" s="35" t="s">
        <v>30</v>
      </c>
    </row>
    <row r="5" spans="1:9" ht="18.75" customHeight="1">
      <c r="A5" s="10" t="s">
        <v>0</v>
      </c>
      <c r="B5" s="36" t="s">
        <v>3</v>
      </c>
      <c r="C5" s="37"/>
      <c r="D5" s="37"/>
      <c r="E5" s="38"/>
      <c r="F5" s="36" t="s">
        <v>29</v>
      </c>
      <c r="G5" s="37"/>
      <c r="H5" s="37"/>
      <c r="I5" s="38"/>
    </row>
    <row r="6" spans="1:18" ht="18.75" customHeight="1">
      <c r="A6" s="11" t="s">
        <v>0</v>
      </c>
      <c r="B6" s="39" t="s">
        <v>5</v>
      </c>
      <c r="C6" s="40"/>
      <c r="D6" s="40"/>
      <c r="E6" s="41"/>
      <c r="F6" s="39" t="s">
        <v>5</v>
      </c>
      <c r="G6" s="40"/>
      <c r="H6" s="40"/>
      <c r="I6" s="41"/>
      <c r="Q6" s="9"/>
      <c r="R6" s="9"/>
    </row>
    <row r="7" spans="1:9" ht="18.75" customHeight="1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1:9" ht="13.5" customHeight="1">
      <c r="A8" s="14"/>
      <c r="B8" s="15"/>
      <c r="C8" s="16"/>
      <c r="D8" s="16"/>
      <c r="E8" s="16"/>
      <c r="F8" s="16"/>
      <c r="G8" s="16"/>
      <c r="H8" s="16"/>
      <c r="I8" s="16"/>
    </row>
    <row r="9" spans="1:9" ht="13.5" customHeight="1">
      <c r="A9" s="17" t="s">
        <v>12</v>
      </c>
      <c r="B9" s="27">
        <f>IF(SUM(B10:B18)=0,"-",SUM(B10:B18))</f>
        <v>32196.194000000003</v>
      </c>
      <c r="C9" s="27">
        <f aca="true" t="shared" si="0" ref="C9:I9">IF(SUM(C10:C18)=0,"-",SUM(C10:C18))</f>
        <v>1218.8</v>
      </c>
      <c r="D9" s="27">
        <f t="shared" si="0"/>
        <v>1717.494</v>
      </c>
      <c r="E9" s="27">
        <f t="shared" si="0"/>
        <v>29259.9</v>
      </c>
      <c r="F9" s="27">
        <f t="shared" si="0"/>
        <v>2664</v>
      </c>
      <c r="G9" s="27">
        <f t="shared" si="0"/>
        <v>585</v>
      </c>
      <c r="H9" s="27" t="str">
        <f t="shared" si="0"/>
        <v>-</v>
      </c>
      <c r="I9" s="27">
        <f t="shared" si="0"/>
        <v>2079</v>
      </c>
    </row>
    <row r="10" spans="1:9" ht="13.5" customHeight="1">
      <c r="A10" s="17" t="s">
        <v>13</v>
      </c>
      <c r="B10" s="27" t="str">
        <f>IF(SUM(C10:E10)=0,"-",SUM(C10:E10))</f>
        <v>-</v>
      </c>
      <c r="C10" s="26" t="s">
        <v>26</v>
      </c>
      <c r="D10" s="28" t="s">
        <v>26</v>
      </c>
      <c r="E10" s="26" t="s">
        <v>26</v>
      </c>
      <c r="F10" s="27" t="str">
        <f>IF(SUM(G10:I10)=0,"-",SUM(G10:I10))</f>
        <v>-</v>
      </c>
      <c r="G10" s="26" t="s">
        <v>26</v>
      </c>
      <c r="H10" s="26" t="s">
        <v>26</v>
      </c>
      <c r="I10" s="26" t="s">
        <v>26</v>
      </c>
    </row>
    <row r="11" spans="1:9" ht="13.5" customHeight="1">
      <c r="A11" s="17" t="s">
        <v>14</v>
      </c>
      <c r="B11" s="27">
        <f aca="true" t="shared" si="1" ref="B11:B18">IF(SUM(C11:E11)=0,"-",SUM(C11:E11))</f>
        <v>2687.8</v>
      </c>
      <c r="C11" s="27">
        <v>1218.8</v>
      </c>
      <c r="D11" s="28" t="s">
        <v>26</v>
      </c>
      <c r="E11" s="27">
        <v>1469</v>
      </c>
      <c r="F11" s="27">
        <f aca="true" t="shared" si="2" ref="F11:F18">IF(SUM(G11:I11)=0,"-",SUM(G11:I11))</f>
        <v>921</v>
      </c>
      <c r="G11" s="27">
        <v>585</v>
      </c>
      <c r="H11" s="26" t="s">
        <v>26</v>
      </c>
      <c r="I11" s="26">
        <v>336</v>
      </c>
    </row>
    <row r="12" spans="1:9" ht="13.5" customHeight="1">
      <c r="A12" s="17" t="s">
        <v>15</v>
      </c>
      <c r="B12" s="27">
        <f t="shared" si="1"/>
        <v>1903.9</v>
      </c>
      <c r="C12" s="26" t="s">
        <v>26</v>
      </c>
      <c r="D12" s="27">
        <v>189</v>
      </c>
      <c r="E12" s="27">
        <v>1714.9</v>
      </c>
      <c r="F12" s="27" t="str">
        <f t="shared" si="2"/>
        <v>-</v>
      </c>
      <c r="G12" s="26" t="s">
        <v>26</v>
      </c>
      <c r="H12" s="26" t="s">
        <v>26</v>
      </c>
      <c r="I12" s="26" t="s">
        <v>26</v>
      </c>
    </row>
    <row r="13" spans="1:9" ht="13.5" customHeight="1">
      <c r="A13" s="18" t="s">
        <v>16</v>
      </c>
      <c r="B13" s="27">
        <f t="shared" si="1"/>
        <v>9994</v>
      </c>
      <c r="C13" s="26" t="s">
        <v>26</v>
      </c>
      <c r="D13" s="26">
        <v>729</v>
      </c>
      <c r="E13" s="26">
        <v>9265</v>
      </c>
      <c r="F13" s="27" t="str">
        <f t="shared" si="2"/>
        <v>-</v>
      </c>
      <c r="G13" s="26" t="s">
        <v>26</v>
      </c>
      <c r="H13" s="26" t="s">
        <v>26</v>
      </c>
      <c r="I13" s="26" t="s">
        <v>26</v>
      </c>
    </row>
    <row r="14" spans="1:9" ht="13.5" customHeight="1">
      <c r="A14" s="17" t="s">
        <v>17</v>
      </c>
      <c r="B14" s="27">
        <f t="shared" si="1"/>
        <v>58</v>
      </c>
      <c r="C14" s="26" t="s">
        <v>26</v>
      </c>
      <c r="D14" s="27">
        <v>58</v>
      </c>
      <c r="E14" s="26" t="s">
        <v>28</v>
      </c>
      <c r="F14" s="27" t="str">
        <f t="shared" si="2"/>
        <v>-</v>
      </c>
      <c r="G14" s="26" t="s">
        <v>26</v>
      </c>
      <c r="H14" s="26" t="s">
        <v>26</v>
      </c>
      <c r="I14" s="26" t="s">
        <v>26</v>
      </c>
    </row>
    <row r="15" spans="1:9" ht="13.5" customHeight="1">
      <c r="A15" s="17" t="s">
        <v>18</v>
      </c>
      <c r="B15" s="27">
        <f t="shared" si="1"/>
        <v>17312.111</v>
      </c>
      <c r="C15" s="26" t="s">
        <v>26</v>
      </c>
      <c r="D15" s="27">
        <v>582.111</v>
      </c>
      <c r="E15" s="27">
        <v>16730</v>
      </c>
      <c r="F15" s="27">
        <f t="shared" si="2"/>
        <v>1743</v>
      </c>
      <c r="G15" s="26" t="s">
        <v>28</v>
      </c>
      <c r="H15" s="26" t="s">
        <v>28</v>
      </c>
      <c r="I15" s="27">
        <v>1743</v>
      </c>
    </row>
    <row r="16" spans="1:9" ht="13.5" customHeight="1">
      <c r="A16" s="17" t="s">
        <v>19</v>
      </c>
      <c r="B16" s="27">
        <f t="shared" si="1"/>
        <v>240.383</v>
      </c>
      <c r="C16" s="26" t="s">
        <v>26</v>
      </c>
      <c r="D16" s="27">
        <v>159.383</v>
      </c>
      <c r="E16" s="27">
        <v>81</v>
      </c>
      <c r="F16" s="27" t="str">
        <f t="shared" si="2"/>
        <v>-</v>
      </c>
      <c r="G16" s="26" t="s">
        <v>26</v>
      </c>
      <c r="H16" s="26" t="s">
        <v>26</v>
      </c>
      <c r="I16" s="26" t="s">
        <v>26</v>
      </c>
    </row>
    <row r="17" spans="1:9" ht="13.5" customHeight="1">
      <c r="A17" s="17" t="s">
        <v>20</v>
      </c>
      <c r="B17" s="27" t="str">
        <f t="shared" si="1"/>
        <v>-</v>
      </c>
      <c r="C17" s="26" t="s">
        <v>26</v>
      </c>
      <c r="D17" s="26" t="s">
        <v>26</v>
      </c>
      <c r="E17" s="26" t="s">
        <v>26</v>
      </c>
      <c r="F17" s="27" t="str">
        <f t="shared" si="2"/>
        <v>-</v>
      </c>
      <c r="G17" s="26" t="s">
        <v>26</v>
      </c>
      <c r="H17" s="26" t="s">
        <v>26</v>
      </c>
      <c r="I17" s="26" t="s">
        <v>26</v>
      </c>
    </row>
    <row r="18" spans="1:9" ht="13.5" customHeight="1">
      <c r="A18" s="19" t="s">
        <v>21</v>
      </c>
      <c r="B18" s="29" t="str">
        <f t="shared" si="1"/>
        <v>-</v>
      </c>
      <c r="C18" s="30" t="s">
        <v>26</v>
      </c>
      <c r="D18" s="30" t="s">
        <v>26</v>
      </c>
      <c r="E18" s="30" t="s">
        <v>26</v>
      </c>
      <c r="F18" s="29" t="str">
        <f t="shared" si="2"/>
        <v>-</v>
      </c>
      <c r="G18" s="30" t="s">
        <v>26</v>
      </c>
      <c r="H18" s="30" t="s">
        <v>26</v>
      </c>
      <c r="I18" s="30" t="s">
        <v>26</v>
      </c>
    </row>
    <row r="19" spans="1:9" ht="13.5" customHeight="1">
      <c r="A19" s="20"/>
      <c r="B19" s="21"/>
      <c r="C19" s="22"/>
      <c r="D19" s="22"/>
      <c r="E19" s="22"/>
      <c r="F19" s="21"/>
      <c r="G19" s="22"/>
      <c r="H19" s="22"/>
      <c r="I19" s="22"/>
    </row>
    <row r="20" spans="2:9" ht="13.5" customHeight="1">
      <c r="B20" s="23"/>
      <c r="C20" s="23"/>
      <c r="D20" s="23"/>
      <c r="E20" s="23"/>
      <c r="F20" s="23"/>
      <c r="G20" s="23"/>
      <c r="H20" s="23"/>
      <c r="I20" s="23"/>
    </row>
    <row r="21" spans="1:9" ht="18.75" customHeight="1">
      <c r="A21" s="10" t="s">
        <v>0</v>
      </c>
      <c r="B21" s="36" t="s">
        <v>4</v>
      </c>
      <c r="C21" s="37"/>
      <c r="D21" s="37"/>
      <c r="E21" s="38"/>
      <c r="F21" s="36" t="s">
        <v>22</v>
      </c>
      <c r="G21" s="37"/>
      <c r="H21" s="37"/>
      <c r="I21" s="38"/>
    </row>
    <row r="22" spans="1:9" ht="18.75" customHeight="1">
      <c r="A22" s="11" t="s">
        <v>0</v>
      </c>
      <c r="B22" s="39" t="s">
        <v>6</v>
      </c>
      <c r="C22" s="40"/>
      <c r="D22" s="40"/>
      <c r="E22" s="41"/>
      <c r="F22" s="39" t="s">
        <v>24</v>
      </c>
      <c r="G22" s="40"/>
      <c r="H22" s="40"/>
      <c r="I22" s="41"/>
    </row>
    <row r="23" spans="1:9" ht="18.75" customHeight="1">
      <c r="A23" s="12" t="s">
        <v>7</v>
      </c>
      <c r="B23" s="13" t="s">
        <v>8</v>
      </c>
      <c r="C23" s="13" t="s">
        <v>9</v>
      </c>
      <c r="D23" s="13" t="s">
        <v>10</v>
      </c>
      <c r="E23" s="13" t="s">
        <v>11</v>
      </c>
      <c r="F23" s="13" t="s">
        <v>8</v>
      </c>
      <c r="G23" s="13" t="s">
        <v>9</v>
      </c>
      <c r="H23" s="13" t="s">
        <v>10</v>
      </c>
      <c r="I23" s="13" t="s">
        <v>11</v>
      </c>
    </row>
    <row r="24" spans="1:9" ht="13.5" customHeight="1">
      <c r="A24" s="14"/>
      <c r="B24" s="16"/>
      <c r="C24" s="16"/>
      <c r="D24" s="16"/>
      <c r="E24" s="16"/>
      <c r="F24" s="16"/>
      <c r="G24" s="16"/>
      <c r="H24" s="16"/>
      <c r="I24" s="16"/>
    </row>
    <row r="25" spans="1:9" ht="13.5" customHeight="1">
      <c r="A25" s="17" t="s">
        <v>12</v>
      </c>
      <c r="B25" s="27">
        <f aca="true" t="shared" si="3" ref="B25:I25">IF(SUM(B26:B34)=0,"-",SUM(B26:B34))</f>
        <v>108.557</v>
      </c>
      <c r="C25" s="27" t="str">
        <f t="shared" si="3"/>
        <v>-</v>
      </c>
      <c r="D25" s="27">
        <f t="shared" si="3"/>
        <v>55.157</v>
      </c>
      <c r="E25" s="27">
        <f t="shared" si="3"/>
        <v>53.4</v>
      </c>
      <c r="F25" s="31">
        <f t="shared" si="3"/>
        <v>88</v>
      </c>
      <c r="G25" s="31" t="str">
        <f t="shared" si="3"/>
        <v>-</v>
      </c>
      <c r="H25" s="31">
        <f t="shared" si="3"/>
        <v>88</v>
      </c>
      <c r="I25" s="31" t="str">
        <f t="shared" si="3"/>
        <v>-</v>
      </c>
    </row>
    <row r="26" spans="1:9" ht="13.5" customHeight="1">
      <c r="A26" s="17" t="s">
        <v>13</v>
      </c>
      <c r="B26" s="27" t="str">
        <f>IF(SUM(C26:E26)=0,"-",SUM(C26:E26))</f>
        <v>-</v>
      </c>
      <c r="C26" s="26" t="s">
        <v>26</v>
      </c>
      <c r="D26" s="26" t="s">
        <v>26</v>
      </c>
      <c r="E26" s="26" t="s">
        <v>26</v>
      </c>
      <c r="F26" s="31" t="str">
        <f>IF(SUM(G26:I26)=0,"-",SUM(G26:I26))</f>
        <v>-</v>
      </c>
      <c r="G26" s="32" t="s">
        <v>26</v>
      </c>
      <c r="H26" s="32" t="s">
        <v>26</v>
      </c>
      <c r="I26" s="32" t="s">
        <v>26</v>
      </c>
    </row>
    <row r="27" spans="1:9" ht="13.5" customHeight="1">
      <c r="A27" s="17" t="s">
        <v>14</v>
      </c>
      <c r="B27" s="27" t="str">
        <f aca="true" t="shared" si="4" ref="B27:B34">IF(SUM(C27:E27)=0,"-",SUM(C27:E27))</f>
        <v>-</v>
      </c>
      <c r="C27" s="26" t="s">
        <v>26</v>
      </c>
      <c r="D27" s="26" t="s">
        <v>26</v>
      </c>
      <c r="E27" s="26" t="s">
        <v>26</v>
      </c>
      <c r="F27" s="31" t="str">
        <f aca="true" t="shared" si="5" ref="F27:F34">IF(SUM(G27:I27)=0,"-",SUM(G27:I27))</f>
        <v>-</v>
      </c>
      <c r="G27" s="32" t="s">
        <v>26</v>
      </c>
      <c r="H27" s="32" t="s">
        <v>26</v>
      </c>
      <c r="I27" s="32" t="s">
        <v>26</v>
      </c>
    </row>
    <row r="28" spans="1:9" ht="13.5" customHeight="1">
      <c r="A28" s="17" t="s">
        <v>15</v>
      </c>
      <c r="B28" s="27">
        <f t="shared" si="4"/>
        <v>7.4</v>
      </c>
      <c r="C28" s="26" t="s">
        <v>26</v>
      </c>
      <c r="D28" s="26" t="s">
        <v>26</v>
      </c>
      <c r="E28" s="26">
        <v>7.4</v>
      </c>
      <c r="F28" s="31" t="str">
        <f t="shared" si="5"/>
        <v>-</v>
      </c>
      <c r="G28" s="32" t="s">
        <v>26</v>
      </c>
      <c r="H28" s="32" t="s">
        <v>26</v>
      </c>
      <c r="I28" s="32" t="s">
        <v>26</v>
      </c>
    </row>
    <row r="29" spans="1:9" ht="13.5" customHeight="1">
      <c r="A29" s="18" t="s">
        <v>16</v>
      </c>
      <c r="B29" s="27" t="str">
        <f t="shared" si="4"/>
        <v>-</v>
      </c>
      <c r="C29" s="26" t="s">
        <v>26</v>
      </c>
      <c r="D29" s="26" t="s">
        <v>26</v>
      </c>
      <c r="E29" s="26" t="s">
        <v>27</v>
      </c>
      <c r="F29" s="31">
        <f t="shared" si="5"/>
        <v>88</v>
      </c>
      <c r="G29" s="32" t="s">
        <v>26</v>
      </c>
      <c r="H29" s="32">
        <v>88</v>
      </c>
      <c r="I29" s="32" t="s">
        <v>26</v>
      </c>
    </row>
    <row r="30" spans="1:9" ht="13.5" customHeight="1">
      <c r="A30" s="17" t="s">
        <v>17</v>
      </c>
      <c r="B30" s="27" t="str">
        <f t="shared" si="4"/>
        <v>-</v>
      </c>
      <c r="C30" s="26" t="s">
        <v>26</v>
      </c>
      <c r="D30" s="26" t="s">
        <v>26</v>
      </c>
      <c r="E30" s="26" t="s">
        <v>26</v>
      </c>
      <c r="F30" s="31" t="str">
        <f t="shared" si="5"/>
        <v>-</v>
      </c>
      <c r="G30" s="32" t="s">
        <v>26</v>
      </c>
      <c r="H30" s="32" t="s">
        <v>26</v>
      </c>
      <c r="I30" s="32" t="s">
        <v>26</v>
      </c>
    </row>
    <row r="31" spans="1:9" ht="13.5" customHeight="1">
      <c r="A31" s="17" t="s">
        <v>18</v>
      </c>
      <c r="B31" s="27">
        <f t="shared" si="4"/>
        <v>101.157</v>
      </c>
      <c r="C31" s="26" t="s">
        <v>28</v>
      </c>
      <c r="D31" s="26">
        <v>55.157</v>
      </c>
      <c r="E31" s="26">
        <v>46</v>
      </c>
      <c r="F31" s="31" t="str">
        <f t="shared" si="5"/>
        <v>-</v>
      </c>
      <c r="G31" s="32" t="s">
        <v>26</v>
      </c>
      <c r="H31" s="32" t="s">
        <v>26</v>
      </c>
      <c r="I31" s="32" t="s">
        <v>26</v>
      </c>
    </row>
    <row r="32" spans="1:9" ht="13.5" customHeight="1">
      <c r="A32" s="17" t="s">
        <v>19</v>
      </c>
      <c r="B32" s="27" t="str">
        <f t="shared" si="4"/>
        <v>-</v>
      </c>
      <c r="C32" s="26" t="s">
        <v>26</v>
      </c>
      <c r="D32" s="26" t="s">
        <v>26</v>
      </c>
      <c r="E32" s="26" t="s">
        <v>26</v>
      </c>
      <c r="F32" s="31" t="str">
        <f t="shared" si="5"/>
        <v>-</v>
      </c>
      <c r="G32" s="32" t="s">
        <v>26</v>
      </c>
      <c r="H32" s="32" t="s">
        <v>26</v>
      </c>
      <c r="I32" s="32" t="s">
        <v>26</v>
      </c>
    </row>
    <row r="33" spans="1:9" ht="13.5" customHeight="1">
      <c r="A33" s="17" t="s">
        <v>20</v>
      </c>
      <c r="B33" s="27" t="str">
        <f t="shared" si="4"/>
        <v>-</v>
      </c>
      <c r="C33" s="26" t="s">
        <v>26</v>
      </c>
      <c r="D33" s="26" t="s">
        <v>26</v>
      </c>
      <c r="E33" s="26" t="s">
        <v>26</v>
      </c>
      <c r="F33" s="31" t="str">
        <f t="shared" si="5"/>
        <v>-</v>
      </c>
      <c r="G33" s="32" t="s">
        <v>26</v>
      </c>
      <c r="H33" s="32" t="s">
        <v>26</v>
      </c>
      <c r="I33" s="32" t="s">
        <v>26</v>
      </c>
    </row>
    <row r="34" spans="1:9" ht="13.5" customHeight="1">
      <c r="A34" s="19" t="s">
        <v>21</v>
      </c>
      <c r="B34" s="29" t="str">
        <f t="shared" si="4"/>
        <v>-</v>
      </c>
      <c r="C34" s="30" t="s">
        <v>26</v>
      </c>
      <c r="D34" s="30" t="s">
        <v>26</v>
      </c>
      <c r="E34" s="30" t="s">
        <v>26</v>
      </c>
      <c r="F34" s="33" t="str">
        <f t="shared" si="5"/>
        <v>-</v>
      </c>
      <c r="G34" s="34" t="s">
        <v>26</v>
      </c>
      <c r="H34" s="34" t="s">
        <v>26</v>
      </c>
      <c r="I34" s="34" t="s">
        <v>26</v>
      </c>
    </row>
    <row r="35" ht="12.75" customHeight="1"/>
    <row r="36" ht="12.75" customHeight="1">
      <c r="D36" s="8"/>
    </row>
    <row r="37" spans="1:5" ht="18.75" customHeight="1">
      <c r="A37" s="10" t="s">
        <v>0</v>
      </c>
      <c r="B37" s="36" t="s">
        <v>23</v>
      </c>
      <c r="C37" s="37"/>
      <c r="D37" s="37"/>
      <c r="E37" s="38"/>
    </row>
    <row r="38" spans="1:5" ht="18.75" customHeight="1">
      <c r="A38" s="11" t="s">
        <v>0</v>
      </c>
      <c r="B38" s="39" t="s">
        <v>24</v>
      </c>
      <c r="C38" s="40"/>
      <c r="D38" s="40"/>
      <c r="E38" s="41"/>
    </row>
    <row r="39" spans="1:5" ht="18.75" customHeight="1">
      <c r="A39" s="12" t="s">
        <v>7</v>
      </c>
      <c r="B39" s="13" t="s">
        <v>8</v>
      </c>
      <c r="C39" s="13" t="s">
        <v>9</v>
      </c>
      <c r="D39" s="13" t="s">
        <v>10</v>
      </c>
      <c r="E39" s="13" t="s">
        <v>11</v>
      </c>
    </row>
    <row r="40" spans="1:5" ht="13.5" customHeight="1">
      <c r="A40" s="14"/>
      <c r="B40" s="16"/>
      <c r="C40" s="16"/>
      <c r="D40" s="16"/>
      <c r="E40" s="15"/>
    </row>
    <row r="41" spans="1:5" ht="13.5" customHeight="1">
      <c r="A41" s="17" t="s">
        <v>12</v>
      </c>
      <c r="B41" s="31">
        <f>IF(SUM(B42:B50)=0,"-",SUM(B42:B50))</f>
        <v>4226.168</v>
      </c>
      <c r="C41" s="31">
        <f>IF(SUM(C42:C50)=0,"-",SUM(C42:C50))</f>
        <v>67</v>
      </c>
      <c r="D41" s="31">
        <f>IF(SUM(D42:D50)=0,"-",SUM(D42:D50))</f>
        <v>129.468</v>
      </c>
      <c r="E41" s="31">
        <f>IF(SUM(E42:E50)=0,"-",SUM(E42:E50))</f>
        <v>4029.7</v>
      </c>
    </row>
    <row r="42" spans="1:5" ht="13.5" customHeight="1">
      <c r="A42" s="17" t="s">
        <v>13</v>
      </c>
      <c r="B42" s="31" t="str">
        <f>IF(SUM(C42:E42)=0,"-",SUM(C42:E42))</f>
        <v>-</v>
      </c>
      <c r="C42" s="32" t="s">
        <v>26</v>
      </c>
      <c r="D42" s="32" t="s">
        <v>26</v>
      </c>
      <c r="E42" s="32" t="s">
        <v>26</v>
      </c>
    </row>
    <row r="43" spans="1:5" ht="13.5" customHeight="1">
      <c r="A43" s="17" t="s">
        <v>14</v>
      </c>
      <c r="B43" s="31">
        <f aca="true" t="shared" si="6" ref="B43:B50">IF(SUM(C43:E43)=0,"-",SUM(C43:E43))</f>
        <v>173</v>
      </c>
      <c r="C43" s="32">
        <v>67</v>
      </c>
      <c r="D43" s="32" t="s">
        <v>28</v>
      </c>
      <c r="E43" s="32">
        <v>106</v>
      </c>
    </row>
    <row r="44" spans="1:5" ht="13.5" customHeight="1">
      <c r="A44" s="17" t="s">
        <v>15</v>
      </c>
      <c r="B44" s="31">
        <f t="shared" si="6"/>
        <v>9.8</v>
      </c>
      <c r="C44" s="32" t="s">
        <v>28</v>
      </c>
      <c r="D44" s="32">
        <v>4.1</v>
      </c>
      <c r="E44" s="32">
        <v>5.7</v>
      </c>
    </row>
    <row r="45" spans="1:5" ht="13.5" customHeight="1">
      <c r="A45" s="18" t="s">
        <v>16</v>
      </c>
      <c r="B45" s="31">
        <f t="shared" si="6"/>
        <v>828</v>
      </c>
      <c r="C45" s="32" t="s">
        <v>28</v>
      </c>
      <c r="D45" s="32">
        <v>13</v>
      </c>
      <c r="E45" s="32">
        <v>815</v>
      </c>
    </row>
    <row r="46" spans="1:5" ht="13.5" customHeight="1">
      <c r="A46" s="17" t="s">
        <v>17</v>
      </c>
      <c r="B46" s="31" t="str">
        <f t="shared" si="6"/>
        <v>-</v>
      </c>
      <c r="C46" s="32" t="s">
        <v>26</v>
      </c>
      <c r="D46" s="32" t="s">
        <v>26</v>
      </c>
      <c r="E46" s="32" t="s">
        <v>26</v>
      </c>
    </row>
    <row r="47" spans="1:5" ht="13.5" customHeight="1">
      <c r="A47" s="17" t="s">
        <v>18</v>
      </c>
      <c r="B47" s="31">
        <f t="shared" si="6"/>
        <v>3215.368</v>
      </c>
      <c r="C47" s="32" t="s">
        <v>26</v>
      </c>
      <c r="D47" s="32">
        <v>112.368</v>
      </c>
      <c r="E47" s="32">
        <v>3103</v>
      </c>
    </row>
    <row r="48" spans="1:5" ht="13.5" customHeight="1">
      <c r="A48" s="17" t="s">
        <v>19</v>
      </c>
      <c r="B48" s="31" t="str">
        <f t="shared" si="6"/>
        <v>-</v>
      </c>
      <c r="C48" s="32" t="s">
        <v>26</v>
      </c>
      <c r="D48" s="32" t="s">
        <v>26</v>
      </c>
      <c r="E48" s="32" t="s">
        <v>26</v>
      </c>
    </row>
    <row r="49" spans="1:5" ht="13.5" customHeight="1">
      <c r="A49" s="17" t="s">
        <v>20</v>
      </c>
      <c r="B49" s="31" t="str">
        <f t="shared" si="6"/>
        <v>-</v>
      </c>
      <c r="C49" s="32" t="s">
        <v>26</v>
      </c>
      <c r="D49" s="32" t="s">
        <v>26</v>
      </c>
      <c r="E49" s="32" t="s">
        <v>26</v>
      </c>
    </row>
    <row r="50" spans="1:5" ht="13.5" customHeight="1">
      <c r="A50" s="19" t="s">
        <v>21</v>
      </c>
      <c r="B50" s="33" t="str">
        <f t="shared" si="6"/>
        <v>-</v>
      </c>
      <c r="C50" s="34" t="s">
        <v>26</v>
      </c>
      <c r="D50" s="34" t="s">
        <v>26</v>
      </c>
      <c r="E50" s="34" t="s">
        <v>26</v>
      </c>
    </row>
    <row r="51" ht="13.5">
      <c r="A51" s="24" t="s">
        <v>2</v>
      </c>
    </row>
  </sheetData>
  <mergeCells count="10">
    <mergeCell ref="F6:I6"/>
    <mergeCell ref="F5:I5"/>
    <mergeCell ref="F21:I21"/>
    <mergeCell ref="F22:I22"/>
    <mergeCell ref="B37:E37"/>
    <mergeCell ref="B38:E38"/>
    <mergeCell ref="B5:E5"/>
    <mergeCell ref="B6:E6"/>
    <mergeCell ref="B21:E21"/>
    <mergeCell ref="B22:E22"/>
  </mergeCells>
  <printOptions/>
  <pageMargins left="0.7874015748031497" right="0.7874015748031497" top="0.984251968503937" bottom="0.984251968503937" header="0" footer="0"/>
  <pageSetup horizontalDpi="600" verticalDpi="600" orientation="portrait" pageOrder="overThenDown" paperSize="9" r:id="rId1"/>
  <headerFooter alignWithMargins="0">
    <oddFooter xml:space="preserve">&amp;C75-&amp;P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2007-02-10T06:13:53Z</cp:lastPrinted>
  <dcterms:created xsi:type="dcterms:W3CDTF">2000-02-03T02:05:04Z</dcterms:created>
  <dcterms:modified xsi:type="dcterms:W3CDTF">2007-03-30T02:55:34Z</dcterms:modified>
  <cp:category/>
  <cp:version/>
  <cp:contentType/>
  <cp:contentStatus/>
</cp:coreProperties>
</file>